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updateLinks="never" defaultThemeVersion="166925"/>
  <mc:AlternateContent xmlns:mc="http://schemas.openxmlformats.org/markup-compatibility/2006">
    <mc:Choice Requires="x15">
      <x15ac:absPath xmlns:x15ac="http://schemas.microsoft.com/office/spreadsheetml/2010/11/ac" url="https://cceficiente.sharepoint.com/sites/SubdireccindeNegocios873/Documentos compartidos/Evaluación AM Transporte II/001. General/009. Informe final de evaluación de ofertas/"/>
    </mc:Choice>
  </mc:AlternateContent>
  <xr:revisionPtr revIDLastSave="41" documentId="8_{0A8826C7-13B2-47DE-B20A-E6CDA71BE2CC}" xr6:coauthVersionLast="47" xr6:coauthVersionMax="47" xr10:uidLastSave="{74F550AF-1DE4-4923-AEF2-61CF95236448}"/>
  <bookViews>
    <workbookView xWindow="-113" yWindow="-113" windowWidth="24267" windowHeight="13148" xr2:uid="{B0ADA594-B317-4323-8F80-B2FDF692EC8B}"/>
  </bookViews>
  <sheets>
    <sheet name="Hoja1" sheetId="6" r:id="rId1"/>
  </sheets>
  <externalReferences>
    <externalReference r:id="rId2"/>
    <externalReference r:id="rId3"/>
  </externalReferences>
  <definedNames>
    <definedName name="Segmento">[1]Listas_originales!$C$2:$C$6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5402" i="6" l="1"/>
  <c r="G5402" i="6"/>
  <c r="F5402" i="6"/>
  <c r="E5402" i="6"/>
  <c r="D5402" i="6"/>
  <c r="C5402" i="6"/>
  <c r="I5402" i="6" s="1"/>
  <c r="I5401" i="6"/>
  <c r="H5401" i="6"/>
  <c r="G5401" i="6"/>
  <c r="F5401" i="6"/>
  <c r="E5401" i="6"/>
  <c r="D5401" i="6"/>
  <c r="C5401" i="6"/>
  <c r="H5400" i="6"/>
  <c r="G5400" i="6"/>
  <c r="F5400" i="6"/>
  <c r="E5400" i="6"/>
  <c r="D5400" i="6"/>
  <c r="C5400" i="6"/>
  <c r="H5399" i="6"/>
  <c r="G5399" i="6"/>
  <c r="F5399" i="6"/>
  <c r="E5399" i="6"/>
  <c r="D5399" i="6"/>
  <c r="C5399" i="6"/>
  <c r="H5398" i="6"/>
  <c r="G5398" i="6"/>
  <c r="F5398" i="6"/>
  <c r="E5398" i="6"/>
  <c r="D5398" i="6"/>
  <c r="C5398" i="6"/>
  <c r="I5398" i="6" s="1"/>
  <c r="H5397" i="6"/>
  <c r="G5397" i="6"/>
  <c r="F5397" i="6"/>
  <c r="E5397" i="6"/>
  <c r="I5397" i="6" s="1"/>
  <c r="D5397" i="6"/>
  <c r="C5397" i="6"/>
  <c r="H5396" i="6"/>
  <c r="G5396" i="6"/>
  <c r="F5396" i="6"/>
  <c r="E5396" i="6"/>
  <c r="D5396" i="6"/>
  <c r="C5396" i="6"/>
  <c r="H5395" i="6"/>
  <c r="G5395" i="6"/>
  <c r="F5395" i="6"/>
  <c r="E5395" i="6"/>
  <c r="D5395" i="6"/>
  <c r="C5395" i="6"/>
  <c r="H5394" i="6"/>
  <c r="G5394" i="6"/>
  <c r="F5394" i="6"/>
  <c r="E5394" i="6"/>
  <c r="D5394" i="6"/>
  <c r="C5394" i="6"/>
  <c r="I5393" i="6"/>
  <c r="H5393" i="6"/>
  <c r="G5393" i="6"/>
  <c r="F5393" i="6"/>
  <c r="E5393" i="6"/>
  <c r="D5393" i="6"/>
  <c r="C5393" i="6"/>
  <c r="H5387" i="6"/>
  <c r="G5387" i="6"/>
  <c r="F5387" i="6"/>
  <c r="E5387" i="6"/>
  <c r="D5387" i="6"/>
  <c r="C5387" i="6"/>
  <c r="H5386" i="6"/>
  <c r="G5386" i="6"/>
  <c r="F5386" i="6"/>
  <c r="E5386" i="6"/>
  <c r="D5386" i="6"/>
  <c r="C5386" i="6"/>
  <c r="H5385" i="6"/>
  <c r="G5385" i="6"/>
  <c r="F5385" i="6"/>
  <c r="E5385" i="6"/>
  <c r="D5385" i="6"/>
  <c r="C5385" i="6"/>
  <c r="H5384" i="6"/>
  <c r="G5384" i="6"/>
  <c r="F5384" i="6"/>
  <c r="E5384" i="6"/>
  <c r="I5384" i="6" s="1"/>
  <c r="D5384" i="6"/>
  <c r="C5384" i="6"/>
  <c r="H5383" i="6"/>
  <c r="G5383" i="6"/>
  <c r="F5383" i="6"/>
  <c r="E5383" i="6"/>
  <c r="D5383" i="6"/>
  <c r="C5383" i="6"/>
  <c r="H5382" i="6"/>
  <c r="G5382" i="6"/>
  <c r="F5382" i="6"/>
  <c r="E5382" i="6"/>
  <c r="D5382" i="6"/>
  <c r="C5382" i="6"/>
  <c r="H5381" i="6"/>
  <c r="G5381" i="6"/>
  <c r="F5381" i="6"/>
  <c r="E5381" i="6"/>
  <c r="D5381" i="6"/>
  <c r="I5381" i="6" s="1"/>
  <c r="C5381" i="6"/>
  <c r="H5380" i="6"/>
  <c r="G5380" i="6"/>
  <c r="F5380" i="6"/>
  <c r="E5380" i="6"/>
  <c r="D5380" i="6"/>
  <c r="C5380" i="6"/>
  <c r="I5380" i="6" s="1"/>
  <c r="H5379" i="6"/>
  <c r="G5379" i="6"/>
  <c r="F5379" i="6"/>
  <c r="E5379" i="6"/>
  <c r="D5379" i="6"/>
  <c r="C5379" i="6"/>
  <c r="H5378" i="6"/>
  <c r="G5378" i="6"/>
  <c r="F5378" i="6"/>
  <c r="E5378" i="6"/>
  <c r="D5378" i="6"/>
  <c r="C5378" i="6"/>
  <c r="H5372" i="6"/>
  <c r="G5372" i="6"/>
  <c r="F5372" i="6"/>
  <c r="E5372" i="6"/>
  <c r="D5372" i="6"/>
  <c r="C5372" i="6"/>
  <c r="H5371" i="6"/>
  <c r="G5371" i="6"/>
  <c r="F5371" i="6"/>
  <c r="E5371" i="6"/>
  <c r="D5371" i="6"/>
  <c r="C5371" i="6"/>
  <c r="H5370" i="6"/>
  <c r="G5370" i="6"/>
  <c r="F5370" i="6"/>
  <c r="E5370" i="6"/>
  <c r="D5370" i="6"/>
  <c r="C5370" i="6"/>
  <c r="H5369" i="6"/>
  <c r="G5369" i="6"/>
  <c r="F5369" i="6"/>
  <c r="E5369" i="6"/>
  <c r="D5369" i="6"/>
  <c r="C5369" i="6"/>
  <c r="H5368" i="6"/>
  <c r="G5368" i="6"/>
  <c r="F5368" i="6"/>
  <c r="E5368" i="6"/>
  <c r="D5368" i="6"/>
  <c r="C5368" i="6"/>
  <c r="H5367" i="6"/>
  <c r="G5367" i="6"/>
  <c r="F5367" i="6"/>
  <c r="E5367" i="6"/>
  <c r="D5367" i="6"/>
  <c r="I5367" i="6" s="1"/>
  <c r="C5367" i="6"/>
  <c r="H5366" i="6"/>
  <c r="G5366" i="6"/>
  <c r="F5366" i="6"/>
  <c r="E5366" i="6"/>
  <c r="D5366" i="6"/>
  <c r="C5366" i="6"/>
  <c r="I5366" i="6" s="1"/>
  <c r="H5365" i="6"/>
  <c r="G5365" i="6"/>
  <c r="F5365" i="6"/>
  <c r="E5365" i="6"/>
  <c r="D5365" i="6"/>
  <c r="C5365" i="6"/>
  <c r="H5364" i="6"/>
  <c r="G5364" i="6"/>
  <c r="F5364" i="6"/>
  <c r="I5364" i="6" s="1"/>
  <c r="E5364" i="6"/>
  <c r="D5364" i="6"/>
  <c r="C5364" i="6"/>
  <c r="H5363" i="6"/>
  <c r="G5363" i="6"/>
  <c r="F5363" i="6"/>
  <c r="E5363" i="6"/>
  <c r="D5363" i="6"/>
  <c r="C5363" i="6"/>
  <c r="H5357" i="6"/>
  <c r="G5357" i="6"/>
  <c r="F5357" i="6"/>
  <c r="E5357" i="6"/>
  <c r="D5357" i="6"/>
  <c r="C5357" i="6"/>
  <c r="I5357" i="6" s="1"/>
  <c r="H5356" i="6"/>
  <c r="G5356" i="6"/>
  <c r="F5356" i="6"/>
  <c r="E5356" i="6"/>
  <c r="D5356" i="6"/>
  <c r="C5356" i="6"/>
  <c r="H5355" i="6"/>
  <c r="G5355" i="6"/>
  <c r="F5355" i="6"/>
  <c r="E5355" i="6"/>
  <c r="D5355" i="6"/>
  <c r="C5355" i="6"/>
  <c r="H5354" i="6"/>
  <c r="G5354" i="6"/>
  <c r="F5354" i="6"/>
  <c r="E5354" i="6"/>
  <c r="I5354" i="6" s="1"/>
  <c r="D5354" i="6"/>
  <c r="C5354" i="6"/>
  <c r="H5353" i="6"/>
  <c r="G5353" i="6"/>
  <c r="F5353" i="6"/>
  <c r="E5353" i="6"/>
  <c r="D5353" i="6"/>
  <c r="C5353" i="6"/>
  <c r="I5353" i="6" s="1"/>
  <c r="H5352" i="6"/>
  <c r="G5352" i="6"/>
  <c r="F5352" i="6"/>
  <c r="E5352" i="6"/>
  <c r="D5352" i="6"/>
  <c r="C5352" i="6"/>
  <c r="I5352" i="6" s="1"/>
  <c r="H5351" i="6"/>
  <c r="G5351" i="6"/>
  <c r="F5351" i="6"/>
  <c r="E5351" i="6"/>
  <c r="D5351" i="6"/>
  <c r="C5351" i="6"/>
  <c r="H5350" i="6"/>
  <c r="G5350" i="6"/>
  <c r="F5350" i="6"/>
  <c r="E5350" i="6"/>
  <c r="I5350" i="6" s="1"/>
  <c r="D5350" i="6"/>
  <c r="C5350" i="6"/>
  <c r="H5349" i="6"/>
  <c r="G5349" i="6"/>
  <c r="F5349" i="6"/>
  <c r="E5349" i="6"/>
  <c r="D5349" i="6"/>
  <c r="C5349" i="6"/>
  <c r="I5349" i="6" s="1"/>
  <c r="H5348" i="6"/>
  <c r="G5348" i="6"/>
  <c r="F5348" i="6"/>
  <c r="E5348" i="6"/>
  <c r="D5348" i="6"/>
  <c r="C5348" i="6"/>
  <c r="I5348" i="6" s="1"/>
  <c r="H5342" i="6"/>
  <c r="G5342" i="6"/>
  <c r="F5342" i="6"/>
  <c r="E5342" i="6"/>
  <c r="D5342" i="6"/>
  <c r="C5342" i="6"/>
  <c r="H5341" i="6"/>
  <c r="G5341" i="6"/>
  <c r="F5341" i="6"/>
  <c r="I5341" i="6" s="1"/>
  <c r="E5341" i="6"/>
  <c r="D5341" i="6"/>
  <c r="C5341" i="6"/>
  <c r="H5340" i="6"/>
  <c r="G5340" i="6"/>
  <c r="F5340" i="6"/>
  <c r="E5340" i="6"/>
  <c r="D5340" i="6"/>
  <c r="C5340" i="6"/>
  <c r="H5339" i="6"/>
  <c r="G5339" i="6"/>
  <c r="F5339" i="6"/>
  <c r="E5339" i="6"/>
  <c r="D5339" i="6"/>
  <c r="C5339" i="6"/>
  <c r="I5339" i="6" s="1"/>
  <c r="H5333" i="6"/>
  <c r="G5333" i="6"/>
  <c r="F5333" i="6"/>
  <c r="E5333" i="6"/>
  <c r="D5333" i="6"/>
  <c r="C5333" i="6"/>
  <c r="H5332" i="6"/>
  <c r="G5332" i="6"/>
  <c r="F5332" i="6"/>
  <c r="E5332" i="6"/>
  <c r="D5332" i="6"/>
  <c r="C5332" i="6"/>
  <c r="H5331" i="6"/>
  <c r="G5331" i="6"/>
  <c r="F5331" i="6"/>
  <c r="E5331" i="6"/>
  <c r="D5331" i="6"/>
  <c r="C5331" i="6"/>
  <c r="H5330" i="6"/>
  <c r="G5330" i="6"/>
  <c r="F5330" i="6"/>
  <c r="E5330" i="6"/>
  <c r="D5330" i="6"/>
  <c r="C5330" i="6"/>
  <c r="I5330" i="6" s="1"/>
  <c r="H5324" i="6"/>
  <c r="G5324" i="6"/>
  <c r="F5324" i="6"/>
  <c r="E5324" i="6"/>
  <c r="D5324" i="6"/>
  <c r="C5324" i="6"/>
  <c r="H5323" i="6"/>
  <c r="G5323" i="6"/>
  <c r="I5323" i="6" s="1"/>
  <c r="F5323" i="6"/>
  <c r="E5323" i="6"/>
  <c r="D5323" i="6"/>
  <c r="C5323" i="6"/>
  <c r="H5322" i="6"/>
  <c r="G5322" i="6"/>
  <c r="F5322" i="6"/>
  <c r="E5322" i="6"/>
  <c r="D5322" i="6"/>
  <c r="C5322" i="6"/>
  <c r="H5321" i="6"/>
  <c r="G5321" i="6"/>
  <c r="F5321" i="6"/>
  <c r="E5321" i="6"/>
  <c r="D5321" i="6"/>
  <c r="C5321" i="6"/>
  <c r="I5321" i="6" s="1"/>
  <c r="H5320" i="6"/>
  <c r="G5320" i="6"/>
  <c r="F5320" i="6"/>
  <c r="I5320" i="6" s="1"/>
  <c r="E5320" i="6"/>
  <c r="D5320" i="6"/>
  <c r="C5320" i="6"/>
  <c r="H5319" i="6"/>
  <c r="G5319" i="6"/>
  <c r="F5319" i="6"/>
  <c r="E5319" i="6"/>
  <c r="D5319" i="6"/>
  <c r="C5319" i="6"/>
  <c r="H5318" i="6"/>
  <c r="G5318" i="6"/>
  <c r="F5318" i="6"/>
  <c r="E5318" i="6"/>
  <c r="D5318" i="6"/>
  <c r="C5318" i="6"/>
  <c r="H5317" i="6"/>
  <c r="G5317" i="6"/>
  <c r="F5317" i="6"/>
  <c r="E5317" i="6"/>
  <c r="D5317" i="6"/>
  <c r="C5317" i="6"/>
  <c r="I5317" i="6" s="1"/>
  <c r="H5316" i="6"/>
  <c r="G5316" i="6"/>
  <c r="F5316" i="6"/>
  <c r="E5316" i="6"/>
  <c r="D5316" i="6"/>
  <c r="I5316" i="6" s="1"/>
  <c r="C5316" i="6"/>
  <c r="H5315" i="6"/>
  <c r="I5315" i="6" s="1"/>
  <c r="G5315" i="6"/>
  <c r="F5315" i="6"/>
  <c r="E5315" i="6"/>
  <c r="D5315" i="6"/>
  <c r="C5315" i="6"/>
  <c r="H5309" i="6"/>
  <c r="G5309" i="6"/>
  <c r="F5309" i="6"/>
  <c r="E5309" i="6"/>
  <c r="D5309" i="6"/>
  <c r="C5309" i="6"/>
  <c r="H5308" i="6"/>
  <c r="G5308" i="6"/>
  <c r="F5308" i="6"/>
  <c r="E5308" i="6"/>
  <c r="D5308" i="6"/>
  <c r="C5308" i="6"/>
  <c r="H5307" i="6"/>
  <c r="G5307" i="6"/>
  <c r="F5307" i="6"/>
  <c r="I5307" i="6" s="1"/>
  <c r="E5307" i="6"/>
  <c r="D5307" i="6"/>
  <c r="C5307" i="6"/>
  <c r="H5306" i="6"/>
  <c r="G5306" i="6"/>
  <c r="F5306" i="6"/>
  <c r="E5306" i="6"/>
  <c r="D5306" i="6"/>
  <c r="C5306" i="6"/>
  <c r="H5305" i="6"/>
  <c r="G5305" i="6"/>
  <c r="F5305" i="6"/>
  <c r="E5305" i="6"/>
  <c r="D5305" i="6"/>
  <c r="C5305" i="6"/>
  <c r="H5304" i="6"/>
  <c r="G5304" i="6"/>
  <c r="F5304" i="6"/>
  <c r="E5304" i="6"/>
  <c r="D5304" i="6"/>
  <c r="C5304" i="6"/>
  <c r="H5303" i="6"/>
  <c r="G5303" i="6"/>
  <c r="F5303" i="6"/>
  <c r="E5303" i="6"/>
  <c r="D5303" i="6"/>
  <c r="I5303" i="6" s="1"/>
  <c r="C5303" i="6"/>
  <c r="I5302" i="6"/>
  <c r="H5302" i="6"/>
  <c r="G5302" i="6"/>
  <c r="F5302" i="6"/>
  <c r="E5302" i="6"/>
  <c r="D5302" i="6"/>
  <c r="C5302" i="6"/>
  <c r="H5301" i="6"/>
  <c r="G5301" i="6"/>
  <c r="F5301" i="6"/>
  <c r="E5301" i="6"/>
  <c r="D5301" i="6"/>
  <c r="C5301" i="6"/>
  <c r="H5300" i="6"/>
  <c r="G5300" i="6"/>
  <c r="F5300" i="6"/>
  <c r="E5300" i="6"/>
  <c r="D5300" i="6"/>
  <c r="C5300" i="6"/>
  <c r="H5294" i="6"/>
  <c r="G5294" i="6"/>
  <c r="F5294" i="6"/>
  <c r="E5294" i="6"/>
  <c r="D5294" i="6"/>
  <c r="C5294" i="6"/>
  <c r="H5293" i="6"/>
  <c r="G5293" i="6"/>
  <c r="F5293" i="6"/>
  <c r="E5293" i="6"/>
  <c r="I5293" i="6" s="1"/>
  <c r="D5293" i="6"/>
  <c r="C5293" i="6"/>
  <c r="H5292" i="6"/>
  <c r="G5292" i="6"/>
  <c r="F5292" i="6"/>
  <c r="E5292" i="6"/>
  <c r="D5292" i="6"/>
  <c r="C5292" i="6"/>
  <c r="H5291" i="6"/>
  <c r="G5291" i="6"/>
  <c r="F5291" i="6"/>
  <c r="E5291" i="6"/>
  <c r="D5291" i="6"/>
  <c r="C5291" i="6"/>
  <c r="H5290" i="6"/>
  <c r="G5290" i="6"/>
  <c r="F5290" i="6"/>
  <c r="E5290" i="6"/>
  <c r="D5290" i="6"/>
  <c r="C5290" i="6"/>
  <c r="I5289" i="6"/>
  <c r="H5289" i="6"/>
  <c r="G5289" i="6"/>
  <c r="F5289" i="6"/>
  <c r="E5289" i="6"/>
  <c r="D5289" i="6"/>
  <c r="C5289" i="6"/>
  <c r="H5288" i="6"/>
  <c r="G5288" i="6"/>
  <c r="F5288" i="6"/>
  <c r="E5288" i="6"/>
  <c r="D5288" i="6"/>
  <c r="C5288" i="6"/>
  <c r="H5287" i="6"/>
  <c r="G5287" i="6"/>
  <c r="F5287" i="6"/>
  <c r="E5287" i="6"/>
  <c r="D5287" i="6"/>
  <c r="C5287" i="6"/>
  <c r="H5286" i="6"/>
  <c r="G5286" i="6"/>
  <c r="F5286" i="6"/>
  <c r="E5286" i="6"/>
  <c r="D5286" i="6"/>
  <c r="C5286" i="6"/>
  <c r="H5285" i="6"/>
  <c r="G5285" i="6"/>
  <c r="F5285" i="6"/>
  <c r="E5285" i="6"/>
  <c r="I5285" i="6" s="1"/>
  <c r="D5285" i="6"/>
  <c r="C5285" i="6"/>
  <c r="H5279" i="6"/>
  <c r="G5279" i="6"/>
  <c r="F5279" i="6"/>
  <c r="E5279" i="6"/>
  <c r="D5279" i="6"/>
  <c r="C5279" i="6"/>
  <c r="H5278" i="6"/>
  <c r="G5278" i="6"/>
  <c r="F5278" i="6"/>
  <c r="E5278" i="6"/>
  <c r="D5278" i="6"/>
  <c r="C5278" i="6"/>
  <c r="H5277" i="6"/>
  <c r="G5277" i="6"/>
  <c r="F5277" i="6"/>
  <c r="E5277" i="6"/>
  <c r="D5277" i="6"/>
  <c r="I5277" i="6" s="1"/>
  <c r="C5277" i="6"/>
  <c r="H5276" i="6"/>
  <c r="G5276" i="6"/>
  <c r="F5276" i="6"/>
  <c r="E5276" i="6"/>
  <c r="D5276" i="6"/>
  <c r="C5276" i="6"/>
  <c r="I5276" i="6" s="1"/>
  <c r="H5275" i="6"/>
  <c r="G5275" i="6"/>
  <c r="F5275" i="6"/>
  <c r="E5275" i="6"/>
  <c r="D5275" i="6"/>
  <c r="C5275" i="6"/>
  <c r="H5274" i="6"/>
  <c r="G5274" i="6"/>
  <c r="F5274" i="6"/>
  <c r="E5274" i="6"/>
  <c r="D5274" i="6"/>
  <c r="C5274" i="6"/>
  <c r="H5273" i="6"/>
  <c r="G5273" i="6"/>
  <c r="F5273" i="6"/>
  <c r="E5273" i="6"/>
  <c r="D5273" i="6"/>
  <c r="C5273" i="6"/>
  <c r="H5272" i="6"/>
  <c r="G5272" i="6"/>
  <c r="F5272" i="6"/>
  <c r="E5272" i="6"/>
  <c r="D5272" i="6"/>
  <c r="C5272" i="6"/>
  <c r="H5271" i="6"/>
  <c r="G5271" i="6"/>
  <c r="F5271" i="6"/>
  <c r="E5271" i="6"/>
  <c r="D5271" i="6"/>
  <c r="C5271" i="6"/>
  <c r="H5270" i="6"/>
  <c r="G5270" i="6"/>
  <c r="F5270" i="6"/>
  <c r="E5270" i="6"/>
  <c r="D5270" i="6"/>
  <c r="C5270" i="6"/>
  <c r="H5264" i="6"/>
  <c r="G5264" i="6"/>
  <c r="F5264" i="6"/>
  <c r="E5264" i="6"/>
  <c r="D5264" i="6"/>
  <c r="C5264" i="6"/>
  <c r="H5263" i="6"/>
  <c r="G5263" i="6"/>
  <c r="F5263" i="6"/>
  <c r="E5263" i="6"/>
  <c r="D5263" i="6"/>
  <c r="I5263" i="6" s="1"/>
  <c r="C5263" i="6"/>
  <c r="H5262" i="6"/>
  <c r="G5262" i="6"/>
  <c r="F5262" i="6"/>
  <c r="E5262" i="6"/>
  <c r="D5262" i="6"/>
  <c r="C5262" i="6"/>
  <c r="I5262" i="6" s="1"/>
  <c r="H5261" i="6"/>
  <c r="G5261" i="6"/>
  <c r="F5261" i="6"/>
  <c r="E5261" i="6"/>
  <c r="D5261" i="6"/>
  <c r="C5261" i="6"/>
  <c r="H5260" i="6"/>
  <c r="G5260" i="6"/>
  <c r="F5260" i="6"/>
  <c r="I5260" i="6" s="1"/>
  <c r="E5260" i="6"/>
  <c r="D5260" i="6"/>
  <c r="C5260" i="6"/>
  <c r="H5259" i="6"/>
  <c r="G5259" i="6"/>
  <c r="F5259" i="6"/>
  <c r="E5259" i="6"/>
  <c r="D5259" i="6"/>
  <c r="C5259" i="6"/>
  <c r="H5258" i="6"/>
  <c r="G5258" i="6"/>
  <c r="F5258" i="6"/>
  <c r="E5258" i="6"/>
  <c r="D5258" i="6"/>
  <c r="C5258" i="6"/>
  <c r="I5258" i="6" s="1"/>
  <c r="H5257" i="6"/>
  <c r="G5257" i="6"/>
  <c r="F5257" i="6"/>
  <c r="E5257" i="6"/>
  <c r="D5257" i="6"/>
  <c r="C5257" i="6"/>
  <c r="H5256" i="6"/>
  <c r="G5256" i="6"/>
  <c r="F5256" i="6"/>
  <c r="E5256" i="6"/>
  <c r="D5256" i="6"/>
  <c r="C5256" i="6"/>
  <c r="H5255" i="6"/>
  <c r="G5255" i="6"/>
  <c r="F5255" i="6"/>
  <c r="E5255" i="6"/>
  <c r="I5255" i="6" s="1"/>
  <c r="D5255" i="6"/>
  <c r="C5255" i="6"/>
  <c r="H5249" i="6"/>
  <c r="G5249" i="6"/>
  <c r="F5249" i="6"/>
  <c r="E5249" i="6"/>
  <c r="D5249" i="6"/>
  <c r="C5249" i="6"/>
  <c r="I5249" i="6" s="1"/>
  <c r="H5248" i="6"/>
  <c r="G5248" i="6"/>
  <c r="F5248" i="6"/>
  <c r="E5248" i="6"/>
  <c r="D5248" i="6"/>
  <c r="C5248" i="6"/>
  <c r="I5248" i="6" s="1"/>
  <c r="H5247" i="6"/>
  <c r="G5247" i="6"/>
  <c r="F5247" i="6"/>
  <c r="E5247" i="6"/>
  <c r="D5247" i="6"/>
  <c r="C5247" i="6"/>
  <c r="H5246" i="6"/>
  <c r="G5246" i="6"/>
  <c r="F5246" i="6"/>
  <c r="E5246" i="6"/>
  <c r="I5246" i="6" s="1"/>
  <c r="D5246" i="6"/>
  <c r="C5246" i="6"/>
  <c r="H5245" i="6"/>
  <c r="G5245" i="6"/>
  <c r="F5245" i="6"/>
  <c r="E5245" i="6"/>
  <c r="D5245" i="6"/>
  <c r="C5245" i="6"/>
  <c r="I5245" i="6" s="1"/>
  <c r="H5244" i="6"/>
  <c r="G5244" i="6"/>
  <c r="F5244" i="6"/>
  <c r="E5244" i="6"/>
  <c r="D5244" i="6"/>
  <c r="C5244" i="6"/>
  <c r="I5244" i="6" s="1"/>
  <c r="H5243" i="6"/>
  <c r="G5243" i="6"/>
  <c r="F5243" i="6"/>
  <c r="E5243" i="6"/>
  <c r="D5243" i="6"/>
  <c r="C5243" i="6"/>
  <c r="H5242" i="6"/>
  <c r="G5242" i="6"/>
  <c r="F5242" i="6"/>
  <c r="I5242" i="6" s="1"/>
  <c r="E5242" i="6"/>
  <c r="D5242" i="6"/>
  <c r="C5242" i="6"/>
  <c r="H5241" i="6"/>
  <c r="G5241" i="6"/>
  <c r="F5241" i="6"/>
  <c r="E5241" i="6"/>
  <c r="D5241" i="6"/>
  <c r="C5241" i="6"/>
  <c r="H5240" i="6"/>
  <c r="G5240" i="6"/>
  <c r="I5240" i="6" s="1"/>
  <c r="F5240" i="6"/>
  <c r="E5240" i="6"/>
  <c r="D5240" i="6"/>
  <c r="C5240" i="6"/>
  <c r="H5234" i="6"/>
  <c r="G5234" i="6"/>
  <c r="F5234" i="6"/>
  <c r="E5234" i="6"/>
  <c r="D5234" i="6"/>
  <c r="C5234" i="6"/>
  <c r="H5233" i="6"/>
  <c r="G5233" i="6"/>
  <c r="F5233" i="6"/>
  <c r="E5233" i="6"/>
  <c r="D5233" i="6"/>
  <c r="C5233" i="6"/>
  <c r="H5232" i="6"/>
  <c r="G5232" i="6"/>
  <c r="F5232" i="6"/>
  <c r="E5232" i="6"/>
  <c r="D5232" i="6"/>
  <c r="C5232" i="6"/>
  <c r="H5231" i="6"/>
  <c r="G5231" i="6"/>
  <c r="F5231" i="6"/>
  <c r="E5231" i="6"/>
  <c r="D5231" i="6"/>
  <c r="C5231" i="6"/>
  <c r="I5231" i="6" s="1"/>
  <c r="H5225" i="6"/>
  <c r="G5225" i="6"/>
  <c r="F5225" i="6"/>
  <c r="E5225" i="6"/>
  <c r="D5225" i="6"/>
  <c r="C5225" i="6"/>
  <c r="H5224" i="6"/>
  <c r="G5224" i="6"/>
  <c r="I5224" i="6" s="1"/>
  <c r="F5224" i="6"/>
  <c r="E5224" i="6"/>
  <c r="D5224" i="6"/>
  <c r="C5224" i="6"/>
  <c r="H5223" i="6"/>
  <c r="G5223" i="6"/>
  <c r="F5223" i="6"/>
  <c r="E5223" i="6"/>
  <c r="D5223" i="6"/>
  <c r="C5223" i="6"/>
  <c r="H5222" i="6"/>
  <c r="G5222" i="6"/>
  <c r="F5222" i="6"/>
  <c r="E5222" i="6"/>
  <c r="D5222" i="6"/>
  <c r="C5222" i="6"/>
  <c r="H5216" i="6"/>
  <c r="G5216" i="6"/>
  <c r="F5216" i="6"/>
  <c r="I5216" i="6" s="1"/>
  <c r="E5216" i="6"/>
  <c r="D5216" i="6"/>
  <c r="C5216" i="6"/>
  <c r="H5215" i="6"/>
  <c r="G5215" i="6"/>
  <c r="F5215" i="6"/>
  <c r="E5215" i="6"/>
  <c r="D5215" i="6"/>
  <c r="C5215" i="6"/>
  <c r="H5214" i="6"/>
  <c r="G5214" i="6"/>
  <c r="F5214" i="6"/>
  <c r="E5214" i="6"/>
  <c r="D5214" i="6"/>
  <c r="C5214" i="6"/>
  <c r="H5213" i="6"/>
  <c r="G5213" i="6"/>
  <c r="F5213" i="6"/>
  <c r="E5213" i="6"/>
  <c r="D5213" i="6"/>
  <c r="C5213" i="6"/>
  <c r="I5213" i="6" s="1"/>
  <c r="H5212" i="6"/>
  <c r="G5212" i="6"/>
  <c r="F5212" i="6"/>
  <c r="E5212" i="6"/>
  <c r="D5212" i="6"/>
  <c r="I5212" i="6" s="1"/>
  <c r="C5212" i="6"/>
  <c r="H5211" i="6"/>
  <c r="I5211" i="6" s="1"/>
  <c r="G5211" i="6"/>
  <c r="F5211" i="6"/>
  <c r="E5211" i="6"/>
  <c r="D5211" i="6"/>
  <c r="C5211" i="6"/>
  <c r="H5210" i="6"/>
  <c r="G5210" i="6"/>
  <c r="F5210" i="6"/>
  <c r="E5210" i="6"/>
  <c r="D5210" i="6"/>
  <c r="C5210" i="6"/>
  <c r="H5209" i="6"/>
  <c r="G5209" i="6"/>
  <c r="F5209" i="6"/>
  <c r="E5209" i="6"/>
  <c r="D5209" i="6"/>
  <c r="C5209" i="6"/>
  <c r="H5208" i="6"/>
  <c r="G5208" i="6"/>
  <c r="F5208" i="6"/>
  <c r="I5208" i="6" s="1"/>
  <c r="E5208" i="6"/>
  <c r="D5208" i="6"/>
  <c r="C5208" i="6"/>
  <c r="H5207" i="6"/>
  <c r="G5207" i="6"/>
  <c r="F5207" i="6"/>
  <c r="E5207" i="6"/>
  <c r="D5207" i="6"/>
  <c r="C5207" i="6"/>
  <c r="H5201" i="6"/>
  <c r="G5201" i="6"/>
  <c r="F5201" i="6"/>
  <c r="E5201" i="6"/>
  <c r="D5201" i="6"/>
  <c r="C5201" i="6"/>
  <c r="H5200" i="6"/>
  <c r="G5200" i="6"/>
  <c r="F5200" i="6"/>
  <c r="E5200" i="6"/>
  <c r="D5200" i="6"/>
  <c r="C5200" i="6"/>
  <c r="H5199" i="6"/>
  <c r="G5199" i="6"/>
  <c r="F5199" i="6"/>
  <c r="E5199" i="6"/>
  <c r="D5199" i="6"/>
  <c r="I5199" i="6" s="1"/>
  <c r="C5199" i="6"/>
  <c r="I5198" i="6"/>
  <c r="H5198" i="6"/>
  <c r="G5198" i="6"/>
  <c r="F5198" i="6"/>
  <c r="E5198" i="6"/>
  <c r="D5198" i="6"/>
  <c r="C5198" i="6"/>
  <c r="H5197" i="6"/>
  <c r="G5197" i="6"/>
  <c r="F5197" i="6"/>
  <c r="E5197" i="6"/>
  <c r="D5197" i="6"/>
  <c r="C5197" i="6"/>
  <c r="H5196" i="6"/>
  <c r="G5196" i="6"/>
  <c r="F5196" i="6"/>
  <c r="E5196" i="6"/>
  <c r="D5196" i="6"/>
  <c r="C5196" i="6"/>
  <c r="H5195" i="6"/>
  <c r="G5195" i="6"/>
  <c r="F5195" i="6"/>
  <c r="E5195" i="6"/>
  <c r="D5195" i="6"/>
  <c r="C5195" i="6"/>
  <c r="H5194" i="6"/>
  <c r="G5194" i="6"/>
  <c r="F5194" i="6"/>
  <c r="E5194" i="6"/>
  <c r="I5194" i="6" s="1"/>
  <c r="D5194" i="6"/>
  <c r="C5194" i="6"/>
  <c r="H5193" i="6"/>
  <c r="G5193" i="6"/>
  <c r="F5193" i="6"/>
  <c r="E5193" i="6"/>
  <c r="D5193" i="6"/>
  <c r="C5193" i="6"/>
  <c r="H5192" i="6"/>
  <c r="G5192" i="6"/>
  <c r="F5192" i="6"/>
  <c r="E5192" i="6"/>
  <c r="D5192" i="6"/>
  <c r="C5192" i="6"/>
  <c r="H5186" i="6"/>
  <c r="G5186" i="6"/>
  <c r="F5186" i="6"/>
  <c r="E5186" i="6"/>
  <c r="D5186" i="6"/>
  <c r="C5186" i="6"/>
  <c r="I5185" i="6"/>
  <c r="H5185" i="6"/>
  <c r="G5185" i="6"/>
  <c r="F5185" i="6"/>
  <c r="E5185" i="6"/>
  <c r="D5185" i="6"/>
  <c r="C5185" i="6"/>
  <c r="H5184" i="6"/>
  <c r="G5184" i="6"/>
  <c r="F5184" i="6"/>
  <c r="E5184" i="6"/>
  <c r="D5184" i="6"/>
  <c r="C5184" i="6"/>
  <c r="H5183" i="6"/>
  <c r="G5183" i="6"/>
  <c r="F5183" i="6"/>
  <c r="E5183" i="6"/>
  <c r="D5183" i="6"/>
  <c r="C5183" i="6"/>
  <c r="H5182" i="6"/>
  <c r="G5182" i="6"/>
  <c r="F5182" i="6"/>
  <c r="E5182" i="6"/>
  <c r="D5182" i="6"/>
  <c r="C5182" i="6"/>
  <c r="H5181" i="6"/>
  <c r="G5181" i="6"/>
  <c r="F5181" i="6"/>
  <c r="E5181" i="6"/>
  <c r="I5181" i="6" s="1"/>
  <c r="D5181" i="6"/>
  <c r="C5181" i="6"/>
  <c r="H5180" i="6"/>
  <c r="G5180" i="6"/>
  <c r="F5180" i="6"/>
  <c r="E5180" i="6"/>
  <c r="D5180" i="6"/>
  <c r="C5180" i="6"/>
  <c r="H5179" i="6"/>
  <c r="G5179" i="6"/>
  <c r="F5179" i="6"/>
  <c r="E5179" i="6"/>
  <c r="D5179" i="6"/>
  <c r="C5179" i="6"/>
  <c r="H5178" i="6"/>
  <c r="G5178" i="6"/>
  <c r="F5178" i="6"/>
  <c r="E5178" i="6"/>
  <c r="D5178" i="6"/>
  <c r="I5178" i="6" s="1"/>
  <c r="C5178" i="6"/>
  <c r="H5177" i="6"/>
  <c r="G5177" i="6"/>
  <c r="F5177" i="6"/>
  <c r="E5177" i="6"/>
  <c r="D5177" i="6"/>
  <c r="C5177" i="6"/>
  <c r="I5177" i="6" s="1"/>
  <c r="H5171" i="6"/>
  <c r="G5171" i="6"/>
  <c r="F5171" i="6"/>
  <c r="E5171" i="6"/>
  <c r="D5171" i="6"/>
  <c r="C5171" i="6"/>
  <c r="H5170" i="6"/>
  <c r="G5170" i="6"/>
  <c r="I5170" i="6" s="1"/>
  <c r="F5170" i="6"/>
  <c r="E5170" i="6"/>
  <c r="D5170" i="6"/>
  <c r="C5170" i="6"/>
  <c r="H5169" i="6"/>
  <c r="G5169" i="6"/>
  <c r="F5169" i="6"/>
  <c r="E5169" i="6"/>
  <c r="D5169" i="6"/>
  <c r="C5169" i="6"/>
  <c r="H5168" i="6"/>
  <c r="G5168" i="6"/>
  <c r="F5168" i="6"/>
  <c r="E5168" i="6"/>
  <c r="D5168" i="6"/>
  <c r="C5168" i="6"/>
  <c r="H5167" i="6"/>
  <c r="G5167" i="6"/>
  <c r="F5167" i="6"/>
  <c r="E5167" i="6"/>
  <c r="D5167" i="6"/>
  <c r="C5167" i="6"/>
  <c r="H5166" i="6"/>
  <c r="G5166" i="6"/>
  <c r="F5166" i="6"/>
  <c r="E5166" i="6"/>
  <c r="D5166" i="6"/>
  <c r="C5166" i="6"/>
  <c r="H5165" i="6"/>
  <c r="G5165" i="6"/>
  <c r="F5165" i="6"/>
  <c r="E5165" i="6"/>
  <c r="D5165" i="6"/>
  <c r="C5165" i="6"/>
  <c r="H5164" i="6"/>
  <c r="G5164" i="6"/>
  <c r="F5164" i="6"/>
  <c r="E5164" i="6"/>
  <c r="D5164" i="6"/>
  <c r="I5164" i="6" s="1"/>
  <c r="C5164" i="6"/>
  <c r="H5163" i="6"/>
  <c r="G5163" i="6"/>
  <c r="F5163" i="6"/>
  <c r="E5163" i="6"/>
  <c r="D5163" i="6"/>
  <c r="C5163" i="6"/>
  <c r="I5163" i="6" s="1"/>
  <c r="H5162" i="6"/>
  <c r="G5162" i="6"/>
  <c r="F5162" i="6"/>
  <c r="E5162" i="6"/>
  <c r="D5162" i="6"/>
  <c r="C5162" i="6"/>
  <c r="H5156" i="6"/>
  <c r="G5156" i="6"/>
  <c r="F5156" i="6"/>
  <c r="I5156" i="6" s="1"/>
  <c r="E5156" i="6"/>
  <c r="D5156" i="6"/>
  <c r="C5156" i="6"/>
  <c r="H5155" i="6"/>
  <c r="G5155" i="6"/>
  <c r="F5155" i="6"/>
  <c r="E5155" i="6"/>
  <c r="D5155" i="6"/>
  <c r="C5155" i="6"/>
  <c r="H5154" i="6"/>
  <c r="G5154" i="6"/>
  <c r="F5154" i="6"/>
  <c r="E5154" i="6"/>
  <c r="D5154" i="6"/>
  <c r="C5154" i="6"/>
  <c r="I5154" i="6" s="1"/>
  <c r="H5153" i="6"/>
  <c r="G5153" i="6"/>
  <c r="F5153" i="6"/>
  <c r="E5153" i="6"/>
  <c r="D5153" i="6"/>
  <c r="C5153" i="6"/>
  <c r="H5152" i="6"/>
  <c r="G5152" i="6"/>
  <c r="F5152" i="6"/>
  <c r="E5152" i="6"/>
  <c r="D5152" i="6"/>
  <c r="C5152" i="6"/>
  <c r="H5151" i="6"/>
  <c r="G5151" i="6"/>
  <c r="F5151" i="6"/>
  <c r="E5151" i="6"/>
  <c r="I5151" i="6" s="1"/>
  <c r="D5151" i="6"/>
  <c r="C5151" i="6"/>
  <c r="H5150" i="6"/>
  <c r="G5150" i="6"/>
  <c r="F5150" i="6"/>
  <c r="E5150" i="6"/>
  <c r="D5150" i="6"/>
  <c r="C5150" i="6"/>
  <c r="I5150" i="6" s="1"/>
  <c r="H5149" i="6"/>
  <c r="G5149" i="6"/>
  <c r="I5149" i="6" s="1"/>
  <c r="F5149" i="6"/>
  <c r="E5149" i="6"/>
  <c r="D5149" i="6"/>
  <c r="C5149" i="6"/>
  <c r="H5148" i="6"/>
  <c r="G5148" i="6"/>
  <c r="F5148" i="6"/>
  <c r="E5148" i="6"/>
  <c r="D5148" i="6"/>
  <c r="C5148" i="6"/>
  <c r="H5142" i="6"/>
  <c r="G5142" i="6"/>
  <c r="F5142" i="6"/>
  <c r="E5142" i="6"/>
  <c r="I5142" i="6" s="1"/>
  <c r="D5142" i="6"/>
  <c r="C5142" i="6"/>
  <c r="H5141" i="6"/>
  <c r="G5141" i="6"/>
  <c r="F5141" i="6"/>
  <c r="E5141" i="6"/>
  <c r="D5141" i="6"/>
  <c r="C5141" i="6"/>
  <c r="I5141" i="6" s="1"/>
  <c r="H5140" i="6"/>
  <c r="G5140" i="6"/>
  <c r="F5140" i="6"/>
  <c r="E5140" i="6"/>
  <c r="D5140" i="6"/>
  <c r="C5140" i="6"/>
  <c r="I5140" i="6" s="1"/>
  <c r="H5139" i="6"/>
  <c r="G5139" i="6"/>
  <c r="F5139" i="6"/>
  <c r="E5139" i="6"/>
  <c r="D5139" i="6"/>
  <c r="C5139" i="6"/>
  <c r="H5138" i="6"/>
  <c r="G5138" i="6"/>
  <c r="F5138" i="6"/>
  <c r="I5138" i="6" s="1"/>
  <c r="E5138" i="6"/>
  <c r="D5138" i="6"/>
  <c r="C5138" i="6"/>
  <c r="H5137" i="6"/>
  <c r="G5137" i="6"/>
  <c r="F5137" i="6"/>
  <c r="E5137" i="6"/>
  <c r="D5137" i="6"/>
  <c r="C5137" i="6"/>
  <c r="H5136" i="6"/>
  <c r="G5136" i="6"/>
  <c r="I5136" i="6" s="1"/>
  <c r="F5136" i="6"/>
  <c r="E5136" i="6"/>
  <c r="D5136" i="6"/>
  <c r="C5136" i="6"/>
  <c r="H5135" i="6"/>
  <c r="G5135" i="6"/>
  <c r="F5135" i="6"/>
  <c r="E5135" i="6"/>
  <c r="D5135" i="6"/>
  <c r="C5135" i="6"/>
  <c r="H5134" i="6"/>
  <c r="G5134" i="6"/>
  <c r="F5134" i="6"/>
  <c r="E5134" i="6"/>
  <c r="D5134" i="6"/>
  <c r="C5134" i="6"/>
  <c r="H5133" i="6"/>
  <c r="G5133" i="6"/>
  <c r="F5133" i="6"/>
  <c r="E5133" i="6"/>
  <c r="D5133" i="6"/>
  <c r="C5133" i="6"/>
  <c r="H5127" i="6"/>
  <c r="G5127" i="6"/>
  <c r="F5127" i="6"/>
  <c r="E5127" i="6"/>
  <c r="D5127" i="6"/>
  <c r="C5127" i="6"/>
  <c r="I5127" i="6" s="1"/>
  <c r="H5126" i="6"/>
  <c r="G5126" i="6"/>
  <c r="F5126" i="6"/>
  <c r="E5126" i="6"/>
  <c r="D5126" i="6"/>
  <c r="C5126" i="6"/>
  <c r="H5125" i="6"/>
  <c r="G5125" i="6"/>
  <c r="I5125" i="6" s="1"/>
  <c r="F5125" i="6"/>
  <c r="E5125" i="6"/>
  <c r="D5125" i="6"/>
  <c r="C5125" i="6"/>
  <c r="H5124" i="6"/>
  <c r="G5124" i="6"/>
  <c r="F5124" i="6"/>
  <c r="E5124" i="6"/>
  <c r="D5124" i="6"/>
  <c r="C5124" i="6"/>
  <c r="H5123" i="6"/>
  <c r="G5123" i="6"/>
  <c r="F5123" i="6"/>
  <c r="E5123" i="6"/>
  <c r="D5123" i="6"/>
  <c r="C5123" i="6"/>
  <c r="H5117" i="6"/>
  <c r="G5117" i="6"/>
  <c r="F5117" i="6"/>
  <c r="I5117" i="6" s="1"/>
  <c r="E5117" i="6"/>
  <c r="D5117" i="6"/>
  <c r="C5117" i="6"/>
  <c r="H5116" i="6"/>
  <c r="G5116" i="6"/>
  <c r="F5116" i="6"/>
  <c r="E5116" i="6"/>
  <c r="D5116" i="6"/>
  <c r="C5116" i="6"/>
  <c r="H5115" i="6"/>
  <c r="G5115" i="6"/>
  <c r="F5115" i="6"/>
  <c r="E5115" i="6"/>
  <c r="D5115" i="6"/>
  <c r="C5115" i="6"/>
  <c r="H5114" i="6"/>
  <c r="G5114" i="6"/>
  <c r="F5114" i="6"/>
  <c r="E5114" i="6"/>
  <c r="D5114" i="6"/>
  <c r="C5114" i="6"/>
  <c r="I5114" i="6" s="1"/>
  <c r="H5113" i="6"/>
  <c r="G5113" i="6"/>
  <c r="F5113" i="6"/>
  <c r="E5113" i="6"/>
  <c r="D5113" i="6"/>
  <c r="I5113" i="6" s="1"/>
  <c r="C5113" i="6"/>
  <c r="H5107" i="6"/>
  <c r="I5107" i="6" s="1"/>
  <c r="G5107" i="6"/>
  <c r="F5107" i="6"/>
  <c r="E5107" i="6"/>
  <c r="D5107" i="6"/>
  <c r="C5107" i="6"/>
  <c r="H5106" i="6"/>
  <c r="G5106" i="6"/>
  <c r="F5106" i="6"/>
  <c r="E5106" i="6"/>
  <c r="D5106" i="6"/>
  <c r="C5106" i="6"/>
  <c r="H5105" i="6"/>
  <c r="G5105" i="6"/>
  <c r="F5105" i="6"/>
  <c r="E5105" i="6"/>
  <c r="D5105" i="6"/>
  <c r="C5105" i="6"/>
  <c r="H5104" i="6"/>
  <c r="G5104" i="6"/>
  <c r="F5104" i="6"/>
  <c r="I5104" i="6" s="1"/>
  <c r="E5104" i="6"/>
  <c r="D5104" i="6"/>
  <c r="C5104" i="6"/>
  <c r="H5103" i="6"/>
  <c r="G5103" i="6"/>
  <c r="F5103" i="6"/>
  <c r="E5103" i="6"/>
  <c r="D5103" i="6"/>
  <c r="C5103" i="6"/>
  <c r="H5102" i="6"/>
  <c r="G5102" i="6"/>
  <c r="F5102" i="6"/>
  <c r="E5102" i="6"/>
  <c r="D5102" i="6"/>
  <c r="C5102" i="6"/>
  <c r="H5101" i="6"/>
  <c r="G5101" i="6"/>
  <c r="F5101" i="6"/>
  <c r="E5101" i="6"/>
  <c r="D5101" i="6"/>
  <c r="C5101" i="6"/>
  <c r="H5100" i="6"/>
  <c r="G5100" i="6"/>
  <c r="F5100" i="6"/>
  <c r="E5100" i="6"/>
  <c r="D5100" i="6"/>
  <c r="I5100" i="6" s="1"/>
  <c r="C5100" i="6"/>
  <c r="I5099" i="6"/>
  <c r="H5099" i="6"/>
  <c r="G5099" i="6"/>
  <c r="F5099" i="6"/>
  <c r="E5099" i="6"/>
  <c r="D5099" i="6"/>
  <c r="C5099" i="6"/>
  <c r="H5098" i="6"/>
  <c r="G5098" i="6"/>
  <c r="F5098" i="6"/>
  <c r="E5098" i="6"/>
  <c r="D5098" i="6"/>
  <c r="C5098" i="6"/>
  <c r="H5097" i="6"/>
  <c r="G5097" i="6"/>
  <c r="F5097" i="6"/>
  <c r="E5097" i="6"/>
  <c r="D5097" i="6"/>
  <c r="C5097" i="6"/>
  <c r="H5091" i="6"/>
  <c r="G5091" i="6"/>
  <c r="F5091" i="6"/>
  <c r="E5091" i="6"/>
  <c r="D5091" i="6"/>
  <c r="C5091" i="6"/>
  <c r="H5090" i="6"/>
  <c r="G5090" i="6"/>
  <c r="F5090" i="6"/>
  <c r="E5090" i="6"/>
  <c r="I5090" i="6" s="1"/>
  <c r="D5090" i="6"/>
  <c r="C5090" i="6"/>
  <c r="H5089" i="6"/>
  <c r="G5089" i="6"/>
  <c r="F5089" i="6"/>
  <c r="E5089" i="6"/>
  <c r="D5089" i="6"/>
  <c r="C5089" i="6"/>
  <c r="H5088" i="6"/>
  <c r="G5088" i="6"/>
  <c r="F5088" i="6"/>
  <c r="E5088" i="6"/>
  <c r="D5088" i="6"/>
  <c r="C5088" i="6"/>
  <c r="H5087" i="6"/>
  <c r="G5087" i="6"/>
  <c r="F5087" i="6"/>
  <c r="E5087" i="6"/>
  <c r="D5087" i="6"/>
  <c r="C5087" i="6"/>
  <c r="I5086" i="6"/>
  <c r="H5086" i="6"/>
  <c r="G5086" i="6"/>
  <c r="F5086" i="6"/>
  <c r="E5086" i="6"/>
  <c r="D5086" i="6"/>
  <c r="C5086" i="6"/>
  <c r="H5085" i="6"/>
  <c r="G5085" i="6"/>
  <c r="F5085" i="6"/>
  <c r="E5085" i="6"/>
  <c r="D5085" i="6"/>
  <c r="C5085" i="6"/>
  <c r="H5084" i="6"/>
  <c r="G5084" i="6"/>
  <c r="F5084" i="6"/>
  <c r="E5084" i="6"/>
  <c r="D5084" i="6"/>
  <c r="C5084" i="6"/>
  <c r="H5083" i="6"/>
  <c r="G5083" i="6"/>
  <c r="F5083" i="6"/>
  <c r="E5083" i="6"/>
  <c r="D5083" i="6"/>
  <c r="C5083" i="6"/>
  <c r="H5082" i="6"/>
  <c r="G5082" i="6"/>
  <c r="F5082" i="6"/>
  <c r="E5082" i="6"/>
  <c r="I5082" i="6" s="1"/>
  <c r="D5082" i="6"/>
  <c r="C5082" i="6"/>
  <c r="H5081" i="6"/>
  <c r="G5081" i="6"/>
  <c r="F5081" i="6"/>
  <c r="E5081" i="6"/>
  <c r="D5081" i="6"/>
  <c r="C5081" i="6"/>
  <c r="H5075" i="6"/>
  <c r="G5075" i="6"/>
  <c r="F5075" i="6"/>
  <c r="E5075" i="6"/>
  <c r="D5075" i="6"/>
  <c r="C5075" i="6"/>
  <c r="H5074" i="6"/>
  <c r="G5074" i="6"/>
  <c r="F5074" i="6"/>
  <c r="E5074" i="6"/>
  <c r="D5074" i="6"/>
  <c r="I5074" i="6" s="1"/>
  <c r="C5074" i="6"/>
  <c r="H5073" i="6"/>
  <c r="G5073" i="6"/>
  <c r="F5073" i="6"/>
  <c r="E5073" i="6"/>
  <c r="D5073" i="6"/>
  <c r="C5073" i="6"/>
  <c r="I5073" i="6" s="1"/>
  <c r="H5072" i="6"/>
  <c r="G5072" i="6"/>
  <c r="F5072" i="6"/>
  <c r="E5072" i="6"/>
  <c r="D5072" i="6"/>
  <c r="C5072" i="6"/>
  <c r="H5071" i="6"/>
  <c r="G5071" i="6"/>
  <c r="I5071" i="6" s="1"/>
  <c r="F5071" i="6"/>
  <c r="E5071" i="6"/>
  <c r="D5071" i="6"/>
  <c r="C5071" i="6"/>
  <c r="H5070" i="6"/>
  <c r="G5070" i="6"/>
  <c r="F5070" i="6"/>
  <c r="E5070" i="6"/>
  <c r="D5070" i="6"/>
  <c r="C5070" i="6"/>
  <c r="H5069" i="6"/>
  <c r="G5069" i="6"/>
  <c r="F5069" i="6"/>
  <c r="E5069" i="6"/>
  <c r="D5069" i="6"/>
  <c r="C5069" i="6"/>
  <c r="H5068" i="6"/>
  <c r="G5068" i="6"/>
  <c r="F5068" i="6"/>
  <c r="E5068" i="6"/>
  <c r="D5068" i="6"/>
  <c r="C5068" i="6"/>
  <c r="H5067" i="6"/>
  <c r="G5067" i="6"/>
  <c r="F5067" i="6"/>
  <c r="E5067" i="6"/>
  <c r="D5067" i="6"/>
  <c r="C5067" i="6"/>
  <c r="H5066" i="6"/>
  <c r="G5066" i="6"/>
  <c r="F5066" i="6"/>
  <c r="E5066" i="6"/>
  <c r="D5066" i="6"/>
  <c r="C5066" i="6"/>
  <c r="H5065" i="6"/>
  <c r="G5065" i="6"/>
  <c r="F5065" i="6"/>
  <c r="E5065" i="6"/>
  <c r="D5065" i="6"/>
  <c r="I5065" i="6" s="1"/>
  <c r="C5065" i="6"/>
  <c r="H5059" i="6"/>
  <c r="G5059" i="6"/>
  <c r="F5059" i="6"/>
  <c r="E5059" i="6"/>
  <c r="D5059" i="6"/>
  <c r="C5059" i="6"/>
  <c r="I5059" i="6" s="1"/>
  <c r="H5058" i="6"/>
  <c r="G5058" i="6"/>
  <c r="F5058" i="6"/>
  <c r="E5058" i="6"/>
  <c r="D5058" i="6"/>
  <c r="C5058" i="6"/>
  <c r="H5057" i="6"/>
  <c r="G5057" i="6"/>
  <c r="F5057" i="6"/>
  <c r="I5057" i="6" s="1"/>
  <c r="E5057" i="6"/>
  <c r="D5057" i="6"/>
  <c r="C5057" i="6"/>
  <c r="H5056" i="6"/>
  <c r="G5056" i="6"/>
  <c r="F5056" i="6"/>
  <c r="E5056" i="6"/>
  <c r="D5056" i="6"/>
  <c r="C5056" i="6"/>
  <c r="H5055" i="6"/>
  <c r="G5055" i="6"/>
  <c r="F5055" i="6"/>
  <c r="E5055" i="6"/>
  <c r="D5055" i="6"/>
  <c r="C5055" i="6"/>
  <c r="I5055" i="6" s="1"/>
  <c r="H5054" i="6"/>
  <c r="G5054" i="6"/>
  <c r="F5054" i="6"/>
  <c r="E5054" i="6"/>
  <c r="D5054" i="6"/>
  <c r="C5054" i="6"/>
  <c r="H5053" i="6"/>
  <c r="G5053" i="6"/>
  <c r="F5053" i="6"/>
  <c r="E5053" i="6"/>
  <c r="D5053" i="6"/>
  <c r="C5053" i="6"/>
  <c r="H5052" i="6"/>
  <c r="G5052" i="6"/>
  <c r="F5052" i="6"/>
  <c r="E5052" i="6"/>
  <c r="I5052" i="6" s="1"/>
  <c r="D5052" i="6"/>
  <c r="C5052" i="6"/>
  <c r="H5051" i="6"/>
  <c r="G5051" i="6"/>
  <c r="F5051" i="6"/>
  <c r="E5051" i="6"/>
  <c r="D5051" i="6"/>
  <c r="C5051" i="6"/>
  <c r="I5051" i="6" s="1"/>
  <c r="H5050" i="6"/>
  <c r="G5050" i="6"/>
  <c r="I5050" i="6" s="1"/>
  <c r="F5050" i="6"/>
  <c r="E5050" i="6"/>
  <c r="D5050" i="6"/>
  <c r="C5050" i="6"/>
  <c r="H5049" i="6"/>
  <c r="G5049" i="6"/>
  <c r="F5049" i="6"/>
  <c r="E5049" i="6"/>
  <c r="D5049" i="6"/>
  <c r="C5049" i="6"/>
  <c r="H5043" i="6"/>
  <c r="G5043" i="6"/>
  <c r="F5043" i="6"/>
  <c r="E5043" i="6"/>
  <c r="I5043" i="6" s="1"/>
  <c r="D5043" i="6"/>
  <c r="C5043" i="6"/>
  <c r="H5042" i="6"/>
  <c r="G5042" i="6"/>
  <c r="F5042" i="6"/>
  <c r="E5042" i="6"/>
  <c r="D5042" i="6"/>
  <c r="C5042" i="6"/>
  <c r="I5042" i="6" s="1"/>
  <c r="H5041" i="6"/>
  <c r="G5041" i="6"/>
  <c r="F5041" i="6"/>
  <c r="E5041" i="6"/>
  <c r="D5041" i="6"/>
  <c r="C5041" i="6"/>
  <c r="I5041" i="6" s="1"/>
  <c r="H5040" i="6"/>
  <c r="G5040" i="6"/>
  <c r="F5040" i="6"/>
  <c r="E5040" i="6"/>
  <c r="D5040" i="6"/>
  <c r="C5040" i="6"/>
  <c r="H5039" i="6"/>
  <c r="G5039" i="6"/>
  <c r="F5039" i="6"/>
  <c r="I5039" i="6" s="1"/>
  <c r="E5039" i="6"/>
  <c r="D5039" i="6"/>
  <c r="C5039" i="6"/>
  <c r="H5038" i="6"/>
  <c r="G5038" i="6"/>
  <c r="F5038" i="6"/>
  <c r="E5038" i="6"/>
  <c r="D5038" i="6"/>
  <c r="C5038" i="6"/>
  <c r="H5037" i="6"/>
  <c r="G5037" i="6"/>
  <c r="I5037" i="6" s="1"/>
  <c r="F5037" i="6"/>
  <c r="E5037" i="6"/>
  <c r="D5037" i="6"/>
  <c r="C5037" i="6"/>
  <c r="H5036" i="6"/>
  <c r="G5036" i="6"/>
  <c r="F5036" i="6"/>
  <c r="E5036" i="6"/>
  <c r="D5036" i="6"/>
  <c r="C5036" i="6"/>
  <c r="H5035" i="6"/>
  <c r="G5035" i="6"/>
  <c r="F5035" i="6"/>
  <c r="E5035" i="6"/>
  <c r="D5035" i="6"/>
  <c r="C5035" i="6"/>
  <c r="H5034" i="6"/>
  <c r="G5034" i="6"/>
  <c r="F5034" i="6"/>
  <c r="E5034" i="6"/>
  <c r="D5034" i="6"/>
  <c r="C5034" i="6"/>
  <c r="H5033" i="6"/>
  <c r="G5033" i="6"/>
  <c r="F5033" i="6"/>
  <c r="E5033" i="6"/>
  <c r="D5033" i="6"/>
  <c r="C5033" i="6"/>
  <c r="I5033" i="6" s="1"/>
  <c r="H5027" i="6"/>
  <c r="G5027" i="6"/>
  <c r="F5027" i="6"/>
  <c r="E5027" i="6"/>
  <c r="D5027" i="6"/>
  <c r="C5027" i="6"/>
  <c r="H5026" i="6"/>
  <c r="G5026" i="6"/>
  <c r="I5026" i="6" s="1"/>
  <c r="F5026" i="6"/>
  <c r="E5026" i="6"/>
  <c r="D5026" i="6"/>
  <c r="C5026" i="6"/>
  <c r="H5025" i="6"/>
  <c r="G5025" i="6"/>
  <c r="F5025" i="6"/>
  <c r="E5025" i="6"/>
  <c r="D5025" i="6"/>
  <c r="C5025" i="6"/>
  <c r="H5024" i="6"/>
  <c r="G5024" i="6"/>
  <c r="F5024" i="6"/>
  <c r="E5024" i="6"/>
  <c r="D5024" i="6"/>
  <c r="C5024" i="6"/>
  <c r="H5023" i="6"/>
  <c r="G5023" i="6"/>
  <c r="F5023" i="6"/>
  <c r="I5023" i="6" s="1"/>
  <c r="E5023" i="6"/>
  <c r="D5023" i="6"/>
  <c r="C5023" i="6"/>
  <c r="H5022" i="6"/>
  <c r="G5022" i="6"/>
  <c r="F5022" i="6"/>
  <c r="E5022" i="6"/>
  <c r="D5022" i="6"/>
  <c r="C5022" i="6"/>
  <c r="H5021" i="6"/>
  <c r="G5021" i="6"/>
  <c r="F5021" i="6"/>
  <c r="E5021" i="6"/>
  <c r="D5021" i="6"/>
  <c r="C5021" i="6"/>
  <c r="H5020" i="6"/>
  <c r="G5020" i="6"/>
  <c r="F5020" i="6"/>
  <c r="E5020" i="6"/>
  <c r="D5020" i="6"/>
  <c r="C5020" i="6"/>
  <c r="I5020" i="6" s="1"/>
  <c r="H5019" i="6"/>
  <c r="G5019" i="6"/>
  <c r="F5019" i="6"/>
  <c r="E5019" i="6"/>
  <c r="D5019" i="6"/>
  <c r="I5019" i="6" s="1"/>
  <c r="C5019" i="6"/>
  <c r="H5018" i="6"/>
  <c r="I5018" i="6" s="1"/>
  <c r="G5018" i="6"/>
  <c r="F5018" i="6"/>
  <c r="E5018" i="6"/>
  <c r="D5018" i="6"/>
  <c r="C5018" i="6"/>
  <c r="H5017" i="6"/>
  <c r="G5017" i="6"/>
  <c r="F5017" i="6"/>
  <c r="E5017" i="6"/>
  <c r="D5017" i="6"/>
  <c r="C5017" i="6"/>
  <c r="H5011" i="6"/>
  <c r="G5011" i="6"/>
  <c r="F5011" i="6"/>
  <c r="E5011" i="6"/>
  <c r="D5011" i="6"/>
  <c r="C5011" i="6"/>
  <c r="H5010" i="6"/>
  <c r="G5010" i="6"/>
  <c r="F5010" i="6"/>
  <c r="E5010" i="6"/>
  <c r="D5010" i="6"/>
  <c r="C5010" i="6"/>
  <c r="H5009" i="6"/>
  <c r="G5009" i="6"/>
  <c r="F5009" i="6"/>
  <c r="E5009" i="6"/>
  <c r="D5009" i="6"/>
  <c r="C5009" i="6"/>
  <c r="H5008" i="6"/>
  <c r="G5008" i="6"/>
  <c r="F5008" i="6"/>
  <c r="E5008" i="6"/>
  <c r="D5008" i="6"/>
  <c r="C5008" i="6"/>
  <c r="H5007" i="6"/>
  <c r="G5007" i="6"/>
  <c r="F5007" i="6"/>
  <c r="E5007" i="6"/>
  <c r="D5007" i="6"/>
  <c r="C5007" i="6"/>
  <c r="H5001" i="6"/>
  <c r="G5001" i="6"/>
  <c r="F5001" i="6"/>
  <c r="E5001" i="6"/>
  <c r="D5001" i="6"/>
  <c r="C5001" i="6"/>
  <c r="I5000" i="6"/>
  <c r="H5000" i="6"/>
  <c r="G5000" i="6"/>
  <c r="F5000" i="6"/>
  <c r="E5000" i="6"/>
  <c r="D5000" i="6"/>
  <c r="C5000" i="6"/>
  <c r="H4999" i="6"/>
  <c r="G4999" i="6"/>
  <c r="F4999" i="6"/>
  <c r="E4999" i="6"/>
  <c r="D4999" i="6"/>
  <c r="C4999" i="6"/>
  <c r="H4998" i="6"/>
  <c r="G4998" i="6"/>
  <c r="F4998" i="6"/>
  <c r="E4998" i="6"/>
  <c r="D4998" i="6"/>
  <c r="C4998" i="6"/>
  <c r="H4997" i="6"/>
  <c r="G4997" i="6"/>
  <c r="F4997" i="6"/>
  <c r="E4997" i="6"/>
  <c r="D4997" i="6"/>
  <c r="C4997" i="6"/>
  <c r="H4991" i="6"/>
  <c r="G4991" i="6"/>
  <c r="F4991" i="6"/>
  <c r="E4991" i="6"/>
  <c r="I4991" i="6" s="1"/>
  <c r="D4991" i="6"/>
  <c r="C4991" i="6"/>
  <c r="H4990" i="6"/>
  <c r="G4990" i="6"/>
  <c r="F4990" i="6"/>
  <c r="E4990" i="6"/>
  <c r="D4990" i="6"/>
  <c r="C4990" i="6"/>
  <c r="H4989" i="6"/>
  <c r="G4989" i="6"/>
  <c r="F4989" i="6"/>
  <c r="E4989" i="6"/>
  <c r="D4989" i="6"/>
  <c r="C4989" i="6"/>
  <c r="H4988" i="6"/>
  <c r="G4988" i="6"/>
  <c r="F4988" i="6"/>
  <c r="E4988" i="6"/>
  <c r="D4988" i="6"/>
  <c r="C4988" i="6"/>
  <c r="H4987" i="6"/>
  <c r="G4987" i="6"/>
  <c r="F4987" i="6"/>
  <c r="E4987" i="6"/>
  <c r="D4987" i="6"/>
  <c r="C4987" i="6"/>
  <c r="I4987" i="6" s="1"/>
  <c r="H4986" i="6"/>
  <c r="G4986" i="6"/>
  <c r="F4986" i="6"/>
  <c r="E4986" i="6"/>
  <c r="D4986" i="6"/>
  <c r="C4986" i="6"/>
  <c r="H4985" i="6"/>
  <c r="G4985" i="6"/>
  <c r="F4985" i="6"/>
  <c r="E4985" i="6"/>
  <c r="D4985" i="6"/>
  <c r="C4985" i="6"/>
  <c r="H4984" i="6"/>
  <c r="G4984" i="6"/>
  <c r="F4984" i="6"/>
  <c r="E4984" i="6"/>
  <c r="D4984" i="6"/>
  <c r="C4984" i="6"/>
  <c r="H4983" i="6"/>
  <c r="G4983" i="6"/>
  <c r="F4983" i="6"/>
  <c r="E4983" i="6"/>
  <c r="D4983" i="6"/>
  <c r="C4983" i="6"/>
  <c r="H4982" i="6"/>
  <c r="G4982" i="6"/>
  <c r="F4982" i="6"/>
  <c r="E4982" i="6"/>
  <c r="D4982" i="6"/>
  <c r="C4982" i="6"/>
  <c r="H4981" i="6"/>
  <c r="G4981" i="6"/>
  <c r="F4981" i="6"/>
  <c r="E4981" i="6"/>
  <c r="D4981" i="6"/>
  <c r="C4981" i="6"/>
  <c r="H4975" i="6"/>
  <c r="G4975" i="6"/>
  <c r="F4975" i="6"/>
  <c r="E4975" i="6"/>
  <c r="D4975" i="6"/>
  <c r="I4975" i="6" s="1"/>
  <c r="C4975" i="6"/>
  <c r="H4974" i="6"/>
  <c r="G4974" i="6"/>
  <c r="F4974" i="6"/>
  <c r="E4974" i="6"/>
  <c r="D4974" i="6"/>
  <c r="C4974" i="6"/>
  <c r="I4974" i="6" s="1"/>
  <c r="H4973" i="6"/>
  <c r="G4973" i="6"/>
  <c r="F4973" i="6"/>
  <c r="E4973" i="6"/>
  <c r="D4973" i="6"/>
  <c r="C4973" i="6"/>
  <c r="H4972" i="6"/>
  <c r="G4972" i="6"/>
  <c r="I4972" i="6" s="1"/>
  <c r="F4972" i="6"/>
  <c r="E4972" i="6"/>
  <c r="D4972" i="6"/>
  <c r="C4972" i="6"/>
  <c r="H4971" i="6"/>
  <c r="G4971" i="6"/>
  <c r="F4971" i="6"/>
  <c r="E4971" i="6"/>
  <c r="D4971" i="6"/>
  <c r="C4971" i="6"/>
  <c r="H4970" i="6"/>
  <c r="G4970" i="6"/>
  <c r="F4970" i="6"/>
  <c r="E4970" i="6"/>
  <c r="D4970" i="6"/>
  <c r="C4970" i="6"/>
  <c r="H4969" i="6"/>
  <c r="G4969" i="6"/>
  <c r="F4969" i="6"/>
  <c r="E4969" i="6"/>
  <c r="D4969" i="6"/>
  <c r="C4969" i="6"/>
  <c r="H4968" i="6"/>
  <c r="G4968" i="6"/>
  <c r="F4968" i="6"/>
  <c r="E4968" i="6"/>
  <c r="D4968" i="6"/>
  <c r="C4968" i="6"/>
  <c r="H4967" i="6"/>
  <c r="G4967" i="6"/>
  <c r="F4967" i="6"/>
  <c r="E4967" i="6"/>
  <c r="D4967" i="6"/>
  <c r="C4967" i="6"/>
  <c r="H4966" i="6"/>
  <c r="G4966" i="6"/>
  <c r="F4966" i="6"/>
  <c r="E4966" i="6"/>
  <c r="D4966" i="6"/>
  <c r="I4966" i="6" s="1"/>
  <c r="C4966" i="6"/>
  <c r="H4965" i="6"/>
  <c r="G4965" i="6"/>
  <c r="F4965" i="6"/>
  <c r="E4965" i="6"/>
  <c r="D4965" i="6"/>
  <c r="C4965" i="6"/>
  <c r="I4965" i="6" s="1"/>
  <c r="H4959" i="6"/>
  <c r="G4959" i="6"/>
  <c r="F4959" i="6"/>
  <c r="E4959" i="6"/>
  <c r="D4959" i="6"/>
  <c r="C4959" i="6"/>
  <c r="H4958" i="6"/>
  <c r="G4958" i="6"/>
  <c r="F4958" i="6"/>
  <c r="I4958" i="6" s="1"/>
  <c r="E4958" i="6"/>
  <c r="D4958" i="6"/>
  <c r="C4958" i="6"/>
  <c r="H4957" i="6"/>
  <c r="G4957" i="6"/>
  <c r="F4957" i="6"/>
  <c r="E4957" i="6"/>
  <c r="D4957" i="6"/>
  <c r="C4957" i="6"/>
  <c r="H4956" i="6"/>
  <c r="G4956" i="6"/>
  <c r="F4956" i="6"/>
  <c r="E4956" i="6"/>
  <c r="D4956" i="6"/>
  <c r="C4956" i="6"/>
  <c r="I4956" i="6" s="1"/>
  <c r="H4955" i="6"/>
  <c r="G4955" i="6"/>
  <c r="F4955" i="6"/>
  <c r="E4955" i="6"/>
  <c r="D4955" i="6"/>
  <c r="C4955" i="6"/>
  <c r="H4954" i="6"/>
  <c r="G4954" i="6"/>
  <c r="F4954" i="6"/>
  <c r="E4954" i="6"/>
  <c r="D4954" i="6"/>
  <c r="C4954" i="6"/>
  <c r="H4953" i="6"/>
  <c r="G4953" i="6"/>
  <c r="F4953" i="6"/>
  <c r="E4953" i="6"/>
  <c r="I4953" i="6" s="1"/>
  <c r="D4953" i="6"/>
  <c r="C4953" i="6"/>
  <c r="H4952" i="6"/>
  <c r="G4952" i="6"/>
  <c r="F4952" i="6"/>
  <c r="E4952" i="6"/>
  <c r="D4952" i="6"/>
  <c r="C4952" i="6"/>
  <c r="I4952" i="6" s="1"/>
  <c r="H4951" i="6"/>
  <c r="G4951" i="6"/>
  <c r="I4951" i="6" s="1"/>
  <c r="F4951" i="6"/>
  <c r="E4951" i="6"/>
  <c r="D4951" i="6"/>
  <c r="C4951" i="6"/>
  <c r="H4950" i="6"/>
  <c r="G4950" i="6"/>
  <c r="F4950" i="6"/>
  <c r="E4950" i="6"/>
  <c r="D4950" i="6"/>
  <c r="C4950" i="6"/>
  <c r="H4949" i="6"/>
  <c r="G4949" i="6"/>
  <c r="F4949" i="6"/>
  <c r="E4949" i="6"/>
  <c r="I4949" i="6" s="1"/>
  <c r="D4949" i="6"/>
  <c r="C4949" i="6"/>
  <c r="H4943" i="6"/>
  <c r="G4943" i="6"/>
  <c r="F4943" i="6"/>
  <c r="E4943" i="6"/>
  <c r="D4943" i="6"/>
  <c r="C4943" i="6"/>
  <c r="I4943" i="6" s="1"/>
  <c r="H4942" i="6"/>
  <c r="G4942" i="6"/>
  <c r="F4942" i="6"/>
  <c r="E4942" i="6"/>
  <c r="D4942" i="6"/>
  <c r="C4942" i="6"/>
  <c r="I4942" i="6" s="1"/>
  <c r="H4941" i="6"/>
  <c r="G4941" i="6"/>
  <c r="F4941" i="6"/>
  <c r="E4941" i="6"/>
  <c r="D4941" i="6"/>
  <c r="C4941" i="6"/>
  <c r="H4940" i="6"/>
  <c r="G4940" i="6"/>
  <c r="F4940" i="6"/>
  <c r="I4940" i="6" s="1"/>
  <c r="E4940" i="6"/>
  <c r="D4940" i="6"/>
  <c r="C4940" i="6"/>
  <c r="H4939" i="6"/>
  <c r="G4939" i="6"/>
  <c r="F4939" i="6"/>
  <c r="E4939" i="6"/>
  <c r="D4939" i="6"/>
  <c r="C4939" i="6"/>
  <c r="H4938" i="6"/>
  <c r="G4938" i="6"/>
  <c r="F4938" i="6"/>
  <c r="E4938" i="6"/>
  <c r="D4938" i="6"/>
  <c r="C4938" i="6"/>
  <c r="H4937" i="6"/>
  <c r="G4937" i="6"/>
  <c r="F4937" i="6"/>
  <c r="E4937" i="6"/>
  <c r="D4937" i="6"/>
  <c r="C4937" i="6"/>
  <c r="H4936" i="6"/>
  <c r="G4936" i="6"/>
  <c r="F4936" i="6"/>
  <c r="E4936" i="6"/>
  <c r="D4936" i="6"/>
  <c r="C4936" i="6"/>
  <c r="H4935" i="6"/>
  <c r="G4935" i="6"/>
  <c r="F4935" i="6"/>
  <c r="E4935" i="6"/>
  <c r="D4935" i="6"/>
  <c r="C4935" i="6"/>
  <c r="H4934" i="6"/>
  <c r="G4934" i="6"/>
  <c r="F4934" i="6"/>
  <c r="E4934" i="6"/>
  <c r="D4934" i="6"/>
  <c r="C4934" i="6"/>
  <c r="I4934" i="6" s="1"/>
  <c r="H4933" i="6"/>
  <c r="G4933" i="6"/>
  <c r="F4933" i="6"/>
  <c r="E4933" i="6"/>
  <c r="D4933" i="6"/>
  <c r="C4933" i="6"/>
  <c r="H4927" i="6"/>
  <c r="G4927" i="6"/>
  <c r="I4927" i="6" s="1"/>
  <c r="F4927" i="6"/>
  <c r="E4927" i="6"/>
  <c r="D4927" i="6"/>
  <c r="C4927" i="6"/>
  <c r="H4926" i="6"/>
  <c r="G4926" i="6"/>
  <c r="F4926" i="6"/>
  <c r="E4926" i="6"/>
  <c r="D4926" i="6"/>
  <c r="C4926" i="6"/>
  <c r="H4925" i="6"/>
  <c r="G4925" i="6"/>
  <c r="F4925" i="6"/>
  <c r="E4925" i="6"/>
  <c r="D4925" i="6"/>
  <c r="C4925" i="6"/>
  <c r="H4924" i="6"/>
  <c r="G4924" i="6"/>
  <c r="F4924" i="6"/>
  <c r="I4924" i="6" s="1"/>
  <c r="E4924" i="6"/>
  <c r="D4924" i="6"/>
  <c r="C4924" i="6"/>
  <c r="H4923" i="6"/>
  <c r="G4923" i="6"/>
  <c r="F4923" i="6"/>
  <c r="E4923" i="6"/>
  <c r="D4923" i="6"/>
  <c r="C4923" i="6"/>
  <c r="H4922" i="6"/>
  <c r="G4922" i="6"/>
  <c r="F4922" i="6"/>
  <c r="E4922" i="6"/>
  <c r="D4922" i="6"/>
  <c r="C4922" i="6"/>
  <c r="H4921" i="6"/>
  <c r="G4921" i="6"/>
  <c r="F4921" i="6"/>
  <c r="E4921" i="6"/>
  <c r="D4921" i="6"/>
  <c r="C4921" i="6"/>
  <c r="I4921" i="6" s="1"/>
  <c r="H4920" i="6"/>
  <c r="G4920" i="6"/>
  <c r="F4920" i="6"/>
  <c r="E4920" i="6"/>
  <c r="D4920" i="6"/>
  <c r="I4920" i="6" s="1"/>
  <c r="C4920" i="6"/>
  <c r="H4919" i="6"/>
  <c r="I4919" i="6" s="1"/>
  <c r="G4919" i="6"/>
  <c r="F4919" i="6"/>
  <c r="E4919" i="6"/>
  <c r="D4919" i="6"/>
  <c r="C4919" i="6"/>
  <c r="H4918" i="6"/>
  <c r="G4918" i="6"/>
  <c r="F4918" i="6"/>
  <c r="E4918" i="6"/>
  <c r="D4918" i="6"/>
  <c r="C4918" i="6"/>
  <c r="H4917" i="6"/>
  <c r="G4917" i="6"/>
  <c r="F4917" i="6"/>
  <c r="E4917" i="6"/>
  <c r="D4917" i="6"/>
  <c r="C4917" i="6"/>
  <c r="H4911" i="6"/>
  <c r="G4911" i="6"/>
  <c r="F4911" i="6"/>
  <c r="E4911" i="6"/>
  <c r="D4911" i="6"/>
  <c r="C4911" i="6"/>
  <c r="H4910" i="6"/>
  <c r="G4910" i="6"/>
  <c r="F4910" i="6"/>
  <c r="E4910" i="6"/>
  <c r="D4910" i="6"/>
  <c r="C4910" i="6"/>
  <c r="H4909" i="6"/>
  <c r="G4909" i="6"/>
  <c r="F4909" i="6"/>
  <c r="E4909" i="6"/>
  <c r="D4909" i="6"/>
  <c r="C4909" i="6"/>
  <c r="H4908" i="6"/>
  <c r="G4908" i="6"/>
  <c r="F4908" i="6"/>
  <c r="E4908" i="6"/>
  <c r="D4908" i="6"/>
  <c r="C4908" i="6"/>
  <c r="H4907" i="6"/>
  <c r="G4907" i="6"/>
  <c r="F4907" i="6"/>
  <c r="E4907" i="6"/>
  <c r="D4907" i="6"/>
  <c r="C4907" i="6"/>
  <c r="I4906" i="6"/>
  <c r="H4906" i="6"/>
  <c r="G4906" i="6"/>
  <c r="F4906" i="6"/>
  <c r="E4906" i="6"/>
  <c r="D4906" i="6"/>
  <c r="C4906" i="6"/>
  <c r="H4905" i="6"/>
  <c r="G4905" i="6"/>
  <c r="F4905" i="6"/>
  <c r="E4905" i="6"/>
  <c r="D4905" i="6"/>
  <c r="C4905" i="6"/>
  <c r="H4904" i="6"/>
  <c r="G4904" i="6"/>
  <c r="F4904" i="6"/>
  <c r="E4904" i="6"/>
  <c r="D4904" i="6"/>
  <c r="C4904" i="6"/>
  <c r="H4903" i="6"/>
  <c r="G4903" i="6"/>
  <c r="F4903" i="6"/>
  <c r="E4903" i="6"/>
  <c r="D4903" i="6"/>
  <c r="C4903" i="6"/>
  <c r="H4902" i="6"/>
  <c r="G4902" i="6"/>
  <c r="F4902" i="6"/>
  <c r="E4902" i="6"/>
  <c r="I4902" i="6" s="1"/>
  <c r="D4902" i="6"/>
  <c r="C4902" i="6"/>
  <c r="H4901" i="6"/>
  <c r="G4901" i="6"/>
  <c r="F4901" i="6"/>
  <c r="E4901" i="6"/>
  <c r="D4901" i="6"/>
  <c r="C4901" i="6"/>
  <c r="H4895" i="6"/>
  <c r="G4895" i="6"/>
  <c r="F4895" i="6"/>
  <c r="E4895" i="6"/>
  <c r="D4895" i="6"/>
  <c r="C4895" i="6"/>
  <c r="H4894" i="6"/>
  <c r="G4894" i="6"/>
  <c r="F4894" i="6"/>
  <c r="E4894" i="6"/>
  <c r="D4894" i="6"/>
  <c r="C4894" i="6"/>
  <c r="H4893" i="6"/>
  <c r="G4893" i="6"/>
  <c r="F4893" i="6"/>
  <c r="E4893" i="6"/>
  <c r="D4893" i="6"/>
  <c r="C4893" i="6"/>
  <c r="I4893" i="6" s="1"/>
  <c r="H4892" i="6"/>
  <c r="G4892" i="6"/>
  <c r="F4892" i="6"/>
  <c r="E4892" i="6"/>
  <c r="D4892" i="6"/>
  <c r="C4892" i="6"/>
  <c r="H4891" i="6"/>
  <c r="G4891" i="6"/>
  <c r="F4891" i="6"/>
  <c r="E4891" i="6"/>
  <c r="D4891" i="6"/>
  <c r="C4891" i="6"/>
  <c r="H4885" i="6"/>
  <c r="G4885" i="6"/>
  <c r="F4885" i="6"/>
  <c r="E4885" i="6"/>
  <c r="D4885" i="6"/>
  <c r="C4885" i="6"/>
  <c r="H4884" i="6"/>
  <c r="G4884" i="6"/>
  <c r="F4884" i="6"/>
  <c r="E4884" i="6"/>
  <c r="D4884" i="6"/>
  <c r="C4884" i="6"/>
  <c r="H4883" i="6"/>
  <c r="G4883" i="6"/>
  <c r="F4883" i="6"/>
  <c r="E4883" i="6"/>
  <c r="D4883" i="6"/>
  <c r="C4883" i="6"/>
  <c r="H4882" i="6"/>
  <c r="G4882" i="6"/>
  <c r="F4882" i="6"/>
  <c r="E4882" i="6"/>
  <c r="D4882" i="6"/>
  <c r="C4882" i="6"/>
  <c r="H4881" i="6"/>
  <c r="G4881" i="6"/>
  <c r="F4881" i="6"/>
  <c r="E4881" i="6"/>
  <c r="D4881" i="6"/>
  <c r="I4881" i="6" s="1"/>
  <c r="C4881" i="6"/>
  <c r="H4875" i="6"/>
  <c r="G4875" i="6"/>
  <c r="F4875" i="6"/>
  <c r="E4875" i="6"/>
  <c r="D4875" i="6"/>
  <c r="C4875" i="6"/>
  <c r="I4875" i="6" s="1"/>
  <c r="H4874" i="6"/>
  <c r="G4874" i="6"/>
  <c r="F4874" i="6"/>
  <c r="E4874" i="6"/>
  <c r="D4874" i="6"/>
  <c r="C4874" i="6"/>
  <c r="H4873" i="6"/>
  <c r="G4873" i="6"/>
  <c r="I4873" i="6" s="1"/>
  <c r="F4873" i="6"/>
  <c r="E4873" i="6"/>
  <c r="D4873" i="6"/>
  <c r="C4873" i="6"/>
  <c r="H4872" i="6"/>
  <c r="G4872" i="6"/>
  <c r="F4872" i="6"/>
  <c r="E4872" i="6"/>
  <c r="D4872" i="6"/>
  <c r="C4872" i="6"/>
  <c r="H4871" i="6"/>
  <c r="G4871" i="6"/>
  <c r="F4871" i="6"/>
  <c r="E4871" i="6"/>
  <c r="D4871" i="6"/>
  <c r="C4871" i="6"/>
  <c r="H4870" i="6"/>
  <c r="G4870" i="6"/>
  <c r="F4870" i="6"/>
  <c r="E4870" i="6"/>
  <c r="D4870" i="6"/>
  <c r="C4870" i="6"/>
  <c r="H4869" i="6"/>
  <c r="G4869" i="6"/>
  <c r="F4869" i="6"/>
  <c r="E4869" i="6"/>
  <c r="D4869" i="6"/>
  <c r="C4869" i="6"/>
  <c r="H4868" i="6"/>
  <c r="G4868" i="6"/>
  <c r="F4868" i="6"/>
  <c r="E4868" i="6"/>
  <c r="D4868" i="6"/>
  <c r="C4868" i="6"/>
  <c r="H4867" i="6"/>
  <c r="G4867" i="6"/>
  <c r="F4867" i="6"/>
  <c r="E4867" i="6"/>
  <c r="D4867" i="6"/>
  <c r="I4867" i="6" s="1"/>
  <c r="C4867" i="6"/>
  <c r="H4866" i="6"/>
  <c r="G4866" i="6"/>
  <c r="F4866" i="6"/>
  <c r="E4866" i="6"/>
  <c r="D4866" i="6"/>
  <c r="C4866" i="6"/>
  <c r="I4866" i="6" s="1"/>
  <c r="H4860" i="6"/>
  <c r="G4860" i="6"/>
  <c r="F4860" i="6"/>
  <c r="E4860" i="6"/>
  <c r="D4860" i="6"/>
  <c r="C4860" i="6"/>
  <c r="H4859" i="6"/>
  <c r="G4859" i="6"/>
  <c r="F4859" i="6"/>
  <c r="I4859" i="6" s="1"/>
  <c r="E4859" i="6"/>
  <c r="D4859" i="6"/>
  <c r="C4859" i="6"/>
  <c r="H4858" i="6"/>
  <c r="G4858" i="6"/>
  <c r="F4858" i="6"/>
  <c r="E4858" i="6"/>
  <c r="D4858" i="6"/>
  <c r="C4858" i="6"/>
  <c r="H4857" i="6"/>
  <c r="G4857" i="6"/>
  <c r="F4857" i="6"/>
  <c r="E4857" i="6"/>
  <c r="D4857" i="6"/>
  <c r="C4857" i="6"/>
  <c r="I4857" i="6" s="1"/>
  <c r="H4856" i="6"/>
  <c r="G4856" i="6"/>
  <c r="F4856" i="6"/>
  <c r="E4856" i="6"/>
  <c r="D4856" i="6"/>
  <c r="C4856" i="6"/>
  <c r="H4855" i="6"/>
  <c r="G4855" i="6"/>
  <c r="F4855" i="6"/>
  <c r="E4855" i="6"/>
  <c r="D4855" i="6"/>
  <c r="C4855" i="6"/>
  <c r="H4854" i="6"/>
  <c r="G4854" i="6"/>
  <c r="F4854" i="6"/>
  <c r="E4854" i="6"/>
  <c r="I4854" i="6" s="1"/>
  <c r="D4854" i="6"/>
  <c r="C4854" i="6"/>
  <c r="H4853" i="6"/>
  <c r="G4853" i="6"/>
  <c r="F4853" i="6"/>
  <c r="E4853" i="6"/>
  <c r="D4853" i="6"/>
  <c r="C4853" i="6"/>
  <c r="I4853" i="6" s="1"/>
  <c r="H4852" i="6"/>
  <c r="G4852" i="6"/>
  <c r="I4852" i="6" s="1"/>
  <c r="F4852" i="6"/>
  <c r="E4852" i="6"/>
  <c r="D4852" i="6"/>
  <c r="C4852" i="6"/>
  <c r="H4851" i="6"/>
  <c r="G4851" i="6"/>
  <c r="F4851" i="6"/>
  <c r="E4851" i="6"/>
  <c r="D4851" i="6"/>
  <c r="C4851" i="6"/>
  <c r="H4850" i="6"/>
  <c r="G4850" i="6"/>
  <c r="F4850" i="6"/>
  <c r="E4850" i="6"/>
  <c r="I4850" i="6" s="1"/>
  <c r="D4850" i="6"/>
  <c r="C4850" i="6"/>
  <c r="H4849" i="6"/>
  <c r="G4849" i="6"/>
  <c r="F4849" i="6"/>
  <c r="E4849" i="6"/>
  <c r="D4849" i="6"/>
  <c r="C4849" i="6"/>
  <c r="I4849" i="6" s="1"/>
  <c r="H4843" i="6"/>
  <c r="G4843" i="6"/>
  <c r="F4843" i="6"/>
  <c r="E4843" i="6"/>
  <c r="D4843" i="6"/>
  <c r="C4843" i="6"/>
  <c r="I4843" i="6" s="1"/>
  <c r="H4842" i="6"/>
  <c r="G4842" i="6"/>
  <c r="F4842" i="6"/>
  <c r="E4842" i="6"/>
  <c r="D4842" i="6"/>
  <c r="C4842" i="6"/>
  <c r="H4841" i="6"/>
  <c r="G4841" i="6"/>
  <c r="F4841" i="6"/>
  <c r="I4841" i="6" s="1"/>
  <c r="E4841" i="6"/>
  <c r="D4841" i="6"/>
  <c r="C4841" i="6"/>
  <c r="H4840" i="6"/>
  <c r="G4840" i="6"/>
  <c r="F4840" i="6"/>
  <c r="E4840" i="6"/>
  <c r="D4840" i="6"/>
  <c r="C4840" i="6"/>
  <c r="H4839" i="6"/>
  <c r="G4839" i="6"/>
  <c r="F4839" i="6"/>
  <c r="E4839" i="6"/>
  <c r="D4839" i="6"/>
  <c r="C4839" i="6"/>
  <c r="H4838" i="6"/>
  <c r="G4838" i="6"/>
  <c r="F4838" i="6"/>
  <c r="E4838" i="6"/>
  <c r="D4838" i="6"/>
  <c r="C4838" i="6"/>
  <c r="H4837" i="6"/>
  <c r="G4837" i="6"/>
  <c r="F4837" i="6"/>
  <c r="E4837" i="6"/>
  <c r="D4837" i="6"/>
  <c r="C4837" i="6"/>
  <c r="H4836" i="6"/>
  <c r="G4836" i="6"/>
  <c r="F4836" i="6"/>
  <c r="E4836" i="6"/>
  <c r="D4836" i="6"/>
  <c r="C4836" i="6"/>
  <c r="H4835" i="6"/>
  <c r="G4835" i="6"/>
  <c r="F4835" i="6"/>
  <c r="E4835" i="6"/>
  <c r="D4835" i="6"/>
  <c r="C4835" i="6"/>
  <c r="I4835" i="6" s="1"/>
  <c r="H4834" i="6"/>
  <c r="G4834" i="6"/>
  <c r="F4834" i="6"/>
  <c r="E4834" i="6"/>
  <c r="D4834" i="6"/>
  <c r="C4834" i="6"/>
  <c r="H4828" i="6"/>
  <c r="G4828" i="6"/>
  <c r="I4828" i="6" s="1"/>
  <c r="F4828" i="6"/>
  <c r="E4828" i="6"/>
  <c r="D4828" i="6"/>
  <c r="C4828" i="6"/>
  <c r="H4827" i="6"/>
  <c r="G4827" i="6"/>
  <c r="F4827" i="6"/>
  <c r="E4827" i="6"/>
  <c r="D4827" i="6"/>
  <c r="C4827" i="6"/>
  <c r="H4826" i="6"/>
  <c r="G4826" i="6"/>
  <c r="F4826" i="6"/>
  <c r="E4826" i="6"/>
  <c r="D4826" i="6"/>
  <c r="C4826" i="6"/>
  <c r="H4825" i="6"/>
  <c r="G4825" i="6"/>
  <c r="F4825" i="6"/>
  <c r="I4825" i="6" s="1"/>
  <c r="E4825" i="6"/>
  <c r="D4825" i="6"/>
  <c r="C4825" i="6"/>
  <c r="H4824" i="6"/>
  <c r="G4824" i="6"/>
  <c r="F4824" i="6"/>
  <c r="E4824" i="6"/>
  <c r="D4824" i="6"/>
  <c r="C4824" i="6"/>
  <c r="H4823" i="6"/>
  <c r="G4823" i="6"/>
  <c r="F4823" i="6"/>
  <c r="E4823" i="6"/>
  <c r="D4823" i="6"/>
  <c r="C4823" i="6"/>
  <c r="H4822" i="6"/>
  <c r="G4822" i="6"/>
  <c r="F4822" i="6"/>
  <c r="E4822" i="6"/>
  <c r="D4822" i="6"/>
  <c r="C4822" i="6"/>
  <c r="I4822" i="6" s="1"/>
  <c r="H4821" i="6"/>
  <c r="G4821" i="6"/>
  <c r="F4821" i="6"/>
  <c r="E4821" i="6"/>
  <c r="D4821" i="6"/>
  <c r="I4821" i="6" s="1"/>
  <c r="C4821" i="6"/>
  <c r="H4820" i="6"/>
  <c r="G4820" i="6"/>
  <c r="F4820" i="6"/>
  <c r="E4820" i="6"/>
  <c r="D4820" i="6"/>
  <c r="C4820" i="6"/>
  <c r="H4819" i="6"/>
  <c r="G4819" i="6"/>
  <c r="F4819" i="6"/>
  <c r="E4819" i="6"/>
  <c r="D4819" i="6"/>
  <c r="C4819" i="6"/>
  <c r="H4813" i="6"/>
  <c r="G4813" i="6"/>
  <c r="F4813" i="6"/>
  <c r="E4813" i="6"/>
  <c r="D4813" i="6"/>
  <c r="I4813" i="6" s="1"/>
  <c r="C4813" i="6"/>
  <c r="H4812" i="6"/>
  <c r="G4812" i="6"/>
  <c r="F4812" i="6"/>
  <c r="E4812" i="6"/>
  <c r="D4812" i="6"/>
  <c r="C4812" i="6"/>
  <c r="H4811" i="6"/>
  <c r="G4811" i="6"/>
  <c r="F4811" i="6"/>
  <c r="E4811" i="6"/>
  <c r="D4811" i="6"/>
  <c r="C4811" i="6"/>
  <c r="H4810" i="6"/>
  <c r="G4810" i="6"/>
  <c r="F4810" i="6"/>
  <c r="E4810" i="6"/>
  <c r="D4810" i="6"/>
  <c r="C4810" i="6"/>
  <c r="H4809" i="6"/>
  <c r="G4809" i="6"/>
  <c r="F4809" i="6"/>
  <c r="E4809" i="6"/>
  <c r="D4809" i="6"/>
  <c r="C4809" i="6"/>
  <c r="H4808" i="6"/>
  <c r="G4808" i="6"/>
  <c r="F4808" i="6"/>
  <c r="E4808" i="6"/>
  <c r="D4808" i="6"/>
  <c r="C4808" i="6"/>
  <c r="I4807" i="6"/>
  <c r="H4807" i="6"/>
  <c r="G4807" i="6"/>
  <c r="F4807" i="6"/>
  <c r="E4807" i="6"/>
  <c r="D4807" i="6"/>
  <c r="C4807" i="6"/>
  <c r="H4806" i="6"/>
  <c r="G4806" i="6"/>
  <c r="F4806" i="6"/>
  <c r="E4806" i="6"/>
  <c r="D4806" i="6"/>
  <c r="C4806" i="6"/>
  <c r="H4805" i="6"/>
  <c r="G4805" i="6"/>
  <c r="F4805" i="6"/>
  <c r="E4805" i="6"/>
  <c r="D4805" i="6"/>
  <c r="C4805" i="6"/>
  <c r="H4804" i="6"/>
  <c r="G4804" i="6"/>
  <c r="F4804" i="6"/>
  <c r="E4804" i="6"/>
  <c r="D4804" i="6"/>
  <c r="C4804" i="6"/>
  <c r="H4798" i="6"/>
  <c r="G4798" i="6"/>
  <c r="I4798" i="6" s="1"/>
  <c r="F4798" i="6"/>
  <c r="E4798" i="6"/>
  <c r="D4798" i="6"/>
  <c r="C4798" i="6"/>
  <c r="H4797" i="6"/>
  <c r="G4797" i="6"/>
  <c r="F4797" i="6"/>
  <c r="E4797" i="6"/>
  <c r="D4797" i="6"/>
  <c r="C4797" i="6"/>
  <c r="H4796" i="6"/>
  <c r="G4796" i="6"/>
  <c r="F4796" i="6"/>
  <c r="E4796" i="6"/>
  <c r="D4796" i="6"/>
  <c r="C4796" i="6"/>
  <c r="H4795" i="6"/>
  <c r="G4795" i="6"/>
  <c r="F4795" i="6"/>
  <c r="E4795" i="6"/>
  <c r="D4795" i="6"/>
  <c r="C4795" i="6"/>
  <c r="H4794" i="6"/>
  <c r="G4794" i="6"/>
  <c r="F4794" i="6"/>
  <c r="E4794" i="6"/>
  <c r="I4794" i="6" s="1"/>
  <c r="D4794" i="6"/>
  <c r="C4794" i="6"/>
  <c r="H4793" i="6"/>
  <c r="G4793" i="6"/>
  <c r="F4793" i="6"/>
  <c r="E4793" i="6"/>
  <c r="D4793" i="6"/>
  <c r="C4793" i="6"/>
  <c r="H4792" i="6"/>
  <c r="G4792" i="6"/>
  <c r="F4792" i="6"/>
  <c r="E4792" i="6"/>
  <c r="D4792" i="6"/>
  <c r="C4792" i="6"/>
  <c r="H4791" i="6"/>
  <c r="G4791" i="6"/>
  <c r="F4791" i="6"/>
  <c r="E4791" i="6"/>
  <c r="D4791" i="6"/>
  <c r="C4791" i="6"/>
  <c r="H4790" i="6"/>
  <c r="G4790" i="6"/>
  <c r="F4790" i="6"/>
  <c r="E4790" i="6"/>
  <c r="I4790" i="6" s="1"/>
  <c r="D4790" i="6"/>
  <c r="C4790" i="6"/>
  <c r="H4789" i="6"/>
  <c r="G4789" i="6"/>
  <c r="F4789" i="6"/>
  <c r="E4789" i="6"/>
  <c r="D4789" i="6"/>
  <c r="C4789" i="6"/>
  <c r="H4783" i="6"/>
  <c r="G4783" i="6"/>
  <c r="F4783" i="6"/>
  <c r="E4783" i="6"/>
  <c r="D4783" i="6"/>
  <c r="C4783" i="6"/>
  <c r="H4782" i="6"/>
  <c r="G4782" i="6"/>
  <c r="F4782" i="6"/>
  <c r="E4782" i="6"/>
  <c r="D4782" i="6"/>
  <c r="C4782" i="6"/>
  <c r="H4781" i="6"/>
  <c r="G4781" i="6"/>
  <c r="F4781" i="6"/>
  <c r="E4781" i="6"/>
  <c r="D4781" i="6"/>
  <c r="C4781" i="6"/>
  <c r="I4781" i="6" s="1"/>
  <c r="H4780" i="6"/>
  <c r="G4780" i="6"/>
  <c r="F4780" i="6"/>
  <c r="E4780" i="6"/>
  <c r="D4780" i="6"/>
  <c r="C4780" i="6"/>
  <c r="H4779" i="6"/>
  <c r="G4779" i="6"/>
  <c r="F4779" i="6"/>
  <c r="I4779" i="6" s="1"/>
  <c r="E4779" i="6"/>
  <c r="D4779" i="6"/>
  <c r="C4779" i="6"/>
  <c r="H4773" i="6"/>
  <c r="G4773" i="6"/>
  <c r="F4773" i="6"/>
  <c r="E4773" i="6"/>
  <c r="D4773" i="6"/>
  <c r="C4773" i="6"/>
  <c r="H4772" i="6"/>
  <c r="G4772" i="6"/>
  <c r="F4772" i="6"/>
  <c r="E4772" i="6"/>
  <c r="D4772" i="6"/>
  <c r="C4772" i="6"/>
  <c r="H4771" i="6"/>
  <c r="G4771" i="6"/>
  <c r="F4771" i="6"/>
  <c r="E4771" i="6"/>
  <c r="D4771" i="6"/>
  <c r="C4771" i="6"/>
  <c r="H4770" i="6"/>
  <c r="G4770" i="6"/>
  <c r="F4770" i="6"/>
  <c r="E4770" i="6"/>
  <c r="D4770" i="6"/>
  <c r="C4770" i="6"/>
  <c r="H4769" i="6"/>
  <c r="G4769" i="6"/>
  <c r="F4769" i="6"/>
  <c r="E4769" i="6"/>
  <c r="D4769" i="6"/>
  <c r="I4769" i="6" s="1"/>
  <c r="C4769" i="6"/>
  <c r="H4763" i="6"/>
  <c r="G4763" i="6"/>
  <c r="F4763" i="6"/>
  <c r="E4763" i="6"/>
  <c r="D4763" i="6"/>
  <c r="C4763" i="6"/>
  <c r="I4763" i="6" s="1"/>
  <c r="H4762" i="6"/>
  <c r="G4762" i="6"/>
  <c r="F4762" i="6"/>
  <c r="E4762" i="6"/>
  <c r="D4762" i="6"/>
  <c r="C4762" i="6"/>
  <c r="H4761" i="6"/>
  <c r="G4761" i="6"/>
  <c r="F4761" i="6"/>
  <c r="E4761" i="6"/>
  <c r="D4761" i="6"/>
  <c r="C4761" i="6"/>
  <c r="H4760" i="6"/>
  <c r="G4760" i="6"/>
  <c r="F4760" i="6"/>
  <c r="E4760" i="6"/>
  <c r="D4760" i="6"/>
  <c r="C4760" i="6"/>
  <c r="H4759" i="6"/>
  <c r="G4759" i="6"/>
  <c r="F4759" i="6"/>
  <c r="E4759" i="6"/>
  <c r="D4759" i="6"/>
  <c r="C4759" i="6"/>
  <c r="H4758" i="6"/>
  <c r="G4758" i="6"/>
  <c r="F4758" i="6"/>
  <c r="E4758" i="6"/>
  <c r="D4758" i="6"/>
  <c r="C4758" i="6"/>
  <c r="H4757" i="6"/>
  <c r="G4757" i="6"/>
  <c r="F4757" i="6"/>
  <c r="E4757" i="6"/>
  <c r="D4757" i="6"/>
  <c r="C4757" i="6"/>
  <c r="H4756" i="6"/>
  <c r="G4756" i="6"/>
  <c r="F4756" i="6"/>
  <c r="E4756" i="6"/>
  <c r="D4756" i="6"/>
  <c r="I4756" i="6" s="1"/>
  <c r="C4756" i="6"/>
  <c r="H4755" i="6"/>
  <c r="G4755" i="6"/>
  <c r="F4755" i="6"/>
  <c r="E4755" i="6"/>
  <c r="D4755" i="6"/>
  <c r="C4755" i="6"/>
  <c r="I4755" i="6" s="1"/>
  <c r="H4754" i="6"/>
  <c r="G4754" i="6"/>
  <c r="F4754" i="6"/>
  <c r="E4754" i="6"/>
  <c r="D4754" i="6"/>
  <c r="C4754" i="6"/>
  <c r="H4753" i="6"/>
  <c r="G4753" i="6"/>
  <c r="F4753" i="6"/>
  <c r="E4753" i="6"/>
  <c r="D4753" i="6"/>
  <c r="C4753" i="6"/>
  <c r="I4752" i="6"/>
  <c r="H4752" i="6"/>
  <c r="G4752" i="6"/>
  <c r="F4752" i="6"/>
  <c r="E4752" i="6"/>
  <c r="D4752" i="6"/>
  <c r="C4752" i="6"/>
  <c r="H4746" i="6"/>
  <c r="G4746" i="6"/>
  <c r="F4746" i="6"/>
  <c r="E4746" i="6"/>
  <c r="I4746" i="6" s="1"/>
  <c r="D4746" i="6"/>
  <c r="C4746" i="6"/>
  <c r="H4745" i="6"/>
  <c r="G4745" i="6"/>
  <c r="F4745" i="6"/>
  <c r="E4745" i="6"/>
  <c r="D4745" i="6"/>
  <c r="C4745" i="6"/>
  <c r="I4745" i="6" s="1"/>
  <c r="H4744" i="6"/>
  <c r="G4744" i="6"/>
  <c r="F4744" i="6"/>
  <c r="E4744" i="6"/>
  <c r="D4744" i="6"/>
  <c r="C4744" i="6"/>
  <c r="H4743" i="6"/>
  <c r="G4743" i="6"/>
  <c r="F4743" i="6"/>
  <c r="E4743" i="6"/>
  <c r="D4743" i="6"/>
  <c r="C4743" i="6"/>
  <c r="H4742" i="6"/>
  <c r="G4742" i="6"/>
  <c r="F4742" i="6"/>
  <c r="E4742" i="6"/>
  <c r="I4742" i="6" s="1"/>
  <c r="D4742" i="6"/>
  <c r="C4742" i="6"/>
  <c r="H4741" i="6"/>
  <c r="G4741" i="6"/>
  <c r="F4741" i="6"/>
  <c r="E4741" i="6"/>
  <c r="D4741" i="6"/>
  <c r="C4741" i="6"/>
  <c r="I4741" i="6" s="1"/>
  <c r="H4740" i="6"/>
  <c r="G4740" i="6"/>
  <c r="F4740" i="6"/>
  <c r="E4740" i="6"/>
  <c r="D4740" i="6"/>
  <c r="C4740" i="6"/>
  <c r="H4739" i="6"/>
  <c r="G4739" i="6"/>
  <c r="F4739" i="6"/>
  <c r="E4739" i="6"/>
  <c r="D4739" i="6"/>
  <c r="C4739" i="6"/>
  <c r="H4738" i="6"/>
  <c r="G4738" i="6"/>
  <c r="F4738" i="6"/>
  <c r="E4738" i="6"/>
  <c r="D4738" i="6"/>
  <c r="C4738" i="6"/>
  <c r="H4737" i="6"/>
  <c r="G4737" i="6"/>
  <c r="F4737" i="6"/>
  <c r="E4737" i="6"/>
  <c r="D4737" i="6"/>
  <c r="C4737" i="6"/>
  <c r="H4736" i="6"/>
  <c r="G4736" i="6"/>
  <c r="F4736" i="6"/>
  <c r="E4736" i="6"/>
  <c r="D4736" i="6"/>
  <c r="C4736" i="6"/>
  <c r="I4736" i="6" s="1"/>
  <c r="I4735" i="6"/>
  <c r="H4735" i="6"/>
  <c r="G4735" i="6"/>
  <c r="F4735" i="6"/>
  <c r="E4735" i="6"/>
  <c r="D4735" i="6"/>
  <c r="C4735" i="6"/>
  <c r="H4729" i="6"/>
  <c r="G4729" i="6"/>
  <c r="I4729" i="6" s="1"/>
  <c r="F4729" i="6"/>
  <c r="E4729" i="6"/>
  <c r="D4729" i="6"/>
  <c r="C4729" i="6"/>
  <c r="H4728" i="6"/>
  <c r="G4728" i="6"/>
  <c r="F4728" i="6"/>
  <c r="E4728" i="6"/>
  <c r="D4728" i="6"/>
  <c r="C4728" i="6"/>
  <c r="H4727" i="6"/>
  <c r="G4727" i="6"/>
  <c r="F4727" i="6"/>
  <c r="E4727" i="6"/>
  <c r="D4727" i="6"/>
  <c r="C4727" i="6"/>
  <c r="I4727" i="6" s="1"/>
  <c r="H4726" i="6"/>
  <c r="G4726" i="6"/>
  <c r="F4726" i="6"/>
  <c r="I4726" i="6" s="1"/>
  <c r="E4726" i="6"/>
  <c r="D4726" i="6"/>
  <c r="C4726" i="6"/>
  <c r="H4725" i="6"/>
  <c r="G4725" i="6"/>
  <c r="F4725" i="6"/>
  <c r="E4725" i="6"/>
  <c r="D4725" i="6"/>
  <c r="C4725" i="6"/>
  <c r="H4724" i="6"/>
  <c r="G4724" i="6"/>
  <c r="F4724" i="6"/>
  <c r="E4724" i="6"/>
  <c r="D4724" i="6"/>
  <c r="C4724" i="6"/>
  <c r="H4723" i="6"/>
  <c r="G4723" i="6"/>
  <c r="F4723" i="6"/>
  <c r="E4723" i="6"/>
  <c r="D4723" i="6"/>
  <c r="C4723" i="6"/>
  <c r="H4722" i="6"/>
  <c r="G4722" i="6"/>
  <c r="F4722" i="6"/>
  <c r="E4722" i="6"/>
  <c r="D4722" i="6"/>
  <c r="C4722" i="6"/>
  <c r="H4721" i="6"/>
  <c r="I4721" i="6" s="1"/>
  <c r="G4721" i="6"/>
  <c r="F4721" i="6"/>
  <c r="E4721" i="6"/>
  <c r="D4721" i="6"/>
  <c r="C4721" i="6"/>
  <c r="H4720" i="6"/>
  <c r="G4720" i="6"/>
  <c r="F4720" i="6"/>
  <c r="E4720" i="6"/>
  <c r="D4720" i="6"/>
  <c r="C4720" i="6"/>
  <c r="I4719" i="6"/>
  <c r="H4719" i="6"/>
  <c r="G4719" i="6"/>
  <c r="F4719" i="6"/>
  <c r="E4719" i="6"/>
  <c r="D4719" i="6"/>
  <c r="C4719" i="6"/>
  <c r="H4713" i="6"/>
  <c r="G4713" i="6"/>
  <c r="F4713" i="6"/>
  <c r="E4713" i="6"/>
  <c r="D4713" i="6"/>
  <c r="C4713" i="6"/>
  <c r="H4712" i="6"/>
  <c r="G4712" i="6"/>
  <c r="I4712" i="6" s="1"/>
  <c r="F4712" i="6"/>
  <c r="E4712" i="6"/>
  <c r="D4712" i="6"/>
  <c r="C4712" i="6"/>
  <c r="H4711" i="6"/>
  <c r="G4711" i="6"/>
  <c r="F4711" i="6"/>
  <c r="E4711" i="6"/>
  <c r="D4711" i="6"/>
  <c r="C4711" i="6"/>
  <c r="H4710" i="6"/>
  <c r="G4710" i="6"/>
  <c r="F4710" i="6"/>
  <c r="E4710" i="6"/>
  <c r="D4710" i="6"/>
  <c r="C4710" i="6"/>
  <c r="H4709" i="6"/>
  <c r="G4709" i="6"/>
  <c r="F4709" i="6"/>
  <c r="E4709" i="6"/>
  <c r="D4709" i="6"/>
  <c r="C4709" i="6"/>
  <c r="H4708" i="6"/>
  <c r="G4708" i="6"/>
  <c r="F4708" i="6"/>
  <c r="E4708" i="6"/>
  <c r="D4708" i="6"/>
  <c r="C4708" i="6"/>
  <c r="I4708" i="6" s="1"/>
  <c r="H4707" i="6"/>
  <c r="G4707" i="6"/>
  <c r="F4707" i="6"/>
  <c r="E4707" i="6"/>
  <c r="D4707" i="6"/>
  <c r="C4707" i="6"/>
  <c r="H4706" i="6"/>
  <c r="G4706" i="6"/>
  <c r="I4706" i="6" s="1"/>
  <c r="F4706" i="6"/>
  <c r="E4706" i="6"/>
  <c r="D4706" i="6"/>
  <c r="C4706" i="6"/>
  <c r="H4705" i="6"/>
  <c r="G4705" i="6"/>
  <c r="F4705" i="6"/>
  <c r="E4705" i="6"/>
  <c r="D4705" i="6"/>
  <c r="C4705" i="6"/>
  <c r="H4704" i="6"/>
  <c r="G4704" i="6"/>
  <c r="F4704" i="6"/>
  <c r="E4704" i="6"/>
  <c r="D4704" i="6"/>
  <c r="I4704" i="6" s="1"/>
  <c r="C4704" i="6"/>
  <c r="H4703" i="6"/>
  <c r="G4703" i="6"/>
  <c r="F4703" i="6"/>
  <c r="E4703" i="6"/>
  <c r="D4703" i="6"/>
  <c r="C4703" i="6"/>
  <c r="H4702" i="6"/>
  <c r="G4702" i="6"/>
  <c r="F4702" i="6"/>
  <c r="E4702" i="6"/>
  <c r="D4702" i="6"/>
  <c r="C4702" i="6"/>
  <c r="I4702" i="6" s="1"/>
  <c r="H4696" i="6"/>
  <c r="G4696" i="6"/>
  <c r="F4696" i="6"/>
  <c r="E4696" i="6"/>
  <c r="D4696" i="6"/>
  <c r="C4696" i="6"/>
  <c r="H4695" i="6"/>
  <c r="G4695" i="6"/>
  <c r="F4695" i="6"/>
  <c r="E4695" i="6"/>
  <c r="D4695" i="6"/>
  <c r="C4695" i="6"/>
  <c r="H4694" i="6"/>
  <c r="G4694" i="6"/>
  <c r="F4694" i="6"/>
  <c r="E4694" i="6"/>
  <c r="D4694" i="6"/>
  <c r="C4694" i="6"/>
  <c r="H4693" i="6"/>
  <c r="G4693" i="6"/>
  <c r="F4693" i="6"/>
  <c r="E4693" i="6"/>
  <c r="D4693" i="6"/>
  <c r="C4693" i="6"/>
  <c r="H4692" i="6"/>
  <c r="G4692" i="6"/>
  <c r="F4692" i="6"/>
  <c r="I4692" i="6" s="1"/>
  <c r="E4692" i="6"/>
  <c r="D4692" i="6"/>
  <c r="C4692" i="6"/>
  <c r="H4691" i="6"/>
  <c r="G4691" i="6"/>
  <c r="F4691" i="6"/>
  <c r="E4691" i="6"/>
  <c r="D4691" i="6"/>
  <c r="C4691" i="6"/>
  <c r="H4690" i="6"/>
  <c r="G4690" i="6"/>
  <c r="F4690" i="6"/>
  <c r="E4690" i="6"/>
  <c r="D4690" i="6"/>
  <c r="C4690" i="6"/>
  <c r="I4690" i="6" s="1"/>
  <c r="H4689" i="6"/>
  <c r="G4689" i="6"/>
  <c r="F4689" i="6"/>
  <c r="E4689" i="6"/>
  <c r="D4689" i="6"/>
  <c r="C4689" i="6"/>
  <c r="H4688" i="6"/>
  <c r="G4688" i="6"/>
  <c r="F4688" i="6"/>
  <c r="E4688" i="6"/>
  <c r="D4688" i="6"/>
  <c r="C4688" i="6"/>
  <c r="H4687" i="6"/>
  <c r="G4687" i="6"/>
  <c r="F4687" i="6"/>
  <c r="E4687" i="6"/>
  <c r="D4687" i="6"/>
  <c r="C4687" i="6"/>
  <c r="H4686" i="6"/>
  <c r="G4686" i="6"/>
  <c r="F4686" i="6"/>
  <c r="E4686" i="6"/>
  <c r="D4686" i="6"/>
  <c r="C4686" i="6"/>
  <c r="H4680" i="6"/>
  <c r="G4680" i="6"/>
  <c r="F4680" i="6"/>
  <c r="E4680" i="6"/>
  <c r="D4680" i="6"/>
  <c r="C4680" i="6"/>
  <c r="H4679" i="6"/>
  <c r="G4679" i="6"/>
  <c r="F4679" i="6"/>
  <c r="I4679" i="6" s="1"/>
  <c r="E4679" i="6"/>
  <c r="D4679" i="6"/>
  <c r="C4679" i="6"/>
  <c r="H4678" i="6"/>
  <c r="G4678" i="6"/>
  <c r="F4678" i="6"/>
  <c r="E4678" i="6"/>
  <c r="I4678" i="6" s="1"/>
  <c r="D4678" i="6"/>
  <c r="C4678" i="6"/>
  <c r="H4677" i="6"/>
  <c r="G4677" i="6"/>
  <c r="F4677" i="6"/>
  <c r="E4677" i="6"/>
  <c r="D4677" i="6"/>
  <c r="C4677" i="6"/>
  <c r="H4676" i="6"/>
  <c r="G4676" i="6"/>
  <c r="F4676" i="6"/>
  <c r="E4676" i="6"/>
  <c r="D4676" i="6"/>
  <c r="C4676" i="6"/>
  <c r="H4675" i="6"/>
  <c r="G4675" i="6"/>
  <c r="F4675" i="6"/>
  <c r="E4675" i="6"/>
  <c r="D4675" i="6"/>
  <c r="C4675" i="6"/>
  <c r="H4674" i="6"/>
  <c r="G4674" i="6"/>
  <c r="F4674" i="6"/>
  <c r="E4674" i="6"/>
  <c r="D4674" i="6"/>
  <c r="C4674" i="6"/>
  <c r="H4673" i="6"/>
  <c r="G4673" i="6"/>
  <c r="F4673" i="6"/>
  <c r="E4673" i="6"/>
  <c r="D4673" i="6"/>
  <c r="C4673" i="6"/>
  <c r="H4672" i="6"/>
  <c r="G4672" i="6"/>
  <c r="I4672" i="6" s="1"/>
  <c r="F4672" i="6"/>
  <c r="E4672" i="6"/>
  <c r="D4672" i="6"/>
  <c r="C4672" i="6"/>
  <c r="H4671" i="6"/>
  <c r="G4671" i="6"/>
  <c r="F4671" i="6"/>
  <c r="E4671" i="6"/>
  <c r="D4671" i="6"/>
  <c r="C4671" i="6"/>
  <c r="H4670" i="6"/>
  <c r="G4670" i="6"/>
  <c r="F4670" i="6"/>
  <c r="E4670" i="6"/>
  <c r="I4670" i="6" s="1"/>
  <c r="D4670" i="6"/>
  <c r="C4670" i="6"/>
  <c r="H4669" i="6"/>
  <c r="G4669" i="6"/>
  <c r="F4669" i="6"/>
  <c r="E4669" i="6"/>
  <c r="D4669" i="6"/>
  <c r="C4669" i="6"/>
  <c r="I4669" i="6" s="1"/>
  <c r="H4663" i="6"/>
  <c r="G4663" i="6"/>
  <c r="F4663" i="6"/>
  <c r="E4663" i="6"/>
  <c r="D4663" i="6"/>
  <c r="C4663" i="6"/>
  <c r="H4662" i="6"/>
  <c r="G4662" i="6"/>
  <c r="F4662" i="6"/>
  <c r="E4662" i="6"/>
  <c r="D4662" i="6"/>
  <c r="C4662" i="6"/>
  <c r="H4661" i="6"/>
  <c r="G4661" i="6"/>
  <c r="F4661" i="6"/>
  <c r="E4661" i="6"/>
  <c r="D4661" i="6"/>
  <c r="C4661" i="6"/>
  <c r="H4660" i="6"/>
  <c r="G4660" i="6"/>
  <c r="F4660" i="6"/>
  <c r="E4660" i="6"/>
  <c r="D4660" i="6"/>
  <c r="C4660" i="6"/>
  <c r="H4659" i="6"/>
  <c r="G4659" i="6"/>
  <c r="F4659" i="6"/>
  <c r="E4659" i="6"/>
  <c r="D4659" i="6"/>
  <c r="C4659" i="6"/>
  <c r="I4659" i="6" s="1"/>
  <c r="H4653" i="6"/>
  <c r="G4653" i="6"/>
  <c r="F4653" i="6"/>
  <c r="E4653" i="6"/>
  <c r="D4653" i="6"/>
  <c r="C4653" i="6"/>
  <c r="H4652" i="6"/>
  <c r="G4652" i="6"/>
  <c r="F4652" i="6"/>
  <c r="I4652" i="6" s="1"/>
  <c r="E4652" i="6"/>
  <c r="D4652" i="6"/>
  <c r="C4652" i="6"/>
  <c r="H4651" i="6"/>
  <c r="G4651" i="6"/>
  <c r="F4651" i="6"/>
  <c r="E4651" i="6"/>
  <c r="D4651" i="6"/>
  <c r="C4651" i="6"/>
  <c r="H4650" i="6"/>
  <c r="G4650" i="6"/>
  <c r="F4650" i="6"/>
  <c r="E4650" i="6"/>
  <c r="D4650" i="6"/>
  <c r="C4650" i="6"/>
  <c r="H4649" i="6"/>
  <c r="G4649" i="6"/>
  <c r="F4649" i="6"/>
  <c r="E4649" i="6"/>
  <c r="D4649" i="6"/>
  <c r="C4649" i="6"/>
  <c r="H4643" i="6"/>
  <c r="G4643" i="6"/>
  <c r="F4643" i="6"/>
  <c r="E4643" i="6"/>
  <c r="D4643" i="6"/>
  <c r="C4643" i="6"/>
  <c r="H4642" i="6"/>
  <c r="G4642" i="6"/>
  <c r="F4642" i="6"/>
  <c r="E4642" i="6"/>
  <c r="D4642" i="6"/>
  <c r="C4642" i="6"/>
  <c r="H4641" i="6"/>
  <c r="G4641" i="6"/>
  <c r="F4641" i="6"/>
  <c r="E4641" i="6"/>
  <c r="D4641" i="6"/>
  <c r="C4641" i="6"/>
  <c r="H4640" i="6"/>
  <c r="G4640" i="6"/>
  <c r="F4640" i="6"/>
  <c r="E4640" i="6"/>
  <c r="D4640" i="6"/>
  <c r="C4640" i="6"/>
  <c r="H4639" i="6"/>
  <c r="G4639" i="6"/>
  <c r="F4639" i="6"/>
  <c r="E4639" i="6"/>
  <c r="D4639" i="6"/>
  <c r="C4639" i="6"/>
  <c r="H4638" i="6"/>
  <c r="G4638" i="6"/>
  <c r="F4638" i="6"/>
  <c r="E4638" i="6"/>
  <c r="D4638" i="6"/>
  <c r="C4638" i="6"/>
  <c r="H4637" i="6"/>
  <c r="G4637" i="6"/>
  <c r="F4637" i="6"/>
  <c r="E4637" i="6"/>
  <c r="D4637" i="6"/>
  <c r="C4637" i="6"/>
  <c r="H4636" i="6"/>
  <c r="G4636" i="6"/>
  <c r="F4636" i="6"/>
  <c r="E4636" i="6"/>
  <c r="D4636" i="6"/>
  <c r="C4636" i="6"/>
  <c r="H4635" i="6"/>
  <c r="G4635" i="6"/>
  <c r="F4635" i="6"/>
  <c r="E4635" i="6"/>
  <c r="D4635" i="6"/>
  <c r="C4635" i="6"/>
  <c r="H4634" i="6"/>
  <c r="G4634" i="6"/>
  <c r="F4634" i="6"/>
  <c r="E4634" i="6"/>
  <c r="D4634" i="6"/>
  <c r="C4634" i="6"/>
  <c r="H4633" i="6"/>
  <c r="G4633" i="6"/>
  <c r="F4633" i="6"/>
  <c r="E4633" i="6"/>
  <c r="D4633" i="6"/>
  <c r="C4633" i="6"/>
  <c r="I4633" i="6" s="1"/>
  <c r="H4632" i="6"/>
  <c r="G4632" i="6"/>
  <c r="F4632" i="6"/>
  <c r="E4632" i="6"/>
  <c r="D4632" i="6"/>
  <c r="C4632" i="6"/>
  <c r="H4626" i="6"/>
  <c r="G4626" i="6"/>
  <c r="I4626" i="6" s="1"/>
  <c r="F4626" i="6"/>
  <c r="E4626" i="6"/>
  <c r="D4626" i="6"/>
  <c r="C4626" i="6"/>
  <c r="H4625" i="6"/>
  <c r="G4625" i="6"/>
  <c r="F4625" i="6"/>
  <c r="E4625" i="6"/>
  <c r="D4625" i="6"/>
  <c r="C4625" i="6"/>
  <c r="H4624" i="6"/>
  <c r="G4624" i="6"/>
  <c r="F4624" i="6"/>
  <c r="E4624" i="6"/>
  <c r="D4624" i="6"/>
  <c r="C4624" i="6"/>
  <c r="H4623" i="6"/>
  <c r="G4623" i="6"/>
  <c r="F4623" i="6"/>
  <c r="E4623" i="6"/>
  <c r="D4623" i="6"/>
  <c r="I4623" i="6" s="1"/>
  <c r="C4623" i="6"/>
  <c r="H4622" i="6"/>
  <c r="G4622" i="6"/>
  <c r="F4622" i="6"/>
  <c r="E4622" i="6"/>
  <c r="D4622" i="6"/>
  <c r="C4622" i="6"/>
  <c r="H4621" i="6"/>
  <c r="G4621" i="6"/>
  <c r="F4621" i="6"/>
  <c r="E4621" i="6"/>
  <c r="D4621" i="6"/>
  <c r="C4621" i="6"/>
  <c r="H4620" i="6"/>
  <c r="G4620" i="6"/>
  <c r="F4620" i="6"/>
  <c r="E4620" i="6"/>
  <c r="D4620" i="6"/>
  <c r="C4620" i="6"/>
  <c r="I4620" i="6" s="1"/>
  <c r="H4619" i="6"/>
  <c r="G4619" i="6"/>
  <c r="F4619" i="6"/>
  <c r="I4619" i="6" s="1"/>
  <c r="E4619" i="6"/>
  <c r="D4619" i="6"/>
  <c r="C4619" i="6"/>
  <c r="H4618" i="6"/>
  <c r="G4618" i="6"/>
  <c r="F4618" i="6"/>
  <c r="E4618" i="6"/>
  <c r="D4618" i="6"/>
  <c r="C4618" i="6"/>
  <c r="H4617" i="6"/>
  <c r="G4617" i="6"/>
  <c r="F4617" i="6"/>
  <c r="E4617" i="6"/>
  <c r="D4617" i="6"/>
  <c r="C4617" i="6"/>
  <c r="H4616" i="6"/>
  <c r="G4616" i="6"/>
  <c r="F4616" i="6"/>
  <c r="E4616" i="6"/>
  <c r="D4616" i="6"/>
  <c r="C4616" i="6"/>
  <c r="H4615" i="6"/>
  <c r="G4615" i="6"/>
  <c r="F4615" i="6"/>
  <c r="E4615" i="6"/>
  <c r="D4615" i="6"/>
  <c r="I4615" i="6" s="1"/>
  <c r="C4615" i="6"/>
  <c r="H4609" i="6"/>
  <c r="G4609" i="6"/>
  <c r="F4609" i="6"/>
  <c r="E4609" i="6"/>
  <c r="D4609" i="6"/>
  <c r="C4609" i="6"/>
  <c r="H4608" i="6"/>
  <c r="G4608" i="6"/>
  <c r="F4608" i="6"/>
  <c r="E4608" i="6"/>
  <c r="D4608" i="6"/>
  <c r="C4608" i="6"/>
  <c r="H4607" i="6"/>
  <c r="G4607" i="6"/>
  <c r="F4607" i="6"/>
  <c r="E4607" i="6"/>
  <c r="D4607" i="6"/>
  <c r="C4607" i="6"/>
  <c r="I4607" i="6" s="1"/>
  <c r="H4606" i="6"/>
  <c r="G4606" i="6"/>
  <c r="F4606" i="6"/>
  <c r="E4606" i="6"/>
  <c r="I4606" i="6" s="1"/>
  <c r="D4606" i="6"/>
  <c r="C4606" i="6"/>
  <c r="H4605" i="6"/>
  <c r="I4605" i="6" s="1"/>
  <c r="G4605" i="6"/>
  <c r="F4605" i="6"/>
  <c r="E4605" i="6"/>
  <c r="D4605" i="6"/>
  <c r="C4605" i="6"/>
  <c r="H4604" i="6"/>
  <c r="G4604" i="6"/>
  <c r="F4604" i="6"/>
  <c r="E4604" i="6"/>
  <c r="D4604" i="6"/>
  <c r="C4604" i="6"/>
  <c r="H4603" i="6"/>
  <c r="G4603" i="6"/>
  <c r="F4603" i="6"/>
  <c r="E4603" i="6"/>
  <c r="D4603" i="6"/>
  <c r="C4603" i="6"/>
  <c r="H4602" i="6"/>
  <c r="G4602" i="6"/>
  <c r="F4602" i="6"/>
  <c r="E4602" i="6"/>
  <c r="D4602" i="6"/>
  <c r="C4602" i="6"/>
  <c r="H4601" i="6"/>
  <c r="G4601" i="6"/>
  <c r="F4601" i="6"/>
  <c r="E4601" i="6"/>
  <c r="D4601" i="6"/>
  <c r="C4601" i="6"/>
  <c r="H4600" i="6"/>
  <c r="G4600" i="6"/>
  <c r="F4600" i="6"/>
  <c r="E4600" i="6"/>
  <c r="D4600" i="6"/>
  <c r="C4600" i="6"/>
  <c r="H4599" i="6"/>
  <c r="G4599" i="6"/>
  <c r="F4599" i="6"/>
  <c r="E4599" i="6"/>
  <c r="I4599" i="6" s="1"/>
  <c r="D4599" i="6"/>
  <c r="C4599" i="6"/>
  <c r="H4598" i="6"/>
  <c r="G4598" i="6"/>
  <c r="F4598" i="6"/>
  <c r="E4598" i="6"/>
  <c r="D4598" i="6"/>
  <c r="C4598" i="6"/>
  <c r="I4598" i="6" s="1"/>
  <c r="H4597" i="6"/>
  <c r="G4597" i="6"/>
  <c r="F4597" i="6"/>
  <c r="E4597" i="6"/>
  <c r="D4597" i="6"/>
  <c r="I4597" i="6" s="1"/>
  <c r="C4597" i="6"/>
  <c r="H4596" i="6"/>
  <c r="G4596" i="6"/>
  <c r="F4596" i="6"/>
  <c r="E4596" i="6"/>
  <c r="D4596" i="6"/>
  <c r="C4596" i="6"/>
  <c r="H4595" i="6"/>
  <c r="G4595" i="6"/>
  <c r="F4595" i="6"/>
  <c r="E4595" i="6"/>
  <c r="D4595" i="6"/>
  <c r="C4595" i="6"/>
  <c r="H4594" i="6"/>
  <c r="G4594" i="6"/>
  <c r="F4594" i="6"/>
  <c r="E4594" i="6"/>
  <c r="D4594" i="6"/>
  <c r="C4594" i="6"/>
  <c r="H4593" i="6"/>
  <c r="G4593" i="6"/>
  <c r="F4593" i="6"/>
  <c r="I4593" i="6" s="1"/>
  <c r="E4593" i="6"/>
  <c r="D4593" i="6"/>
  <c r="C4593" i="6"/>
  <c r="H4592" i="6"/>
  <c r="G4592" i="6"/>
  <c r="F4592" i="6"/>
  <c r="E4592" i="6"/>
  <c r="D4592" i="6"/>
  <c r="C4592" i="6"/>
  <c r="H4586" i="6"/>
  <c r="G4586" i="6"/>
  <c r="F4586" i="6"/>
  <c r="E4586" i="6"/>
  <c r="D4586" i="6"/>
  <c r="C4586" i="6"/>
  <c r="H4585" i="6"/>
  <c r="G4585" i="6"/>
  <c r="F4585" i="6"/>
  <c r="E4585" i="6"/>
  <c r="D4585" i="6"/>
  <c r="C4585" i="6"/>
  <c r="H4584" i="6"/>
  <c r="G4584" i="6"/>
  <c r="F4584" i="6"/>
  <c r="E4584" i="6"/>
  <c r="D4584" i="6"/>
  <c r="I4584" i="6" s="1"/>
  <c r="C4584" i="6"/>
  <c r="H4583" i="6"/>
  <c r="G4583" i="6"/>
  <c r="F4583" i="6"/>
  <c r="E4583" i="6"/>
  <c r="D4583" i="6"/>
  <c r="C4583" i="6"/>
  <c r="H4582" i="6"/>
  <c r="G4582" i="6"/>
  <c r="F4582" i="6"/>
  <c r="E4582" i="6"/>
  <c r="D4582" i="6"/>
  <c r="C4582" i="6"/>
  <c r="H4581" i="6"/>
  <c r="G4581" i="6"/>
  <c r="F4581" i="6"/>
  <c r="E4581" i="6"/>
  <c r="D4581" i="6"/>
  <c r="C4581" i="6"/>
  <c r="H4580" i="6"/>
  <c r="G4580" i="6"/>
  <c r="F4580" i="6"/>
  <c r="E4580" i="6"/>
  <c r="D4580" i="6"/>
  <c r="C4580" i="6"/>
  <c r="H4579" i="6"/>
  <c r="G4579" i="6"/>
  <c r="F4579" i="6"/>
  <c r="E4579" i="6"/>
  <c r="D4579" i="6"/>
  <c r="C4579" i="6"/>
  <c r="H4578" i="6"/>
  <c r="G4578" i="6"/>
  <c r="F4578" i="6"/>
  <c r="I4578" i="6" s="1"/>
  <c r="E4578" i="6"/>
  <c r="D4578" i="6"/>
  <c r="C4578" i="6"/>
  <c r="H4577" i="6"/>
  <c r="G4577" i="6"/>
  <c r="F4577" i="6"/>
  <c r="E4577" i="6"/>
  <c r="D4577" i="6"/>
  <c r="C4577" i="6"/>
  <c r="H4576" i="6"/>
  <c r="G4576" i="6"/>
  <c r="F4576" i="6"/>
  <c r="E4576" i="6"/>
  <c r="D4576" i="6"/>
  <c r="C4576" i="6"/>
  <c r="H4575" i="6"/>
  <c r="G4575" i="6"/>
  <c r="F4575" i="6"/>
  <c r="E4575" i="6"/>
  <c r="D4575" i="6"/>
  <c r="C4575" i="6"/>
  <c r="H4574" i="6"/>
  <c r="G4574" i="6"/>
  <c r="F4574" i="6"/>
  <c r="E4574" i="6"/>
  <c r="D4574" i="6"/>
  <c r="C4574" i="6"/>
  <c r="H4573" i="6"/>
  <c r="G4573" i="6"/>
  <c r="F4573" i="6"/>
  <c r="E4573" i="6"/>
  <c r="D4573" i="6"/>
  <c r="I4573" i="6" s="1"/>
  <c r="C4573" i="6"/>
  <c r="H4572" i="6"/>
  <c r="G4572" i="6"/>
  <c r="F4572" i="6"/>
  <c r="E4572" i="6"/>
  <c r="D4572" i="6"/>
  <c r="C4572" i="6"/>
  <c r="H4571" i="6"/>
  <c r="G4571" i="6"/>
  <c r="F4571" i="6"/>
  <c r="E4571" i="6"/>
  <c r="D4571" i="6"/>
  <c r="C4571" i="6"/>
  <c r="H4570" i="6"/>
  <c r="G4570" i="6"/>
  <c r="F4570" i="6"/>
  <c r="E4570" i="6"/>
  <c r="D4570" i="6"/>
  <c r="C4570" i="6"/>
  <c r="H4569" i="6"/>
  <c r="G4569" i="6"/>
  <c r="F4569" i="6"/>
  <c r="E4569" i="6"/>
  <c r="I4569" i="6" s="1"/>
  <c r="D4569" i="6"/>
  <c r="C4569" i="6"/>
  <c r="H4563" i="6"/>
  <c r="G4563" i="6"/>
  <c r="F4563" i="6"/>
  <c r="E4563" i="6"/>
  <c r="D4563" i="6"/>
  <c r="C4563" i="6"/>
  <c r="H4562" i="6"/>
  <c r="G4562" i="6"/>
  <c r="F4562" i="6"/>
  <c r="E4562" i="6"/>
  <c r="D4562" i="6"/>
  <c r="C4562" i="6"/>
  <c r="H4561" i="6"/>
  <c r="G4561" i="6"/>
  <c r="F4561" i="6"/>
  <c r="E4561" i="6"/>
  <c r="D4561" i="6"/>
  <c r="C4561" i="6"/>
  <c r="H4560" i="6"/>
  <c r="G4560" i="6"/>
  <c r="F4560" i="6"/>
  <c r="E4560" i="6"/>
  <c r="D4560" i="6"/>
  <c r="C4560" i="6"/>
  <c r="H4559" i="6"/>
  <c r="G4559" i="6"/>
  <c r="F4559" i="6"/>
  <c r="E4559" i="6"/>
  <c r="D4559" i="6"/>
  <c r="C4559" i="6"/>
  <c r="H4558" i="6"/>
  <c r="G4558" i="6"/>
  <c r="F4558" i="6"/>
  <c r="E4558" i="6"/>
  <c r="D4558" i="6"/>
  <c r="C4558" i="6"/>
  <c r="H4557" i="6"/>
  <c r="I4557" i="6" s="1"/>
  <c r="G4557" i="6"/>
  <c r="F4557" i="6"/>
  <c r="E4557" i="6"/>
  <c r="D4557" i="6"/>
  <c r="C4557" i="6"/>
  <c r="H4556" i="6"/>
  <c r="G4556" i="6"/>
  <c r="F4556" i="6"/>
  <c r="E4556" i="6"/>
  <c r="D4556" i="6"/>
  <c r="C4556" i="6"/>
  <c r="H4555" i="6"/>
  <c r="G4555" i="6"/>
  <c r="F4555" i="6"/>
  <c r="E4555" i="6"/>
  <c r="D4555" i="6"/>
  <c r="I4555" i="6" s="1"/>
  <c r="C4555" i="6"/>
  <c r="H4554" i="6"/>
  <c r="G4554" i="6"/>
  <c r="F4554" i="6"/>
  <c r="E4554" i="6"/>
  <c r="D4554" i="6"/>
  <c r="C4554" i="6"/>
  <c r="H4553" i="6"/>
  <c r="G4553" i="6"/>
  <c r="F4553" i="6"/>
  <c r="E4553" i="6"/>
  <c r="D4553" i="6"/>
  <c r="C4553" i="6"/>
  <c r="H4552" i="6"/>
  <c r="G4552" i="6"/>
  <c r="F4552" i="6"/>
  <c r="E4552" i="6"/>
  <c r="D4552" i="6"/>
  <c r="C4552" i="6"/>
  <c r="H4551" i="6"/>
  <c r="G4551" i="6"/>
  <c r="F4551" i="6"/>
  <c r="E4551" i="6"/>
  <c r="D4551" i="6"/>
  <c r="C4551" i="6"/>
  <c r="H4550" i="6"/>
  <c r="G4550" i="6"/>
  <c r="F4550" i="6"/>
  <c r="E4550" i="6"/>
  <c r="D4550" i="6"/>
  <c r="C4550" i="6"/>
  <c r="H4549" i="6"/>
  <c r="G4549" i="6"/>
  <c r="F4549" i="6"/>
  <c r="E4549" i="6"/>
  <c r="D4549" i="6"/>
  <c r="C4549" i="6"/>
  <c r="H4548" i="6"/>
  <c r="G4548" i="6"/>
  <c r="F4548" i="6"/>
  <c r="E4548" i="6"/>
  <c r="D4548" i="6"/>
  <c r="C4548" i="6"/>
  <c r="H4542" i="6"/>
  <c r="G4542" i="6"/>
  <c r="F4542" i="6"/>
  <c r="E4542" i="6"/>
  <c r="D4542" i="6"/>
  <c r="I4542" i="6" s="1"/>
  <c r="C4542" i="6"/>
  <c r="H4541" i="6"/>
  <c r="G4541" i="6"/>
  <c r="F4541" i="6"/>
  <c r="E4541" i="6"/>
  <c r="D4541" i="6"/>
  <c r="C4541" i="6"/>
  <c r="I4541" i="6" s="1"/>
  <c r="H4540" i="6"/>
  <c r="G4540" i="6"/>
  <c r="F4540" i="6"/>
  <c r="E4540" i="6"/>
  <c r="D4540" i="6"/>
  <c r="C4540" i="6"/>
  <c r="H4539" i="6"/>
  <c r="G4539" i="6"/>
  <c r="F4539" i="6"/>
  <c r="E4539" i="6"/>
  <c r="D4539" i="6"/>
  <c r="C4539" i="6"/>
  <c r="H4538" i="6"/>
  <c r="G4538" i="6"/>
  <c r="F4538" i="6"/>
  <c r="E4538" i="6"/>
  <c r="D4538" i="6"/>
  <c r="C4538" i="6"/>
  <c r="H4537" i="6"/>
  <c r="G4537" i="6"/>
  <c r="F4537" i="6"/>
  <c r="E4537" i="6"/>
  <c r="D4537" i="6"/>
  <c r="C4537" i="6"/>
  <c r="I4536" i="6"/>
  <c r="H4536" i="6"/>
  <c r="G4536" i="6"/>
  <c r="F4536" i="6"/>
  <c r="E4536" i="6"/>
  <c r="D4536" i="6"/>
  <c r="C4536" i="6"/>
  <c r="H4535" i="6"/>
  <c r="G4535" i="6"/>
  <c r="F4535" i="6"/>
  <c r="E4535" i="6"/>
  <c r="D4535" i="6"/>
  <c r="C4535" i="6"/>
  <c r="H4534" i="6"/>
  <c r="G4534" i="6"/>
  <c r="F4534" i="6"/>
  <c r="E4534" i="6"/>
  <c r="D4534" i="6"/>
  <c r="C4534" i="6"/>
  <c r="H4533" i="6"/>
  <c r="G4533" i="6"/>
  <c r="F4533" i="6"/>
  <c r="E4533" i="6"/>
  <c r="D4533" i="6"/>
  <c r="C4533" i="6"/>
  <c r="H4532" i="6"/>
  <c r="G4532" i="6"/>
  <c r="F4532" i="6"/>
  <c r="E4532" i="6"/>
  <c r="D4532" i="6"/>
  <c r="C4532" i="6"/>
  <c r="H4531" i="6"/>
  <c r="G4531" i="6"/>
  <c r="F4531" i="6"/>
  <c r="E4531" i="6"/>
  <c r="D4531" i="6"/>
  <c r="C4531" i="6"/>
  <c r="H4530" i="6"/>
  <c r="G4530" i="6"/>
  <c r="F4530" i="6"/>
  <c r="E4530" i="6"/>
  <c r="D4530" i="6"/>
  <c r="C4530" i="6"/>
  <c r="H4529" i="6"/>
  <c r="G4529" i="6"/>
  <c r="F4529" i="6"/>
  <c r="E4529" i="6"/>
  <c r="D4529" i="6"/>
  <c r="C4529" i="6"/>
  <c r="H4528" i="6"/>
  <c r="G4528" i="6"/>
  <c r="F4528" i="6"/>
  <c r="E4528" i="6"/>
  <c r="D4528" i="6"/>
  <c r="C4528" i="6"/>
  <c r="I4528" i="6" s="1"/>
  <c r="I4527" i="6"/>
  <c r="H4527" i="6"/>
  <c r="G4527" i="6"/>
  <c r="F4527" i="6"/>
  <c r="E4527" i="6"/>
  <c r="D4527" i="6"/>
  <c r="C4527" i="6"/>
  <c r="H4521" i="6"/>
  <c r="G4521" i="6"/>
  <c r="F4521" i="6"/>
  <c r="E4521" i="6"/>
  <c r="D4521" i="6"/>
  <c r="C4521" i="6"/>
  <c r="H4520" i="6"/>
  <c r="G4520" i="6"/>
  <c r="F4520" i="6"/>
  <c r="E4520" i="6"/>
  <c r="D4520" i="6"/>
  <c r="C4520" i="6"/>
  <c r="H4519" i="6"/>
  <c r="G4519" i="6"/>
  <c r="F4519" i="6"/>
  <c r="E4519" i="6"/>
  <c r="D4519" i="6"/>
  <c r="C4519" i="6"/>
  <c r="I4518" i="6"/>
  <c r="H4518" i="6"/>
  <c r="G4518" i="6"/>
  <c r="F4518" i="6"/>
  <c r="E4518" i="6"/>
  <c r="D4518" i="6"/>
  <c r="C4518" i="6"/>
  <c r="H4517" i="6"/>
  <c r="G4517" i="6"/>
  <c r="F4517" i="6"/>
  <c r="E4517" i="6"/>
  <c r="D4517" i="6"/>
  <c r="C4517" i="6"/>
  <c r="H4516" i="6"/>
  <c r="G4516" i="6"/>
  <c r="F4516" i="6"/>
  <c r="E4516" i="6"/>
  <c r="D4516" i="6"/>
  <c r="C4516" i="6"/>
  <c r="H4515" i="6"/>
  <c r="G4515" i="6"/>
  <c r="F4515" i="6"/>
  <c r="E4515" i="6"/>
  <c r="D4515" i="6"/>
  <c r="C4515" i="6"/>
  <c r="H4514" i="6"/>
  <c r="G4514" i="6"/>
  <c r="F4514" i="6"/>
  <c r="E4514" i="6"/>
  <c r="D4514" i="6"/>
  <c r="C4514" i="6"/>
  <c r="I4514" i="6" s="1"/>
  <c r="H4513" i="6"/>
  <c r="G4513" i="6"/>
  <c r="F4513" i="6"/>
  <c r="E4513" i="6"/>
  <c r="D4513" i="6"/>
  <c r="C4513" i="6"/>
  <c r="H4507" i="6"/>
  <c r="G4507" i="6"/>
  <c r="F4507" i="6"/>
  <c r="E4507" i="6"/>
  <c r="D4507" i="6"/>
  <c r="C4507" i="6"/>
  <c r="H4506" i="6"/>
  <c r="G4506" i="6"/>
  <c r="F4506" i="6"/>
  <c r="E4506" i="6"/>
  <c r="D4506" i="6"/>
  <c r="C4506" i="6"/>
  <c r="H4505" i="6"/>
  <c r="G4505" i="6"/>
  <c r="F4505" i="6"/>
  <c r="E4505" i="6"/>
  <c r="D4505" i="6"/>
  <c r="C4505" i="6"/>
  <c r="I4504" i="6"/>
  <c r="H4504" i="6"/>
  <c r="G4504" i="6"/>
  <c r="F4504" i="6"/>
  <c r="E4504" i="6"/>
  <c r="D4504" i="6"/>
  <c r="C4504" i="6"/>
  <c r="H4503" i="6"/>
  <c r="G4503" i="6"/>
  <c r="F4503" i="6"/>
  <c r="E4503" i="6"/>
  <c r="D4503" i="6"/>
  <c r="C4503" i="6"/>
  <c r="H4502" i="6"/>
  <c r="G4502" i="6"/>
  <c r="F4502" i="6"/>
  <c r="E4502" i="6"/>
  <c r="D4502" i="6"/>
  <c r="C4502" i="6"/>
  <c r="H4501" i="6"/>
  <c r="G4501" i="6"/>
  <c r="F4501" i="6"/>
  <c r="E4501" i="6"/>
  <c r="D4501" i="6"/>
  <c r="C4501" i="6"/>
  <c r="H4500" i="6"/>
  <c r="G4500" i="6"/>
  <c r="F4500" i="6"/>
  <c r="E4500" i="6"/>
  <c r="D4500" i="6"/>
  <c r="I4500" i="6" s="1"/>
  <c r="C4500" i="6"/>
  <c r="H4499" i="6"/>
  <c r="G4499" i="6"/>
  <c r="F4499" i="6"/>
  <c r="E4499" i="6"/>
  <c r="D4499" i="6"/>
  <c r="C4499" i="6"/>
  <c r="H4493" i="6"/>
  <c r="G4493" i="6"/>
  <c r="F4493" i="6"/>
  <c r="E4493" i="6"/>
  <c r="D4493" i="6"/>
  <c r="C4493" i="6"/>
  <c r="H4492" i="6"/>
  <c r="G4492" i="6"/>
  <c r="F4492" i="6"/>
  <c r="E4492" i="6"/>
  <c r="D4492" i="6"/>
  <c r="C4492" i="6"/>
  <c r="H4491" i="6"/>
  <c r="G4491" i="6"/>
  <c r="F4491" i="6"/>
  <c r="E4491" i="6"/>
  <c r="D4491" i="6"/>
  <c r="C4491" i="6"/>
  <c r="I4491" i="6" s="1"/>
  <c r="H4490" i="6"/>
  <c r="G4490" i="6"/>
  <c r="F4490" i="6"/>
  <c r="E4490" i="6"/>
  <c r="D4490" i="6"/>
  <c r="C4490" i="6"/>
  <c r="H4489" i="6"/>
  <c r="G4489" i="6"/>
  <c r="F4489" i="6"/>
  <c r="I4489" i="6" s="1"/>
  <c r="E4489" i="6"/>
  <c r="D4489" i="6"/>
  <c r="C4489" i="6"/>
  <c r="H4488" i="6"/>
  <c r="G4488" i="6"/>
  <c r="F4488" i="6"/>
  <c r="E4488" i="6"/>
  <c r="D4488" i="6"/>
  <c r="C4488" i="6"/>
  <c r="H4487" i="6"/>
  <c r="G4487" i="6"/>
  <c r="F4487" i="6"/>
  <c r="E4487" i="6"/>
  <c r="D4487" i="6"/>
  <c r="C4487" i="6"/>
  <c r="H4486" i="6"/>
  <c r="G4486" i="6"/>
  <c r="F4486" i="6"/>
  <c r="E4486" i="6"/>
  <c r="D4486" i="6"/>
  <c r="C4486" i="6"/>
  <c r="H4485" i="6"/>
  <c r="G4485" i="6"/>
  <c r="F4485" i="6"/>
  <c r="E4485" i="6"/>
  <c r="D4485" i="6"/>
  <c r="C4485" i="6"/>
  <c r="H4484" i="6"/>
  <c r="G4484" i="6"/>
  <c r="F4484" i="6"/>
  <c r="E4484" i="6"/>
  <c r="D4484" i="6"/>
  <c r="C4484" i="6"/>
  <c r="H4483" i="6"/>
  <c r="G4483" i="6"/>
  <c r="F4483" i="6"/>
  <c r="E4483" i="6"/>
  <c r="D4483" i="6"/>
  <c r="C4483" i="6"/>
  <c r="H4482" i="6"/>
  <c r="G4482" i="6"/>
  <c r="F4482" i="6"/>
  <c r="E4482" i="6"/>
  <c r="D4482" i="6"/>
  <c r="C4482" i="6"/>
  <c r="H4481" i="6"/>
  <c r="G4481" i="6"/>
  <c r="F4481" i="6"/>
  <c r="E4481" i="6"/>
  <c r="D4481" i="6"/>
  <c r="C4481" i="6"/>
  <c r="H4480" i="6"/>
  <c r="G4480" i="6"/>
  <c r="F4480" i="6"/>
  <c r="E4480" i="6"/>
  <c r="I4480" i="6" s="1"/>
  <c r="D4480" i="6"/>
  <c r="C4480" i="6"/>
  <c r="H4479" i="6"/>
  <c r="G4479" i="6"/>
  <c r="F4479" i="6"/>
  <c r="E4479" i="6"/>
  <c r="D4479" i="6"/>
  <c r="C4479" i="6"/>
  <c r="H4478" i="6"/>
  <c r="G4478" i="6"/>
  <c r="F4478" i="6"/>
  <c r="E4478" i="6"/>
  <c r="D4478" i="6"/>
  <c r="C4478" i="6"/>
  <c r="I4478" i="6" s="1"/>
  <c r="H4477" i="6"/>
  <c r="G4477" i="6"/>
  <c r="F4477" i="6"/>
  <c r="E4477" i="6"/>
  <c r="D4477" i="6"/>
  <c r="C4477" i="6"/>
  <c r="H4476" i="6"/>
  <c r="G4476" i="6"/>
  <c r="F4476" i="6"/>
  <c r="E4476" i="6"/>
  <c r="D4476" i="6"/>
  <c r="C4476" i="6"/>
  <c r="H4475" i="6"/>
  <c r="G4475" i="6"/>
  <c r="F4475" i="6"/>
  <c r="E4475" i="6"/>
  <c r="D4475" i="6"/>
  <c r="C4475" i="6"/>
  <c r="H4469" i="6"/>
  <c r="G4469" i="6"/>
  <c r="F4469" i="6"/>
  <c r="E4469" i="6"/>
  <c r="D4469" i="6"/>
  <c r="C4469" i="6"/>
  <c r="I4468" i="6"/>
  <c r="H4468" i="6"/>
  <c r="G4468" i="6"/>
  <c r="F4468" i="6"/>
  <c r="E4468" i="6"/>
  <c r="D4468" i="6"/>
  <c r="C4468" i="6"/>
  <c r="H4467" i="6"/>
  <c r="G4467" i="6"/>
  <c r="F4467" i="6"/>
  <c r="E4467" i="6"/>
  <c r="D4467" i="6"/>
  <c r="C4467" i="6"/>
  <c r="H4466" i="6"/>
  <c r="G4466" i="6"/>
  <c r="F4466" i="6"/>
  <c r="E4466" i="6"/>
  <c r="D4466" i="6"/>
  <c r="C4466" i="6"/>
  <c r="H4465" i="6"/>
  <c r="G4465" i="6"/>
  <c r="F4465" i="6"/>
  <c r="E4465" i="6"/>
  <c r="D4465" i="6"/>
  <c r="C4465" i="6"/>
  <c r="H4464" i="6"/>
  <c r="G4464" i="6"/>
  <c r="F4464" i="6"/>
  <c r="E4464" i="6"/>
  <c r="D4464" i="6"/>
  <c r="C4464" i="6"/>
  <c r="I4464" i="6" s="1"/>
  <c r="H4463" i="6"/>
  <c r="G4463" i="6"/>
  <c r="F4463" i="6"/>
  <c r="E4463" i="6"/>
  <c r="D4463" i="6"/>
  <c r="C4463" i="6"/>
  <c r="H4462" i="6"/>
  <c r="G4462" i="6"/>
  <c r="F4462" i="6"/>
  <c r="I4462" i="6" s="1"/>
  <c r="E4462" i="6"/>
  <c r="D4462" i="6"/>
  <c r="C4462" i="6"/>
  <c r="H4461" i="6"/>
  <c r="G4461" i="6"/>
  <c r="F4461" i="6"/>
  <c r="E4461" i="6"/>
  <c r="D4461" i="6"/>
  <c r="C4461" i="6"/>
  <c r="H4460" i="6"/>
  <c r="G4460" i="6"/>
  <c r="F4460" i="6"/>
  <c r="E4460" i="6"/>
  <c r="D4460" i="6"/>
  <c r="C4460" i="6"/>
  <c r="H4459" i="6"/>
  <c r="G4459" i="6"/>
  <c r="F4459" i="6"/>
  <c r="E4459" i="6"/>
  <c r="D4459" i="6"/>
  <c r="C4459" i="6"/>
  <c r="H4458" i="6"/>
  <c r="G4458" i="6"/>
  <c r="F4458" i="6"/>
  <c r="E4458" i="6"/>
  <c r="D4458" i="6"/>
  <c r="C4458" i="6"/>
  <c r="H4457" i="6"/>
  <c r="G4457" i="6"/>
  <c r="F4457" i="6"/>
  <c r="E4457" i="6"/>
  <c r="D4457" i="6"/>
  <c r="C4457" i="6"/>
  <c r="H4456" i="6"/>
  <c r="G4456" i="6"/>
  <c r="F4456" i="6"/>
  <c r="E4456" i="6"/>
  <c r="D4456" i="6"/>
  <c r="C4456" i="6"/>
  <c r="H4455" i="6"/>
  <c r="G4455" i="6"/>
  <c r="F4455" i="6"/>
  <c r="E4455" i="6"/>
  <c r="I4455" i="6" s="1"/>
  <c r="D4455" i="6"/>
  <c r="C4455" i="6"/>
  <c r="H4454" i="6"/>
  <c r="G4454" i="6"/>
  <c r="F4454" i="6"/>
  <c r="E4454" i="6"/>
  <c r="D4454" i="6"/>
  <c r="C4454" i="6"/>
  <c r="H4453" i="6"/>
  <c r="G4453" i="6"/>
  <c r="F4453" i="6"/>
  <c r="E4453" i="6"/>
  <c r="D4453" i="6"/>
  <c r="C4453" i="6"/>
  <c r="H4452" i="6"/>
  <c r="G4452" i="6"/>
  <c r="F4452" i="6"/>
  <c r="E4452" i="6"/>
  <c r="D4452" i="6"/>
  <c r="C4452" i="6"/>
  <c r="H4451" i="6"/>
  <c r="G4451" i="6"/>
  <c r="F4451" i="6"/>
  <c r="E4451" i="6"/>
  <c r="D4451" i="6"/>
  <c r="C4451" i="6"/>
  <c r="H4450" i="6"/>
  <c r="G4450" i="6"/>
  <c r="F4450" i="6"/>
  <c r="E4450" i="6"/>
  <c r="D4450" i="6"/>
  <c r="C4450" i="6"/>
  <c r="H4444" i="6"/>
  <c r="G4444" i="6"/>
  <c r="F4444" i="6"/>
  <c r="E4444" i="6"/>
  <c r="D4444" i="6"/>
  <c r="C4444" i="6"/>
  <c r="H4443" i="6"/>
  <c r="G4443" i="6"/>
  <c r="F4443" i="6"/>
  <c r="E4443" i="6"/>
  <c r="D4443" i="6"/>
  <c r="C4443" i="6"/>
  <c r="H4442" i="6"/>
  <c r="G4442" i="6"/>
  <c r="F4442" i="6"/>
  <c r="E4442" i="6"/>
  <c r="D4442" i="6"/>
  <c r="C4442" i="6"/>
  <c r="H4441" i="6"/>
  <c r="G4441" i="6"/>
  <c r="F4441" i="6"/>
  <c r="E4441" i="6"/>
  <c r="I4441" i="6" s="1"/>
  <c r="D4441" i="6"/>
  <c r="C4441" i="6"/>
  <c r="H4440" i="6"/>
  <c r="G4440" i="6"/>
  <c r="F4440" i="6"/>
  <c r="E4440" i="6"/>
  <c r="D4440" i="6"/>
  <c r="C4440" i="6"/>
  <c r="H4439" i="6"/>
  <c r="G4439" i="6"/>
  <c r="F4439" i="6"/>
  <c r="E4439" i="6"/>
  <c r="D4439" i="6"/>
  <c r="C4439" i="6"/>
  <c r="H4438" i="6"/>
  <c r="G4438" i="6"/>
  <c r="F4438" i="6"/>
  <c r="E4438" i="6"/>
  <c r="D4438" i="6"/>
  <c r="C4438" i="6"/>
  <c r="H4437" i="6"/>
  <c r="G4437" i="6"/>
  <c r="F4437" i="6"/>
  <c r="E4437" i="6"/>
  <c r="I4437" i="6" s="1"/>
  <c r="D4437" i="6"/>
  <c r="C4437" i="6"/>
  <c r="H4436" i="6"/>
  <c r="G4436" i="6"/>
  <c r="F4436" i="6"/>
  <c r="E4436" i="6"/>
  <c r="D4436" i="6"/>
  <c r="C4436" i="6"/>
  <c r="H4435" i="6"/>
  <c r="G4435" i="6"/>
  <c r="F4435" i="6"/>
  <c r="E4435" i="6"/>
  <c r="D4435" i="6"/>
  <c r="C4435" i="6"/>
  <c r="H4434" i="6"/>
  <c r="G4434" i="6"/>
  <c r="F4434" i="6"/>
  <c r="E4434" i="6"/>
  <c r="D4434" i="6"/>
  <c r="C4434" i="6"/>
  <c r="H4433" i="6"/>
  <c r="G4433" i="6"/>
  <c r="F4433" i="6"/>
  <c r="E4433" i="6"/>
  <c r="D4433" i="6"/>
  <c r="C4433" i="6"/>
  <c r="H4427" i="6"/>
  <c r="G4427" i="6"/>
  <c r="F4427" i="6"/>
  <c r="E4427" i="6"/>
  <c r="D4427" i="6"/>
  <c r="C4427" i="6"/>
  <c r="H4426" i="6"/>
  <c r="G4426" i="6"/>
  <c r="I4426" i="6" s="1"/>
  <c r="F4426" i="6"/>
  <c r="E4426" i="6"/>
  <c r="D4426" i="6"/>
  <c r="C4426" i="6"/>
  <c r="H4425" i="6"/>
  <c r="G4425" i="6"/>
  <c r="F4425" i="6"/>
  <c r="E4425" i="6"/>
  <c r="D4425" i="6"/>
  <c r="C4425" i="6"/>
  <c r="H4424" i="6"/>
  <c r="G4424" i="6"/>
  <c r="F4424" i="6"/>
  <c r="E4424" i="6"/>
  <c r="D4424" i="6"/>
  <c r="C4424" i="6"/>
  <c r="H4423" i="6"/>
  <c r="G4423" i="6"/>
  <c r="F4423" i="6"/>
  <c r="I4423" i="6" s="1"/>
  <c r="E4423" i="6"/>
  <c r="D4423" i="6"/>
  <c r="C4423" i="6"/>
  <c r="H4422" i="6"/>
  <c r="G4422" i="6"/>
  <c r="F4422" i="6"/>
  <c r="E4422" i="6"/>
  <c r="D4422" i="6"/>
  <c r="C4422" i="6"/>
  <c r="H4421" i="6"/>
  <c r="G4421" i="6"/>
  <c r="F4421" i="6"/>
  <c r="E4421" i="6"/>
  <c r="D4421" i="6"/>
  <c r="C4421" i="6"/>
  <c r="H4420" i="6"/>
  <c r="G4420" i="6"/>
  <c r="F4420" i="6"/>
  <c r="E4420" i="6"/>
  <c r="D4420" i="6"/>
  <c r="I4420" i="6" s="1"/>
  <c r="C4420" i="6"/>
  <c r="H4419" i="6"/>
  <c r="G4419" i="6"/>
  <c r="F4419" i="6"/>
  <c r="E4419" i="6"/>
  <c r="D4419" i="6"/>
  <c r="C4419" i="6"/>
  <c r="H4418" i="6"/>
  <c r="G4418" i="6"/>
  <c r="F4418" i="6"/>
  <c r="E4418" i="6"/>
  <c r="D4418" i="6"/>
  <c r="C4418" i="6"/>
  <c r="H4417" i="6"/>
  <c r="G4417" i="6"/>
  <c r="F4417" i="6"/>
  <c r="E4417" i="6"/>
  <c r="D4417" i="6"/>
  <c r="C4417" i="6"/>
  <c r="H4416" i="6"/>
  <c r="G4416" i="6"/>
  <c r="F4416" i="6"/>
  <c r="E4416" i="6"/>
  <c r="D4416" i="6"/>
  <c r="C4416" i="6"/>
  <c r="H4410" i="6"/>
  <c r="G4410" i="6"/>
  <c r="F4410" i="6"/>
  <c r="E4410" i="6"/>
  <c r="D4410" i="6"/>
  <c r="C4410" i="6"/>
  <c r="H4409" i="6"/>
  <c r="G4409" i="6"/>
  <c r="F4409" i="6"/>
  <c r="E4409" i="6"/>
  <c r="D4409" i="6"/>
  <c r="C4409" i="6"/>
  <c r="H4408" i="6"/>
  <c r="G4408" i="6"/>
  <c r="F4408" i="6"/>
  <c r="E4408" i="6"/>
  <c r="D4408" i="6"/>
  <c r="C4408" i="6"/>
  <c r="H4407" i="6"/>
  <c r="G4407" i="6"/>
  <c r="F4407" i="6"/>
  <c r="E4407" i="6"/>
  <c r="D4407" i="6"/>
  <c r="C4407" i="6"/>
  <c r="H4406" i="6"/>
  <c r="G4406" i="6"/>
  <c r="F4406" i="6"/>
  <c r="E4406" i="6"/>
  <c r="D4406" i="6"/>
  <c r="C4406" i="6"/>
  <c r="H4405" i="6"/>
  <c r="G4405" i="6"/>
  <c r="F4405" i="6"/>
  <c r="E4405" i="6"/>
  <c r="D4405" i="6"/>
  <c r="C4405" i="6"/>
  <c r="I4405" i="6" s="1"/>
  <c r="H4404" i="6"/>
  <c r="G4404" i="6"/>
  <c r="F4404" i="6"/>
  <c r="E4404" i="6"/>
  <c r="D4404" i="6"/>
  <c r="C4404" i="6"/>
  <c r="H4403" i="6"/>
  <c r="G4403" i="6"/>
  <c r="F4403" i="6"/>
  <c r="E4403" i="6"/>
  <c r="D4403" i="6"/>
  <c r="C4403" i="6"/>
  <c r="H4402" i="6"/>
  <c r="G4402" i="6"/>
  <c r="F4402" i="6"/>
  <c r="E4402" i="6"/>
  <c r="D4402" i="6"/>
  <c r="C4402" i="6"/>
  <c r="H4401" i="6"/>
  <c r="G4401" i="6"/>
  <c r="F4401" i="6"/>
  <c r="E4401" i="6"/>
  <c r="D4401" i="6"/>
  <c r="C4401" i="6"/>
  <c r="H4400" i="6"/>
  <c r="G4400" i="6"/>
  <c r="F4400" i="6"/>
  <c r="E4400" i="6"/>
  <c r="D4400" i="6"/>
  <c r="C4400" i="6"/>
  <c r="H4399" i="6"/>
  <c r="G4399" i="6"/>
  <c r="F4399" i="6"/>
  <c r="E4399" i="6"/>
  <c r="D4399" i="6"/>
  <c r="C4399" i="6"/>
  <c r="H4398" i="6"/>
  <c r="G4398" i="6"/>
  <c r="F4398" i="6"/>
  <c r="E4398" i="6"/>
  <c r="D4398" i="6"/>
  <c r="C4398" i="6"/>
  <c r="H4392" i="6"/>
  <c r="G4392" i="6"/>
  <c r="F4392" i="6"/>
  <c r="E4392" i="6"/>
  <c r="D4392" i="6"/>
  <c r="C4392" i="6"/>
  <c r="H4391" i="6"/>
  <c r="G4391" i="6"/>
  <c r="F4391" i="6"/>
  <c r="E4391" i="6"/>
  <c r="D4391" i="6"/>
  <c r="C4391" i="6"/>
  <c r="H4390" i="6"/>
  <c r="G4390" i="6"/>
  <c r="F4390" i="6"/>
  <c r="E4390" i="6"/>
  <c r="D4390" i="6"/>
  <c r="C4390" i="6"/>
  <c r="H4389" i="6"/>
  <c r="G4389" i="6"/>
  <c r="F4389" i="6"/>
  <c r="E4389" i="6"/>
  <c r="D4389" i="6"/>
  <c r="C4389" i="6"/>
  <c r="H4388" i="6"/>
  <c r="G4388" i="6"/>
  <c r="F4388" i="6"/>
  <c r="E4388" i="6"/>
  <c r="D4388" i="6"/>
  <c r="C4388" i="6"/>
  <c r="H4387" i="6"/>
  <c r="G4387" i="6"/>
  <c r="F4387" i="6"/>
  <c r="E4387" i="6"/>
  <c r="D4387" i="6"/>
  <c r="C4387" i="6"/>
  <c r="H4386" i="6"/>
  <c r="G4386" i="6"/>
  <c r="F4386" i="6"/>
  <c r="E4386" i="6"/>
  <c r="D4386" i="6"/>
  <c r="C4386" i="6"/>
  <c r="H4385" i="6"/>
  <c r="G4385" i="6"/>
  <c r="F4385" i="6"/>
  <c r="E4385" i="6"/>
  <c r="D4385" i="6"/>
  <c r="C4385" i="6"/>
  <c r="H4384" i="6"/>
  <c r="G4384" i="6"/>
  <c r="F4384" i="6"/>
  <c r="E4384" i="6"/>
  <c r="D4384" i="6"/>
  <c r="C4384" i="6"/>
  <c r="H4383" i="6"/>
  <c r="G4383" i="6"/>
  <c r="F4383" i="6"/>
  <c r="E4383" i="6"/>
  <c r="D4383" i="6"/>
  <c r="C4383" i="6"/>
  <c r="I4382" i="6"/>
  <c r="H4382" i="6"/>
  <c r="G4382" i="6"/>
  <c r="F4382" i="6"/>
  <c r="E4382" i="6"/>
  <c r="D4382" i="6"/>
  <c r="C4382" i="6"/>
  <c r="H4381" i="6"/>
  <c r="G4381" i="6"/>
  <c r="F4381" i="6"/>
  <c r="E4381" i="6"/>
  <c r="D4381" i="6"/>
  <c r="C4381" i="6"/>
  <c r="H4380" i="6"/>
  <c r="G4380" i="6"/>
  <c r="F4380" i="6"/>
  <c r="E4380" i="6"/>
  <c r="D4380" i="6"/>
  <c r="C4380" i="6"/>
  <c r="H4374" i="6"/>
  <c r="G4374" i="6"/>
  <c r="F4374" i="6"/>
  <c r="E4374" i="6"/>
  <c r="D4374" i="6"/>
  <c r="C4374" i="6"/>
  <c r="I4374" i="6" s="1"/>
  <c r="H4373" i="6"/>
  <c r="G4373" i="6"/>
  <c r="F4373" i="6"/>
  <c r="E4373" i="6"/>
  <c r="D4373" i="6"/>
  <c r="C4373" i="6"/>
  <c r="H4372" i="6"/>
  <c r="G4372" i="6"/>
  <c r="F4372" i="6"/>
  <c r="E4372" i="6"/>
  <c r="I4372" i="6" s="1"/>
  <c r="D4372" i="6"/>
  <c r="C4372" i="6"/>
  <c r="H4371" i="6"/>
  <c r="G4371" i="6"/>
  <c r="F4371" i="6"/>
  <c r="E4371" i="6"/>
  <c r="D4371" i="6"/>
  <c r="C4371" i="6"/>
  <c r="H4370" i="6"/>
  <c r="G4370" i="6"/>
  <c r="F4370" i="6"/>
  <c r="E4370" i="6"/>
  <c r="D4370" i="6"/>
  <c r="C4370" i="6"/>
  <c r="H4369" i="6"/>
  <c r="G4369" i="6"/>
  <c r="F4369" i="6"/>
  <c r="E4369" i="6"/>
  <c r="D4369" i="6"/>
  <c r="C4369" i="6"/>
  <c r="H4368" i="6"/>
  <c r="G4368" i="6"/>
  <c r="F4368" i="6"/>
  <c r="E4368" i="6"/>
  <c r="D4368" i="6"/>
  <c r="C4368" i="6"/>
  <c r="H4362" i="6"/>
  <c r="G4362" i="6"/>
  <c r="F4362" i="6"/>
  <c r="E4362" i="6"/>
  <c r="D4362" i="6"/>
  <c r="C4362" i="6"/>
  <c r="H4361" i="6"/>
  <c r="G4361" i="6"/>
  <c r="F4361" i="6"/>
  <c r="E4361" i="6"/>
  <c r="D4361" i="6"/>
  <c r="C4361" i="6"/>
  <c r="H4360" i="6"/>
  <c r="G4360" i="6"/>
  <c r="F4360" i="6"/>
  <c r="E4360" i="6"/>
  <c r="D4360" i="6"/>
  <c r="C4360" i="6"/>
  <c r="H4359" i="6"/>
  <c r="G4359" i="6"/>
  <c r="F4359" i="6"/>
  <c r="E4359" i="6"/>
  <c r="D4359" i="6"/>
  <c r="C4359" i="6"/>
  <c r="H4358" i="6"/>
  <c r="G4358" i="6"/>
  <c r="F4358" i="6"/>
  <c r="E4358" i="6"/>
  <c r="D4358" i="6"/>
  <c r="C4358" i="6"/>
  <c r="H4357" i="6"/>
  <c r="G4357" i="6"/>
  <c r="F4357" i="6"/>
  <c r="E4357" i="6"/>
  <c r="D4357" i="6"/>
  <c r="C4357" i="6"/>
  <c r="H4356" i="6"/>
  <c r="G4356" i="6"/>
  <c r="F4356" i="6"/>
  <c r="E4356" i="6"/>
  <c r="D4356" i="6"/>
  <c r="C4356" i="6"/>
  <c r="I4356" i="6" s="1"/>
  <c r="H4350" i="6"/>
  <c r="I4350" i="6" s="1"/>
  <c r="G4350" i="6"/>
  <c r="F4350" i="6"/>
  <c r="E4350" i="6"/>
  <c r="D4350" i="6"/>
  <c r="C4350" i="6"/>
  <c r="H4349" i="6"/>
  <c r="G4349" i="6"/>
  <c r="F4349" i="6"/>
  <c r="E4349" i="6"/>
  <c r="D4349" i="6"/>
  <c r="C4349" i="6"/>
  <c r="H4348" i="6"/>
  <c r="G4348" i="6"/>
  <c r="F4348" i="6"/>
  <c r="E4348" i="6"/>
  <c r="D4348" i="6"/>
  <c r="C4348" i="6"/>
  <c r="H4347" i="6"/>
  <c r="G4347" i="6"/>
  <c r="F4347" i="6"/>
  <c r="E4347" i="6"/>
  <c r="D4347" i="6"/>
  <c r="C4347" i="6"/>
  <c r="I4346" i="6"/>
  <c r="H4346" i="6"/>
  <c r="G4346" i="6"/>
  <c r="F4346" i="6"/>
  <c r="E4346" i="6"/>
  <c r="D4346" i="6"/>
  <c r="C4346" i="6"/>
  <c r="H4345" i="6"/>
  <c r="G4345" i="6"/>
  <c r="F4345" i="6"/>
  <c r="E4345" i="6"/>
  <c r="D4345" i="6"/>
  <c r="C4345" i="6"/>
  <c r="H4344" i="6"/>
  <c r="G4344" i="6"/>
  <c r="F4344" i="6"/>
  <c r="E4344" i="6"/>
  <c r="D4344" i="6"/>
  <c r="C4344" i="6"/>
  <c r="H4343" i="6"/>
  <c r="G4343" i="6"/>
  <c r="F4343" i="6"/>
  <c r="E4343" i="6"/>
  <c r="D4343" i="6"/>
  <c r="C4343" i="6"/>
  <c r="H4342" i="6"/>
  <c r="G4342" i="6"/>
  <c r="F4342" i="6"/>
  <c r="E4342" i="6"/>
  <c r="D4342" i="6"/>
  <c r="C4342" i="6"/>
  <c r="H4341" i="6"/>
  <c r="G4341" i="6"/>
  <c r="F4341" i="6"/>
  <c r="E4341" i="6"/>
  <c r="D4341" i="6"/>
  <c r="C4341" i="6"/>
  <c r="H4340" i="6"/>
  <c r="G4340" i="6"/>
  <c r="F4340" i="6"/>
  <c r="E4340" i="6"/>
  <c r="D4340" i="6"/>
  <c r="C4340" i="6"/>
  <c r="H4339" i="6"/>
  <c r="G4339" i="6"/>
  <c r="F4339" i="6"/>
  <c r="E4339" i="6"/>
  <c r="D4339" i="6"/>
  <c r="C4339" i="6"/>
  <c r="H4338" i="6"/>
  <c r="G4338" i="6"/>
  <c r="F4338" i="6"/>
  <c r="E4338" i="6"/>
  <c r="D4338" i="6"/>
  <c r="C4338" i="6"/>
  <c r="H4337" i="6"/>
  <c r="G4337" i="6"/>
  <c r="F4337" i="6"/>
  <c r="E4337" i="6"/>
  <c r="D4337" i="6"/>
  <c r="C4337" i="6"/>
  <c r="H4336" i="6"/>
  <c r="G4336" i="6"/>
  <c r="F4336" i="6"/>
  <c r="E4336" i="6"/>
  <c r="D4336" i="6"/>
  <c r="C4336" i="6"/>
  <c r="H4335" i="6"/>
  <c r="G4335" i="6"/>
  <c r="F4335" i="6"/>
  <c r="E4335" i="6"/>
  <c r="D4335" i="6"/>
  <c r="C4335" i="6"/>
  <c r="H4329" i="6"/>
  <c r="G4329" i="6"/>
  <c r="F4329" i="6"/>
  <c r="E4329" i="6"/>
  <c r="D4329" i="6"/>
  <c r="C4329" i="6"/>
  <c r="H4328" i="6"/>
  <c r="G4328" i="6"/>
  <c r="F4328" i="6"/>
  <c r="E4328" i="6"/>
  <c r="D4328" i="6"/>
  <c r="C4328" i="6"/>
  <c r="H4327" i="6"/>
  <c r="G4327" i="6"/>
  <c r="F4327" i="6"/>
  <c r="E4327" i="6"/>
  <c r="D4327" i="6"/>
  <c r="C4327" i="6"/>
  <c r="H4326" i="6"/>
  <c r="G4326" i="6"/>
  <c r="F4326" i="6"/>
  <c r="E4326" i="6"/>
  <c r="I4326" i="6" s="1"/>
  <c r="D4326" i="6"/>
  <c r="C4326" i="6"/>
  <c r="H4325" i="6"/>
  <c r="G4325" i="6"/>
  <c r="F4325" i="6"/>
  <c r="E4325" i="6"/>
  <c r="D4325" i="6"/>
  <c r="C4325" i="6"/>
  <c r="I4325" i="6" s="1"/>
  <c r="H4324" i="6"/>
  <c r="G4324" i="6"/>
  <c r="F4324" i="6"/>
  <c r="E4324" i="6"/>
  <c r="D4324" i="6"/>
  <c r="C4324" i="6"/>
  <c r="H4323" i="6"/>
  <c r="G4323" i="6"/>
  <c r="F4323" i="6"/>
  <c r="E4323" i="6"/>
  <c r="D4323" i="6"/>
  <c r="C4323" i="6"/>
  <c r="H4322" i="6"/>
  <c r="G4322" i="6"/>
  <c r="F4322" i="6"/>
  <c r="E4322" i="6"/>
  <c r="I4322" i="6" s="1"/>
  <c r="D4322" i="6"/>
  <c r="C4322" i="6"/>
  <c r="H4321" i="6"/>
  <c r="G4321" i="6"/>
  <c r="F4321" i="6"/>
  <c r="E4321" i="6"/>
  <c r="D4321" i="6"/>
  <c r="C4321" i="6"/>
  <c r="H4320" i="6"/>
  <c r="G4320" i="6"/>
  <c r="F4320" i="6"/>
  <c r="E4320" i="6"/>
  <c r="D4320" i="6"/>
  <c r="C4320" i="6"/>
  <c r="H4319" i="6"/>
  <c r="G4319" i="6"/>
  <c r="F4319" i="6"/>
  <c r="E4319" i="6"/>
  <c r="D4319" i="6"/>
  <c r="C4319" i="6"/>
  <c r="H4318" i="6"/>
  <c r="G4318" i="6"/>
  <c r="F4318" i="6"/>
  <c r="E4318" i="6"/>
  <c r="D4318" i="6"/>
  <c r="C4318" i="6"/>
  <c r="H4317" i="6"/>
  <c r="G4317" i="6"/>
  <c r="F4317" i="6"/>
  <c r="E4317" i="6"/>
  <c r="D4317" i="6"/>
  <c r="C4317" i="6"/>
  <c r="H4316" i="6"/>
  <c r="G4316" i="6"/>
  <c r="F4316" i="6"/>
  <c r="E4316" i="6"/>
  <c r="D4316" i="6"/>
  <c r="C4316" i="6"/>
  <c r="H4315" i="6"/>
  <c r="G4315" i="6"/>
  <c r="F4315" i="6"/>
  <c r="E4315" i="6"/>
  <c r="D4315" i="6"/>
  <c r="C4315" i="6"/>
  <c r="H4314" i="6"/>
  <c r="G4314" i="6"/>
  <c r="F4314" i="6"/>
  <c r="E4314" i="6"/>
  <c r="D4314" i="6"/>
  <c r="I4314" i="6" s="1"/>
  <c r="C4314" i="6"/>
  <c r="H4308" i="6"/>
  <c r="G4308" i="6"/>
  <c r="F4308" i="6"/>
  <c r="E4308" i="6"/>
  <c r="D4308" i="6"/>
  <c r="C4308" i="6"/>
  <c r="H4307" i="6"/>
  <c r="G4307" i="6"/>
  <c r="F4307" i="6"/>
  <c r="E4307" i="6"/>
  <c r="D4307" i="6"/>
  <c r="C4307" i="6"/>
  <c r="H4306" i="6"/>
  <c r="G4306" i="6"/>
  <c r="F4306" i="6"/>
  <c r="E4306" i="6"/>
  <c r="D4306" i="6"/>
  <c r="C4306" i="6"/>
  <c r="H4305" i="6"/>
  <c r="G4305" i="6"/>
  <c r="F4305" i="6"/>
  <c r="E4305" i="6"/>
  <c r="D4305" i="6"/>
  <c r="C4305" i="6"/>
  <c r="H4304" i="6"/>
  <c r="G4304" i="6"/>
  <c r="F4304" i="6"/>
  <c r="E4304" i="6"/>
  <c r="D4304" i="6"/>
  <c r="C4304" i="6"/>
  <c r="I4304" i="6" s="1"/>
  <c r="H4303" i="6"/>
  <c r="G4303" i="6"/>
  <c r="F4303" i="6"/>
  <c r="E4303" i="6"/>
  <c r="D4303" i="6"/>
  <c r="C4303" i="6"/>
  <c r="H4302" i="6"/>
  <c r="G4302" i="6"/>
  <c r="F4302" i="6"/>
  <c r="E4302" i="6"/>
  <c r="D4302" i="6"/>
  <c r="C4302" i="6"/>
  <c r="H4301" i="6"/>
  <c r="G4301" i="6"/>
  <c r="F4301" i="6"/>
  <c r="E4301" i="6"/>
  <c r="D4301" i="6"/>
  <c r="C4301" i="6"/>
  <c r="H4300" i="6"/>
  <c r="G4300" i="6"/>
  <c r="F4300" i="6"/>
  <c r="E4300" i="6"/>
  <c r="D4300" i="6"/>
  <c r="C4300" i="6"/>
  <c r="H4299" i="6"/>
  <c r="G4299" i="6"/>
  <c r="F4299" i="6"/>
  <c r="E4299" i="6"/>
  <c r="D4299" i="6"/>
  <c r="C4299" i="6"/>
  <c r="H4298" i="6"/>
  <c r="G4298" i="6"/>
  <c r="F4298" i="6"/>
  <c r="E4298" i="6"/>
  <c r="D4298" i="6"/>
  <c r="C4298" i="6"/>
  <c r="H4297" i="6"/>
  <c r="G4297" i="6"/>
  <c r="F4297" i="6"/>
  <c r="E4297" i="6"/>
  <c r="D4297" i="6"/>
  <c r="C4297" i="6"/>
  <c r="H4291" i="6"/>
  <c r="G4291" i="6"/>
  <c r="F4291" i="6"/>
  <c r="E4291" i="6"/>
  <c r="D4291" i="6"/>
  <c r="C4291" i="6"/>
  <c r="H4290" i="6"/>
  <c r="G4290" i="6"/>
  <c r="F4290" i="6"/>
  <c r="E4290" i="6"/>
  <c r="D4290" i="6"/>
  <c r="C4290" i="6"/>
  <c r="H4289" i="6"/>
  <c r="G4289" i="6"/>
  <c r="F4289" i="6"/>
  <c r="E4289" i="6"/>
  <c r="D4289" i="6"/>
  <c r="C4289" i="6"/>
  <c r="I4288" i="6"/>
  <c r="H4288" i="6"/>
  <c r="G4288" i="6"/>
  <c r="F4288" i="6"/>
  <c r="E4288" i="6"/>
  <c r="D4288" i="6"/>
  <c r="C4288" i="6"/>
  <c r="H4287" i="6"/>
  <c r="G4287" i="6"/>
  <c r="F4287" i="6"/>
  <c r="E4287" i="6"/>
  <c r="D4287" i="6"/>
  <c r="C4287" i="6"/>
  <c r="H4286" i="6"/>
  <c r="G4286" i="6"/>
  <c r="F4286" i="6"/>
  <c r="E4286" i="6"/>
  <c r="D4286" i="6"/>
  <c r="C4286" i="6"/>
  <c r="H4285" i="6"/>
  <c r="G4285" i="6"/>
  <c r="F4285" i="6"/>
  <c r="E4285" i="6"/>
  <c r="D4285" i="6"/>
  <c r="C4285" i="6"/>
  <c r="I4285" i="6" s="1"/>
  <c r="H4284" i="6"/>
  <c r="G4284" i="6"/>
  <c r="F4284" i="6"/>
  <c r="E4284" i="6"/>
  <c r="D4284" i="6"/>
  <c r="C4284" i="6"/>
  <c r="H4283" i="6"/>
  <c r="G4283" i="6"/>
  <c r="F4283" i="6"/>
  <c r="E4283" i="6"/>
  <c r="D4283" i="6"/>
  <c r="C4283" i="6"/>
  <c r="H4282" i="6"/>
  <c r="G4282" i="6"/>
  <c r="F4282" i="6"/>
  <c r="E4282" i="6"/>
  <c r="D4282" i="6"/>
  <c r="C4282" i="6"/>
  <c r="H4281" i="6"/>
  <c r="G4281" i="6"/>
  <c r="F4281" i="6"/>
  <c r="E4281" i="6"/>
  <c r="D4281" i="6"/>
  <c r="C4281" i="6"/>
  <c r="H4280" i="6"/>
  <c r="G4280" i="6"/>
  <c r="F4280" i="6"/>
  <c r="E4280" i="6"/>
  <c r="D4280" i="6"/>
  <c r="C4280" i="6"/>
  <c r="H4274" i="6"/>
  <c r="G4274" i="6"/>
  <c r="F4274" i="6"/>
  <c r="E4274" i="6"/>
  <c r="D4274" i="6"/>
  <c r="C4274" i="6"/>
  <c r="H4273" i="6"/>
  <c r="G4273" i="6"/>
  <c r="F4273" i="6"/>
  <c r="E4273" i="6"/>
  <c r="D4273" i="6"/>
  <c r="C4273" i="6"/>
  <c r="H4272" i="6"/>
  <c r="G4272" i="6"/>
  <c r="F4272" i="6"/>
  <c r="E4272" i="6"/>
  <c r="D4272" i="6"/>
  <c r="C4272" i="6"/>
  <c r="H4271" i="6"/>
  <c r="G4271" i="6"/>
  <c r="F4271" i="6"/>
  <c r="E4271" i="6"/>
  <c r="D4271" i="6"/>
  <c r="C4271" i="6"/>
  <c r="H4270" i="6"/>
  <c r="G4270" i="6"/>
  <c r="F4270" i="6"/>
  <c r="E4270" i="6"/>
  <c r="D4270" i="6"/>
  <c r="C4270" i="6"/>
  <c r="H4269" i="6"/>
  <c r="G4269" i="6"/>
  <c r="F4269" i="6"/>
  <c r="E4269" i="6"/>
  <c r="D4269" i="6"/>
  <c r="C4269" i="6"/>
  <c r="H4268" i="6"/>
  <c r="G4268" i="6"/>
  <c r="F4268" i="6"/>
  <c r="E4268" i="6"/>
  <c r="D4268" i="6"/>
  <c r="C4268" i="6"/>
  <c r="I4268" i="6" s="1"/>
  <c r="H4267" i="6"/>
  <c r="G4267" i="6"/>
  <c r="F4267" i="6"/>
  <c r="E4267" i="6"/>
  <c r="D4267" i="6"/>
  <c r="C4267" i="6"/>
  <c r="I4267" i="6" s="1"/>
  <c r="H4266" i="6"/>
  <c r="I4266" i="6" s="1"/>
  <c r="G4266" i="6"/>
  <c r="F4266" i="6"/>
  <c r="E4266" i="6"/>
  <c r="D4266" i="6"/>
  <c r="C4266" i="6"/>
  <c r="H4265" i="6"/>
  <c r="G4265" i="6"/>
  <c r="F4265" i="6"/>
  <c r="E4265" i="6"/>
  <c r="D4265" i="6"/>
  <c r="C4265" i="6"/>
  <c r="H4264" i="6"/>
  <c r="G4264" i="6"/>
  <c r="F4264" i="6"/>
  <c r="E4264" i="6"/>
  <c r="D4264" i="6"/>
  <c r="C4264" i="6"/>
  <c r="H4263" i="6"/>
  <c r="G4263" i="6"/>
  <c r="F4263" i="6"/>
  <c r="E4263" i="6"/>
  <c r="D4263" i="6"/>
  <c r="C4263" i="6"/>
  <c r="I4262" i="6"/>
  <c r="H4262" i="6"/>
  <c r="G4262" i="6"/>
  <c r="F4262" i="6"/>
  <c r="E4262" i="6"/>
  <c r="D4262" i="6"/>
  <c r="C4262" i="6"/>
  <c r="H4256" i="6"/>
  <c r="G4256" i="6"/>
  <c r="F4256" i="6"/>
  <c r="E4256" i="6"/>
  <c r="D4256" i="6"/>
  <c r="C4256" i="6"/>
  <c r="H4255" i="6"/>
  <c r="G4255" i="6"/>
  <c r="F4255" i="6"/>
  <c r="E4255" i="6"/>
  <c r="D4255" i="6"/>
  <c r="C4255" i="6"/>
  <c r="H4254" i="6"/>
  <c r="G4254" i="6"/>
  <c r="F4254" i="6"/>
  <c r="E4254" i="6"/>
  <c r="D4254" i="6"/>
  <c r="C4254" i="6"/>
  <c r="H4253" i="6"/>
  <c r="G4253" i="6"/>
  <c r="F4253" i="6"/>
  <c r="E4253" i="6"/>
  <c r="D4253" i="6"/>
  <c r="C4253" i="6"/>
  <c r="H4252" i="6"/>
  <c r="G4252" i="6"/>
  <c r="F4252" i="6"/>
  <c r="E4252" i="6"/>
  <c r="D4252" i="6"/>
  <c r="C4252" i="6"/>
  <c r="H4251" i="6"/>
  <c r="G4251" i="6"/>
  <c r="F4251" i="6"/>
  <c r="E4251" i="6"/>
  <c r="D4251" i="6"/>
  <c r="C4251" i="6"/>
  <c r="H4250" i="6"/>
  <c r="G4250" i="6"/>
  <c r="F4250" i="6"/>
  <c r="E4250" i="6"/>
  <c r="D4250" i="6"/>
  <c r="C4250" i="6"/>
  <c r="H4249" i="6"/>
  <c r="G4249" i="6"/>
  <c r="F4249" i="6"/>
  <c r="E4249" i="6"/>
  <c r="D4249" i="6"/>
  <c r="C4249" i="6"/>
  <c r="H4248" i="6"/>
  <c r="G4248" i="6"/>
  <c r="F4248" i="6"/>
  <c r="E4248" i="6"/>
  <c r="D4248" i="6"/>
  <c r="C4248" i="6"/>
  <c r="H4247" i="6"/>
  <c r="G4247" i="6"/>
  <c r="F4247" i="6"/>
  <c r="E4247" i="6"/>
  <c r="D4247" i="6"/>
  <c r="C4247" i="6"/>
  <c r="H4246" i="6"/>
  <c r="G4246" i="6"/>
  <c r="F4246" i="6"/>
  <c r="E4246" i="6"/>
  <c r="D4246" i="6"/>
  <c r="C4246" i="6"/>
  <c r="H4245" i="6"/>
  <c r="G4245" i="6"/>
  <c r="F4245" i="6"/>
  <c r="E4245" i="6"/>
  <c r="D4245" i="6"/>
  <c r="C4245" i="6"/>
  <c r="I4244" i="6"/>
  <c r="H4244" i="6"/>
  <c r="G4244" i="6"/>
  <c r="F4244" i="6"/>
  <c r="E4244" i="6"/>
  <c r="D4244" i="6"/>
  <c r="C4244" i="6"/>
  <c r="H4238" i="6"/>
  <c r="G4238" i="6"/>
  <c r="F4238" i="6"/>
  <c r="E4238" i="6"/>
  <c r="D4238" i="6"/>
  <c r="C4238" i="6"/>
  <c r="H4237" i="6"/>
  <c r="G4237" i="6"/>
  <c r="F4237" i="6"/>
  <c r="E4237" i="6"/>
  <c r="I4237" i="6" s="1"/>
  <c r="D4237" i="6"/>
  <c r="C4237" i="6"/>
  <c r="H4236" i="6"/>
  <c r="G4236" i="6"/>
  <c r="F4236" i="6"/>
  <c r="E4236" i="6"/>
  <c r="D4236" i="6"/>
  <c r="C4236" i="6"/>
  <c r="H4235" i="6"/>
  <c r="G4235" i="6"/>
  <c r="F4235" i="6"/>
  <c r="E4235" i="6"/>
  <c r="D4235" i="6"/>
  <c r="C4235" i="6"/>
  <c r="H4234" i="6"/>
  <c r="G4234" i="6"/>
  <c r="F4234" i="6"/>
  <c r="E4234" i="6"/>
  <c r="D4234" i="6"/>
  <c r="C4234" i="6"/>
  <c r="H4233" i="6"/>
  <c r="G4233" i="6"/>
  <c r="F4233" i="6"/>
  <c r="E4233" i="6"/>
  <c r="I4233" i="6" s="1"/>
  <c r="D4233" i="6"/>
  <c r="C4233" i="6"/>
  <c r="H4232" i="6"/>
  <c r="G4232" i="6"/>
  <c r="F4232" i="6"/>
  <c r="E4232" i="6"/>
  <c r="D4232" i="6"/>
  <c r="C4232" i="6"/>
  <c r="H4226" i="6"/>
  <c r="G4226" i="6"/>
  <c r="F4226" i="6"/>
  <c r="E4226" i="6"/>
  <c r="D4226" i="6"/>
  <c r="C4226" i="6"/>
  <c r="H4225" i="6"/>
  <c r="G4225" i="6"/>
  <c r="F4225" i="6"/>
  <c r="E4225" i="6"/>
  <c r="D4225" i="6"/>
  <c r="C4225" i="6"/>
  <c r="H4224" i="6"/>
  <c r="G4224" i="6"/>
  <c r="F4224" i="6"/>
  <c r="E4224" i="6"/>
  <c r="D4224" i="6"/>
  <c r="C4224" i="6"/>
  <c r="I4224" i="6" s="1"/>
  <c r="H4223" i="6"/>
  <c r="G4223" i="6"/>
  <c r="F4223" i="6"/>
  <c r="E4223" i="6"/>
  <c r="D4223" i="6"/>
  <c r="C4223" i="6"/>
  <c r="H4222" i="6"/>
  <c r="G4222" i="6"/>
  <c r="F4222" i="6"/>
  <c r="E4222" i="6"/>
  <c r="D4222" i="6"/>
  <c r="C4222" i="6"/>
  <c r="H4221" i="6"/>
  <c r="G4221" i="6"/>
  <c r="F4221" i="6"/>
  <c r="E4221" i="6"/>
  <c r="D4221" i="6"/>
  <c r="C4221" i="6"/>
  <c r="H4220" i="6"/>
  <c r="G4220" i="6"/>
  <c r="F4220" i="6"/>
  <c r="E4220" i="6"/>
  <c r="D4220" i="6"/>
  <c r="C4220" i="6"/>
  <c r="H4214" i="6"/>
  <c r="G4214" i="6"/>
  <c r="F4214" i="6"/>
  <c r="E4214" i="6"/>
  <c r="D4214" i="6"/>
  <c r="C4214" i="6"/>
  <c r="H4213" i="6"/>
  <c r="G4213" i="6"/>
  <c r="F4213" i="6"/>
  <c r="E4213" i="6"/>
  <c r="D4213" i="6"/>
  <c r="C4213" i="6"/>
  <c r="H4212" i="6"/>
  <c r="G4212" i="6"/>
  <c r="F4212" i="6"/>
  <c r="E4212" i="6"/>
  <c r="D4212" i="6"/>
  <c r="C4212" i="6"/>
  <c r="H4211" i="6"/>
  <c r="G4211" i="6"/>
  <c r="F4211" i="6"/>
  <c r="E4211" i="6"/>
  <c r="D4211" i="6"/>
  <c r="C4211" i="6"/>
  <c r="H4210" i="6"/>
  <c r="G4210" i="6"/>
  <c r="F4210" i="6"/>
  <c r="E4210" i="6"/>
  <c r="D4210" i="6"/>
  <c r="C4210" i="6"/>
  <c r="H4209" i="6"/>
  <c r="G4209" i="6"/>
  <c r="F4209" i="6"/>
  <c r="E4209" i="6"/>
  <c r="D4209" i="6"/>
  <c r="C4209" i="6"/>
  <c r="H4208" i="6"/>
  <c r="G4208" i="6"/>
  <c r="F4208" i="6"/>
  <c r="E4208" i="6"/>
  <c r="D4208" i="6"/>
  <c r="C4208" i="6"/>
  <c r="H4207" i="6"/>
  <c r="G4207" i="6"/>
  <c r="F4207" i="6"/>
  <c r="E4207" i="6"/>
  <c r="D4207" i="6"/>
  <c r="C4207" i="6"/>
  <c r="H4206" i="6"/>
  <c r="G4206" i="6"/>
  <c r="F4206" i="6"/>
  <c r="E4206" i="6"/>
  <c r="D4206" i="6"/>
  <c r="C4206" i="6"/>
  <c r="H4205" i="6"/>
  <c r="G4205" i="6"/>
  <c r="F4205" i="6"/>
  <c r="E4205" i="6"/>
  <c r="D4205" i="6"/>
  <c r="C4205" i="6"/>
  <c r="H4204" i="6"/>
  <c r="G4204" i="6"/>
  <c r="F4204" i="6"/>
  <c r="E4204" i="6"/>
  <c r="D4204" i="6"/>
  <c r="C4204" i="6"/>
  <c r="I4204" i="6" s="1"/>
  <c r="H4203" i="6"/>
  <c r="G4203" i="6"/>
  <c r="F4203" i="6"/>
  <c r="E4203" i="6"/>
  <c r="D4203" i="6"/>
  <c r="C4203" i="6"/>
  <c r="H4202" i="6"/>
  <c r="G4202" i="6"/>
  <c r="F4202" i="6"/>
  <c r="E4202" i="6"/>
  <c r="I4202" i="6" s="1"/>
  <c r="D4202" i="6"/>
  <c r="C4202" i="6"/>
  <c r="H4201" i="6"/>
  <c r="G4201" i="6"/>
  <c r="F4201" i="6"/>
  <c r="E4201" i="6"/>
  <c r="D4201" i="6"/>
  <c r="C4201" i="6"/>
  <c r="H4200" i="6"/>
  <c r="G4200" i="6"/>
  <c r="F4200" i="6"/>
  <c r="E4200" i="6"/>
  <c r="D4200" i="6"/>
  <c r="C4200" i="6"/>
  <c r="H4199" i="6"/>
  <c r="G4199" i="6"/>
  <c r="F4199" i="6"/>
  <c r="E4199" i="6"/>
  <c r="D4199" i="6"/>
  <c r="C4199" i="6"/>
  <c r="H4198" i="6"/>
  <c r="G4198" i="6"/>
  <c r="F4198" i="6"/>
  <c r="E4198" i="6"/>
  <c r="D4198" i="6"/>
  <c r="C4198" i="6"/>
  <c r="H4192" i="6"/>
  <c r="G4192" i="6"/>
  <c r="F4192" i="6"/>
  <c r="E4192" i="6"/>
  <c r="D4192" i="6"/>
  <c r="C4192" i="6"/>
  <c r="H4191" i="6"/>
  <c r="G4191" i="6"/>
  <c r="F4191" i="6"/>
  <c r="E4191" i="6"/>
  <c r="D4191" i="6"/>
  <c r="C4191" i="6"/>
  <c r="H4190" i="6"/>
  <c r="G4190" i="6"/>
  <c r="I4190" i="6" s="1"/>
  <c r="F4190" i="6"/>
  <c r="E4190" i="6"/>
  <c r="D4190" i="6"/>
  <c r="C4190" i="6"/>
  <c r="H4189" i="6"/>
  <c r="G4189" i="6"/>
  <c r="F4189" i="6"/>
  <c r="E4189" i="6"/>
  <c r="D4189" i="6"/>
  <c r="C4189" i="6"/>
  <c r="H4188" i="6"/>
  <c r="G4188" i="6"/>
  <c r="F4188" i="6"/>
  <c r="E4188" i="6"/>
  <c r="D4188" i="6"/>
  <c r="C4188" i="6"/>
  <c r="H4187" i="6"/>
  <c r="G4187" i="6"/>
  <c r="F4187" i="6"/>
  <c r="E4187" i="6"/>
  <c r="D4187" i="6"/>
  <c r="C4187" i="6"/>
  <c r="I4187" i="6" s="1"/>
  <c r="H4186" i="6"/>
  <c r="G4186" i="6"/>
  <c r="F4186" i="6"/>
  <c r="E4186" i="6"/>
  <c r="D4186" i="6"/>
  <c r="C4186" i="6"/>
  <c r="I4186" i="6" s="1"/>
  <c r="H4185" i="6"/>
  <c r="I4185" i="6" s="1"/>
  <c r="G4185" i="6"/>
  <c r="F4185" i="6"/>
  <c r="E4185" i="6"/>
  <c r="D4185" i="6"/>
  <c r="C4185" i="6"/>
  <c r="H4184" i="6"/>
  <c r="G4184" i="6"/>
  <c r="I4184" i="6" s="1"/>
  <c r="F4184" i="6"/>
  <c r="E4184" i="6"/>
  <c r="D4184" i="6"/>
  <c r="C4184" i="6"/>
  <c r="H4183" i="6"/>
  <c r="G4183" i="6"/>
  <c r="F4183" i="6"/>
  <c r="E4183" i="6"/>
  <c r="D4183" i="6"/>
  <c r="C4183" i="6"/>
  <c r="H4182" i="6"/>
  <c r="G4182" i="6"/>
  <c r="F4182" i="6"/>
  <c r="E4182" i="6"/>
  <c r="D4182" i="6"/>
  <c r="C4182" i="6"/>
  <c r="H4181" i="6"/>
  <c r="G4181" i="6"/>
  <c r="F4181" i="6"/>
  <c r="E4181" i="6"/>
  <c r="D4181" i="6"/>
  <c r="C4181" i="6"/>
  <c r="H4180" i="6"/>
  <c r="G4180" i="6"/>
  <c r="F4180" i="6"/>
  <c r="E4180" i="6"/>
  <c r="D4180" i="6"/>
  <c r="C4180" i="6"/>
  <c r="H4179" i="6"/>
  <c r="G4179" i="6"/>
  <c r="F4179" i="6"/>
  <c r="E4179" i="6"/>
  <c r="D4179" i="6"/>
  <c r="C4179" i="6"/>
  <c r="H4178" i="6"/>
  <c r="G4178" i="6"/>
  <c r="F4178" i="6"/>
  <c r="E4178" i="6"/>
  <c r="D4178" i="6"/>
  <c r="C4178" i="6"/>
  <c r="H4177" i="6"/>
  <c r="G4177" i="6"/>
  <c r="F4177" i="6"/>
  <c r="E4177" i="6"/>
  <c r="D4177" i="6"/>
  <c r="C4177" i="6"/>
  <c r="H4176" i="6"/>
  <c r="G4176" i="6"/>
  <c r="F4176" i="6"/>
  <c r="E4176" i="6"/>
  <c r="D4176" i="6"/>
  <c r="C4176" i="6"/>
  <c r="H4170" i="6"/>
  <c r="G4170" i="6"/>
  <c r="F4170" i="6"/>
  <c r="E4170" i="6"/>
  <c r="D4170" i="6"/>
  <c r="C4170" i="6"/>
  <c r="I4169" i="6"/>
  <c r="H4169" i="6"/>
  <c r="G4169" i="6"/>
  <c r="F4169" i="6"/>
  <c r="E4169" i="6"/>
  <c r="D4169" i="6"/>
  <c r="C4169" i="6"/>
  <c r="H4168" i="6"/>
  <c r="G4168" i="6"/>
  <c r="F4168" i="6"/>
  <c r="E4168" i="6"/>
  <c r="D4168" i="6"/>
  <c r="C4168" i="6"/>
  <c r="H4167" i="6"/>
  <c r="G4167" i="6"/>
  <c r="F4167" i="6"/>
  <c r="E4167" i="6"/>
  <c r="D4167" i="6"/>
  <c r="C4167" i="6"/>
  <c r="H4166" i="6"/>
  <c r="G4166" i="6"/>
  <c r="F4166" i="6"/>
  <c r="E4166" i="6"/>
  <c r="D4166" i="6"/>
  <c r="C4166" i="6"/>
  <c r="H4165" i="6"/>
  <c r="G4165" i="6"/>
  <c r="F4165" i="6"/>
  <c r="E4165" i="6"/>
  <c r="D4165" i="6"/>
  <c r="C4165" i="6"/>
  <c r="H4164" i="6"/>
  <c r="G4164" i="6"/>
  <c r="F4164" i="6"/>
  <c r="E4164" i="6"/>
  <c r="D4164" i="6"/>
  <c r="C4164" i="6"/>
  <c r="H4163" i="6"/>
  <c r="G4163" i="6"/>
  <c r="F4163" i="6"/>
  <c r="I4163" i="6" s="1"/>
  <c r="E4163" i="6"/>
  <c r="D4163" i="6"/>
  <c r="C4163" i="6"/>
  <c r="H4162" i="6"/>
  <c r="G4162" i="6"/>
  <c r="F4162" i="6"/>
  <c r="E4162" i="6"/>
  <c r="D4162" i="6"/>
  <c r="C4162" i="6"/>
  <c r="H4161" i="6"/>
  <c r="G4161" i="6"/>
  <c r="F4161" i="6"/>
  <c r="E4161" i="6"/>
  <c r="D4161" i="6"/>
  <c r="C4161" i="6"/>
  <c r="H4160" i="6"/>
  <c r="G4160" i="6"/>
  <c r="F4160" i="6"/>
  <c r="E4160" i="6"/>
  <c r="D4160" i="6"/>
  <c r="C4160" i="6"/>
  <c r="H4154" i="6"/>
  <c r="G4154" i="6"/>
  <c r="F4154" i="6"/>
  <c r="E4154" i="6"/>
  <c r="D4154" i="6"/>
  <c r="C4154" i="6"/>
  <c r="H4153" i="6"/>
  <c r="G4153" i="6"/>
  <c r="F4153" i="6"/>
  <c r="E4153" i="6"/>
  <c r="D4153" i="6"/>
  <c r="C4153" i="6"/>
  <c r="H4152" i="6"/>
  <c r="G4152" i="6"/>
  <c r="F4152" i="6"/>
  <c r="E4152" i="6"/>
  <c r="D4152" i="6"/>
  <c r="C4152" i="6"/>
  <c r="H4151" i="6"/>
  <c r="I4151" i="6" s="1"/>
  <c r="G4151" i="6"/>
  <c r="F4151" i="6"/>
  <c r="E4151" i="6"/>
  <c r="D4151" i="6"/>
  <c r="C4151" i="6"/>
  <c r="H4150" i="6"/>
  <c r="G4150" i="6"/>
  <c r="I4150" i="6" s="1"/>
  <c r="F4150" i="6"/>
  <c r="E4150" i="6"/>
  <c r="D4150" i="6"/>
  <c r="C4150" i="6"/>
  <c r="H4149" i="6"/>
  <c r="G4149" i="6"/>
  <c r="F4149" i="6"/>
  <c r="E4149" i="6"/>
  <c r="D4149" i="6"/>
  <c r="C4149" i="6"/>
  <c r="H4148" i="6"/>
  <c r="G4148" i="6"/>
  <c r="F4148" i="6"/>
  <c r="E4148" i="6"/>
  <c r="D4148" i="6"/>
  <c r="C4148" i="6"/>
  <c r="H4147" i="6"/>
  <c r="G4147" i="6"/>
  <c r="F4147" i="6"/>
  <c r="E4147" i="6"/>
  <c r="D4147" i="6"/>
  <c r="I4147" i="6" s="1"/>
  <c r="C4147" i="6"/>
  <c r="H4146" i="6"/>
  <c r="G4146" i="6"/>
  <c r="F4146" i="6"/>
  <c r="E4146" i="6"/>
  <c r="D4146" i="6"/>
  <c r="C4146" i="6"/>
  <c r="H4145" i="6"/>
  <c r="G4145" i="6"/>
  <c r="F4145" i="6"/>
  <c r="E4145" i="6"/>
  <c r="D4145" i="6"/>
  <c r="C4145" i="6"/>
  <c r="H4144" i="6"/>
  <c r="G4144" i="6"/>
  <c r="F4144" i="6"/>
  <c r="E4144" i="6"/>
  <c r="D4144" i="6"/>
  <c r="C4144" i="6"/>
  <c r="H4143" i="6"/>
  <c r="G4143" i="6"/>
  <c r="F4143" i="6"/>
  <c r="E4143" i="6"/>
  <c r="D4143" i="6"/>
  <c r="I4143" i="6" s="1"/>
  <c r="C4143" i="6"/>
  <c r="H4137" i="6"/>
  <c r="G4137" i="6"/>
  <c r="F4137" i="6"/>
  <c r="E4137" i="6"/>
  <c r="D4137" i="6"/>
  <c r="C4137" i="6"/>
  <c r="H4136" i="6"/>
  <c r="G4136" i="6"/>
  <c r="F4136" i="6"/>
  <c r="E4136" i="6"/>
  <c r="D4136" i="6"/>
  <c r="C4136" i="6"/>
  <c r="H4135" i="6"/>
  <c r="G4135" i="6"/>
  <c r="F4135" i="6"/>
  <c r="E4135" i="6"/>
  <c r="D4135" i="6"/>
  <c r="C4135" i="6"/>
  <c r="H4134" i="6"/>
  <c r="G4134" i="6"/>
  <c r="F4134" i="6"/>
  <c r="E4134" i="6"/>
  <c r="D4134" i="6"/>
  <c r="C4134" i="6"/>
  <c r="H4133" i="6"/>
  <c r="G4133" i="6"/>
  <c r="F4133" i="6"/>
  <c r="E4133" i="6"/>
  <c r="D4133" i="6"/>
  <c r="C4133" i="6"/>
  <c r="H4132" i="6"/>
  <c r="G4132" i="6"/>
  <c r="F4132" i="6"/>
  <c r="E4132" i="6"/>
  <c r="D4132" i="6"/>
  <c r="C4132" i="6"/>
  <c r="H4131" i="6"/>
  <c r="G4131" i="6"/>
  <c r="F4131" i="6"/>
  <c r="E4131" i="6"/>
  <c r="D4131" i="6"/>
  <c r="C4131" i="6"/>
  <c r="H4130" i="6"/>
  <c r="G4130" i="6"/>
  <c r="F4130" i="6"/>
  <c r="E4130" i="6"/>
  <c r="D4130" i="6"/>
  <c r="C4130" i="6"/>
  <c r="I4130" i="6" s="1"/>
  <c r="H4129" i="6"/>
  <c r="G4129" i="6"/>
  <c r="F4129" i="6"/>
  <c r="E4129" i="6"/>
  <c r="D4129" i="6"/>
  <c r="C4129" i="6"/>
  <c r="H4128" i="6"/>
  <c r="G4128" i="6"/>
  <c r="F4128" i="6"/>
  <c r="E4128" i="6"/>
  <c r="D4128" i="6"/>
  <c r="C4128" i="6"/>
  <c r="H4127" i="6"/>
  <c r="G4127" i="6"/>
  <c r="F4127" i="6"/>
  <c r="E4127" i="6"/>
  <c r="I4127" i="6" s="1"/>
  <c r="D4127" i="6"/>
  <c r="C4127" i="6"/>
  <c r="H4126" i="6"/>
  <c r="G4126" i="6"/>
  <c r="F4126" i="6"/>
  <c r="E4126" i="6"/>
  <c r="D4126" i="6"/>
  <c r="C4126" i="6"/>
  <c r="H4125" i="6"/>
  <c r="G4125" i="6"/>
  <c r="F4125" i="6"/>
  <c r="E4125" i="6"/>
  <c r="D4125" i="6"/>
  <c r="C4125" i="6"/>
  <c r="H4119" i="6"/>
  <c r="G4119" i="6"/>
  <c r="F4119" i="6"/>
  <c r="E4119" i="6"/>
  <c r="D4119" i="6"/>
  <c r="C4119" i="6"/>
  <c r="H4118" i="6"/>
  <c r="G4118" i="6"/>
  <c r="F4118" i="6"/>
  <c r="I4118" i="6" s="1"/>
  <c r="E4118" i="6"/>
  <c r="D4118" i="6"/>
  <c r="C4118" i="6"/>
  <c r="H4117" i="6"/>
  <c r="G4117" i="6"/>
  <c r="F4117" i="6"/>
  <c r="E4117" i="6"/>
  <c r="I4117" i="6" s="1"/>
  <c r="D4117" i="6"/>
  <c r="C4117" i="6"/>
  <c r="H4116" i="6"/>
  <c r="G4116" i="6"/>
  <c r="F4116" i="6"/>
  <c r="E4116" i="6"/>
  <c r="D4116" i="6"/>
  <c r="C4116" i="6"/>
  <c r="H4115" i="6"/>
  <c r="G4115" i="6"/>
  <c r="F4115" i="6"/>
  <c r="E4115" i="6"/>
  <c r="D4115" i="6"/>
  <c r="C4115" i="6"/>
  <c r="I4115" i="6" s="1"/>
  <c r="H4114" i="6"/>
  <c r="G4114" i="6"/>
  <c r="F4114" i="6"/>
  <c r="E4114" i="6"/>
  <c r="D4114" i="6"/>
  <c r="C4114" i="6"/>
  <c r="H4113" i="6"/>
  <c r="G4113" i="6"/>
  <c r="F4113" i="6"/>
  <c r="I4113" i="6" s="1"/>
  <c r="E4113" i="6"/>
  <c r="D4113" i="6"/>
  <c r="C4113" i="6"/>
  <c r="H4112" i="6"/>
  <c r="G4112" i="6"/>
  <c r="F4112" i="6"/>
  <c r="E4112" i="6"/>
  <c r="D4112" i="6"/>
  <c r="C4112" i="6"/>
  <c r="H4111" i="6"/>
  <c r="G4111" i="6"/>
  <c r="F4111" i="6"/>
  <c r="E4111" i="6"/>
  <c r="D4111" i="6"/>
  <c r="C4111" i="6"/>
  <c r="H4110" i="6"/>
  <c r="G4110" i="6"/>
  <c r="F4110" i="6"/>
  <c r="E4110" i="6"/>
  <c r="D4110" i="6"/>
  <c r="C4110" i="6"/>
  <c r="H4109" i="6"/>
  <c r="G4109" i="6"/>
  <c r="F4109" i="6"/>
  <c r="E4109" i="6"/>
  <c r="D4109" i="6"/>
  <c r="C4109" i="6"/>
  <c r="H4108" i="6"/>
  <c r="G4108" i="6"/>
  <c r="F4108" i="6"/>
  <c r="E4108" i="6"/>
  <c r="D4108" i="6"/>
  <c r="C4108" i="6"/>
  <c r="H4107" i="6"/>
  <c r="G4107" i="6"/>
  <c r="F4107" i="6"/>
  <c r="E4107" i="6"/>
  <c r="D4107" i="6"/>
  <c r="C4107" i="6"/>
  <c r="H4101" i="6"/>
  <c r="G4101" i="6"/>
  <c r="F4101" i="6"/>
  <c r="E4101" i="6"/>
  <c r="D4101" i="6"/>
  <c r="C4101" i="6"/>
  <c r="H4100" i="6"/>
  <c r="G4100" i="6"/>
  <c r="F4100" i="6"/>
  <c r="I4100" i="6" s="1"/>
  <c r="E4100" i="6"/>
  <c r="D4100" i="6"/>
  <c r="C4100" i="6"/>
  <c r="H4099" i="6"/>
  <c r="G4099" i="6"/>
  <c r="F4099" i="6"/>
  <c r="E4099" i="6"/>
  <c r="D4099" i="6"/>
  <c r="C4099" i="6"/>
  <c r="H4098" i="6"/>
  <c r="G4098" i="6"/>
  <c r="F4098" i="6"/>
  <c r="E4098" i="6"/>
  <c r="D4098" i="6"/>
  <c r="C4098" i="6"/>
  <c r="I4097" i="6"/>
  <c r="H4097" i="6"/>
  <c r="G4097" i="6"/>
  <c r="F4097" i="6"/>
  <c r="E4097" i="6"/>
  <c r="D4097" i="6"/>
  <c r="C4097" i="6"/>
  <c r="H4096" i="6"/>
  <c r="G4096" i="6"/>
  <c r="F4096" i="6"/>
  <c r="E4096" i="6"/>
  <c r="D4096" i="6"/>
  <c r="C4096" i="6"/>
  <c r="H4090" i="6"/>
  <c r="G4090" i="6"/>
  <c r="F4090" i="6"/>
  <c r="E4090" i="6"/>
  <c r="D4090" i="6"/>
  <c r="C4090" i="6"/>
  <c r="H4089" i="6"/>
  <c r="G4089" i="6"/>
  <c r="F4089" i="6"/>
  <c r="E4089" i="6"/>
  <c r="D4089" i="6"/>
  <c r="C4089" i="6"/>
  <c r="H4088" i="6"/>
  <c r="G4088" i="6"/>
  <c r="F4088" i="6"/>
  <c r="E4088" i="6"/>
  <c r="D4088" i="6"/>
  <c r="C4088" i="6"/>
  <c r="H4087" i="6"/>
  <c r="G4087" i="6"/>
  <c r="F4087" i="6"/>
  <c r="E4087" i="6"/>
  <c r="D4087" i="6"/>
  <c r="C4087" i="6"/>
  <c r="H4086" i="6"/>
  <c r="G4086" i="6"/>
  <c r="F4086" i="6"/>
  <c r="E4086" i="6"/>
  <c r="D4086" i="6"/>
  <c r="C4086" i="6"/>
  <c r="H4085" i="6"/>
  <c r="G4085" i="6"/>
  <c r="F4085" i="6"/>
  <c r="E4085" i="6"/>
  <c r="D4085" i="6"/>
  <c r="C4085" i="6"/>
  <c r="H4079" i="6"/>
  <c r="G4079" i="6"/>
  <c r="F4079" i="6"/>
  <c r="I4079" i="6" s="1"/>
  <c r="E4079" i="6"/>
  <c r="D4079" i="6"/>
  <c r="C4079" i="6"/>
  <c r="H4078" i="6"/>
  <c r="G4078" i="6"/>
  <c r="F4078" i="6"/>
  <c r="E4078" i="6"/>
  <c r="D4078" i="6"/>
  <c r="C4078" i="6"/>
  <c r="H4077" i="6"/>
  <c r="G4077" i="6"/>
  <c r="F4077" i="6"/>
  <c r="E4077" i="6"/>
  <c r="D4077" i="6"/>
  <c r="C4077" i="6"/>
  <c r="H4076" i="6"/>
  <c r="G4076" i="6"/>
  <c r="F4076" i="6"/>
  <c r="E4076" i="6"/>
  <c r="D4076" i="6"/>
  <c r="C4076" i="6"/>
  <c r="I4076" i="6" s="1"/>
  <c r="H4075" i="6"/>
  <c r="G4075" i="6"/>
  <c r="F4075" i="6"/>
  <c r="E4075" i="6"/>
  <c r="D4075" i="6"/>
  <c r="C4075" i="6"/>
  <c r="H4074" i="6"/>
  <c r="G4074" i="6"/>
  <c r="F4074" i="6"/>
  <c r="E4074" i="6"/>
  <c r="D4074" i="6"/>
  <c r="C4074" i="6"/>
  <c r="H4073" i="6"/>
  <c r="G4073" i="6"/>
  <c r="F4073" i="6"/>
  <c r="E4073" i="6"/>
  <c r="D4073" i="6"/>
  <c r="C4073" i="6"/>
  <c r="H4072" i="6"/>
  <c r="G4072" i="6"/>
  <c r="F4072" i="6"/>
  <c r="E4072" i="6"/>
  <c r="D4072" i="6"/>
  <c r="C4072" i="6"/>
  <c r="H4071" i="6"/>
  <c r="G4071" i="6"/>
  <c r="F4071" i="6"/>
  <c r="E4071" i="6"/>
  <c r="D4071" i="6"/>
  <c r="C4071" i="6"/>
  <c r="H4070" i="6"/>
  <c r="G4070" i="6"/>
  <c r="F4070" i="6"/>
  <c r="E4070" i="6"/>
  <c r="D4070" i="6"/>
  <c r="I4070" i="6" s="1"/>
  <c r="C4070" i="6"/>
  <c r="H4069" i="6"/>
  <c r="G4069" i="6"/>
  <c r="F4069" i="6"/>
  <c r="E4069" i="6"/>
  <c r="D4069" i="6"/>
  <c r="C4069" i="6"/>
  <c r="I4069" i="6" s="1"/>
  <c r="H4068" i="6"/>
  <c r="G4068" i="6"/>
  <c r="F4068" i="6"/>
  <c r="E4068" i="6"/>
  <c r="D4068" i="6"/>
  <c r="C4068" i="6"/>
  <c r="H4067" i="6"/>
  <c r="G4067" i="6"/>
  <c r="F4067" i="6"/>
  <c r="E4067" i="6"/>
  <c r="D4067" i="6"/>
  <c r="C4067" i="6"/>
  <c r="H4066" i="6"/>
  <c r="G4066" i="6"/>
  <c r="F4066" i="6"/>
  <c r="E4066" i="6"/>
  <c r="I4066" i="6" s="1"/>
  <c r="D4066" i="6"/>
  <c r="C4066" i="6"/>
  <c r="H4065" i="6"/>
  <c r="G4065" i="6"/>
  <c r="F4065" i="6"/>
  <c r="E4065" i="6"/>
  <c r="D4065" i="6"/>
  <c r="C4065" i="6"/>
  <c r="I4065" i="6" s="1"/>
  <c r="H4064" i="6"/>
  <c r="G4064" i="6"/>
  <c r="F4064" i="6"/>
  <c r="E4064" i="6"/>
  <c r="D4064" i="6"/>
  <c r="C4064" i="6"/>
  <c r="H4058" i="6"/>
  <c r="G4058" i="6"/>
  <c r="F4058" i="6"/>
  <c r="E4058" i="6"/>
  <c r="D4058" i="6"/>
  <c r="C4058" i="6"/>
  <c r="H4057" i="6"/>
  <c r="G4057" i="6"/>
  <c r="F4057" i="6"/>
  <c r="E4057" i="6"/>
  <c r="D4057" i="6"/>
  <c r="C4057" i="6"/>
  <c r="H4056" i="6"/>
  <c r="G4056" i="6"/>
  <c r="F4056" i="6"/>
  <c r="E4056" i="6"/>
  <c r="D4056" i="6"/>
  <c r="C4056" i="6"/>
  <c r="I4056" i="6" s="1"/>
  <c r="H4055" i="6"/>
  <c r="G4055" i="6"/>
  <c r="F4055" i="6"/>
  <c r="E4055" i="6"/>
  <c r="D4055" i="6"/>
  <c r="C4055" i="6"/>
  <c r="H4054" i="6"/>
  <c r="G4054" i="6"/>
  <c r="F4054" i="6"/>
  <c r="E4054" i="6"/>
  <c r="D4054" i="6"/>
  <c r="C4054" i="6"/>
  <c r="H4053" i="6"/>
  <c r="G4053" i="6"/>
  <c r="F4053" i="6"/>
  <c r="E4053" i="6"/>
  <c r="D4053" i="6"/>
  <c r="C4053" i="6"/>
  <c r="H4052" i="6"/>
  <c r="G4052" i="6"/>
  <c r="F4052" i="6"/>
  <c r="E4052" i="6"/>
  <c r="D4052" i="6"/>
  <c r="C4052" i="6"/>
  <c r="H4051" i="6"/>
  <c r="G4051" i="6"/>
  <c r="F4051" i="6"/>
  <c r="E4051" i="6"/>
  <c r="D4051" i="6"/>
  <c r="C4051" i="6"/>
  <c r="H4050" i="6"/>
  <c r="G4050" i="6"/>
  <c r="F4050" i="6"/>
  <c r="E4050" i="6"/>
  <c r="D4050" i="6"/>
  <c r="C4050" i="6"/>
  <c r="H4049" i="6"/>
  <c r="G4049" i="6"/>
  <c r="F4049" i="6"/>
  <c r="E4049" i="6"/>
  <c r="D4049" i="6"/>
  <c r="C4049" i="6"/>
  <c r="H4048" i="6"/>
  <c r="G4048" i="6"/>
  <c r="F4048" i="6"/>
  <c r="E4048" i="6"/>
  <c r="D4048" i="6"/>
  <c r="C4048" i="6"/>
  <c r="I4048" i="6" s="1"/>
  <c r="H4047" i="6"/>
  <c r="G4047" i="6"/>
  <c r="F4047" i="6"/>
  <c r="E4047" i="6"/>
  <c r="D4047" i="6"/>
  <c r="C4047" i="6"/>
  <c r="H4046" i="6"/>
  <c r="G4046" i="6"/>
  <c r="F4046" i="6"/>
  <c r="E4046" i="6"/>
  <c r="I4046" i="6" s="1"/>
  <c r="D4046" i="6"/>
  <c r="C4046" i="6"/>
  <c r="H4045" i="6"/>
  <c r="G4045" i="6"/>
  <c r="F4045" i="6"/>
  <c r="E4045" i="6"/>
  <c r="D4045" i="6"/>
  <c r="C4045" i="6"/>
  <c r="H4044" i="6"/>
  <c r="G4044" i="6"/>
  <c r="F4044" i="6"/>
  <c r="E4044" i="6"/>
  <c r="D4044" i="6"/>
  <c r="C4044" i="6"/>
  <c r="H4043" i="6"/>
  <c r="G4043" i="6"/>
  <c r="F4043" i="6"/>
  <c r="E4043" i="6"/>
  <c r="D4043" i="6"/>
  <c r="C4043" i="6"/>
  <c r="H4037" i="6"/>
  <c r="G4037" i="6"/>
  <c r="F4037" i="6"/>
  <c r="E4037" i="6"/>
  <c r="D4037" i="6"/>
  <c r="C4037" i="6"/>
  <c r="H4036" i="6"/>
  <c r="G4036" i="6"/>
  <c r="F4036" i="6"/>
  <c r="E4036" i="6"/>
  <c r="D4036" i="6"/>
  <c r="I4036" i="6" s="1"/>
  <c r="C4036" i="6"/>
  <c r="H4035" i="6"/>
  <c r="G4035" i="6"/>
  <c r="F4035" i="6"/>
  <c r="E4035" i="6"/>
  <c r="D4035" i="6"/>
  <c r="C4035" i="6"/>
  <c r="H4034" i="6"/>
  <c r="G4034" i="6"/>
  <c r="F4034" i="6"/>
  <c r="E4034" i="6"/>
  <c r="D4034" i="6"/>
  <c r="C4034" i="6"/>
  <c r="H4033" i="6"/>
  <c r="G4033" i="6"/>
  <c r="F4033" i="6"/>
  <c r="E4033" i="6"/>
  <c r="D4033" i="6"/>
  <c r="C4033" i="6"/>
  <c r="H4032" i="6"/>
  <c r="G4032" i="6"/>
  <c r="F4032" i="6"/>
  <c r="E4032" i="6"/>
  <c r="D4032" i="6"/>
  <c r="C4032" i="6"/>
  <c r="H4031" i="6"/>
  <c r="G4031" i="6"/>
  <c r="F4031" i="6"/>
  <c r="E4031" i="6"/>
  <c r="D4031" i="6"/>
  <c r="C4031" i="6"/>
  <c r="H4030" i="6"/>
  <c r="G4030" i="6"/>
  <c r="F4030" i="6"/>
  <c r="E4030" i="6"/>
  <c r="D4030" i="6"/>
  <c r="C4030" i="6"/>
  <c r="H4029" i="6"/>
  <c r="G4029" i="6"/>
  <c r="F4029" i="6"/>
  <c r="E4029" i="6"/>
  <c r="D4029" i="6"/>
  <c r="C4029" i="6"/>
  <c r="H4028" i="6"/>
  <c r="G4028" i="6"/>
  <c r="F4028" i="6"/>
  <c r="E4028" i="6"/>
  <c r="D4028" i="6"/>
  <c r="C4028" i="6"/>
  <c r="H4027" i="6"/>
  <c r="G4027" i="6"/>
  <c r="F4027" i="6"/>
  <c r="E4027" i="6"/>
  <c r="D4027" i="6"/>
  <c r="C4027" i="6"/>
  <c r="H4026" i="6"/>
  <c r="G4026" i="6"/>
  <c r="F4026" i="6"/>
  <c r="E4026" i="6"/>
  <c r="D4026" i="6"/>
  <c r="C4026" i="6"/>
  <c r="H4025" i="6"/>
  <c r="G4025" i="6"/>
  <c r="F4025" i="6"/>
  <c r="E4025" i="6"/>
  <c r="D4025" i="6"/>
  <c r="C4025" i="6"/>
  <c r="H4019" i="6"/>
  <c r="G4019" i="6"/>
  <c r="F4019" i="6"/>
  <c r="E4019" i="6"/>
  <c r="D4019" i="6"/>
  <c r="C4019" i="6"/>
  <c r="H4018" i="6"/>
  <c r="G4018" i="6"/>
  <c r="F4018" i="6"/>
  <c r="I4018" i="6" s="1"/>
  <c r="E4018" i="6"/>
  <c r="D4018" i="6"/>
  <c r="C4018" i="6"/>
  <c r="H4017" i="6"/>
  <c r="G4017" i="6"/>
  <c r="F4017" i="6"/>
  <c r="E4017" i="6"/>
  <c r="D4017" i="6"/>
  <c r="C4017" i="6"/>
  <c r="H4016" i="6"/>
  <c r="G4016" i="6"/>
  <c r="F4016" i="6"/>
  <c r="E4016" i="6"/>
  <c r="D4016" i="6"/>
  <c r="C4016" i="6"/>
  <c r="H4015" i="6"/>
  <c r="G4015" i="6"/>
  <c r="F4015" i="6"/>
  <c r="E4015" i="6"/>
  <c r="D4015" i="6"/>
  <c r="C4015" i="6"/>
  <c r="H4014" i="6"/>
  <c r="G4014" i="6"/>
  <c r="F4014" i="6"/>
  <c r="E4014" i="6"/>
  <c r="D4014" i="6"/>
  <c r="C4014" i="6"/>
  <c r="H4013" i="6"/>
  <c r="G4013" i="6"/>
  <c r="F4013" i="6"/>
  <c r="E4013" i="6"/>
  <c r="D4013" i="6"/>
  <c r="C4013" i="6"/>
  <c r="H4012" i="6"/>
  <c r="G4012" i="6"/>
  <c r="F4012" i="6"/>
  <c r="E4012" i="6"/>
  <c r="D4012" i="6"/>
  <c r="C4012" i="6"/>
  <c r="I4012" i="6" s="1"/>
  <c r="H4011" i="6"/>
  <c r="G4011" i="6"/>
  <c r="F4011" i="6"/>
  <c r="E4011" i="6"/>
  <c r="D4011" i="6"/>
  <c r="C4011" i="6"/>
  <c r="H4010" i="6"/>
  <c r="G4010" i="6"/>
  <c r="I4010" i="6" s="1"/>
  <c r="F4010" i="6"/>
  <c r="E4010" i="6"/>
  <c r="D4010" i="6"/>
  <c r="C4010" i="6"/>
  <c r="H4009" i="6"/>
  <c r="G4009" i="6"/>
  <c r="F4009" i="6"/>
  <c r="E4009" i="6"/>
  <c r="D4009" i="6"/>
  <c r="C4009" i="6"/>
  <c r="H4008" i="6"/>
  <c r="G4008" i="6"/>
  <c r="F4008" i="6"/>
  <c r="E4008" i="6"/>
  <c r="D4008" i="6"/>
  <c r="C4008" i="6"/>
  <c r="H4007" i="6"/>
  <c r="G4007" i="6"/>
  <c r="F4007" i="6"/>
  <c r="E4007" i="6"/>
  <c r="D4007" i="6"/>
  <c r="I4007" i="6" s="1"/>
  <c r="C4007" i="6"/>
  <c r="H4001" i="6"/>
  <c r="G4001" i="6"/>
  <c r="F4001" i="6"/>
  <c r="E4001" i="6"/>
  <c r="D4001" i="6"/>
  <c r="C4001" i="6"/>
  <c r="H4000" i="6"/>
  <c r="G4000" i="6"/>
  <c r="F4000" i="6"/>
  <c r="E4000" i="6"/>
  <c r="D4000" i="6"/>
  <c r="C4000" i="6"/>
  <c r="H3999" i="6"/>
  <c r="G3999" i="6"/>
  <c r="F3999" i="6"/>
  <c r="E3999" i="6"/>
  <c r="D3999" i="6"/>
  <c r="C3999" i="6"/>
  <c r="I3999" i="6" s="1"/>
  <c r="H3998" i="6"/>
  <c r="G3998" i="6"/>
  <c r="F3998" i="6"/>
  <c r="E3998" i="6"/>
  <c r="D3998" i="6"/>
  <c r="C3998" i="6"/>
  <c r="H3997" i="6"/>
  <c r="G3997" i="6"/>
  <c r="F3997" i="6"/>
  <c r="E3997" i="6"/>
  <c r="D3997" i="6"/>
  <c r="C3997" i="6"/>
  <c r="H3996" i="6"/>
  <c r="G3996" i="6"/>
  <c r="F3996" i="6"/>
  <c r="E3996" i="6"/>
  <c r="I3996" i="6" s="1"/>
  <c r="D3996" i="6"/>
  <c r="C3996" i="6"/>
  <c r="H3995" i="6"/>
  <c r="G3995" i="6"/>
  <c r="F3995" i="6"/>
  <c r="E3995" i="6"/>
  <c r="D3995" i="6"/>
  <c r="C3995" i="6"/>
  <c r="I3995" i="6" s="1"/>
  <c r="H3994" i="6"/>
  <c r="G3994" i="6"/>
  <c r="F3994" i="6"/>
  <c r="E3994" i="6"/>
  <c r="D3994" i="6"/>
  <c r="C3994" i="6"/>
  <c r="H3993" i="6"/>
  <c r="G3993" i="6"/>
  <c r="F3993" i="6"/>
  <c r="E3993" i="6"/>
  <c r="D3993" i="6"/>
  <c r="C3993" i="6"/>
  <c r="H3992" i="6"/>
  <c r="G3992" i="6"/>
  <c r="F3992" i="6"/>
  <c r="I3992" i="6" s="1"/>
  <c r="E3992" i="6"/>
  <c r="D3992" i="6"/>
  <c r="C3992" i="6"/>
  <c r="H3991" i="6"/>
  <c r="G3991" i="6"/>
  <c r="F3991" i="6"/>
  <c r="E3991" i="6"/>
  <c r="D3991" i="6"/>
  <c r="C3991" i="6"/>
  <c r="H3990" i="6"/>
  <c r="G3990" i="6"/>
  <c r="F3990" i="6"/>
  <c r="E3990" i="6"/>
  <c r="D3990" i="6"/>
  <c r="C3990" i="6"/>
  <c r="H3989" i="6"/>
  <c r="G3989" i="6"/>
  <c r="F3989" i="6"/>
  <c r="E3989" i="6"/>
  <c r="D3989" i="6"/>
  <c r="C3989" i="6"/>
  <c r="H3983" i="6"/>
  <c r="G3983" i="6"/>
  <c r="F3983" i="6"/>
  <c r="E3983" i="6"/>
  <c r="D3983" i="6"/>
  <c r="C3983" i="6"/>
  <c r="H3982" i="6"/>
  <c r="G3982" i="6"/>
  <c r="F3982" i="6"/>
  <c r="E3982" i="6"/>
  <c r="D3982" i="6"/>
  <c r="C3982" i="6"/>
  <c r="H3981" i="6"/>
  <c r="G3981" i="6"/>
  <c r="F3981" i="6"/>
  <c r="E3981" i="6"/>
  <c r="D3981" i="6"/>
  <c r="C3981" i="6"/>
  <c r="H3980" i="6"/>
  <c r="G3980" i="6"/>
  <c r="F3980" i="6"/>
  <c r="E3980" i="6"/>
  <c r="D3980" i="6"/>
  <c r="C3980" i="6"/>
  <c r="H3979" i="6"/>
  <c r="G3979" i="6"/>
  <c r="I3979" i="6" s="1"/>
  <c r="F3979" i="6"/>
  <c r="E3979" i="6"/>
  <c r="D3979" i="6"/>
  <c r="C3979" i="6"/>
  <c r="H3978" i="6"/>
  <c r="G3978" i="6"/>
  <c r="F3978" i="6"/>
  <c r="E3978" i="6"/>
  <c r="D3978" i="6"/>
  <c r="C3978" i="6"/>
  <c r="H3977" i="6"/>
  <c r="G3977" i="6"/>
  <c r="F3977" i="6"/>
  <c r="E3977" i="6"/>
  <c r="D3977" i="6"/>
  <c r="C3977" i="6"/>
  <c r="H3976" i="6"/>
  <c r="G3976" i="6"/>
  <c r="F3976" i="6"/>
  <c r="E3976" i="6"/>
  <c r="D3976" i="6"/>
  <c r="C3976" i="6"/>
  <c r="H3975" i="6"/>
  <c r="G3975" i="6"/>
  <c r="F3975" i="6"/>
  <c r="E3975" i="6"/>
  <c r="D3975" i="6"/>
  <c r="C3975" i="6"/>
  <c r="H3974" i="6"/>
  <c r="G3974" i="6"/>
  <c r="F3974" i="6"/>
  <c r="E3974" i="6"/>
  <c r="D3974" i="6"/>
  <c r="C3974" i="6"/>
  <c r="H3973" i="6"/>
  <c r="G3973" i="6"/>
  <c r="F3973" i="6"/>
  <c r="E3973" i="6"/>
  <c r="D3973" i="6"/>
  <c r="C3973" i="6"/>
  <c r="I3973" i="6" s="1"/>
  <c r="H3972" i="6"/>
  <c r="G3972" i="6"/>
  <c r="F3972" i="6"/>
  <c r="E3972" i="6"/>
  <c r="D3972" i="6"/>
  <c r="C3972" i="6"/>
  <c r="H3971" i="6"/>
  <c r="G3971" i="6"/>
  <c r="F3971" i="6"/>
  <c r="E3971" i="6"/>
  <c r="D3971" i="6"/>
  <c r="C3971" i="6"/>
  <c r="I3971" i="6" s="1"/>
  <c r="H3965" i="6"/>
  <c r="G3965" i="6"/>
  <c r="F3965" i="6"/>
  <c r="E3965" i="6"/>
  <c r="D3965" i="6"/>
  <c r="C3965" i="6"/>
  <c r="H3964" i="6"/>
  <c r="G3964" i="6"/>
  <c r="F3964" i="6"/>
  <c r="E3964" i="6"/>
  <c r="D3964" i="6"/>
  <c r="C3964" i="6"/>
  <c r="H3963" i="6"/>
  <c r="G3963" i="6"/>
  <c r="F3963" i="6"/>
  <c r="E3963" i="6"/>
  <c r="D3963" i="6"/>
  <c r="C3963" i="6"/>
  <c r="H3962" i="6"/>
  <c r="G3962" i="6"/>
  <c r="F3962" i="6"/>
  <c r="E3962" i="6"/>
  <c r="D3962" i="6"/>
  <c r="C3962" i="6"/>
  <c r="H3961" i="6"/>
  <c r="G3961" i="6"/>
  <c r="F3961" i="6"/>
  <c r="E3961" i="6"/>
  <c r="D3961" i="6"/>
  <c r="C3961" i="6"/>
  <c r="H3960" i="6"/>
  <c r="G3960" i="6"/>
  <c r="F3960" i="6"/>
  <c r="E3960" i="6"/>
  <c r="D3960" i="6"/>
  <c r="C3960" i="6"/>
  <c r="H3954" i="6"/>
  <c r="G3954" i="6"/>
  <c r="F3954" i="6"/>
  <c r="E3954" i="6"/>
  <c r="D3954" i="6"/>
  <c r="C3954" i="6"/>
  <c r="I3953" i="6"/>
  <c r="H3953" i="6"/>
  <c r="G3953" i="6"/>
  <c r="F3953" i="6"/>
  <c r="E3953" i="6"/>
  <c r="D3953" i="6"/>
  <c r="C3953" i="6"/>
  <c r="H3952" i="6"/>
  <c r="G3952" i="6"/>
  <c r="F3952" i="6"/>
  <c r="E3952" i="6"/>
  <c r="D3952" i="6"/>
  <c r="C3952" i="6"/>
  <c r="H3951" i="6"/>
  <c r="G3951" i="6"/>
  <c r="F3951" i="6"/>
  <c r="E3951" i="6"/>
  <c r="D3951" i="6"/>
  <c r="C3951" i="6"/>
  <c r="H3950" i="6"/>
  <c r="G3950" i="6"/>
  <c r="F3950" i="6"/>
  <c r="E3950" i="6"/>
  <c r="D3950" i="6"/>
  <c r="C3950" i="6"/>
  <c r="H3949" i="6"/>
  <c r="G3949" i="6"/>
  <c r="F3949" i="6"/>
  <c r="E3949" i="6"/>
  <c r="D3949" i="6"/>
  <c r="C3949" i="6"/>
  <c r="H3943" i="6"/>
  <c r="G3943" i="6"/>
  <c r="F3943" i="6"/>
  <c r="E3943" i="6"/>
  <c r="D3943" i="6"/>
  <c r="C3943" i="6"/>
  <c r="H3942" i="6"/>
  <c r="G3942" i="6"/>
  <c r="F3942" i="6"/>
  <c r="E3942" i="6"/>
  <c r="D3942" i="6"/>
  <c r="C3942" i="6"/>
  <c r="H3941" i="6"/>
  <c r="G3941" i="6"/>
  <c r="F3941" i="6"/>
  <c r="E3941" i="6"/>
  <c r="D3941" i="6"/>
  <c r="C3941" i="6"/>
  <c r="I3941" i="6" s="1"/>
  <c r="H3940" i="6"/>
  <c r="G3940" i="6"/>
  <c r="F3940" i="6"/>
  <c r="E3940" i="6"/>
  <c r="D3940" i="6"/>
  <c r="C3940" i="6"/>
  <c r="I3940" i="6" s="1"/>
  <c r="H3939" i="6"/>
  <c r="G3939" i="6"/>
  <c r="F3939" i="6"/>
  <c r="E3939" i="6"/>
  <c r="D3939" i="6"/>
  <c r="C3939" i="6"/>
  <c r="H3938" i="6"/>
  <c r="G3938" i="6"/>
  <c r="F3938" i="6"/>
  <c r="E3938" i="6"/>
  <c r="D3938" i="6"/>
  <c r="C3938" i="6"/>
  <c r="H3937" i="6"/>
  <c r="G3937" i="6"/>
  <c r="F3937" i="6"/>
  <c r="E3937" i="6"/>
  <c r="D3937" i="6"/>
  <c r="C3937" i="6"/>
  <c r="H3936" i="6"/>
  <c r="G3936" i="6"/>
  <c r="F3936" i="6"/>
  <c r="E3936" i="6"/>
  <c r="I3936" i="6" s="1"/>
  <c r="D3936" i="6"/>
  <c r="C3936" i="6"/>
  <c r="H3935" i="6"/>
  <c r="G3935" i="6"/>
  <c r="F3935" i="6"/>
  <c r="E3935" i="6"/>
  <c r="D3935" i="6"/>
  <c r="C3935" i="6"/>
  <c r="H3934" i="6"/>
  <c r="G3934" i="6"/>
  <c r="F3934" i="6"/>
  <c r="E3934" i="6"/>
  <c r="D3934" i="6"/>
  <c r="C3934" i="6"/>
  <c r="H3933" i="6"/>
  <c r="G3933" i="6"/>
  <c r="F3933" i="6"/>
  <c r="E3933" i="6"/>
  <c r="D3933" i="6"/>
  <c r="C3933" i="6"/>
  <c r="H3932" i="6"/>
  <c r="G3932" i="6"/>
  <c r="F3932" i="6"/>
  <c r="E3932" i="6"/>
  <c r="D3932" i="6"/>
  <c r="C3932" i="6"/>
  <c r="I3932" i="6" s="1"/>
  <c r="H3931" i="6"/>
  <c r="G3931" i="6"/>
  <c r="F3931" i="6"/>
  <c r="E3931" i="6"/>
  <c r="D3931" i="6"/>
  <c r="C3931" i="6"/>
  <c r="H3930" i="6"/>
  <c r="G3930" i="6"/>
  <c r="I3930" i="6" s="1"/>
  <c r="F3930" i="6"/>
  <c r="E3930" i="6"/>
  <c r="D3930" i="6"/>
  <c r="C3930" i="6"/>
  <c r="H3929" i="6"/>
  <c r="G3929" i="6"/>
  <c r="F3929" i="6"/>
  <c r="E3929" i="6"/>
  <c r="D3929" i="6"/>
  <c r="C3929" i="6"/>
  <c r="H3928" i="6"/>
  <c r="G3928" i="6"/>
  <c r="F3928" i="6"/>
  <c r="E3928" i="6"/>
  <c r="D3928" i="6"/>
  <c r="C3928" i="6"/>
  <c r="H3922" i="6"/>
  <c r="G3922" i="6"/>
  <c r="F3922" i="6"/>
  <c r="E3922" i="6"/>
  <c r="D3922" i="6"/>
  <c r="C3922" i="6"/>
  <c r="H3921" i="6"/>
  <c r="G3921" i="6"/>
  <c r="F3921" i="6"/>
  <c r="E3921" i="6"/>
  <c r="D3921" i="6"/>
  <c r="C3921" i="6"/>
  <c r="H3920" i="6"/>
  <c r="G3920" i="6"/>
  <c r="F3920" i="6"/>
  <c r="E3920" i="6"/>
  <c r="D3920" i="6"/>
  <c r="C3920" i="6"/>
  <c r="H3919" i="6"/>
  <c r="G3919" i="6"/>
  <c r="F3919" i="6"/>
  <c r="E3919" i="6"/>
  <c r="D3919" i="6"/>
  <c r="I3919" i="6" s="1"/>
  <c r="C3919" i="6"/>
  <c r="H3918" i="6"/>
  <c r="G3918" i="6"/>
  <c r="F3918" i="6"/>
  <c r="E3918" i="6"/>
  <c r="D3918" i="6"/>
  <c r="C3918" i="6"/>
  <c r="H3917" i="6"/>
  <c r="G3917" i="6"/>
  <c r="F3917" i="6"/>
  <c r="E3917" i="6"/>
  <c r="D3917" i="6"/>
  <c r="C3917" i="6"/>
  <c r="H3916" i="6"/>
  <c r="G3916" i="6"/>
  <c r="F3916" i="6"/>
  <c r="I3916" i="6" s="1"/>
  <c r="E3916" i="6"/>
  <c r="D3916" i="6"/>
  <c r="C3916" i="6"/>
  <c r="H3915" i="6"/>
  <c r="G3915" i="6"/>
  <c r="F3915" i="6"/>
  <c r="E3915" i="6"/>
  <c r="D3915" i="6"/>
  <c r="C3915" i="6"/>
  <c r="H3914" i="6"/>
  <c r="G3914" i="6"/>
  <c r="F3914" i="6"/>
  <c r="E3914" i="6"/>
  <c r="D3914" i="6"/>
  <c r="C3914" i="6"/>
  <c r="H3913" i="6"/>
  <c r="G3913" i="6"/>
  <c r="F3913" i="6"/>
  <c r="E3913" i="6"/>
  <c r="D3913" i="6"/>
  <c r="C3913" i="6"/>
  <c r="H3912" i="6"/>
  <c r="G3912" i="6"/>
  <c r="F3912" i="6"/>
  <c r="E3912" i="6"/>
  <c r="D3912" i="6"/>
  <c r="C3912" i="6"/>
  <c r="H3911" i="6"/>
  <c r="G3911" i="6"/>
  <c r="F3911" i="6"/>
  <c r="E3911" i="6"/>
  <c r="D3911" i="6"/>
  <c r="C3911" i="6"/>
  <c r="H3910" i="6"/>
  <c r="G3910" i="6"/>
  <c r="F3910" i="6"/>
  <c r="E3910" i="6"/>
  <c r="D3910" i="6"/>
  <c r="C3910" i="6"/>
  <c r="H3909" i="6"/>
  <c r="G3909" i="6"/>
  <c r="F3909" i="6"/>
  <c r="E3909" i="6"/>
  <c r="D3909" i="6"/>
  <c r="C3909" i="6"/>
  <c r="H3908" i="6"/>
  <c r="G3908" i="6"/>
  <c r="F3908" i="6"/>
  <c r="I3908" i="6" s="1"/>
  <c r="E3908" i="6"/>
  <c r="D3908" i="6"/>
  <c r="C3908" i="6"/>
  <c r="H3907" i="6"/>
  <c r="G3907" i="6"/>
  <c r="F3907" i="6"/>
  <c r="E3907" i="6"/>
  <c r="D3907" i="6"/>
  <c r="C3907" i="6"/>
  <c r="H3901" i="6"/>
  <c r="G3901" i="6"/>
  <c r="F3901" i="6"/>
  <c r="E3901" i="6"/>
  <c r="D3901" i="6"/>
  <c r="C3901" i="6"/>
  <c r="H3900" i="6"/>
  <c r="G3900" i="6"/>
  <c r="F3900" i="6"/>
  <c r="E3900" i="6"/>
  <c r="D3900" i="6"/>
  <c r="C3900" i="6"/>
  <c r="H3899" i="6"/>
  <c r="G3899" i="6"/>
  <c r="F3899" i="6"/>
  <c r="E3899" i="6"/>
  <c r="D3899" i="6"/>
  <c r="C3899" i="6"/>
  <c r="H3898" i="6"/>
  <c r="G3898" i="6"/>
  <c r="F3898" i="6"/>
  <c r="E3898" i="6"/>
  <c r="D3898" i="6"/>
  <c r="C3898" i="6"/>
  <c r="I3898" i="6" s="1"/>
  <c r="H3897" i="6"/>
  <c r="G3897" i="6"/>
  <c r="F3897" i="6"/>
  <c r="E3897" i="6"/>
  <c r="D3897" i="6"/>
  <c r="C3897" i="6"/>
  <c r="I3897" i="6" s="1"/>
  <c r="H3896" i="6"/>
  <c r="G3896" i="6"/>
  <c r="F3896" i="6"/>
  <c r="E3896" i="6"/>
  <c r="D3896" i="6"/>
  <c r="C3896" i="6"/>
  <c r="H3895" i="6"/>
  <c r="G3895" i="6"/>
  <c r="F3895" i="6"/>
  <c r="E3895" i="6"/>
  <c r="D3895" i="6"/>
  <c r="C3895" i="6"/>
  <c r="H3894" i="6"/>
  <c r="G3894" i="6"/>
  <c r="F3894" i="6"/>
  <c r="E3894" i="6"/>
  <c r="I3894" i="6" s="1"/>
  <c r="D3894" i="6"/>
  <c r="C3894" i="6"/>
  <c r="H3893" i="6"/>
  <c r="G3893" i="6"/>
  <c r="F3893" i="6"/>
  <c r="E3893" i="6"/>
  <c r="D3893" i="6"/>
  <c r="C3893" i="6"/>
  <c r="I3893" i="6" s="1"/>
  <c r="H3892" i="6"/>
  <c r="G3892" i="6"/>
  <c r="F3892" i="6"/>
  <c r="E3892" i="6"/>
  <c r="D3892" i="6"/>
  <c r="C3892" i="6"/>
  <c r="H3891" i="6"/>
  <c r="G3891" i="6"/>
  <c r="F3891" i="6"/>
  <c r="E3891" i="6"/>
  <c r="D3891" i="6"/>
  <c r="C3891" i="6"/>
  <c r="I3890" i="6"/>
  <c r="H3890" i="6"/>
  <c r="G3890" i="6"/>
  <c r="F3890" i="6"/>
  <c r="E3890" i="6"/>
  <c r="D3890" i="6"/>
  <c r="C3890" i="6"/>
  <c r="H3884" i="6"/>
  <c r="G3884" i="6"/>
  <c r="F3884" i="6"/>
  <c r="E3884" i="6"/>
  <c r="D3884" i="6"/>
  <c r="C3884" i="6"/>
  <c r="H3883" i="6"/>
  <c r="G3883" i="6"/>
  <c r="F3883" i="6"/>
  <c r="E3883" i="6"/>
  <c r="D3883" i="6"/>
  <c r="C3883" i="6"/>
  <c r="H3882" i="6"/>
  <c r="G3882" i="6"/>
  <c r="F3882" i="6"/>
  <c r="E3882" i="6"/>
  <c r="D3882" i="6"/>
  <c r="C3882" i="6"/>
  <c r="H3881" i="6"/>
  <c r="G3881" i="6"/>
  <c r="F3881" i="6"/>
  <c r="E3881" i="6"/>
  <c r="D3881" i="6"/>
  <c r="C3881" i="6"/>
  <c r="H3880" i="6"/>
  <c r="G3880" i="6"/>
  <c r="F3880" i="6"/>
  <c r="E3880" i="6"/>
  <c r="D3880" i="6"/>
  <c r="C3880" i="6"/>
  <c r="H3879" i="6"/>
  <c r="G3879" i="6"/>
  <c r="F3879" i="6"/>
  <c r="E3879" i="6"/>
  <c r="D3879" i="6"/>
  <c r="C3879" i="6"/>
  <c r="H3878" i="6"/>
  <c r="G3878" i="6"/>
  <c r="F3878" i="6"/>
  <c r="E3878" i="6"/>
  <c r="D3878" i="6"/>
  <c r="C3878" i="6"/>
  <c r="H3877" i="6"/>
  <c r="G3877" i="6"/>
  <c r="I3877" i="6" s="1"/>
  <c r="F3877" i="6"/>
  <c r="E3877" i="6"/>
  <c r="D3877" i="6"/>
  <c r="C3877" i="6"/>
  <c r="H3876" i="6"/>
  <c r="G3876" i="6"/>
  <c r="F3876" i="6"/>
  <c r="E3876" i="6"/>
  <c r="D3876" i="6"/>
  <c r="C3876" i="6"/>
  <c r="H3875" i="6"/>
  <c r="G3875" i="6"/>
  <c r="F3875" i="6"/>
  <c r="E3875" i="6"/>
  <c r="D3875" i="6"/>
  <c r="C3875" i="6"/>
  <c r="H3874" i="6"/>
  <c r="G3874" i="6"/>
  <c r="F3874" i="6"/>
  <c r="E3874" i="6"/>
  <c r="D3874" i="6"/>
  <c r="C3874" i="6"/>
  <c r="H3873" i="6"/>
  <c r="G3873" i="6"/>
  <c r="F3873" i="6"/>
  <c r="E3873" i="6"/>
  <c r="D3873" i="6"/>
  <c r="C3873" i="6"/>
  <c r="I3873" i="6" s="1"/>
  <c r="H3867" i="6"/>
  <c r="G3867" i="6"/>
  <c r="F3867" i="6"/>
  <c r="E3867" i="6"/>
  <c r="D3867" i="6"/>
  <c r="C3867" i="6"/>
  <c r="H3866" i="6"/>
  <c r="G3866" i="6"/>
  <c r="F3866" i="6"/>
  <c r="E3866" i="6"/>
  <c r="D3866" i="6"/>
  <c r="C3866" i="6"/>
  <c r="H3865" i="6"/>
  <c r="G3865" i="6"/>
  <c r="F3865" i="6"/>
  <c r="E3865" i="6"/>
  <c r="D3865" i="6"/>
  <c r="C3865" i="6"/>
  <c r="I3864" i="6"/>
  <c r="H3864" i="6"/>
  <c r="G3864" i="6"/>
  <c r="F3864" i="6"/>
  <c r="E3864" i="6"/>
  <c r="D3864" i="6"/>
  <c r="C3864" i="6"/>
  <c r="H3863" i="6"/>
  <c r="G3863" i="6"/>
  <c r="F3863" i="6"/>
  <c r="E3863" i="6"/>
  <c r="D3863" i="6"/>
  <c r="C3863" i="6"/>
  <c r="H3862" i="6"/>
  <c r="G3862" i="6"/>
  <c r="F3862" i="6"/>
  <c r="E3862" i="6"/>
  <c r="D3862" i="6"/>
  <c r="C3862" i="6"/>
  <c r="H3861" i="6"/>
  <c r="G3861" i="6"/>
  <c r="F3861" i="6"/>
  <c r="E3861" i="6"/>
  <c r="D3861" i="6"/>
  <c r="C3861" i="6"/>
  <c r="I3861" i="6" s="1"/>
  <c r="H3860" i="6"/>
  <c r="G3860" i="6"/>
  <c r="F3860" i="6"/>
  <c r="E3860" i="6"/>
  <c r="D3860" i="6"/>
  <c r="C3860" i="6"/>
  <c r="H3859" i="6"/>
  <c r="G3859" i="6"/>
  <c r="F3859" i="6"/>
  <c r="E3859" i="6"/>
  <c r="D3859" i="6"/>
  <c r="C3859" i="6"/>
  <c r="H3858" i="6"/>
  <c r="G3858" i="6"/>
  <c r="F3858" i="6"/>
  <c r="E3858" i="6"/>
  <c r="D3858" i="6"/>
  <c r="C3858" i="6"/>
  <c r="H3857" i="6"/>
  <c r="G3857" i="6"/>
  <c r="F3857" i="6"/>
  <c r="E3857" i="6"/>
  <c r="D3857" i="6"/>
  <c r="C3857" i="6"/>
  <c r="H3856" i="6"/>
  <c r="G3856" i="6"/>
  <c r="F3856" i="6"/>
  <c r="E3856" i="6"/>
  <c r="D3856" i="6"/>
  <c r="I3856" i="6" s="1"/>
  <c r="C3856" i="6"/>
  <c r="H3850" i="6"/>
  <c r="G3850" i="6"/>
  <c r="F3850" i="6"/>
  <c r="E3850" i="6"/>
  <c r="D3850" i="6"/>
  <c r="C3850" i="6"/>
  <c r="H3849" i="6"/>
  <c r="G3849" i="6"/>
  <c r="F3849" i="6"/>
  <c r="E3849" i="6"/>
  <c r="D3849" i="6"/>
  <c r="C3849" i="6"/>
  <c r="H3848" i="6"/>
  <c r="G3848" i="6"/>
  <c r="F3848" i="6"/>
  <c r="E3848" i="6"/>
  <c r="D3848" i="6"/>
  <c r="C3848" i="6"/>
  <c r="H3847" i="6"/>
  <c r="G3847" i="6"/>
  <c r="F3847" i="6"/>
  <c r="E3847" i="6"/>
  <c r="D3847" i="6"/>
  <c r="C3847" i="6"/>
  <c r="H3846" i="6"/>
  <c r="G3846" i="6"/>
  <c r="F3846" i="6"/>
  <c r="E3846" i="6"/>
  <c r="D3846" i="6"/>
  <c r="C3846" i="6"/>
  <c r="H3845" i="6"/>
  <c r="G3845" i="6"/>
  <c r="F3845" i="6"/>
  <c r="E3845" i="6"/>
  <c r="D3845" i="6"/>
  <c r="C3845" i="6"/>
  <c r="H3844" i="6"/>
  <c r="G3844" i="6"/>
  <c r="F3844" i="6"/>
  <c r="E3844" i="6"/>
  <c r="D3844" i="6"/>
  <c r="C3844" i="6"/>
  <c r="H3843" i="6"/>
  <c r="G3843" i="6"/>
  <c r="F3843" i="6"/>
  <c r="E3843" i="6"/>
  <c r="D3843" i="6"/>
  <c r="I3843" i="6" s="1"/>
  <c r="C3843" i="6"/>
  <c r="H3842" i="6"/>
  <c r="G3842" i="6"/>
  <c r="F3842" i="6"/>
  <c r="E3842" i="6"/>
  <c r="D3842" i="6"/>
  <c r="C3842" i="6"/>
  <c r="H3841" i="6"/>
  <c r="G3841" i="6"/>
  <c r="F3841" i="6"/>
  <c r="E3841" i="6"/>
  <c r="D3841" i="6"/>
  <c r="C3841" i="6"/>
  <c r="H3840" i="6"/>
  <c r="G3840" i="6"/>
  <c r="F3840" i="6"/>
  <c r="E3840" i="6"/>
  <c r="D3840" i="6"/>
  <c r="C3840" i="6"/>
  <c r="I3840" i="6" s="1"/>
  <c r="H3839" i="6"/>
  <c r="G3839" i="6"/>
  <c r="F3839" i="6"/>
  <c r="E3839" i="6"/>
  <c r="I3839" i="6" s="1"/>
  <c r="D3839" i="6"/>
  <c r="C3839" i="6"/>
  <c r="H3833" i="6"/>
  <c r="G3833" i="6"/>
  <c r="F3833" i="6"/>
  <c r="E3833" i="6"/>
  <c r="D3833" i="6"/>
  <c r="C3833" i="6"/>
  <c r="H3832" i="6"/>
  <c r="G3832" i="6"/>
  <c r="F3832" i="6"/>
  <c r="E3832" i="6"/>
  <c r="D3832" i="6"/>
  <c r="C3832" i="6"/>
  <c r="H3831" i="6"/>
  <c r="G3831" i="6"/>
  <c r="F3831" i="6"/>
  <c r="E3831" i="6"/>
  <c r="D3831" i="6"/>
  <c r="C3831" i="6"/>
  <c r="H3830" i="6"/>
  <c r="G3830" i="6"/>
  <c r="F3830" i="6"/>
  <c r="E3830" i="6"/>
  <c r="D3830" i="6"/>
  <c r="C3830" i="6"/>
  <c r="H3829" i="6"/>
  <c r="G3829" i="6"/>
  <c r="F3829" i="6"/>
  <c r="E3829" i="6"/>
  <c r="D3829" i="6"/>
  <c r="C3829" i="6"/>
  <c r="H3823" i="6"/>
  <c r="G3823" i="6"/>
  <c r="F3823" i="6"/>
  <c r="E3823" i="6"/>
  <c r="D3823" i="6"/>
  <c r="C3823" i="6"/>
  <c r="H3822" i="6"/>
  <c r="G3822" i="6"/>
  <c r="F3822" i="6"/>
  <c r="E3822" i="6"/>
  <c r="D3822" i="6"/>
  <c r="C3822" i="6"/>
  <c r="I3822" i="6" s="1"/>
  <c r="H3821" i="6"/>
  <c r="G3821" i="6"/>
  <c r="F3821" i="6"/>
  <c r="E3821" i="6"/>
  <c r="D3821" i="6"/>
  <c r="C3821" i="6"/>
  <c r="H3820" i="6"/>
  <c r="G3820" i="6"/>
  <c r="F3820" i="6"/>
  <c r="E3820" i="6"/>
  <c r="D3820" i="6"/>
  <c r="C3820" i="6"/>
  <c r="H3819" i="6"/>
  <c r="G3819" i="6"/>
  <c r="F3819" i="6"/>
  <c r="E3819" i="6"/>
  <c r="D3819" i="6"/>
  <c r="C3819" i="6"/>
  <c r="H3813" i="6"/>
  <c r="G3813" i="6"/>
  <c r="F3813" i="6"/>
  <c r="E3813" i="6"/>
  <c r="D3813" i="6"/>
  <c r="C3813" i="6"/>
  <c r="H3812" i="6"/>
  <c r="G3812" i="6"/>
  <c r="F3812" i="6"/>
  <c r="E3812" i="6"/>
  <c r="D3812" i="6"/>
  <c r="I3812" i="6" s="1"/>
  <c r="C3812" i="6"/>
  <c r="H3811" i="6"/>
  <c r="G3811" i="6"/>
  <c r="F3811" i="6"/>
  <c r="E3811" i="6"/>
  <c r="D3811" i="6"/>
  <c r="C3811" i="6"/>
  <c r="H3810" i="6"/>
  <c r="G3810" i="6"/>
  <c r="F3810" i="6"/>
  <c r="E3810" i="6"/>
  <c r="D3810" i="6"/>
  <c r="C3810" i="6"/>
  <c r="H3809" i="6"/>
  <c r="G3809" i="6"/>
  <c r="F3809" i="6"/>
  <c r="I3809" i="6" s="1"/>
  <c r="E3809" i="6"/>
  <c r="D3809" i="6"/>
  <c r="C3809" i="6"/>
  <c r="H3808" i="6"/>
  <c r="G3808" i="6"/>
  <c r="F3808" i="6"/>
  <c r="E3808" i="6"/>
  <c r="D3808" i="6"/>
  <c r="C3808" i="6"/>
  <c r="H3807" i="6"/>
  <c r="G3807" i="6"/>
  <c r="F3807" i="6"/>
  <c r="E3807" i="6"/>
  <c r="D3807" i="6"/>
  <c r="C3807" i="6"/>
  <c r="H3806" i="6"/>
  <c r="G3806" i="6"/>
  <c r="F3806" i="6"/>
  <c r="E3806" i="6"/>
  <c r="D3806" i="6"/>
  <c r="C3806" i="6"/>
  <c r="H3805" i="6"/>
  <c r="G3805" i="6"/>
  <c r="F3805" i="6"/>
  <c r="E3805" i="6"/>
  <c r="D3805" i="6"/>
  <c r="C3805" i="6"/>
  <c r="H3804" i="6"/>
  <c r="G3804" i="6"/>
  <c r="F3804" i="6"/>
  <c r="E3804" i="6"/>
  <c r="D3804" i="6"/>
  <c r="I3804" i="6" s="1"/>
  <c r="C3804" i="6"/>
  <c r="H3803" i="6"/>
  <c r="G3803" i="6"/>
  <c r="F3803" i="6"/>
  <c r="E3803" i="6"/>
  <c r="D3803" i="6"/>
  <c r="C3803" i="6"/>
  <c r="H3802" i="6"/>
  <c r="G3802" i="6"/>
  <c r="F3802" i="6"/>
  <c r="E3802" i="6"/>
  <c r="D3802" i="6"/>
  <c r="C3802" i="6"/>
  <c r="H3801" i="6"/>
  <c r="G3801" i="6"/>
  <c r="I3801" i="6" s="1"/>
  <c r="F3801" i="6"/>
  <c r="E3801" i="6"/>
  <c r="D3801" i="6"/>
  <c r="C3801" i="6"/>
  <c r="H3795" i="6"/>
  <c r="G3795" i="6"/>
  <c r="F3795" i="6"/>
  <c r="E3795" i="6"/>
  <c r="D3795" i="6"/>
  <c r="C3795" i="6"/>
  <c r="H3794" i="6"/>
  <c r="G3794" i="6"/>
  <c r="F3794" i="6"/>
  <c r="E3794" i="6"/>
  <c r="D3794" i="6"/>
  <c r="C3794" i="6"/>
  <c r="H3793" i="6"/>
  <c r="G3793" i="6"/>
  <c r="F3793" i="6"/>
  <c r="E3793" i="6"/>
  <c r="D3793" i="6"/>
  <c r="C3793" i="6"/>
  <c r="H3792" i="6"/>
  <c r="G3792" i="6"/>
  <c r="F3792" i="6"/>
  <c r="E3792" i="6"/>
  <c r="D3792" i="6"/>
  <c r="C3792" i="6"/>
  <c r="H3791" i="6"/>
  <c r="G3791" i="6"/>
  <c r="F3791" i="6"/>
  <c r="I3791" i="6" s="1"/>
  <c r="E3791" i="6"/>
  <c r="D3791" i="6"/>
  <c r="C3791" i="6"/>
  <c r="H3790" i="6"/>
  <c r="G3790" i="6"/>
  <c r="F3790" i="6"/>
  <c r="E3790" i="6"/>
  <c r="D3790" i="6"/>
  <c r="C3790" i="6"/>
  <c r="I3790" i="6" s="1"/>
  <c r="H3789" i="6"/>
  <c r="G3789" i="6"/>
  <c r="F3789" i="6"/>
  <c r="E3789" i="6"/>
  <c r="D3789" i="6"/>
  <c r="C3789" i="6"/>
  <c r="H3788" i="6"/>
  <c r="G3788" i="6"/>
  <c r="F3788" i="6"/>
  <c r="E3788" i="6"/>
  <c r="D3788" i="6"/>
  <c r="C3788" i="6"/>
  <c r="H3787" i="6"/>
  <c r="G3787" i="6"/>
  <c r="F3787" i="6"/>
  <c r="E3787" i="6"/>
  <c r="D3787" i="6"/>
  <c r="C3787" i="6"/>
  <c r="H3786" i="6"/>
  <c r="G3786" i="6"/>
  <c r="F3786" i="6"/>
  <c r="E3786" i="6"/>
  <c r="D3786" i="6"/>
  <c r="C3786" i="6"/>
  <c r="H3785" i="6"/>
  <c r="G3785" i="6"/>
  <c r="F3785" i="6"/>
  <c r="E3785" i="6"/>
  <c r="D3785" i="6"/>
  <c r="C3785" i="6"/>
  <c r="H3784" i="6"/>
  <c r="G3784" i="6"/>
  <c r="F3784" i="6"/>
  <c r="E3784" i="6"/>
  <c r="D3784" i="6"/>
  <c r="C3784" i="6"/>
  <c r="H3783" i="6"/>
  <c r="G3783" i="6"/>
  <c r="F3783" i="6"/>
  <c r="E3783" i="6"/>
  <c r="D3783" i="6"/>
  <c r="C3783" i="6"/>
  <c r="I3783" i="6" s="1"/>
  <c r="H3777" i="6"/>
  <c r="G3777" i="6"/>
  <c r="I3777" i="6" s="1"/>
  <c r="F3777" i="6"/>
  <c r="E3777" i="6"/>
  <c r="D3777" i="6"/>
  <c r="C3777" i="6"/>
  <c r="H3776" i="6"/>
  <c r="G3776" i="6"/>
  <c r="F3776" i="6"/>
  <c r="E3776" i="6"/>
  <c r="D3776" i="6"/>
  <c r="C3776" i="6"/>
  <c r="H3775" i="6"/>
  <c r="G3775" i="6"/>
  <c r="F3775" i="6"/>
  <c r="E3775" i="6"/>
  <c r="D3775" i="6"/>
  <c r="C3775" i="6"/>
  <c r="H3774" i="6"/>
  <c r="G3774" i="6"/>
  <c r="F3774" i="6"/>
  <c r="E3774" i="6"/>
  <c r="D3774" i="6"/>
  <c r="C3774" i="6"/>
  <c r="H3773" i="6"/>
  <c r="G3773" i="6"/>
  <c r="F3773" i="6"/>
  <c r="E3773" i="6"/>
  <c r="D3773" i="6"/>
  <c r="C3773" i="6"/>
  <c r="H3772" i="6"/>
  <c r="G3772" i="6"/>
  <c r="F3772" i="6"/>
  <c r="E3772" i="6"/>
  <c r="D3772" i="6"/>
  <c r="C3772" i="6"/>
  <c r="H3771" i="6"/>
  <c r="G3771" i="6"/>
  <c r="F3771" i="6"/>
  <c r="E3771" i="6"/>
  <c r="D3771" i="6"/>
  <c r="C3771" i="6"/>
  <c r="H3770" i="6"/>
  <c r="G3770" i="6"/>
  <c r="F3770" i="6"/>
  <c r="E3770" i="6"/>
  <c r="D3770" i="6"/>
  <c r="I3770" i="6" s="1"/>
  <c r="C3770" i="6"/>
  <c r="H3769" i="6"/>
  <c r="G3769" i="6"/>
  <c r="F3769" i="6"/>
  <c r="E3769" i="6"/>
  <c r="D3769" i="6"/>
  <c r="C3769" i="6"/>
  <c r="H3768" i="6"/>
  <c r="G3768" i="6"/>
  <c r="F3768" i="6"/>
  <c r="E3768" i="6"/>
  <c r="D3768" i="6"/>
  <c r="C3768" i="6"/>
  <c r="H3767" i="6"/>
  <c r="G3767" i="6"/>
  <c r="F3767" i="6"/>
  <c r="E3767" i="6"/>
  <c r="D3767" i="6"/>
  <c r="I3767" i="6" s="1"/>
  <c r="C3767" i="6"/>
  <c r="H3761" i="6"/>
  <c r="G3761" i="6"/>
  <c r="F3761" i="6"/>
  <c r="E3761" i="6"/>
  <c r="D3761" i="6"/>
  <c r="C3761" i="6"/>
  <c r="H3760" i="6"/>
  <c r="G3760" i="6"/>
  <c r="F3760" i="6"/>
  <c r="E3760" i="6"/>
  <c r="D3760" i="6"/>
  <c r="C3760" i="6"/>
  <c r="H3759" i="6"/>
  <c r="G3759" i="6"/>
  <c r="F3759" i="6"/>
  <c r="E3759" i="6"/>
  <c r="D3759" i="6"/>
  <c r="C3759" i="6"/>
  <c r="H3758" i="6"/>
  <c r="G3758" i="6"/>
  <c r="F3758" i="6"/>
  <c r="E3758" i="6"/>
  <c r="D3758" i="6"/>
  <c r="C3758" i="6"/>
  <c r="H3757" i="6"/>
  <c r="G3757" i="6"/>
  <c r="F3757" i="6"/>
  <c r="E3757" i="6"/>
  <c r="D3757" i="6"/>
  <c r="C3757" i="6"/>
  <c r="I3757" i="6" s="1"/>
  <c r="H3756" i="6"/>
  <c r="G3756" i="6"/>
  <c r="F3756" i="6"/>
  <c r="E3756" i="6"/>
  <c r="D3756" i="6"/>
  <c r="C3756" i="6"/>
  <c r="H3755" i="6"/>
  <c r="G3755" i="6"/>
  <c r="F3755" i="6"/>
  <c r="E3755" i="6"/>
  <c r="D3755" i="6"/>
  <c r="C3755" i="6"/>
  <c r="H3754" i="6"/>
  <c r="G3754" i="6"/>
  <c r="F3754" i="6"/>
  <c r="E3754" i="6"/>
  <c r="D3754" i="6"/>
  <c r="C3754" i="6"/>
  <c r="H3753" i="6"/>
  <c r="G3753" i="6"/>
  <c r="F3753" i="6"/>
  <c r="E3753" i="6"/>
  <c r="D3753" i="6"/>
  <c r="C3753" i="6"/>
  <c r="H3752" i="6"/>
  <c r="G3752" i="6"/>
  <c r="F3752" i="6"/>
  <c r="E3752" i="6"/>
  <c r="D3752" i="6"/>
  <c r="C3752" i="6"/>
  <c r="H3751" i="6"/>
  <c r="G3751" i="6"/>
  <c r="F3751" i="6"/>
  <c r="E3751" i="6"/>
  <c r="D3751" i="6"/>
  <c r="C3751" i="6"/>
  <c r="H3750" i="6"/>
  <c r="G3750" i="6"/>
  <c r="F3750" i="6"/>
  <c r="E3750" i="6"/>
  <c r="D3750" i="6"/>
  <c r="C3750" i="6"/>
  <c r="H3744" i="6"/>
  <c r="G3744" i="6"/>
  <c r="F3744" i="6"/>
  <c r="E3744" i="6"/>
  <c r="D3744" i="6"/>
  <c r="C3744" i="6"/>
  <c r="H3743" i="6"/>
  <c r="G3743" i="6"/>
  <c r="F3743" i="6"/>
  <c r="E3743" i="6"/>
  <c r="D3743" i="6"/>
  <c r="C3743" i="6"/>
  <c r="H3742" i="6"/>
  <c r="G3742" i="6"/>
  <c r="F3742" i="6"/>
  <c r="E3742" i="6"/>
  <c r="D3742" i="6"/>
  <c r="C3742" i="6"/>
  <c r="H3741" i="6"/>
  <c r="G3741" i="6"/>
  <c r="F3741" i="6"/>
  <c r="E3741" i="6"/>
  <c r="D3741" i="6"/>
  <c r="C3741" i="6"/>
  <c r="H3740" i="6"/>
  <c r="G3740" i="6"/>
  <c r="F3740" i="6"/>
  <c r="E3740" i="6"/>
  <c r="D3740" i="6"/>
  <c r="C3740" i="6"/>
  <c r="H3739" i="6"/>
  <c r="G3739" i="6"/>
  <c r="F3739" i="6"/>
  <c r="E3739" i="6"/>
  <c r="D3739" i="6"/>
  <c r="C3739" i="6"/>
  <c r="H3738" i="6"/>
  <c r="G3738" i="6"/>
  <c r="F3738" i="6"/>
  <c r="E3738" i="6"/>
  <c r="D3738" i="6"/>
  <c r="C3738" i="6"/>
  <c r="H3737" i="6"/>
  <c r="G3737" i="6"/>
  <c r="F3737" i="6"/>
  <c r="E3737" i="6"/>
  <c r="D3737" i="6"/>
  <c r="C3737" i="6"/>
  <c r="H3736" i="6"/>
  <c r="G3736" i="6"/>
  <c r="F3736" i="6"/>
  <c r="E3736" i="6"/>
  <c r="D3736" i="6"/>
  <c r="I3736" i="6" s="1"/>
  <c r="C3736" i="6"/>
  <c r="H3735" i="6"/>
  <c r="G3735" i="6"/>
  <c r="F3735" i="6"/>
  <c r="E3735" i="6"/>
  <c r="D3735" i="6"/>
  <c r="C3735" i="6"/>
  <c r="H3734" i="6"/>
  <c r="G3734" i="6"/>
  <c r="F3734" i="6"/>
  <c r="E3734" i="6"/>
  <c r="D3734" i="6"/>
  <c r="C3734" i="6"/>
  <c r="H3733" i="6"/>
  <c r="G3733" i="6"/>
  <c r="F3733" i="6"/>
  <c r="I3733" i="6" s="1"/>
  <c r="E3733" i="6"/>
  <c r="D3733" i="6"/>
  <c r="C3733" i="6"/>
  <c r="H3732" i="6"/>
  <c r="G3732" i="6"/>
  <c r="F3732" i="6"/>
  <c r="E3732" i="6"/>
  <c r="D3732" i="6"/>
  <c r="C3732" i="6"/>
  <c r="H3726" i="6"/>
  <c r="G3726" i="6"/>
  <c r="F3726" i="6"/>
  <c r="E3726" i="6"/>
  <c r="D3726" i="6"/>
  <c r="C3726" i="6"/>
  <c r="H3725" i="6"/>
  <c r="G3725" i="6"/>
  <c r="F3725" i="6"/>
  <c r="E3725" i="6"/>
  <c r="D3725" i="6"/>
  <c r="C3725" i="6"/>
  <c r="H3724" i="6"/>
  <c r="G3724" i="6"/>
  <c r="F3724" i="6"/>
  <c r="E3724" i="6"/>
  <c r="D3724" i="6"/>
  <c r="C3724" i="6"/>
  <c r="H3723" i="6"/>
  <c r="G3723" i="6"/>
  <c r="F3723" i="6"/>
  <c r="E3723" i="6"/>
  <c r="D3723" i="6"/>
  <c r="C3723" i="6"/>
  <c r="H3722" i="6"/>
  <c r="G3722" i="6"/>
  <c r="F3722" i="6"/>
  <c r="E3722" i="6"/>
  <c r="D3722" i="6"/>
  <c r="C3722" i="6"/>
  <c r="I3722" i="6" s="1"/>
  <c r="H3721" i="6"/>
  <c r="G3721" i="6"/>
  <c r="F3721" i="6"/>
  <c r="E3721" i="6"/>
  <c r="D3721" i="6"/>
  <c r="C3721" i="6"/>
  <c r="H3720" i="6"/>
  <c r="G3720" i="6"/>
  <c r="F3720" i="6"/>
  <c r="E3720" i="6"/>
  <c r="D3720" i="6"/>
  <c r="C3720" i="6"/>
  <c r="H3719" i="6"/>
  <c r="G3719" i="6"/>
  <c r="F3719" i="6"/>
  <c r="E3719" i="6"/>
  <c r="I3719" i="6" s="1"/>
  <c r="D3719" i="6"/>
  <c r="C3719" i="6"/>
  <c r="H3718" i="6"/>
  <c r="G3718" i="6"/>
  <c r="F3718" i="6"/>
  <c r="E3718" i="6"/>
  <c r="D3718" i="6"/>
  <c r="C3718" i="6"/>
  <c r="I3718" i="6" s="1"/>
  <c r="H3717" i="6"/>
  <c r="G3717" i="6"/>
  <c r="F3717" i="6"/>
  <c r="E3717" i="6"/>
  <c r="D3717" i="6"/>
  <c r="C3717" i="6"/>
  <c r="H3716" i="6"/>
  <c r="G3716" i="6"/>
  <c r="F3716" i="6"/>
  <c r="E3716" i="6"/>
  <c r="D3716" i="6"/>
  <c r="C3716" i="6"/>
  <c r="H3715" i="6"/>
  <c r="G3715" i="6"/>
  <c r="F3715" i="6"/>
  <c r="I3715" i="6" s="1"/>
  <c r="E3715" i="6"/>
  <c r="D3715" i="6"/>
  <c r="C3715" i="6"/>
  <c r="H3714" i="6"/>
  <c r="G3714" i="6"/>
  <c r="F3714" i="6"/>
  <c r="E3714" i="6"/>
  <c r="D3714" i="6"/>
  <c r="C3714" i="6"/>
  <c r="H3708" i="6"/>
  <c r="G3708" i="6"/>
  <c r="F3708" i="6"/>
  <c r="E3708" i="6"/>
  <c r="D3708" i="6"/>
  <c r="C3708" i="6"/>
  <c r="H3707" i="6"/>
  <c r="G3707" i="6"/>
  <c r="F3707" i="6"/>
  <c r="E3707" i="6"/>
  <c r="D3707" i="6"/>
  <c r="C3707" i="6"/>
  <c r="H3706" i="6"/>
  <c r="G3706" i="6"/>
  <c r="F3706" i="6"/>
  <c r="E3706" i="6"/>
  <c r="D3706" i="6"/>
  <c r="C3706" i="6"/>
  <c r="H3705" i="6"/>
  <c r="G3705" i="6"/>
  <c r="F3705" i="6"/>
  <c r="E3705" i="6"/>
  <c r="D3705" i="6"/>
  <c r="C3705" i="6"/>
  <c r="H3704" i="6"/>
  <c r="G3704" i="6"/>
  <c r="F3704" i="6"/>
  <c r="E3704" i="6"/>
  <c r="D3704" i="6"/>
  <c r="C3704" i="6"/>
  <c r="H3703" i="6"/>
  <c r="G3703" i="6"/>
  <c r="F3703" i="6"/>
  <c r="E3703" i="6"/>
  <c r="D3703" i="6"/>
  <c r="C3703" i="6"/>
  <c r="H3697" i="6"/>
  <c r="G3697" i="6"/>
  <c r="F3697" i="6"/>
  <c r="E3697" i="6"/>
  <c r="D3697" i="6"/>
  <c r="C3697" i="6"/>
  <c r="H3696" i="6"/>
  <c r="G3696" i="6"/>
  <c r="F3696" i="6"/>
  <c r="E3696" i="6"/>
  <c r="D3696" i="6"/>
  <c r="C3696" i="6"/>
  <c r="I3696" i="6" s="1"/>
  <c r="H3695" i="6"/>
  <c r="G3695" i="6"/>
  <c r="F3695" i="6"/>
  <c r="E3695" i="6"/>
  <c r="D3695" i="6"/>
  <c r="C3695" i="6"/>
  <c r="H3694" i="6"/>
  <c r="G3694" i="6"/>
  <c r="F3694" i="6"/>
  <c r="E3694" i="6"/>
  <c r="D3694" i="6"/>
  <c r="C3694" i="6"/>
  <c r="H3693" i="6"/>
  <c r="G3693" i="6"/>
  <c r="F3693" i="6"/>
  <c r="E3693" i="6"/>
  <c r="D3693" i="6"/>
  <c r="C3693" i="6"/>
  <c r="H3692" i="6"/>
  <c r="G3692" i="6"/>
  <c r="F3692" i="6"/>
  <c r="E3692" i="6"/>
  <c r="D3692" i="6"/>
  <c r="C3692" i="6"/>
  <c r="H3686" i="6"/>
  <c r="G3686" i="6"/>
  <c r="F3686" i="6"/>
  <c r="E3686" i="6"/>
  <c r="D3686" i="6"/>
  <c r="C3686" i="6"/>
  <c r="H3685" i="6"/>
  <c r="G3685" i="6"/>
  <c r="F3685" i="6"/>
  <c r="E3685" i="6"/>
  <c r="D3685" i="6"/>
  <c r="C3685" i="6"/>
  <c r="H3684" i="6"/>
  <c r="G3684" i="6"/>
  <c r="F3684" i="6"/>
  <c r="E3684" i="6"/>
  <c r="D3684" i="6"/>
  <c r="C3684" i="6"/>
  <c r="I3684" i="6" s="1"/>
  <c r="H3683" i="6"/>
  <c r="G3683" i="6"/>
  <c r="F3683" i="6"/>
  <c r="E3683" i="6"/>
  <c r="D3683" i="6"/>
  <c r="C3683" i="6"/>
  <c r="H3682" i="6"/>
  <c r="G3682" i="6"/>
  <c r="F3682" i="6"/>
  <c r="E3682" i="6"/>
  <c r="D3682" i="6"/>
  <c r="C3682" i="6"/>
  <c r="H3681" i="6"/>
  <c r="G3681" i="6"/>
  <c r="F3681" i="6"/>
  <c r="E3681" i="6"/>
  <c r="D3681" i="6"/>
  <c r="C3681" i="6"/>
  <c r="H3680" i="6"/>
  <c r="G3680" i="6"/>
  <c r="F3680" i="6"/>
  <c r="E3680" i="6"/>
  <c r="D3680" i="6"/>
  <c r="C3680" i="6"/>
  <c r="H3679" i="6"/>
  <c r="G3679" i="6"/>
  <c r="F3679" i="6"/>
  <c r="E3679" i="6"/>
  <c r="D3679" i="6"/>
  <c r="C3679" i="6"/>
  <c r="H3678" i="6"/>
  <c r="G3678" i="6"/>
  <c r="F3678" i="6"/>
  <c r="E3678" i="6"/>
  <c r="D3678" i="6"/>
  <c r="C3678" i="6"/>
  <c r="H3677" i="6"/>
  <c r="G3677" i="6"/>
  <c r="F3677" i="6"/>
  <c r="E3677" i="6"/>
  <c r="D3677" i="6"/>
  <c r="C3677" i="6"/>
  <c r="H3676" i="6"/>
  <c r="G3676" i="6"/>
  <c r="F3676" i="6"/>
  <c r="E3676" i="6"/>
  <c r="D3676" i="6"/>
  <c r="C3676" i="6"/>
  <c r="H3675" i="6"/>
  <c r="G3675" i="6"/>
  <c r="I3675" i="6" s="1"/>
  <c r="F3675" i="6"/>
  <c r="E3675" i="6"/>
  <c r="D3675" i="6"/>
  <c r="C3675" i="6"/>
  <c r="H3674" i="6"/>
  <c r="G3674" i="6"/>
  <c r="F3674" i="6"/>
  <c r="E3674" i="6"/>
  <c r="D3674" i="6"/>
  <c r="C3674" i="6"/>
  <c r="H3673" i="6"/>
  <c r="G3673" i="6"/>
  <c r="F3673" i="6"/>
  <c r="E3673" i="6"/>
  <c r="D3673" i="6"/>
  <c r="C3673" i="6"/>
  <c r="H3672" i="6"/>
  <c r="G3672" i="6"/>
  <c r="F3672" i="6"/>
  <c r="E3672" i="6"/>
  <c r="D3672" i="6"/>
  <c r="C3672" i="6"/>
  <c r="H3666" i="6"/>
  <c r="G3666" i="6"/>
  <c r="F3666" i="6"/>
  <c r="E3666" i="6"/>
  <c r="D3666" i="6"/>
  <c r="C3666" i="6"/>
  <c r="H3665" i="6"/>
  <c r="G3665" i="6"/>
  <c r="F3665" i="6"/>
  <c r="E3665" i="6"/>
  <c r="D3665" i="6"/>
  <c r="C3665" i="6"/>
  <c r="H3664" i="6"/>
  <c r="G3664" i="6"/>
  <c r="F3664" i="6"/>
  <c r="E3664" i="6"/>
  <c r="D3664" i="6"/>
  <c r="C3664" i="6"/>
  <c r="H3663" i="6"/>
  <c r="G3663" i="6"/>
  <c r="F3663" i="6"/>
  <c r="E3663" i="6"/>
  <c r="D3663" i="6"/>
  <c r="C3663" i="6"/>
  <c r="I3663" i="6" s="1"/>
  <c r="H3662" i="6"/>
  <c r="G3662" i="6"/>
  <c r="F3662" i="6"/>
  <c r="E3662" i="6"/>
  <c r="D3662" i="6"/>
  <c r="C3662" i="6"/>
  <c r="H3661" i="6"/>
  <c r="G3661" i="6"/>
  <c r="F3661" i="6"/>
  <c r="E3661" i="6"/>
  <c r="D3661" i="6"/>
  <c r="C3661" i="6"/>
  <c r="H3660" i="6"/>
  <c r="G3660" i="6"/>
  <c r="F3660" i="6"/>
  <c r="E3660" i="6"/>
  <c r="D3660" i="6"/>
  <c r="C3660" i="6"/>
  <c r="H3659" i="6"/>
  <c r="G3659" i="6"/>
  <c r="F3659" i="6"/>
  <c r="E3659" i="6"/>
  <c r="D3659" i="6"/>
  <c r="C3659" i="6"/>
  <c r="H3658" i="6"/>
  <c r="G3658" i="6"/>
  <c r="F3658" i="6"/>
  <c r="E3658" i="6"/>
  <c r="D3658" i="6"/>
  <c r="C3658" i="6"/>
  <c r="H3657" i="6"/>
  <c r="G3657" i="6"/>
  <c r="F3657" i="6"/>
  <c r="E3657" i="6"/>
  <c r="D3657" i="6"/>
  <c r="C3657" i="6"/>
  <c r="H3656" i="6"/>
  <c r="G3656" i="6"/>
  <c r="F3656" i="6"/>
  <c r="E3656" i="6"/>
  <c r="D3656" i="6"/>
  <c r="C3656" i="6"/>
  <c r="H3655" i="6"/>
  <c r="G3655" i="6"/>
  <c r="F3655" i="6"/>
  <c r="E3655" i="6"/>
  <c r="D3655" i="6"/>
  <c r="C3655" i="6"/>
  <c r="I3654" i="6"/>
  <c r="H3654" i="6"/>
  <c r="G3654" i="6"/>
  <c r="F3654" i="6"/>
  <c r="E3654" i="6"/>
  <c r="D3654" i="6"/>
  <c r="C3654" i="6"/>
  <c r="H3653" i="6"/>
  <c r="G3653" i="6"/>
  <c r="F3653" i="6"/>
  <c r="E3653" i="6"/>
  <c r="D3653" i="6"/>
  <c r="C3653" i="6"/>
  <c r="H3652" i="6"/>
  <c r="G3652" i="6"/>
  <c r="F3652" i="6"/>
  <c r="E3652" i="6"/>
  <c r="D3652" i="6"/>
  <c r="C3652" i="6"/>
  <c r="H3646" i="6"/>
  <c r="G3646" i="6"/>
  <c r="F3646" i="6"/>
  <c r="E3646" i="6"/>
  <c r="D3646" i="6"/>
  <c r="C3646" i="6"/>
  <c r="H3645" i="6"/>
  <c r="G3645" i="6"/>
  <c r="F3645" i="6"/>
  <c r="E3645" i="6"/>
  <c r="D3645" i="6"/>
  <c r="C3645" i="6"/>
  <c r="H3644" i="6"/>
  <c r="G3644" i="6"/>
  <c r="F3644" i="6"/>
  <c r="E3644" i="6"/>
  <c r="D3644" i="6"/>
  <c r="C3644" i="6"/>
  <c r="H3643" i="6"/>
  <c r="G3643" i="6"/>
  <c r="F3643" i="6"/>
  <c r="E3643" i="6"/>
  <c r="D3643" i="6"/>
  <c r="C3643" i="6"/>
  <c r="H3642" i="6"/>
  <c r="G3642" i="6"/>
  <c r="F3642" i="6"/>
  <c r="E3642" i="6"/>
  <c r="D3642" i="6"/>
  <c r="I3642" i="6" s="1"/>
  <c r="C3642" i="6"/>
  <c r="H3641" i="6"/>
  <c r="G3641" i="6"/>
  <c r="F3641" i="6"/>
  <c r="E3641" i="6"/>
  <c r="D3641" i="6"/>
  <c r="C3641" i="6"/>
  <c r="H3640" i="6"/>
  <c r="G3640" i="6"/>
  <c r="F3640" i="6"/>
  <c r="E3640" i="6"/>
  <c r="D3640" i="6"/>
  <c r="C3640" i="6"/>
  <c r="H3639" i="6"/>
  <c r="G3639" i="6"/>
  <c r="F3639" i="6"/>
  <c r="I3639" i="6" s="1"/>
  <c r="E3639" i="6"/>
  <c r="D3639" i="6"/>
  <c r="C3639" i="6"/>
  <c r="H3638" i="6"/>
  <c r="G3638" i="6"/>
  <c r="F3638" i="6"/>
  <c r="E3638" i="6"/>
  <c r="D3638" i="6"/>
  <c r="C3638" i="6"/>
  <c r="H3637" i="6"/>
  <c r="G3637" i="6"/>
  <c r="F3637" i="6"/>
  <c r="E3637" i="6"/>
  <c r="D3637" i="6"/>
  <c r="C3637" i="6"/>
  <c r="H3636" i="6"/>
  <c r="G3636" i="6"/>
  <c r="F3636" i="6"/>
  <c r="E3636" i="6"/>
  <c r="D3636" i="6"/>
  <c r="C3636" i="6"/>
  <c r="H3635" i="6"/>
  <c r="G3635" i="6"/>
  <c r="F3635" i="6"/>
  <c r="E3635" i="6"/>
  <c r="D3635" i="6"/>
  <c r="C3635" i="6"/>
  <c r="H3629" i="6"/>
  <c r="G3629" i="6"/>
  <c r="F3629" i="6"/>
  <c r="E3629" i="6"/>
  <c r="D3629" i="6"/>
  <c r="C3629" i="6"/>
  <c r="H3628" i="6"/>
  <c r="G3628" i="6"/>
  <c r="F3628" i="6"/>
  <c r="E3628" i="6"/>
  <c r="D3628" i="6"/>
  <c r="C3628" i="6"/>
  <c r="I3628" i="6" s="1"/>
  <c r="H3627" i="6"/>
  <c r="G3627" i="6"/>
  <c r="F3627" i="6"/>
  <c r="E3627" i="6"/>
  <c r="D3627" i="6"/>
  <c r="C3627" i="6"/>
  <c r="H3626" i="6"/>
  <c r="G3626" i="6"/>
  <c r="F3626" i="6"/>
  <c r="E3626" i="6"/>
  <c r="D3626" i="6"/>
  <c r="C3626" i="6"/>
  <c r="H3625" i="6"/>
  <c r="G3625" i="6"/>
  <c r="F3625" i="6"/>
  <c r="E3625" i="6"/>
  <c r="I3625" i="6" s="1"/>
  <c r="D3625" i="6"/>
  <c r="C3625" i="6"/>
  <c r="H3624" i="6"/>
  <c r="G3624" i="6"/>
  <c r="F3624" i="6"/>
  <c r="E3624" i="6"/>
  <c r="D3624" i="6"/>
  <c r="C3624" i="6"/>
  <c r="I3624" i="6" s="1"/>
  <c r="H3623" i="6"/>
  <c r="G3623" i="6"/>
  <c r="F3623" i="6"/>
  <c r="E3623" i="6"/>
  <c r="D3623" i="6"/>
  <c r="C3623" i="6"/>
  <c r="H3622" i="6"/>
  <c r="G3622" i="6"/>
  <c r="F3622" i="6"/>
  <c r="E3622" i="6"/>
  <c r="D3622" i="6"/>
  <c r="C3622" i="6"/>
  <c r="H3621" i="6"/>
  <c r="G3621" i="6"/>
  <c r="F3621" i="6"/>
  <c r="I3621" i="6" s="1"/>
  <c r="E3621" i="6"/>
  <c r="D3621" i="6"/>
  <c r="C3621" i="6"/>
  <c r="H3620" i="6"/>
  <c r="G3620" i="6"/>
  <c r="F3620" i="6"/>
  <c r="E3620" i="6"/>
  <c r="D3620" i="6"/>
  <c r="C3620" i="6"/>
  <c r="H3619" i="6"/>
  <c r="G3619" i="6"/>
  <c r="F3619" i="6"/>
  <c r="E3619" i="6"/>
  <c r="D3619" i="6"/>
  <c r="C3619" i="6"/>
  <c r="H3618" i="6"/>
  <c r="G3618" i="6"/>
  <c r="F3618" i="6"/>
  <c r="E3618" i="6"/>
  <c r="D3618" i="6"/>
  <c r="C3618" i="6"/>
  <c r="H3612" i="6"/>
  <c r="G3612" i="6"/>
  <c r="F3612" i="6"/>
  <c r="E3612" i="6"/>
  <c r="D3612" i="6"/>
  <c r="C3612" i="6"/>
  <c r="H3611" i="6"/>
  <c r="G3611" i="6"/>
  <c r="F3611" i="6"/>
  <c r="E3611" i="6"/>
  <c r="D3611" i="6"/>
  <c r="C3611" i="6"/>
  <c r="H3610" i="6"/>
  <c r="G3610" i="6"/>
  <c r="F3610" i="6"/>
  <c r="E3610" i="6"/>
  <c r="D3610" i="6"/>
  <c r="C3610" i="6"/>
  <c r="H3609" i="6"/>
  <c r="G3609" i="6"/>
  <c r="F3609" i="6"/>
  <c r="E3609" i="6"/>
  <c r="D3609" i="6"/>
  <c r="C3609" i="6"/>
  <c r="H3608" i="6"/>
  <c r="G3608" i="6"/>
  <c r="F3608" i="6"/>
  <c r="E3608" i="6"/>
  <c r="D3608" i="6"/>
  <c r="C3608" i="6"/>
  <c r="H3607" i="6"/>
  <c r="G3607" i="6"/>
  <c r="F3607" i="6"/>
  <c r="E3607" i="6"/>
  <c r="D3607" i="6"/>
  <c r="C3607" i="6"/>
  <c r="I3607" i="6" s="1"/>
  <c r="H3606" i="6"/>
  <c r="G3606" i="6"/>
  <c r="F3606" i="6"/>
  <c r="E3606" i="6"/>
  <c r="D3606" i="6"/>
  <c r="C3606" i="6"/>
  <c r="H3605" i="6"/>
  <c r="G3605" i="6"/>
  <c r="F3605" i="6"/>
  <c r="E3605" i="6"/>
  <c r="D3605" i="6"/>
  <c r="C3605" i="6"/>
  <c r="H3604" i="6"/>
  <c r="G3604" i="6"/>
  <c r="F3604" i="6"/>
  <c r="E3604" i="6"/>
  <c r="D3604" i="6"/>
  <c r="C3604" i="6"/>
  <c r="H3603" i="6"/>
  <c r="G3603" i="6"/>
  <c r="F3603" i="6"/>
  <c r="E3603" i="6"/>
  <c r="D3603" i="6"/>
  <c r="C3603" i="6"/>
  <c r="H3602" i="6"/>
  <c r="G3602" i="6"/>
  <c r="F3602" i="6"/>
  <c r="E3602" i="6"/>
  <c r="D3602" i="6"/>
  <c r="C3602" i="6"/>
  <c r="H3601" i="6"/>
  <c r="G3601" i="6"/>
  <c r="F3601" i="6"/>
  <c r="E3601" i="6"/>
  <c r="D3601" i="6"/>
  <c r="C3601" i="6"/>
  <c r="H3600" i="6"/>
  <c r="G3600" i="6"/>
  <c r="F3600" i="6"/>
  <c r="E3600" i="6"/>
  <c r="D3600" i="6"/>
  <c r="C3600" i="6"/>
  <c r="H3594" i="6"/>
  <c r="G3594" i="6"/>
  <c r="F3594" i="6"/>
  <c r="E3594" i="6"/>
  <c r="D3594" i="6"/>
  <c r="C3594" i="6"/>
  <c r="H3593" i="6"/>
  <c r="G3593" i="6"/>
  <c r="F3593" i="6"/>
  <c r="E3593" i="6"/>
  <c r="D3593" i="6"/>
  <c r="C3593" i="6"/>
  <c r="I3593" i="6" s="1"/>
  <c r="H3592" i="6"/>
  <c r="G3592" i="6"/>
  <c r="F3592" i="6"/>
  <c r="E3592" i="6"/>
  <c r="D3592" i="6"/>
  <c r="C3592" i="6"/>
  <c r="H3591" i="6"/>
  <c r="G3591" i="6"/>
  <c r="F3591" i="6"/>
  <c r="E3591" i="6"/>
  <c r="D3591" i="6"/>
  <c r="C3591" i="6"/>
  <c r="I3591" i="6" s="1"/>
  <c r="H3590" i="6"/>
  <c r="G3590" i="6"/>
  <c r="F3590" i="6"/>
  <c r="E3590" i="6"/>
  <c r="D3590" i="6"/>
  <c r="C3590" i="6"/>
  <c r="H3589" i="6"/>
  <c r="G3589" i="6"/>
  <c r="F3589" i="6"/>
  <c r="E3589" i="6"/>
  <c r="D3589" i="6"/>
  <c r="C3589" i="6"/>
  <c r="H3588" i="6"/>
  <c r="G3588" i="6"/>
  <c r="F3588" i="6"/>
  <c r="E3588" i="6"/>
  <c r="D3588" i="6"/>
  <c r="C3588" i="6"/>
  <c r="H3587" i="6"/>
  <c r="G3587" i="6"/>
  <c r="F3587" i="6"/>
  <c r="E3587" i="6"/>
  <c r="D3587" i="6"/>
  <c r="C3587" i="6"/>
  <c r="H3586" i="6"/>
  <c r="G3586" i="6"/>
  <c r="F3586" i="6"/>
  <c r="E3586" i="6"/>
  <c r="D3586" i="6"/>
  <c r="C3586" i="6"/>
  <c r="H3585" i="6"/>
  <c r="G3585" i="6"/>
  <c r="F3585" i="6"/>
  <c r="E3585" i="6"/>
  <c r="D3585" i="6"/>
  <c r="C3585" i="6"/>
  <c r="I3585" i="6" s="1"/>
  <c r="H3584" i="6"/>
  <c r="G3584" i="6"/>
  <c r="F3584" i="6"/>
  <c r="E3584" i="6"/>
  <c r="D3584" i="6"/>
  <c r="C3584" i="6"/>
  <c r="H3583" i="6"/>
  <c r="G3583" i="6"/>
  <c r="F3583" i="6"/>
  <c r="E3583" i="6"/>
  <c r="D3583" i="6"/>
  <c r="C3583" i="6"/>
  <c r="H3582" i="6"/>
  <c r="G3582" i="6"/>
  <c r="F3582" i="6"/>
  <c r="E3582" i="6"/>
  <c r="D3582" i="6"/>
  <c r="C3582" i="6"/>
  <c r="H3576" i="6"/>
  <c r="G3576" i="6"/>
  <c r="F3576" i="6"/>
  <c r="E3576" i="6"/>
  <c r="D3576" i="6"/>
  <c r="C3576" i="6"/>
  <c r="H3575" i="6"/>
  <c r="G3575" i="6"/>
  <c r="F3575" i="6"/>
  <c r="E3575" i="6"/>
  <c r="D3575" i="6"/>
  <c r="C3575" i="6"/>
  <c r="H3574" i="6"/>
  <c r="G3574" i="6"/>
  <c r="F3574" i="6"/>
  <c r="E3574" i="6"/>
  <c r="D3574" i="6"/>
  <c r="C3574" i="6"/>
  <c r="I3574" i="6" s="1"/>
  <c r="H3573" i="6"/>
  <c r="G3573" i="6"/>
  <c r="F3573" i="6"/>
  <c r="E3573" i="6"/>
  <c r="D3573" i="6"/>
  <c r="C3573" i="6"/>
  <c r="H3572" i="6"/>
  <c r="G3572" i="6"/>
  <c r="F3572" i="6"/>
  <c r="E3572" i="6"/>
  <c r="D3572" i="6"/>
  <c r="C3572" i="6"/>
  <c r="H3571" i="6"/>
  <c r="G3571" i="6"/>
  <c r="F3571" i="6"/>
  <c r="E3571" i="6"/>
  <c r="D3571" i="6"/>
  <c r="C3571" i="6"/>
  <c r="H3565" i="6"/>
  <c r="G3565" i="6"/>
  <c r="F3565" i="6"/>
  <c r="E3565" i="6"/>
  <c r="I3565" i="6" s="1"/>
  <c r="D3565" i="6"/>
  <c r="C3565" i="6"/>
  <c r="H3564" i="6"/>
  <c r="G3564" i="6"/>
  <c r="F3564" i="6"/>
  <c r="E3564" i="6"/>
  <c r="D3564" i="6"/>
  <c r="C3564" i="6"/>
  <c r="H3563" i="6"/>
  <c r="G3563" i="6"/>
  <c r="F3563" i="6"/>
  <c r="E3563" i="6"/>
  <c r="D3563" i="6"/>
  <c r="C3563" i="6"/>
  <c r="H3562" i="6"/>
  <c r="G3562" i="6"/>
  <c r="F3562" i="6"/>
  <c r="E3562" i="6"/>
  <c r="D3562" i="6"/>
  <c r="C3562" i="6"/>
  <c r="H3561" i="6"/>
  <c r="G3561" i="6"/>
  <c r="F3561" i="6"/>
  <c r="E3561" i="6"/>
  <c r="D3561" i="6"/>
  <c r="C3561" i="6"/>
  <c r="H3560" i="6"/>
  <c r="G3560" i="6"/>
  <c r="F3560" i="6"/>
  <c r="E3560" i="6"/>
  <c r="D3560" i="6"/>
  <c r="C3560" i="6"/>
  <c r="H3554" i="6"/>
  <c r="G3554" i="6"/>
  <c r="F3554" i="6"/>
  <c r="E3554" i="6"/>
  <c r="D3554" i="6"/>
  <c r="C3554" i="6"/>
  <c r="H3553" i="6"/>
  <c r="G3553" i="6"/>
  <c r="F3553" i="6"/>
  <c r="E3553" i="6"/>
  <c r="D3553" i="6"/>
  <c r="C3553" i="6"/>
  <c r="I3553" i="6" s="1"/>
  <c r="H3552" i="6"/>
  <c r="G3552" i="6"/>
  <c r="F3552" i="6"/>
  <c r="E3552" i="6"/>
  <c r="D3552" i="6"/>
  <c r="C3552" i="6"/>
  <c r="I3552" i="6" s="1"/>
  <c r="H3551" i="6"/>
  <c r="G3551" i="6"/>
  <c r="F3551" i="6"/>
  <c r="E3551" i="6"/>
  <c r="D3551" i="6"/>
  <c r="C3551" i="6"/>
  <c r="H3550" i="6"/>
  <c r="G3550" i="6"/>
  <c r="F3550" i="6"/>
  <c r="E3550" i="6"/>
  <c r="D3550" i="6"/>
  <c r="C3550" i="6"/>
  <c r="H3549" i="6"/>
  <c r="G3549" i="6"/>
  <c r="F3549" i="6"/>
  <c r="E3549" i="6"/>
  <c r="D3549" i="6"/>
  <c r="C3549" i="6"/>
  <c r="H3548" i="6"/>
  <c r="G3548" i="6"/>
  <c r="F3548" i="6"/>
  <c r="E3548" i="6"/>
  <c r="D3548" i="6"/>
  <c r="C3548" i="6"/>
  <c r="H3547" i="6"/>
  <c r="G3547" i="6"/>
  <c r="F3547" i="6"/>
  <c r="E3547" i="6"/>
  <c r="D3547" i="6"/>
  <c r="C3547" i="6"/>
  <c r="I3547" i="6" s="1"/>
  <c r="H3546" i="6"/>
  <c r="G3546" i="6"/>
  <c r="F3546" i="6"/>
  <c r="E3546" i="6"/>
  <c r="D3546" i="6"/>
  <c r="C3546" i="6"/>
  <c r="H3545" i="6"/>
  <c r="G3545" i="6"/>
  <c r="F3545" i="6"/>
  <c r="E3545" i="6"/>
  <c r="D3545" i="6"/>
  <c r="C3545" i="6"/>
  <c r="H3544" i="6"/>
  <c r="G3544" i="6"/>
  <c r="F3544" i="6"/>
  <c r="E3544" i="6"/>
  <c r="D3544" i="6"/>
  <c r="C3544" i="6"/>
  <c r="H3543" i="6"/>
  <c r="G3543" i="6"/>
  <c r="F3543" i="6"/>
  <c r="E3543" i="6"/>
  <c r="D3543" i="6"/>
  <c r="C3543" i="6"/>
  <c r="H3542" i="6"/>
  <c r="G3542" i="6"/>
  <c r="F3542" i="6"/>
  <c r="E3542" i="6"/>
  <c r="D3542" i="6"/>
  <c r="C3542" i="6"/>
  <c r="H3541" i="6"/>
  <c r="G3541" i="6"/>
  <c r="F3541" i="6"/>
  <c r="E3541" i="6"/>
  <c r="D3541" i="6"/>
  <c r="C3541" i="6"/>
  <c r="I3541" i="6" s="1"/>
  <c r="H3540" i="6"/>
  <c r="G3540" i="6"/>
  <c r="F3540" i="6"/>
  <c r="E3540" i="6"/>
  <c r="D3540" i="6"/>
  <c r="C3540" i="6"/>
  <c r="H3539" i="6"/>
  <c r="G3539" i="6"/>
  <c r="F3539" i="6"/>
  <c r="E3539" i="6"/>
  <c r="D3539" i="6"/>
  <c r="C3539" i="6"/>
  <c r="H3533" i="6"/>
  <c r="G3533" i="6"/>
  <c r="F3533" i="6"/>
  <c r="E3533" i="6"/>
  <c r="D3533" i="6"/>
  <c r="C3533" i="6"/>
  <c r="H3532" i="6"/>
  <c r="G3532" i="6"/>
  <c r="F3532" i="6"/>
  <c r="E3532" i="6"/>
  <c r="D3532" i="6"/>
  <c r="C3532" i="6"/>
  <c r="H3531" i="6"/>
  <c r="G3531" i="6"/>
  <c r="F3531" i="6"/>
  <c r="E3531" i="6"/>
  <c r="D3531" i="6"/>
  <c r="C3531" i="6"/>
  <c r="H3530" i="6"/>
  <c r="G3530" i="6"/>
  <c r="F3530" i="6"/>
  <c r="E3530" i="6"/>
  <c r="D3530" i="6"/>
  <c r="C3530" i="6"/>
  <c r="H3529" i="6"/>
  <c r="G3529" i="6"/>
  <c r="F3529" i="6"/>
  <c r="E3529" i="6"/>
  <c r="D3529" i="6"/>
  <c r="C3529" i="6"/>
  <c r="H3528" i="6"/>
  <c r="G3528" i="6"/>
  <c r="F3528" i="6"/>
  <c r="E3528" i="6"/>
  <c r="D3528" i="6"/>
  <c r="C3528" i="6"/>
  <c r="H3527" i="6"/>
  <c r="G3527" i="6"/>
  <c r="I3527" i="6" s="1"/>
  <c r="F3527" i="6"/>
  <c r="E3527" i="6"/>
  <c r="D3527" i="6"/>
  <c r="C3527" i="6"/>
  <c r="H3526" i="6"/>
  <c r="G3526" i="6"/>
  <c r="F3526" i="6"/>
  <c r="E3526" i="6"/>
  <c r="D3526" i="6"/>
  <c r="C3526" i="6"/>
  <c r="H3525" i="6"/>
  <c r="G3525" i="6"/>
  <c r="F3525" i="6"/>
  <c r="E3525" i="6"/>
  <c r="D3525" i="6"/>
  <c r="C3525" i="6"/>
  <c r="I3525" i="6" s="1"/>
  <c r="H3524" i="6"/>
  <c r="G3524" i="6"/>
  <c r="F3524" i="6"/>
  <c r="E3524" i="6"/>
  <c r="D3524" i="6"/>
  <c r="C3524" i="6"/>
  <c r="H3523" i="6"/>
  <c r="G3523" i="6"/>
  <c r="F3523" i="6"/>
  <c r="E3523" i="6"/>
  <c r="D3523" i="6"/>
  <c r="C3523" i="6"/>
  <c r="H3522" i="6"/>
  <c r="G3522" i="6"/>
  <c r="F3522" i="6"/>
  <c r="E3522" i="6"/>
  <c r="D3522" i="6"/>
  <c r="C3522" i="6"/>
  <c r="H3521" i="6"/>
  <c r="G3521" i="6"/>
  <c r="F3521" i="6"/>
  <c r="E3521" i="6"/>
  <c r="D3521" i="6"/>
  <c r="C3521" i="6"/>
  <c r="H3520" i="6"/>
  <c r="G3520" i="6"/>
  <c r="F3520" i="6"/>
  <c r="E3520" i="6"/>
  <c r="D3520" i="6"/>
  <c r="I3520" i="6" s="1"/>
  <c r="C3520" i="6"/>
  <c r="H3519" i="6"/>
  <c r="G3519" i="6"/>
  <c r="F3519" i="6"/>
  <c r="E3519" i="6"/>
  <c r="D3519" i="6"/>
  <c r="C3519" i="6"/>
  <c r="H3518" i="6"/>
  <c r="G3518" i="6"/>
  <c r="F3518" i="6"/>
  <c r="E3518" i="6"/>
  <c r="D3518" i="6"/>
  <c r="C3518" i="6"/>
  <c r="H3512" i="6"/>
  <c r="G3512" i="6"/>
  <c r="F3512" i="6"/>
  <c r="E3512" i="6"/>
  <c r="D3512" i="6"/>
  <c r="C3512" i="6"/>
  <c r="I3512" i="6" s="1"/>
  <c r="H3511" i="6"/>
  <c r="G3511" i="6"/>
  <c r="F3511" i="6"/>
  <c r="E3511" i="6"/>
  <c r="D3511" i="6"/>
  <c r="C3511" i="6"/>
  <c r="I3511" i="6" s="1"/>
  <c r="H3510" i="6"/>
  <c r="I3510" i="6" s="1"/>
  <c r="G3510" i="6"/>
  <c r="F3510" i="6"/>
  <c r="E3510" i="6"/>
  <c r="D3510" i="6"/>
  <c r="C3510" i="6"/>
  <c r="H3509" i="6"/>
  <c r="G3509" i="6"/>
  <c r="F3509" i="6"/>
  <c r="E3509" i="6"/>
  <c r="D3509" i="6"/>
  <c r="C3509" i="6"/>
  <c r="H3508" i="6"/>
  <c r="G3508" i="6"/>
  <c r="F3508" i="6"/>
  <c r="E3508" i="6"/>
  <c r="D3508" i="6"/>
  <c r="C3508" i="6"/>
  <c r="H3507" i="6"/>
  <c r="G3507" i="6"/>
  <c r="F3507" i="6"/>
  <c r="E3507" i="6"/>
  <c r="D3507" i="6"/>
  <c r="C3507" i="6"/>
  <c r="H3506" i="6"/>
  <c r="G3506" i="6"/>
  <c r="F3506" i="6"/>
  <c r="E3506" i="6"/>
  <c r="D3506" i="6"/>
  <c r="C3506" i="6"/>
  <c r="H3505" i="6"/>
  <c r="G3505" i="6"/>
  <c r="I3505" i="6" s="1"/>
  <c r="F3505" i="6"/>
  <c r="E3505" i="6"/>
  <c r="D3505" i="6"/>
  <c r="C3505" i="6"/>
  <c r="H3504" i="6"/>
  <c r="G3504" i="6"/>
  <c r="F3504" i="6"/>
  <c r="E3504" i="6"/>
  <c r="D3504" i="6"/>
  <c r="C3504" i="6"/>
  <c r="H3503" i="6"/>
  <c r="G3503" i="6"/>
  <c r="F3503" i="6"/>
  <c r="E3503" i="6"/>
  <c r="D3503" i="6"/>
  <c r="C3503" i="6"/>
  <c r="H3502" i="6"/>
  <c r="G3502" i="6"/>
  <c r="F3502" i="6"/>
  <c r="E3502" i="6"/>
  <c r="D3502" i="6"/>
  <c r="C3502" i="6"/>
  <c r="H3501" i="6"/>
  <c r="G3501" i="6"/>
  <c r="F3501" i="6"/>
  <c r="E3501" i="6"/>
  <c r="D3501" i="6"/>
  <c r="C3501" i="6"/>
  <c r="H3500" i="6"/>
  <c r="G3500" i="6"/>
  <c r="F3500" i="6"/>
  <c r="E3500" i="6"/>
  <c r="D3500" i="6"/>
  <c r="C3500" i="6"/>
  <c r="H3494" i="6"/>
  <c r="G3494" i="6"/>
  <c r="F3494" i="6"/>
  <c r="E3494" i="6"/>
  <c r="D3494" i="6"/>
  <c r="C3494" i="6"/>
  <c r="I3494" i="6" s="1"/>
  <c r="H3493" i="6"/>
  <c r="G3493" i="6"/>
  <c r="F3493" i="6"/>
  <c r="E3493" i="6"/>
  <c r="D3493" i="6"/>
  <c r="C3493" i="6"/>
  <c r="H3492" i="6"/>
  <c r="G3492" i="6"/>
  <c r="F3492" i="6"/>
  <c r="E3492" i="6"/>
  <c r="D3492" i="6"/>
  <c r="C3492" i="6"/>
  <c r="H3491" i="6"/>
  <c r="G3491" i="6"/>
  <c r="F3491" i="6"/>
  <c r="I3491" i="6" s="1"/>
  <c r="E3491" i="6"/>
  <c r="D3491" i="6"/>
  <c r="C3491" i="6"/>
  <c r="H3490" i="6"/>
  <c r="G3490" i="6"/>
  <c r="F3490" i="6"/>
  <c r="E3490" i="6"/>
  <c r="D3490" i="6"/>
  <c r="C3490" i="6"/>
  <c r="H3489" i="6"/>
  <c r="G3489" i="6"/>
  <c r="F3489" i="6"/>
  <c r="E3489" i="6"/>
  <c r="D3489" i="6"/>
  <c r="C3489" i="6"/>
  <c r="H3488" i="6"/>
  <c r="G3488" i="6"/>
  <c r="F3488" i="6"/>
  <c r="E3488" i="6"/>
  <c r="D3488" i="6"/>
  <c r="C3488" i="6"/>
  <c r="H3487" i="6"/>
  <c r="G3487" i="6"/>
  <c r="F3487" i="6"/>
  <c r="E3487" i="6"/>
  <c r="D3487" i="6"/>
  <c r="C3487" i="6"/>
  <c r="H3486" i="6"/>
  <c r="G3486" i="6"/>
  <c r="F3486" i="6"/>
  <c r="E3486" i="6"/>
  <c r="D3486" i="6"/>
  <c r="C3486" i="6"/>
  <c r="H3485" i="6"/>
  <c r="G3485" i="6"/>
  <c r="F3485" i="6"/>
  <c r="E3485" i="6"/>
  <c r="D3485" i="6"/>
  <c r="C3485" i="6"/>
  <c r="I3485" i="6" s="1"/>
  <c r="H3484" i="6"/>
  <c r="G3484" i="6"/>
  <c r="F3484" i="6"/>
  <c r="E3484" i="6"/>
  <c r="D3484" i="6"/>
  <c r="I3484" i="6" s="1"/>
  <c r="C3484" i="6"/>
  <c r="H3483" i="6"/>
  <c r="G3483" i="6"/>
  <c r="F3483" i="6"/>
  <c r="E3483" i="6"/>
  <c r="D3483" i="6"/>
  <c r="C3483" i="6"/>
  <c r="H3482" i="6"/>
  <c r="G3482" i="6"/>
  <c r="F3482" i="6"/>
  <c r="E3482" i="6"/>
  <c r="I3482" i="6" s="1"/>
  <c r="D3482" i="6"/>
  <c r="C3482" i="6"/>
  <c r="H3476" i="6"/>
  <c r="G3476" i="6"/>
  <c r="F3476" i="6"/>
  <c r="E3476" i="6"/>
  <c r="D3476" i="6"/>
  <c r="C3476" i="6"/>
  <c r="I3476" i="6" s="1"/>
  <c r="H3475" i="6"/>
  <c r="G3475" i="6"/>
  <c r="F3475" i="6"/>
  <c r="E3475" i="6"/>
  <c r="D3475" i="6"/>
  <c r="C3475" i="6"/>
  <c r="H3474" i="6"/>
  <c r="G3474" i="6"/>
  <c r="F3474" i="6"/>
  <c r="E3474" i="6"/>
  <c r="D3474" i="6"/>
  <c r="C3474" i="6"/>
  <c r="H3473" i="6"/>
  <c r="G3473" i="6"/>
  <c r="F3473" i="6"/>
  <c r="E3473" i="6"/>
  <c r="D3473" i="6"/>
  <c r="C3473" i="6"/>
  <c r="H3472" i="6"/>
  <c r="G3472" i="6"/>
  <c r="F3472" i="6"/>
  <c r="E3472" i="6"/>
  <c r="D3472" i="6"/>
  <c r="C3472" i="6"/>
  <c r="H3471" i="6"/>
  <c r="G3471" i="6"/>
  <c r="F3471" i="6"/>
  <c r="E3471" i="6"/>
  <c r="D3471" i="6"/>
  <c r="C3471" i="6"/>
  <c r="H3470" i="6"/>
  <c r="G3470" i="6"/>
  <c r="F3470" i="6"/>
  <c r="E3470" i="6"/>
  <c r="D3470" i="6"/>
  <c r="C3470" i="6"/>
  <c r="H3469" i="6"/>
  <c r="G3469" i="6"/>
  <c r="F3469" i="6"/>
  <c r="E3469" i="6"/>
  <c r="I3469" i="6" s="1"/>
  <c r="D3469" i="6"/>
  <c r="C3469" i="6"/>
  <c r="H3468" i="6"/>
  <c r="G3468" i="6"/>
  <c r="F3468" i="6"/>
  <c r="E3468" i="6"/>
  <c r="D3468" i="6"/>
  <c r="C3468" i="6"/>
  <c r="I3468" i="6" s="1"/>
  <c r="H3467" i="6"/>
  <c r="G3467" i="6"/>
  <c r="F3467" i="6"/>
  <c r="E3467" i="6"/>
  <c r="D3467" i="6"/>
  <c r="C3467" i="6"/>
  <c r="H3466" i="6"/>
  <c r="G3466" i="6"/>
  <c r="F3466" i="6"/>
  <c r="E3466" i="6"/>
  <c r="D3466" i="6"/>
  <c r="C3466" i="6"/>
  <c r="H3465" i="6"/>
  <c r="G3465" i="6"/>
  <c r="F3465" i="6"/>
  <c r="E3465" i="6"/>
  <c r="D3465" i="6"/>
  <c r="C3465" i="6"/>
  <c r="H3464" i="6"/>
  <c r="G3464" i="6"/>
  <c r="F3464" i="6"/>
  <c r="E3464" i="6"/>
  <c r="D3464" i="6"/>
  <c r="C3464" i="6"/>
  <c r="H3458" i="6"/>
  <c r="G3458" i="6"/>
  <c r="F3458" i="6"/>
  <c r="E3458" i="6"/>
  <c r="D3458" i="6"/>
  <c r="C3458" i="6"/>
  <c r="H3457" i="6"/>
  <c r="G3457" i="6"/>
  <c r="F3457" i="6"/>
  <c r="E3457" i="6"/>
  <c r="D3457" i="6"/>
  <c r="C3457" i="6"/>
  <c r="H3456" i="6"/>
  <c r="G3456" i="6"/>
  <c r="I3456" i="6" s="1"/>
  <c r="F3456" i="6"/>
  <c r="E3456" i="6"/>
  <c r="D3456" i="6"/>
  <c r="C3456" i="6"/>
  <c r="H3455" i="6"/>
  <c r="G3455" i="6"/>
  <c r="F3455" i="6"/>
  <c r="E3455" i="6"/>
  <c r="D3455" i="6"/>
  <c r="C3455" i="6"/>
  <c r="H3454" i="6"/>
  <c r="G3454" i="6"/>
  <c r="F3454" i="6"/>
  <c r="E3454" i="6"/>
  <c r="D3454" i="6"/>
  <c r="C3454" i="6"/>
  <c r="H3453" i="6"/>
  <c r="G3453" i="6"/>
  <c r="F3453" i="6"/>
  <c r="E3453" i="6"/>
  <c r="D3453" i="6"/>
  <c r="C3453" i="6"/>
  <c r="H3452" i="6"/>
  <c r="G3452" i="6"/>
  <c r="F3452" i="6"/>
  <c r="E3452" i="6"/>
  <c r="D3452" i="6"/>
  <c r="C3452" i="6"/>
  <c r="H3451" i="6"/>
  <c r="G3451" i="6"/>
  <c r="F3451" i="6"/>
  <c r="E3451" i="6"/>
  <c r="D3451" i="6"/>
  <c r="C3451" i="6"/>
  <c r="H3450" i="6"/>
  <c r="G3450" i="6"/>
  <c r="F3450" i="6"/>
  <c r="E3450" i="6"/>
  <c r="D3450" i="6"/>
  <c r="C3450" i="6"/>
  <c r="I3450" i="6" s="1"/>
  <c r="H3449" i="6"/>
  <c r="G3449" i="6"/>
  <c r="F3449" i="6"/>
  <c r="E3449" i="6"/>
  <c r="D3449" i="6"/>
  <c r="C3449" i="6"/>
  <c r="H3448" i="6"/>
  <c r="G3448" i="6"/>
  <c r="F3448" i="6"/>
  <c r="E3448" i="6"/>
  <c r="D3448" i="6"/>
  <c r="C3448" i="6"/>
  <c r="I3448" i="6" s="1"/>
  <c r="H3447" i="6"/>
  <c r="G3447" i="6"/>
  <c r="F3447" i="6"/>
  <c r="E3447" i="6"/>
  <c r="D3447" i="6"/>
  <c r="C3447" i="6"/>
  <c r="H3446" i="6"/>
  <c r="G3446" i="6"/>
  <c r="F3446" i="6"/>
  <c r="E3446" i="6"/>
  <c r="D3446" i="6"/>
  <c r="C3446" i="6"/>
  <c r="H3440" i="6"/>
  <c r="G3440" i="6"/>
  <c r="F3440" i="6"/>
  <c r="E3440" i="6"/>
  <c r="D3440" i="6"/>
  <c r="C3440" i="6"/>
  <c r="H3439" i="6"/>
  <c r="G3439" i="6"/>
  <c r="F3439" i="6"/>
  <c r="E3439" i="6"/>
  <c r="D3439" i="6"/>
  <c r="C3439" i="6"/>
  <c r="H3438" i="6"/>
  <c r="G3438" i="6"/>
  <c r="F3438" i="6"/>
  <c r="E3438" i="6"/>
  <c r="D3438" i="6"/>
  <c r="C3438" i="6"/>
  <c r="H3437" i="6"/>
  <c r="G3437" i="6"/>
  <c r="F3437" i="6"/>
  <c r="E3437" i="6"/>
  <c r="D3437" i="6"/>
  <c r="C3437" i="6"/>
  <c r="H3436" i="6"/>
  <c r="G3436" i="6"/>
  <c r="F3436" i="6"/>
  <c r="E3436" i="6"/>
  <c r="D3436" i="6"/>
  <c r="C3436" i="6"/>
  <c r="I3435" i="6"/>
  <c r="H3435" i="6"/>
  <c r="G3435" i="6"/>
  <c r="F3435" i="6"/>
  <c r="E3435" i="6"/>
  <c r="D3435" i="6"/>
  <c r="C3435" i="6"/>
  <c r="H3434" i="6"/>
  <c r="G3434" i="6"/>
  <c r="F3434" i="6"/>
  <c r="E3434" i="6"/>
  <c r="D3434" i="6"/>
  <c r="C3434" i="6"/>
  <c r="H3428" i="6"/>
  <c r="G3428" i="6"/>
  <c r="F3428" i="6"/>
  <c r="E3428" i="6"/>
  <c r="D3428" i="6"/>
  <c r="C3428" i="6"/>
  <c r="H3427" i="6"/>
  <c r="G3427" i="6"/>
  <c r="F3427" i="6"/>
  <c r="E3427" i="6"/>
  <c r="D3427" i="6"/>
  <c r="C3427" i="6"/>
  <c r="H3426" i="6"/>
  <c r="G3426" i="6"/>
  <c r="F3426" i="6"/>
  <c r="E3426" i="6"/>
  <c r="D3426" i="6"/>
  <c r="I3426" i="6" s="1"/>
  <c r="C3426" i="6"/>
  <c r="H3425" i="6"/>
  <c r="G3425" i="6"/>
  <c r="F3425" i="6"/>
  <c r="E3425" i="6"/>
  <c r="D3425" i="6"/>
  <c r="C3425" i="6"/>
  <c r="H3424" i="6"/>
  <c r="G3424" i="6"/>
  <c r="F3424" i="6"/>
  <c r="E3424" i="6"/>
  <c r="D3424" i="6"/>
  <c r="C3424" i="6"/>
  <c r="H3423" i="6"/>
  <c r="G3423" i="6"/>
  <c r="F3423" i="6"/>
  <c r="E3423" i="6"/>
  <c r="D3423" i="6"/>
  <c r="C3423" i="6"/>
  <c r="I3423" i="6" s="1"/>
  <c r="H3422" i="6"/>
  <c r="G3422" i="6"/>
  <c r="F3422" i="6"/>
  <c r="E3422" i="6"/>
  <c r="D3422" i="6"/>
  <c r="C3422" i="6"/>
  <c r="I3422" i="6" s="1"/>
  <c r="H3416" i="6"/>
  <c r="I3416" i="6" s="1"/>
  <c r="G3416" i="6"/>
  <c r="F3416" i="6"/>
  <c r="E3416" i="6"/>
  <c r="D3416" i="6"/>
  <c r="C3416" i="6"/>
  <c r="H3415" i="6"/>
  <c r="G3415" i="6"/>
  <c r="F3415" i="6"/>
  <c r="E3415" i="6"/>
  <c r="D3415" i="6"/>
  <c r="C3415" i="6"/>
  <c r="H3414" i="6"/>
  <c r="G3414" i="6"/>
  <c r="F3414" i="6"/>
  <c r="E3414" i="6"/>
  <c r="D3414" i="6"/>
  <c r="C3414" i="6"/>
  <c r="H3413" i="6"/>
  <c r="G3413" i="6"/>
  <c r="F3413" i="6"/>
  <c r="E3413" i="6"/>
  <c r="D3413" i="6"/>
  <c r="C3413" i="6"/>
  <c r="H3412" i="6"/>
  <c r="G3412" i="6"/>
  <c r="F3412" i="6"/>
  <c r="E3412" i="6"/>
  <c r="D3412" i="6"/>
  <c r="C3412" i="6"/>
  <c r="H3411" i="6"/>
  <c r="G3411" i="6"/>
  <c r="F3411" i="6"/>
  <c r="E3411" i="6"/>
  <c r="D3411" i="6"/>
  <c r="C3411" i="6"/>
  <c r="H3410" i="6"/>
  <c r="G3410" i="6"/>
  <c r="F3410" i="6"/>
  <c r="E3410" i="6"/>
  <c r="D3410" i="6"/>
  <c r="C3410" i="6"/>
  <c r="H3409" i="6"/>
  <c r="G3409" i="6"/>
  <c r="F3409" i="6"/>
  <c r="E3409" i="6"/>
  <c r="D3409" i="6"/>
  <c r="C3409" i="6"/>
  <c r="I3409" i="6" s="1"/>
  <c r="H3408" i="6"/>
  <c r="G3408" i="6"/>
  <c r="F3408" i="6"/>
  <c r="E3408" i="6"/>
  <c r="D3408" i="6"/>
  <c r="C3408" i="6"/>
  <c r="H3407" i="6"/>
  <c r="G3407" i="6"/>
  <c r="F3407" i="6"/>
  <c r="E3407" i="6"/>
  <c r="D3407" i="6"/>
  <c r="C3407" i="6"/>
  <c r="H3406" i="6"/>
  <c r="G3406" i="6"/>
  <c r="F3406" i="6"/>
  <c r="E3406" i="6"/>
  <c r="D3406" i="6"/>
  <c r="C3406" i="6"/>
  <c r="H3405" i="6"/>
  <c r="G3405" i="6"/>
  <c r="F3405" i="6"/>
  <c r="E3405" i="6"/>
  <c r="D3405" i="6"/>
  <c r="C3405" i="6"/>
  <c r="H3404" i="6"/>
  <c r="G3404" i="6"/>
  <c r="F3404" i="6"/>
  <c r="E3404" i="6"/>
  <c r="D3404" i="6"/>
  <c r="C3404" i="6"/>
  <c r="H3403" i="6"/>
  <c r="G3403" i="6"/>
  <c r="F3403" i="6"/>
  <c r="E3403" i="6"/>
  <c r="D3403" i="6"/>
  <c r="C3403" i="6"/>
  <c r="H3402" i="6"/>
  <c r="G3402" i="6"/>
  <c r="F3402" i="6"/>
  <c r="E3402" i="6"/>
  <c r="D3402" i="6"/>
  <c r="C3402" i="6"/>
  <c r="H3401" i="6"/>
  <c r="G3401" i="6"/>
  <c r="F3401" i="6"/>
  <c r="E3401" i="6"/>
  <c r="D3401" i="6"/>
  <c r="C3401" i="6"/>
  <c r="I3401" i="6" s="1"/>
  <c r="H3400" i="6"/>
  <c r="G3400" i="6"/>
  <c r="F3400" i="6"/>
  <c r="E3400" i="6"/>
  <c r="D3400" i="6"/>
  <c r="C3400" i="6"/>
  <c r="H3399" i="6"/>
  <c r="G3399" i="6"/>
  <c r="F3399" i="6"/>
  <c r="E3399" i="6"/>
  <c r="D3399" i="6"/>
  <c r="C3399" i="6"/>
  <c r="H3398" i="6"/>
  <c r="G3398" i="6"/>
  <c r="F3398" i="6"/>
  <c r="I3398" i="6" s="1"/>
  <c r="E3398" i="6"/>
  <c r="D3398" i="6"/>
  <c r="C3398" i="6"/>
  <c r="H3392" i="6"/>
  <c r="G3392" i="6"/>
  <c r="F3392" i="6"/>
  <c r="E3392" i="6"/>
  <c r="D3392" i="6"/>
  <c r="C3392" i="6"/>
  <c r="H3391" i="6"/>
  <c r="G3391" i="6"/>
  <c r="F3391" i="6"/>
  <c r="E3391" i="6"/>
  <c r="D3391" i="6"/>
  <c r="C3391" i="6"/>
  <c r="H3390" i="6"/>
  <c r="G3390" i="6"/>
  <c r="F3390" i="6"/>
  <c r="E3390" i="6"/>
  <c r="D3390" i="6"/>
  <c r="C3390" i="6"/>
  <c r="H3389" i="6"/>
  <c r="G3389" i="6"/>
  <c r="F3389" i="6"/>
  <c r="E3389" i="6"/>
  <c r="D3389" i="6"/>
  <c r="C3389" i="6"/>
  <c r="H3388" i="6"/>
  <c r="G3388" i="6"/>
  <c r="F3388" i="6"/>
  <c r="E3388" i="6"/>
  <c r="D3388" i="6"/>
  <c r="C3388" i="6"/>
  <c r="I3388" i="6" s="1"/>
  <c r="H3387" i="6"/>
  <c r="G3387" i="6"/>
  <c r="F3387" i="6"/>
  <c r="E3387" i="6"/>
  <c r="D3387" i="6"/>
  <c r="C3387" i="6"/>
  <c r="H3386" i="6"/>
  <c r="G3386" i="6"/>
  <c r="F3386" i="6"/>
  <c r="E3386" i="6"/>
  <c r="D3386" i="6"/>
  <c r="C3386" i="6"/>
  <c r="H3385" i="6"/>
  <c r="G3385" i="6"/>
  <c r="F3385" i="6"/>
  <c r="E3385" i="6"/>
  <c r="D3385" i="6"/>
  <c r="C3385" i="6"/>
  <c r="H3384" i="6"/>
  <c r="G3384" i="6"/>
  <c r="F3384" i="6"/>
  <c r="E3384" i="6"/>
  <c r="D3384" i="6"/>
  <c r="C3384" i="6"/>
  <c r="H3383" i="6"/>
  <c r="G3383" i="6"/>
  <c r="F3383" i="6"/>
  <c r="E3383" i="6"/>
  <c r="D3383" i="6"/>
  <c r="C3383" i="6"/>
  <c r="I3383" i="6" s="1"/>
  <c r="H3382" i="6"/>
  <c r="G3382" i="6"/>
  <c r="F3382" i="6"/>
  <c r="E3382" i="6"/>
  <c r="D3382" i="6"/>
  <c r="C3382" i="6"/>
  <c r="H3381" i="6"/>
  <c r="G3381" i="6"/>
  <c r="F3381" i="6"/>
  <c r="E3381" i="6"/>
  <c r="D3381" i="6"/>
  <c r="C3381" i="6"/>
  <c r="H3380" i="6"/>
  <c r="G3380" i="6"/>
  <c r="F3380" i="6"/>
  <c r="I3380" i="6" s="1"/>
  <c r="E3380" i="6"/>
  <c r="D3380" i="6"/>
  <c r="C3380" i="6"/>
  <c r="H3379" i="6"/>
  <c r="G3379" i="6"/>
  <c r="F3379" i="6"/>
  <c r="E3379" i="6"/>
  <c r="D3379" i="6"/>
  <c r="C3379" i="6"/>
  <c r="I3379" i="6" s="1"/>
  <c r="H3378" i="6"/>
  <c r="G3378" i="6"/>
  <c r="F3378" i="6"/>
  <c r="E3378" i="6"/>
  <c r="D3378" i="6"/>
  <c r="C3378" i="6"/>
  <c r="H3377" i="6"/>
  <c r="G3377" i="6"/>
  <c r="F3377" i="6"/>
  <c r="E3377" i="6"/>
  <c r="D3377" i="6"/>
  <c r="C3377" i="6"/>
  <c r="H3376" i="6"/>
  <c r="G3376" i="6"/>
  <c r="F3376" i="6"/>
  <c r="E3376" i="6"/>
  <c r="D3376" i="6"/>
  <c r="C3376" i="6"/>
  <c r="H3375" i="6"/>
  <c r="G3375" i="6"/>
  <c r="F3375" i="6"/>
  <c r="E3375" i="6"/>
  <c r="D3375" i="6"/>
  <c r="C3375" i="6"/>
  <c r="H3374" i="6"/>
  <c r="G3374" i="6"/>
  <c r="F3374" i="6"/>
  <c r="E3374" i="6"/>
  <c r="D3374" i="6"/>
  <c r="C3374" i="6"/>
  <c r="I3374" i="6" s="1"/>
  <c r="H3373" i="6"/>
  <c r="G3373" i="6"/>
  <c r="F3373" i="6"/>
  <c r="E3373" i="6"/>
  <c r="D3373" i="6"/>
  <c r="C3373" i="6"/>
  <c r="H3367" i="6"/>
  <c r="G3367" i="6"/>
  <c r="F3367" i="6"/>
  <c r="E3367" i="6"/>
  <c r="D3367" i="6"/>
  <c r="C3367" i="6"/>
  <c r="I3367" i="6" s="1"/>
  <c r="H3366" i="6"/>
  <c r="G3366" i="6"/>
  <c r="F3366" i="6"/>
  <c r="E3366" i="6"/>
  <c r="D3366" i="6"/>
  <c r="C3366" i="6"/>
  <c r="H3365" i="6"/>
  <c r="G3365" i="6"/>
  <c r="F3365" i="6"/>
  <c r="E3365" i="6"/>
  <c r="D3365" i="6"/>
  <c r="C3365" i="6"/>
  <c r="H3364" i="6"/>
  <c r="G3364" i="6"/>
  <c r="F3364" i="6"/>
  <c r="E3364" i="6"/>
  <c r="D3364" i="6"/>
  <c r="C3364" i="6"/>
  <c r="H3363" i="6"/>
  <c r="G3363" i="6"/>
  <c r="F3363" i="6"/>
  <c r="E3363" i="6"/>
  <c r="D3363" i="6"/>
  <c r="C3363" i="6"/>
  <c r="H3362" i="6"/>
  <c r="G3362" i="6"/>
  <c r="F3362" i="6"/>
  <c r="E3362" i="6"/>
  <c r="D3362" i="6"/>
  <c r="C3362" i="6"/>
  <c r="H3361" i="6"/>
  <c r="G3361" i="6"/>
  <c r="F3361" i="6"/>
  <c r="E3361" i="6"/>
  <c r="D3361" i="6"/>
  <c r="C3361" i="6"/>
  <c r="H3360" i="6"/>
  <c r="G3360" i="6"/>
  <c r="F3360" i="6"/>
  <c r="E3360" i="6"/>
  <c r="D3360" i="6"/>
  <c r="C3360" i="6"/>
  <c r="I3359" i="6"/>
  <c r="H3359" i="6"/>
  <c r="G3359" i="6"/>
  <c r="F3359" i="6"/>
  <c r="E3359" i="6"/>
  <c r="D3359" i="6"/>
  <c r="C3359" i="6"/>
  <c r="H3358" i="6"/>
  <c r="G3358" i="6"/>
  <c r="F3358" i="6"/>
  <c r="E3358" i="6"/>
  <c r="D3358" i="6"/>
  <c r="C3358" i="6"/>
  <c r="H3357" i="6"/>
  <c r="G3357" i="6"/>
  <c r="F3357" i="6"/>
  <c r="E3357" i="6"/>
  <c r="D3357" i="6"/>
  <c r="C3357" i="6"/>
  <c r="H3356" i="6"/>
  <c r="G3356" i="6"/>
  <c r="F3356" i="6"/>
  <c r="E3356" i="6"/>
  <c r="D3356" i="6"/>
  <c r="C3356" i="6"/>
  <c r="H3355" i="6"/>
  <c r="G3355" i="6"/>
  <c r="F3355" i="6"/>
  <c r="E3355" i="6"/>
  <c r="D3355" i="6"/>
  <c r="C3355" i="6"/>
  <c r="H3354" i="6"/>
  <c r="G3354" i="6"/>
  <c r="F3354" i="6"/>
  <c r="E3354" i="6"/>
  <c r="D3354" i="6"/>
  <c r="C3354" i="6"/>
  <c r="H3353" i="6"/>
  <c r="G3353" i="6"/>
  <c r="F3353" i="6"/>
  <c r="E3353" i="6"/>
  <c r="D3353" i="6"/>
  <c r="C3353" i="6"/>
  <c r="H3347" i="6"/>
  <c r="G3347" i="6"/>
  <c r="F3347" i="6"/>
  <c r="E3347" i="6"/>
  <c r="D3347" i="6"/>
  <c r="C3347" i="6"/>
  <c r="I3347" i="6" s="1"/>
  <c r="H3346" i="6"/>
  <c r="G3346" i="6"/>
  <c r="F3346" i="6"/>
  <c r="E3346" i="6"/>
  <c r="D3346" i="6"/>
  <c r="C3346" i="6"/>
  <c r="I3346" i="6" s="1"/>
  <c r="H3345" i="6"/>
  <c r="I3345" i="6" s="1"/>
  <c r="G3345" i="6"/>
  <c r="F3345" i="6"/>
  <c r="E3345" i="6"/>
  <c r="D3345" i="6"/>
  <c r="C3345" i="6"/>
  <c r="H3344" i="6"/>
  <c r="G3344" i="6"/>
  <c r="F3344" i="6"/>
  <c r="E3344" i="6"/>
  <c r="D3344" i="6"/>
  <c r="C3344" i="6"/>
  <c r="H3343" i="6"/>
  <c r="G3343" i="6"/>
  <c r="F3343" i="6"/>
  <c r="E3343" i="6"/>
  <c r="D3343" i="6"/>
  <c r="C3343" i="6"/>
  <c r="H3342" i="6"/>
  <c r="G3342" i="6"/>
  <c r="F3342" i="6"/>
  <c r="E3342" i="6"/>
  <c r="D3342" i="6"/>
  <c r="C3342" i="6"/>
  <c r="H3341" i="6"/>
  <c r="G3341" i="6"/>
  <c r="F3341" i="6"/>
  <c r="E3341" i="6"/>
  <c r="D3341" i="6"/>
  <c r="C3341" i="6"/>
  <c r="H3340" i="6"/>
  <c r="G3340" i="6"/>
  <c r="F3340" i="6"/>
  <c r="E3340" i="6"/>
  <c r="D3340" i="6"/>
  <c r="C3340" i="6"/>
  <c r="H3339" i="6"/>
  <c r="G3339" i="6"/>
  <c r="F3339" i="6"/>
  <c r="E3339" i="6"/>
  <c r="D3339" i="6"/>
  <c r="C3339" i="6"/>
  <c r="H3338" i="6"/>
  <c r="G3338" i="6"/>
  <c r="F3338" i="6"/>
  <c r="E3338" i="6"/>
  <c r="D3338" i="6"/>
  <c r="C3338" i="6"/>
  <c r="I3338" i="6" s="1"/>
  <c r="H3337" i="6"/>
  <c r="G3337" i="6"/>
  <c r="F3337" i="6"/>
  <c r="E3337" i="6"/>
  <c r="D3337" i="6"/>
  <c r="C3337" i="6"/>
  <c r="I3337" i="6" s="1"/>
  <c r="H3336" i="6"/>
  <c r="G3336" i="6"/>
  <c r="F3336" i="6"/>
  <c r="E3336" i="6"/>
  <c r="D3336" i="6"/>
  <c r="C3336" i="6"/>
  <c r="H3335" i="6"/>
  <c r="G3335" i="6"/>
  <c r="F3335" i="6"/>
  <c r="I3335" i="6" s="1"/>
  <c r="E3335" i="6"/>
  <c r="D3335" i="6"/>
  <c r="C3335" i="6"/>
  <c r="H3334" i="6"/>
  <c r="G3334" i="6"/>
  <c r="F3334" i="6"/>
  <c r="E3334" i="6"/>
  <c r="D3334" i="6"/>
  <c r="I3334" i="6" s="1"/>
  <c r="C3334" i="6"/>
  <c r="H3333" i="6"/>
  <c r="G3333" i="6"/>
  <c r="F3333" i="6"/>
  <c r="E3333" i="6"/>
  <c r="D3333" i="6"/>
  <c r="C3333" i="6"/>
  <c r="H3327" i="6"/>
  <c r="G3327" i="6"/>
  <c r="F3327" i="6"/>
  <c r="E3327" i="6"/>
  <c r="D3327" i="6"/>
  <c r="C3327" i="6"/>
  <c r="H3326" i="6"/>
  <c r="G3326" i="6"/>
  <c r="F3326" i="6"/>
  <c r="E3326" i="6"/>
  <c r="D3326" i="6"/>
  <c r="C3326" i="6"/>
  <c r="H3325" i="6"/>
  <c r="G3325" i="6"/>
  <c r="F3325" i="6"/>
  <c r="E3325" i="6"/>
  <c r="D3325" i="6"/>
  <c r="C3325" i="6"/>
  <c r="H3324" i="6"/>
  <c r="G3324" i="6"/>
  <c r="F3324" i="6"/>
  <c r="E3324" i="6"/>
  <c r="D3324" i="6"/>
  <c r="C3324" i="6"/>
  <c r="I3324" i="6" s="1"/>
  <c r="H3323" i="6"/>
  <c r="G3323" i="6"/>
  <c r="F3323" i="6"/>
  <c r="E3323" i="6"/>
  <c r="D3323" i="6"/>
  <c r="C3323" i="6"/>
  <c r="H3322" i="6"/>
  <c r="G3322" i="6"/>
  <c r="F3322" i="6"/>
  <c r="E3322" i="6"/>
  <c r="D3322" i="6"/>
  <c r="C3322" i="6"/>
  <c r="H3321" i="6"/>
  <c r="G3321" i="6"/>
  <c r="F3321" i="6"/>
  <c r="E3321" i="6"/>
  <c r="D3321" i="6"/>
  <c r="C3321" i="6"/>
  <c r="H3320" i="6"/>
  <c r="G3320" i="6"/>
  <c r="F3320" i="6"/>
  <c r="E3320" i="6"/>
  <c r="D3320" i="6"/>
  <c r="C3320" i="6"/>
  <c r="H3319" i="6"/>
  <c r="G3319" i="6"/>
  <c r="F3319" i="6"/>
  <c r="E3319" i="6"/>
  <c r="D3319" i="6"/>
  <c r="C3319" i="6"/>
  <c r="H3318" i="6"/>
  <c r="G3318" i="6"/>
  <c r="F3318" i="6"/>
  <c r="E3318" i="6"/>
  <c r="D3318" i="6"/>
  <c r="C3318" i="6"/>
  <c r="H3317" i="6"/>
  <c r="G3317" i="6"/>
  <c r="I3317" i="6" s="1"/>
  <c r="F3317" i="6"/>
  <c r="E3317" i="6"/>
  <c r="D3317" i="6"/>
  <c r="C3317" i="6"/>
  <c r="H3316" i="6"/>
  <c r="G3316" i="6"/>
  <c r="F3316" i="6"/>
  <c r="E3316" i="6"/>
  <c r="D3316" i="6"/>
  <c r="C3316" i="6"/>
  <c r="H3315" i="6"/>
  <c r="G3315" i="6"/>
  <c r="F3315" i="6"/>
  <c r="E3315" i="6"/>
  <c r="D3315" i="6"/>
  <c r="C3315" i="6"/>
  <c r="H3314" i="6"/>
  <c r="G3314" i="6"/>
  <c r="F3314" i="6"/>
  <c r="E3314" i="6"/>
  <c r="D3314" i="6"/>
  <c r="C3314" i="6"/>
  <c r="H3313" i="6"/>
  <c r="G3313" i="6"/>
  <c r="F3313" i="6"/>
  <c r="E3313" i="6"/>
  <c r="D3313" i="6"/>
  <c r="C3313" i="6"/>
  <c r="H3307" i="6"/>
  <c r="G3307" i="6"/>
  <c r="F3307" i="6"/>
  <c r="E3307" i="6"/>
  <c r="D3307" i="6"/>
  <c r="C3307" i="6"/>
  <c r="H3306" i="6"/>
  <c r="G3306" i="6"/>
  <c r="F3306" i="6"/>
  <c r="E3306" i="6"/>
  <c r="D3306" i="6"/>
  <c r="C3306" i="6"/>
  <c r="I3306" i="6" s="1"/>
  <c r="H3305" i="6"/>
  <c r="G3305" i="6"/>
  <c r="F3305" i="6"/>
  <c r="E3305" i="6"/>
  <c r="D3305" i="6"/>
  <c r="C3305" i="6"/>
  <c r="H3304" i="6"/>
  <c r="G3304" i="6"/>
  <c r="F3304" i="6"/>
  <c r="E3304" i="6"/>
  <c r="D3304" i="6"/>
  <c r="C3304" i="6"/>
  <c r="H3303" i="6"/>
  <c r="G3303" i="6"/>
  <c r="F3303" i="6"/>
  <c r="E3303" i="6"/>
  <c r="D3303" i="6"/>
  <c r="C3303" i="6"/>
  <c r="H3302" i="6"/>
  <c r="G3302" i="6"/>
  <c r="F3302" i="6"/>
  <c r="E3302" i="6"/>
  <c r="D3302" i="6"/>
  <c r="C3302" i="6"/>
  <c r="H3301" i="6"/>
  <c r="G3301" i="6"/>
  <c r="F3301" i="6"/>
  <c r="E3301" i="6"/>
  <c r="D3301" i="6"/>
  <c r="C3301" i="6"/>
  <c r="H3300" i="6"/>
  <c r="G3300" i="6"/>
  <c r="F3300" i="6"/>
  <c r="E3300" i="6"/>
  <c r="D3300" i="6"/>
  <c r="C3300" i="6"/>
  <c r="H3299" i="6"/>
  <c r="G3299" i="6"/>
  <c r="F3299" i="6"/>
  <c r="E3299" i="6"/>
  <c r="D3299" i="6"/>
  <c r="C3299" i="6"/>
  <c r="H3298" i="6"/>
  <c r="G3298" i="6"/>
  <c r="F3298" i="6"/>
  <c r="E3298" i="6"/>
  <c r="D3298" i="6"/>
  <c r="C3298" i="6"/>
  <c r="H3297" i="6"/>
  <c r="G3297" i="6"/>
  <c r="F3297" i="6"/>
  <c r="E3297" i="6"/>
  <c r="D3297" i="6"/>
  <c r="C3297" i="6"/>
  <c r="I3296" i="6"/>
  <c r="H3296" i="6"/>
  <c r="G3296" i="6"/>
  <c r="F3296" i="6"/>
  <c r="E3296" i="6"/>
  <c r="D3296" i="6"/>
  <c r="C3296" i="6"/>
  <c r="H3295" i="6"/>
  <c r="G3295" i="6"/>
  <c r="F3295" i="6"/>
  <c r="E3295" i="6"/>
  <c r="D3295" i="6"/>
  <c r="C3295" i="6"/>
  <c r="I3295" i="6" s="1"/>
  <c r="H3294" i="6"/>
  <c r="G3294" i="6"/>
  <c r="F3294" i="6"/>
  <c r="E3294" i="6"/>
  <c r="D3294" i="6"/>
  <c r="C3294" i="6"/>
  <c r="H3293" i="6"/>
  <c r="G3293" i="6"/>
  <c r="F3293" i="6"/>
  <c r="E3293" i="6"/>
  <c r="D3293" i="6"/>
  <c r="C3293" i="6"/>
  <c r="H3287" i="6"/>
  <c r="G3287" i="6"/>
  <c r="F3287" i="6"/>
  <c r="E3287" i="6"/>
  <c r="D3287" i="6"/>
  <c r="C3287" i="6"/>
  <c r="H3286" i="6"/>
  <c r="G3286" i="6"/>
  <c r="F3286" i="6"/>
  <c r="E3286" i="6"/>
  <c r="D3286" i="6"/>
  <c r="C3286" i="6"/>
  <c r="H3285" i="6"/>
  <c r="G3285" i="6"/>
  <c r="F3285" i="6"/>
  <c r="E3285" i="6"/>
  <c r="D3285" i="6"/>
  <c r="C3285" i="6"/>
  <c r="H3284" i="6"/>
  <c r="G3284" i="6"/>
  <c r="F3284" i="6"/>
  <c r="E3284" i="6"/>
  <c r="D3284" i="6"/>
  <c r="C3284" i="6"/>
  <c r="H3283" i="6"/>
  <c r="G3283" i="6"/>
  <c r="F3283" i="6"/>
  <c r="E3283" i="6"/>
  <c r="D3283" i="6"/>
  <c r="C3283" i="6"/>
  <c r="I3283" i="6" s="1"/>
  <c r="H3282" i="6"/>
  <c r="G3282" i="6"/>
  <c r="F3282" i="6"/>
  <c r="E3282" i="6"/>
  <c r="D3282" i="6"/>
  <c r="C3282" i="6"/>
  <c r="I3282" i="6" s="1"/>
  <c r="H3281" i="6"/>
  <c r="G3281" i="6"/>
  <c r="F3281" i="6"/>
  <c r="E3281" i="6"/>
  <c r="D3281" i="6"/>
  <c r="C3281" i="6"/>
  <c r="H3280" i="6"/>
  <c r="G3280" i="6"/>
  <c r="F3280" i="6"/>
  <c r="E3280" i="6"/>
  <c r="D3280" i="6"/>
  <c r="C3280" i="6"/>
  <c r="H3279" i="6"/>
  <c r="G3279" i="6"/>
  <c r="F3279" i="6"/>
  <c r="E3279" i="6"/>
  <c r="D3279" i="6"/>
  <c r="C3279" i="6"/>
  <c r="H3273" i="6"/>
  <c r="G3273" i="6"/>
  <c r="F3273" i="6"/>
  <c r="E3273" i="6"/>
  <c r="D3273" i="6"/>
  <c r="C3273" i="6"/>
  <c r="H3272" i="6"/>
  <c r="G3272" i="6"/>
  <c r="F3272" i="6"/>
  <c r="E3272" i="6"/>
  <c r="D3272" i="6"/>
  <c r="C3272" i="6"/>
  <c r="H3271" i="6"/>
  <c r="G3271" i="6"/>
  <c r="F3271" i="6"/>
  <c r="E3271" i="6"/>
  <c r="D3271" i="6"/>
  <c r="C3271" i="6"/>
  <c r="H3270" i="6"/>
  <c r="G3270" i="6"/>
  <c r="F3270" i="6"/>
  <c r="E3270" i="6"/>
  <c r="D3270" i="6"/>
  <c r="C3270" i="6"/>
  <c r="H3269" i="6"/>
  <c r="G3269" i="6"/>
  <c r="F3269" i="6"/>
  <c r="E3269" i="6"/>
  <c r="D3269" i="6"/>
  <c r="C3269" i="6"/>
  <c r="H3268" i="6"/>
  <c r="G3268" i="6"/>
  <c r="F3268" i="6"/>
  <c r="E3268" i="6"/>
  <c r="D3268" i="6"/>
  <c r="C3268" i="6"/>
  <c r="H3267" i="6"/>
  <c r="G3267" i="6"/>
  <c r="F3267" i="6"/>
  <c r="E3267" i="6"/>
  <c r="D3267" i="6"/>
  <c r="C3267" i="6"/>
  <c r="H3266" i="6"/>
  <c r="G3266" i="6"/>
  <c r="F3266" i="6"/>
  <c r="E3266" i="6"/>
  <c r="D3266" i="6"/>
  <c r="C3266" i="6"/>
  <c r="H3265" i="6"/>
  <c r="G3265" i="6"/>
  <c r="F3265" i="6"/>
  <c r="E3265" i="6"/>
  <c r="D3265" i="6"/>
  <c r="C3265" i="6"/>
  <c r="H3259" i="6"/>
  <c r="G3259" i="6"/>
  <c r="F3259" i="6"/>
  <c r="E3259" i="6"/>
  <c r="D3259" i="6"/>
  <c r="C3259" i="6"/>
  <c r="H3258" i="6"/>
  <c r="G3258" i="6"/>
  <c r="F3258" i="6"/>
  <c r="E3258" i="6"/>
  <c r="D3258" i="6"/>
  <c r="C3258" i="6"/>
  <c r="H3257" i="6"/>
  <c r="G3257" i="6"/>
  <c r="F3257" i="6"/>
  <c r="I3257" i="6" s="1"/>
  <c r="E3257" i="6"/>
  <c r="D3257" i="6"/>
  <c r="C3257" i="6"/>
  <c r="H3256" i="6"/>
  <c r="G3256" i="6"/>
  <c r="F3256" i="6"/>
  <c r="E3256" i="6"/>
  <c r="D3256" i="6"/>
  <c r="C3256" i="6"/>
  <c r="H3255" i="6"/>
  <c r="G3255" i="6"/>
  <c r="F3255" i="6"/>
  <c r="E3255" i="6"/>
  <c r="D3255" i="6"/>
  <c r="C3255" i="6"/>
  <c r="H3254" i="6"/>
  <c r="G3254" i="6"/>
  <c r="F3254" i="6"/>
  <c r="E3254" i="6"/>
  <c r="D3254" i="6"/>
  <c r="C3254" i="6"/>
  <c r="H3253" i="6"/>
  <c r="G3253" i="6"/>
  <c r="F3253" i="6"/>
  <c r="E3253" i="6"/>
  <c r="D3253" i="6"/>
  <c r="C3253" i="6"/>
  <c r="H3252" i="6"/>
  <c r="G3252" i="6"/>
  <c r="F3252" i="6"/>
  <c r="E3252" i="6"/>
  <c r="D3252" i="6"/>
  <c r="C3252" i="6"/>
  <c r="H3251" i="6"/>
  <c r="G3251" i="6"/>
  <c r="F3251" i="6"/>
  <c r="E3251" i="6"/>
  <c r="D3251" i="6"/>
  <c r="C3251" i="6"/>
  <c r="H3250" i="6"/>
  <c r="G3250" i="6"/>
  <c r="F3250" i="6"/>
  <c r="E3250" i="6"/>
  <c r="D3250" i="6"/>
  <c r="C3250" i="6"/>
  <c r="H3249" i="6"/>
  <c r="G3249" i="6"/>
  <c r="I3249" i="6" s="1"/>
  <c r="F3249" i="6"/>
  <c r="E3249" i="6"/>
  <c r="D3249" i="6"/>
  <c r="C3249" i="6"/>
  <c r="H3248" i="6"/>
  <c r="G3248" i="6"/>
  <c r="F3248" i="6"/>
  <c r="I3248" i="6" s="1"/>
  <c r="E3248" i="6"/>
  <c r="D3248" i="6"/>
  <c r="C3248" i="6"/>
  <c r="H3247" i="6"/>
  <c r="G3247" i="6"/>
  <c r="F3247" i="6"/>
  <c r="E3247" i="6"/>
  <c r="D3247" i="6"/>
  <c r="C3247" i="6"/>
  <c r="H3246" i="6"/>
  <c r="G3246" i="6"/>
  <c r="F3246" i="6"/>
  <c r="E3246" i="6"/>
  <c r="D3246" i="6"/>
  <c r="C3246" i="6"/>
  <c r="H3245" i="6"/>
  <c r="G3245" i="6"/>
  <c r="F3245" i="6"/>
  <c r="E3245" i="6"/>
  <c r="D3245" i="6"/>
  <c r="C3245" i="6"/>
  <c r="H3244" i="6"/>
  <c r="G3244" i="6"/>
  <c r="F3244" i="6"/>
  <c r="E3244" i="6"/>
  <c r="D3244" i="6"/>
  <c r="C3244" i="6"/>
  <c r="H3243" i="6"/>
  <c r="G3243" i="6"/>
  <c r="F3243" i="6"/>
  <c r="E3243" i="6"/>
  <c r="D3243" i="6"/>
  <c r="C3243" i="6"/>
  <c r="H3242" i="6"/>
  <c r="G3242" i="6"/>
  <c r="F3242" i="6"/>
  <c r="E3242" i="6"/>
  <c r="D3242" i="6"/>
  <c r="C3242" i="6"/>
  <c r="I3236" i="6"/>
  <c r="H3236" i="6"/>
  <c r="G3236" i="6"/>
  <c r="F3236" i="6"/>
  <c r="E3236" i="6"/>
  <c r="D3236" i="6"/>
  <c r="C3236" i="6"/>
  <c r="H3235" i="6"/>
  <c r="G3235" i="6"/>
  <c r="F3235" i="6"/>
  <c r="E3235" i="6"/>
  <c r="D3235" i="6"/>
  <c r="C3235" i="6"/>
  <c r="I3235" i="6" s="1"/>
  <c r="H3234" i="6"/>
  <c r="G3234" i="6"/>
  <c r="F3234" i="6"/>
  <c r="E3234" i="6"/>
  <c r="D3234" i="6"/>
  <c r="C3234" i="6"/>
  <c r="H3233" i="6"/>
  <c r="G3233" i="6"/>
  <c r="F3233" i="6"/>
  <c r="E3233" i="6"/>
  <c r="D3233" i="6"/>
  <c r="C3233" i="6"/>
  <c r="H3232" i="6"/>
  <c r="G3232" i="6"/>
  <c r="F3232" i="6"/>
  <c r="E3232" i="6"/>
  <c r="D3232" i="6"/>
  <c r="C3232" i="6"/>
  <c r="H3231" i="6"/>
  <c r="G3231" i="6"/>
  <c r="F3231" i="6"/>
  <c r="E3231" i="6"/>
  <c r="D3231" i="6"/>
  <c r="C3231" i="6"/>
  <c r="H3230" i="6"/>
  <c r="G3230" i="6"/>
  <c r="F3230" i="6"/>
  <c r="E3230" i="6"/>
  <c r="D3230" i="6"/>
  <c r="C3230" i="6"/>
  <c r="H3229" i="6"/>
  <c r="G3229" i="6"/>
  <c r="F3229" i="6"/>
  <c r="E3229" i="6"/>
  <c r="D3229" i="6"/>
  <c r="C3229" i="6"/>
  <c r="H3228" i="6"/>
  <c r="G3228" i="6"/>
  <c r="F3228" i="6"/>
  <c r="E3228" i="6"/>
  <c r="D3228" i="6"/>
  <c r="C3228" i="6"/>
  <c r="I3228" i="6" s="1"/>
  <c r="H3227" i="6"/>
  <c r="G3227" i="6"/>
  <c r="F3227" i="6"/>
  <c r="E3227" i="6"/>
  <c r="D3227" i="6"/>
  <c r="C3227" i="6"/>
  <c r="H3226" i="6"/>
  <c r="G3226" i="6"/>
  <c r="F3226" i="6"/>
  <c r="E3226" i="6"/>
  <c r="D3226" i="6"/>
  <c r="C3226" i="6"/>
  <c r="H3225" i="6"/>
  <c r="G3225" i="6"/>
  <c r="F3225" i="6"/>
  <c r="E3225" i="6"/>
  <c r="D3225" i="6"/>
  <c r="C3225" i="6"/>
  <c r="H3224" i="6"/>
  <c r="G3224" i="6"/>
  <c r="F3224" i="6"/>
  <c r="E3224" i="6"/>
  <c r="D3224" i="6"/>
  <c r="C3224" i="6"/>
  <c r="H3223" i="6"/>
  <c r="G3223" i="6"/>
  <c r="F3223" i="6"/>
  <c r="E3223" i="6"/>
  <c r="D3223" i="6"/>
  <c r="C3223" i="6"/>
  <c r="H3222" i="6"/>
  <c r="G3222" i="6"/>
  <c r="F3222" i="6"/>
  <c r="E3222" i="6"/>
  <c r="D3222" i="6"/>
  <c r="C3222" i="6"/>
  <c r="H3221" i="6"/>
  <c r="G3221" i="6"/>
  <c r="F3221" i="6"/>
  <c r="E3221" i="6"/>
  <c r="D3221" i="6"/>
  <c r="C3221" i="6"/>
  <c r="H3220" i="6"/>
  <c r="G3220" i="6"/>
  <c r="F3220" i="6"/>
  <c r="E3220" i="6"/>
  <c r="D3220" i="6"/>
  <c r="C3220" i="6"/>
  <c r="I3220" i="6" s="1"/>
  <c r="H3219" i="6"/>
  <c r="G3219" i="6"/>
  <c r="F3219" i="6"/>
  <c r="E3219" i="6"/>
  <c r="D3219" i="6"/>
  <c r="C3219" i="6"/>
  <c r="H3213" i="6"/>
  <c r="G3213" i="6"/>
  <c r="F3213" i="6"/>
  <c r="E3213" i="6"/>
  <c r="D3213" i="6"/>
  <c r="C3213" i="6"/>
  <c r="H3212" i="6"/>
  <c r="G3212" i="6"/>
  <c r="F3212" i="6"/>
  <c r="I3212" i="6" s="1"/>
  <c r="E3212" i="6"/>
  <c r="D3212" i="6"/>
  <c r="C3212" i="6"/>
  <c r="H3211" i="6"/>
  <c r="G3211" i="6"/>
  <c r="F3211" i="6"/>
  <c r="E3211" i="6"/>
  <c r="D3211" i="6"/>
  <c r="I3211" i="6" s="1"/>
  <c r="C3211" i="6"/>
  <c r="H3210" i="6"/>
  <c r="G3210" i="6"/>
  <c r="F3210" i="6"/>
  <c r="E3210" i="6"/>
  <c r="D3210" i="6"/>
  <c r="C3210" i="6"/>
  <c r="H3209" i="6"/>
  <c r="G3209" i="6"/>
  <c r="F3209" i="6"/>
  <c r="E3209" i="6"/>
  <c r="D3209" i="6"/>
  <c r="C3209" i="6"/>
  <c r="H3208" i="6"/>
  <c r="G3208" i="6"/>
  <c r="F3208" i="6"/>
  <c r="E3208" i="6"/>
  <c r="D3208" i="6"/>
  <c r="C3208" i="6"/>
  <c r="H3207" i="6"/>
  <c r="G3207" i="6"/>
  <c r="F3207" i="6"/>
  <c r="E3207" i="6"/>
  <c r="D3207" i="6"/>
  <c r="C3207" i="6"/>
  <c r="I3207" i="6" s="1"/>
  <c r="H3206" i="6"/>
  <c r="G3206" i="6"/>
  <c r="F3206" i="6"/>
  <c r="E3206" i="6"/>
  <c r="D3206" i="6"/>
  <c r="C3206" i="6"/>
  <c r="H3205" i="6"/>
  <c r="G3205" i="6"/>
  <c r="F3205" i="6"/>
  <c r="E3205" i="6"/>
  <c r="D3205" i="6"/>
  <c r="C3205" i="6"/>
  <c r="H3204" i="6"/>
  <c r="G3204" i="6"/>
  <c r="F3204" i="6"/>
  <c r="E3204" i="6"/>
  <c r="D3204" i="6"/>
  <c r="C3204" i="6"/>
  <c r="H3203" i="6"/>
  <c r="G3203" i="6"/>
  <c r="F3203" i="6"/>
  <c r="E3203" i="6"/>
  <c r="D3203" i="6"/>
  <c r="C3203" i="6"/>
  <c r="H3202" i="6"/>
  <c r="G3202" i="6"/>
  <c r="F3202" i="6"/>
  <c r="E3202" i="6"/>
  <c r="D3202" i="6"/>
  <c r="C3202" i="6"/>
  <c r="H3201" i="6"/>
  <c r="G3201" i="6"/>
  <c r="F3201" i="6"/>
  <c r="E3201" i="6"/>
  <c r="D3201" i="6"/>
  <c r="C3201" i="6"/>
  <c r="H3195" i="6"/>
  <c r="G3195" i="6"/>
  <c r="F3195" i="6"/>
  <c r="E3195" i="6"/>
  <c r="D3195" i="6"/>
  <c r="C3195" i="6"/>
  <c r="H3194" i="6"/>
  <c r="G3194" i="6"/>
  <c r="F3194" i="6"/>
  <c r="E3194" i="6"/>
  <c r="D3194" i="6"/>
  <c r="C3194" i="6"/>
  <c r="H3193" i="6"/>
  <c r="G3193" i="6"/>
  <c r="F3193" i="6"/>
  <c r="E3193" i="6"/>
  <c r="D3193" i="6"/>
  <c r="C3193" i="6"/>
  <c r="H3192" i="6"/>
  <c r="G3192" i="6"/>
  <c r="F3192" i="6"/>
  <c r="E3192" i="6"/>
  <c r="D3192" i="6"/>
  <c r="C3192" i="6"/>
  <c r="I3191" i="6"/>
  <c r="H3191" i="6"/>
  <c r="G3191" i="6"/>
  <c r="F3191" i="6"/>
  <c r="E3191" i="6"/>
  <c r="D3191" i="6"/>
  <c r="C3191" i="6"/>
  <c r="H3190" i="6"/>
  <c r="G3190" i="6"/>
  <c r="F3190" i="6"/>
  <c r="E3190" i="6"/>
  <c r="D3190" i="6"/>
  <c r="C3190" i="6"/>
  <c r="H3189" i="6"/>
  <c r="G3189" i="6"/>
  <c r="F3189" i="6"/>
  <c r="E3189" i="6"/>
  <c r="D3189" i="6"/>
  <c r="C3189" i="6"/>
  <c r="H3188" i="6"/>
  <c r="G3188" i="6"/>
  <c r="F3188" i="6"/>
  <c r="E3188" i="6"/>
  <c r="D3188" i="6"/>
  <c r="C3188" i="6"/>
  <c r="I3188" i="6" s="1"/>
  <c r="H3187" i="6"/>
  <c r="G3187" i="6"/>
  <c r="F3187" i="6"/>
  <c r="E3187" i="6"/>
  <c r="D3187" i="6"/>
  <c r="C3187" i="6"/>
  <c r="H3186" i="6"/>
  <c r="G3186" i="6"/>
  <c r="F3186" i="6"/>
  <c r="E3186" i="6"/>
  <c r="D3186" i="6"/>
  <c r="C3186" i="6"/>
  <c r="H3185" i="6"/>
  <c r="G3185" i="6"/>
  <c r="F3185" i="6"/>
  <c r="E3185" i="6"/>
  <c r="D3185" i="6"/>
  <c r="C3185" i="6"/>
  <c r="H3184" i="6"/>
  <c r="G3184" i="6"/>
  <c r="F3184" i="6"/>
  <c r="E3184" i="6"/>
  <c r="D3184" i="6"/>
  <c r="C3184" i="6"/>
  <c r="H3183" i="6"/>
  <c r="G3183" i="6"/>
  <c r="F3183" i="6"/>
  <c r="E3183" i="6"/>
  <c r="D3183" i="6"/>
  <c r="C3183" i="6"/>
  <c r="H3182" i="6"/>
  <c r="G3182" i="6"/>
  <c r="F3182" i="6"/>
  <c r="E3182" i="6"/>
  <c r="D3182" i="6"/>
  <c r="C3182" i="6"/>
  <c r="H3176" i="6"/>
  <c r="G3176" i="6"/>
  <c r="F3176" i="6"/>
  <c r="E3176" i="6"/>
  <c r="D3176" i="6"/>
  <c r="C3176" i="6"/>
  <c r="H3175" i="6"/>
  <c r="G3175" i="6"/>
  <c r="F3175" i="6"/>
  <c r="E3175" i="6"/>
  <c r="D3175" i="6"/>
  <c r="C3175" i="6"/>
  <c r="H3174" i="6"/>
  <c r="G3174" i="6"/>
  <c r="F3174" i="6"/>
  <c r="E3174" i="6"/>
  <c r="D3174" i="6"/>
  <c r="C3174" i="6"/>
  <c r="H3173" i="6"/>
  <c r="G3173" i="6"/>
  <c r="F3173" i="6"/>
  <c r="E3173" i="6"/>
  <c r="D3173" i="6"/>
  <c r="C3173" i="6"/>
  <c r="H3172" i="6"/>
  <c r="G3172" i="6"/>
  <c r="F3172" i="6"/>
  <c r="E3172" i="6"/>
  <c r="D3172" i="6"/>
  <c r="C3172" i="6"/>
  <c r="H3171" i="6"/>
  <c r="G3171" i="6"/>
  <c r="F3171" i="6"/>
  <c r="E3171" i="6"/>
  <c r="D3171" i="6"/>
  <c r="C3171" i="6"/>
  <c r="H3170" i="6"/>
  <c r="G3170" i="6"/>
  <c r="F3170" i="6"/>
  <c r="E3170" i="6"/>
  <c r="D3170" i="6"/>
  <c r="C3170" i="6"/>
  <c r="H3169" i="6"/>
  <c r="G3169" i="6"/>
  <c r="F3169" i="6"/>
  <c r="E3169" i="6"/>
  <c r="D3169" i="6"/>
  <c r="C3169" i="6"/>
  <c r="H3168" i="6"/>
  <c r="G3168" i="6"/>
  <c r="F3168" i="6"/>
  <c r="E3168" i="6"/>
  <c r="D3168" i="6"/>
  <c r="C3168" i="6"/>
  <c r="H3167" i="6"/>
  <c r="G3167" i="6"/>
  <c r="F3167" i="6"/>
  <c r="E3167" i="6"/>
  <c r="D3167" i="6"/>
  <c r="C3167" i="6"/>
  <c r="H3166" i="6"/>
  <c r="G3166" i="6"/>
  <c r="F3166" i="6"/>
  <c r="E3166" i="6"/>
  <c r="D3166" i="6"/>
  <c r="C3166" i="6"/>
  <c r="I3165" i="6"/>
  <c r="H3165" i="6"/>
  <c r="G3165" i="6"/>
  <c r="F3165" i="6"/>
  <c r="E3165" i="6"/>
  <c r="D3165" i="6"/>
  <c r="C3165" i="6"/>
  <c r="H3164" i="6"/>
  <c r="G3164" i="6"/>
  <c r="F3164" i="6"/>
  <c r="E3164" i="6"/>
  <c r="D3164" i="6"/>
  <c r="C3164" i="6"/>
  <c r="H3163" i="6"/>
  <c r="G3163" i="6"/>
  <c r="F3163" i="6"/>
  <c r="E3163" i="6"/>
  <c r="D3163" i="6"/>
  <c r="C3163" i="6"/>
  <c r="H3162" i="6"/>
  <c r="G3162" i="6"/>
  <c r="F3162" i="6"/>
  <c r="E3162" i="6"/>
  <c r="D3162" i="6"/>
  <c r="I3162" i="6" s="1"/>
  <c r="C3162" i="6"/>
  <c r="H3156" i="6"/>
  <c r="G3156" i="6"/>
  <c r="F3156" i="6"/>
  <c r="E3156" i="6"/>
  <c r="D3156" i="6"/>
  <c r="C3156" i="6"/>
  <c r="H3155" i="6"/>
  <c r="G3155" i="6"/>
  <c r="F3155" i="6"/>
  <c r="E3155" i="6"/>
  <c r="D3155" i="6"/>
  <c r="C3155" i="6"/>
  <c r="H3154" i="6"/>
  <c r="G3154" i="6"/>
  <c r="F3154" i="6"/>
  <c r="E3154" i="6"/>
  <c r="D3154" i="6"/>
  <c r="C3154" i="6"/>
  <c r="H3153" i="6"/>
  <c r="G3153" i="6"/>
  <c r="F3153" i="6"/>
  <c r="E3153" i="6"/>
  <c r="D3153" i="6"/>
  <c r="C3153" i="6"/>
  <c r="H3152" i="6"/>
  <c r="G3152" i="6"/>
  <c r="F3152" i="6"/>
  <c r="E3152" i="6"/>
  <c r="D3152" i="6"/>
  <c r="C3152" i="6"/>
  <c r="I3152" i="6" s="1"/>
  <c r="H3151" i="6"/>
  <c r="G3151" i="6"/>
  <c r="F3151" i="6"/>
  <c r="E3151" i="6"/>
  <c r="D3151" i="6"/>
  <c r="C3151" i="6"/>
  <c r="H3150" i="6"/>
  <c r="G3150" i="6"/>
  <c r="F3150" i="6"/>
  <c r="E3150" i="6"/>
  <c r="D3150" i="6"/>
  <c r="C3150" i="6"/>
  <c r="H3149" i="6"/>
  <c r="G3149" i="6"/>
  <c r="F3149" i="6"/>
  <c r="E3149" i="6"/>
  <c r="I3149" i="6" s="1"/>
  <c r="D3149" i="6"/>
  <c r="C3149" i="6"/>
  <c r="H3148" i="6"/>
  <c r="G3148" i="6"/>
  <c r="F3148" i="6"/>
  <c r="E3148" i="6"/>
  <c r="D3148" i="6"/>
  <c r="C3148" i="6"/>
  <c r="H3147" i="6"/>
  <c r="G3147" i="6"/>
  <c r="F3147" i="6"/>
  <c r="E3147" i="6"/>
  <c r="D3147" i="6"/>
  <c r="C3147" i="6"/>
  <c r="H3146" i="6"/>
  <c r="G3146" i="6"/>
  <c r="F3146" i="6"/>
  <c r="E3146" i="6"/>
  <c r="D3146" i="6"/>
  <c r="C3146" i="6"/>
  <c r="H3145" i="6"/>
  <c r="G3145" i="6"/>
  <c r="F3145" i="6"/>
  <c r="I3145" i="6" s="1"/>
  <c r="E3145" i="6"/>
  <c r="D3145" i="6"/>
  <c r="C3145" i="6"/>
  <c r="H3144" i="6"/>
  <c r="G3144" i="6"/>
  <c r="F3144" i="6"/>
  <c r="E3144" i="6"/>
  <c r="D3144" i="6"/>
  <c r="I3144" i="6" s="1"/>
  <c r="C3144" i="6"/>
  <c r="H3143" i="6"/>
  <c r="G3143" i="6"/>
  <c r="F3143" i="6"/>
  <c r="E3143" i="6"/>
  <c r="D3143" i="6"/>
  <c r="C3143" i="6"/>
  <c r="H3142" i="6"/>
  <c r="G3142" i="6"/>
  <c r="F3142" i="6"/>
  <c r="E3142" i="6"/>
  <c r="D3142" i="6"/>
  <c r="C3142" i="6"/>
  <c r="H3136" i="6"/>
  <c r="G3136" i="6"/>
  <c r="I3136" i="6" s="1"/>
  <c r="F3136" i="6"/>
  <c r="E3136" i="6"/>
  <c r="D3136" i="6"/>
  <c r="C3136" i="6"/>
  <c r="H3135" i="6"/>
  <c r="G3135" i="6"/>
  <c r="F3135" i="6"/>
  <c r="E3135" i="6"/>
  <c r="D3135" i="6"/>
  <c r="C3135" i="6"/>
  <c r="H3134" i="6"/>
  <c r="G3134" i="6"/>
  <c r="F3134" i="6"/>
  <c r="E3134" i="6"/>
  <c r="D3134" i="6"/>
  <c r="C3134" i="6"/>
  <c r="H3133" i="6"/>
  <c r="G3133" i="6"/>
  <c r="F3133" i="6"/>
  <c r="E3133" i="6"/>
  <c r="D3133" i="6"/>
  <c r="C3133" i="6"/>
  <c r="H3132" i="6"/>
  <c r="G3132" i="6"/>
  <c r="F3132" i="6"/>
  <c r="E3132" i="6"/>
  <c r="D3132" i="6"/>
  <c r="C3132" i="6"/>
  <c r="H3131" i="6"/>
  <c r="G3131" i="6"/>
  <c r="F3131" i="6"/>
  <c r="I3131" i="6" s="1"/>
  <c r="E3131" i="6"/>
  <c r="D3131" i="6"/>
  <c r="C3131" i="6"/>
  <c r="H3130" i="6"/>
  <c r="G3130" i="6"/>
  <c r="F3130" i="6"/>
  <c r="E3130" i="6"/>
  <c r="D3130" i="6"/>
  <c r="C3130" i="6"/>
  <c r="H3129" i="6"/>
  <c r="G3129" i="6"/>
  <c r="F3129" i="6"/>
  <c r="E3129" i="6"/>
  <c r="D3129" i="6"/>
  <c r="C3129" i="6"/>
  <c r="H3128" i="6"/>
  <c r="G3128" i="6"/>
  <c r="F3128" i="6"/>
  <c r="E3128" i="6"/>
  <c r="D3128" i="6"/>
  <c r="C3128" i="6"/>
  <c r="H3122" i="6"/>
  <c r="G3122" i="6"/>
  <c r="F3122" i="6"/>
  <c r="E3122" i="6"/>
  <c r="D3122" i="6"/>
  <c r="C3122" i="6"/>
  <c r="H3121" i="6"/>
  <c r="G3121" i="6"/>
  <c r="F3121" i="6"/>
  <c r="E3121" i="6"/>
  <c r="D3121" i="6"/>
  <c r="C3121" i="6"/>
  <c r="H3120" i="6"/>
  <c r="G3120" i="6"/>
  <c r="F3120" i="6"/>
  <c r="E3120" i="6"/>
  <c r="D3120" i="6"/>
  <c r="C3120" i="6"/>
  <c r="H3119" i="6"/>
  <c r="G3119" i="6"/>
  <c r="F3119" i="6"/>
  <c r="E3119" i="6"/>
  <c r="D3119" i="6"/>
  <c r="C3119" i="6"/>
  <c r="H3118" i="6"/>
  <c r="G3118" i="6"/>
  <c r="F3118" i="6"/>
  <c r="E3118" i="6"/>
  <c r="D3118" i="6"/>
  <c r="C3118" i="6"/>
  <c r="H3117" i="6"/>
  <c r="G3117" i="6"/>
  <c r="F3117" i="6"/>
  <c r="E3117" i="6"/>
  <c r="D3117" i="6"/>
  <c r="C3117" i="6"/>
  <c r="H3116" i="6"/>
  <c r="G3116" i="6"/>
  <c r="F3116" i="6"/>
  <c r="E3116" i="6"/>
  <c r="D3116" i="6"/>
  <c r="C3116" i="6"/>
  <c r="I3115" i="6"/>
  <c r="H3115" i="6"/>
  <c r="G3115" i="6"/>
  <c r="F3115" i="6"/>
  <c r="E3115" i="6"/>
  <c r="D3115" i="6"/>
  <c r="C3115" i="6"/>
  <c r="H3114" i="6"/>
  <c r="G3114" i="6"/>
  <c r="F3114" i="6"/>
  <c r="E3114" i="6"/>
  <c r="D3114" i="6"/>
  <c r="C3114" i="6"/>
  <c r="H3108" i="6"/>
  <c r="G3108" i="6"/>
  <c r="F3108" i="6"/>
  <c r="E3108" i="6"/>
  <c r="D3108" i="6"/>
  <c r="C3108" i="6"/>
  <c r="H3107" i="6"/>
  <c r="G3107" i="6"/>
  <c r="F3107" i="6"/>
  <c r="E3107" i="6"/>
  <c r="D3107" i="6"/>
  <c r="C3107" i="6"/>
  <c r="I3107" i="6" s="1"/>
  <c r="H3106" i="6"/>
  <c r="G3106" i="6"/>
  <c r="F3106" i="6"/>
  <c r="E3106" i="6"/>
  <c r="D3106" i="6"/>
  <c r="C3106" i="6"/>
  <c r="H3105" i="6"/>
  <c r="G3105" i="6"/>
  <c r="F3105" i="6"/>
  <c r="E3105" i="6"/>
  <c r="D3105" i="6"/>
  <c r="C3105" i="6"/>
  <c r="I3105" i="6" s="1"/>
  <c r="H3104" i="6"/>
  <c r="G3104" i="6"/>
  <c r="F3104" i="6"/>
  <c r="E3104" i="6"/>
  <c r="D3104" i="6"/>
  <c r="C3104" i="6"/>
  <c r="H3103" i="6"/>
  <c r="G3103" i="6"/>
  <c r="F3103" i="6"/>
  <c r="E3103" i="6"/>
  <c r="D3103" i="6"/>
  <c r="C3103" i="6"/>
  <c r="H3102" i="6"/>
  <c r="G3102" i="6"/>
  <c r="F3102" i="6"/>
  <c r="E3102" i="6"/>
  <c r="I3102" i="6" s="1"/>
  <c r="D3102" i="6"/>
  <c r="C3102" i="6"/>
  <c r="H3101" i="6"/>
  <c r="G3101" i="6"/>
  <c r="F3101" i="6"/>
  <c r="E3101" i="6"/>
  <c r="D3101" i="6"/>
  <c r="C3101" i="6"/>
  <c r="H3100" i="6"/>
  <c r="G3100" i="6"/>
  <c r="F3100" i="6"/>
  <c r="E3100" i="6"/>
  <c r="D3100" i="6"/>
  <c r="C3100" i="6"/>
  <c r="H3099" i="6"/>
  <c r="G3099" i="6"/>
  <c r="F3099" i="6"/>
  <c r="E3099" i="6"/>
  <c r="D3099" i="6"/>
  <c r="C3099" i="6"/>
  <c r="H3098" i="6"/>
  <c r="G3098" i="6"/>
  <c r="F3098" i="6"/>
  <c r="E3098" i="6"/>
  <c r="D3098" i="6"/>
  <c r="C3098" i="6"/>
  <c r="I3098" i="6" s="1"/>
  <c r="H3097" i="6"/>
  <c r="G3097" i="6"/>
  <c r="F3097" i="6"/>
  <c r="E3097" i="6"/>
  <c r="D3097" i="6"/>
  <c r="I3097" i="6" s="1"/>
  <c r="C3097" i="6"/>
  <c r="H3096" i="6"/>
  <c r="G3096" i="6"/>
  <c r="F3096" i="6"/>
  <c r="E3096" i="6"/>
  <c r="D3096" i="6"/>
  <c r="C3096" i="6"/>
  <c r="H3095" i="6"/>
  <c r="G3095" i="6"/>
  <c r="F3095" i="6"/>
  <c r="I3095" i="6" s="1"/>
  <c r="E3095" i="6"/>
  <c r="D3095" i="6"/>
  <c r="C3095" i="6"/>
  <c r="H3094" i="6"/>
  <c r="G3094" i="6"/>
  <c r="F3094" i="6"/>
  <c r="E3094" i="6"/>
  <c r="D3094" i="6"/>
  <c r="C3094" i="6"/>
  <c r="H3093" i="6"/>
  <c r="G3093" i="6"/>
  <c r="F3093" i="6"/>
  <c r="E3093" i="6"/>
  <c r="D3093" i="6"/>
  <c r="C3093" i="6"/>
  <c r="H3092" i="6"/>
  <c r="G3092" i="6"/>
  <c r="F3092" i="6"/>
  <c r="E3092" i="6"/>
  <c r="D3092" i="6"/>
  <c r="C3092" i="6"/>
  <c r="H3091" i="6"/>
  <c r="G3091" i="6"/>
  <c r="F3091" i="6"/>
  <c r="E3091" i="6"/>
  <c r="D3091" i="6"/>
  <c r="C3091" i="6"/>
  <c r="H3090" i="6"/>
  <c r="G3090" i="6"/>
  <c r="F3090" i="6"/>
  <c r="E3090" i="6"/>
  <c r="D3090" i="6"/>
  <c r="C3090" i="6"/>
  <c r="H3084" i="6"/>
  <c r="G3084" i="6"/>
  <c r="F3084" i="6"/>
  <c r="E3084" i="6"/>
  <c r="D3084" i="6"/>
  <c r="C3084" i="6"/>
  <c r="H3083" i="6"/>
  <c r="G3083" i="6"/>
  <c r="F3083" i="6"/>
  <c r="E3083" i="6"/>
  <c r="D3083" i="6"/>
  <c r="C3083" i="6"/>
  <c r="H3082" i="6"/>
  <c r="G3082" i="6"/>
  <c r="I3082" i="6" s="1"/>
  <c r="F3082" i="6"/>
  <c r="E3082" i="6"/>
  <c r="D3082" i="6"/>
  <c r="C3082" i="6"/>
  <c r="H3081" i="6"/>
  <c r="G3081" i="6"/>
  <c r="F3081" i="6"/>
  <c r="E3081" i="6"/>
  <c r="D3081" i="6"/>
  <c r="C3081" i="6"/>
  <c r="H3080" i="6"/>
  <c r="G3080" i="6"/>
  <c r="F3080" i="6"/>
  <c r="E3080" i="6"/>
  <c r="D3080" i="6"/>
  <c r="C3080" i="6"/>
  <c r="H3079" i="6"/>
  <c r="G3079" i="6"/>
  <c r="F3079" i="6"/>
  <c r="E3079" i="6"/>
  <c r="D3079" i="6"/>
  <c r="C3079" i="6"/>
  <c r="H3078" i="6"/>
  <c r="G3078" i="6"/>
  <c r="F3078" i="6"/>
  <c r="E3078" i="6"/>
  <c r="D3078" i="6"/>
  <c r="C3078" i="6"/>
  <c r="H3077" i="6"/>
  <c r="G3077" i="6"/>
  <c r="F3077" i="6"/>
  <c r="I3077" i="6" s="1"/>
  <c r="E3077" i="6"/>
  <c r="D3077" i="6"/>
  <c r="C3077" i="6"/>
  <c r="H3076" i="6"/>
  <c r="G3076" i="6"/>
  <c r="F3076" i="6"/>
  <c r="E3076" i="6"/>
  <c r="D3076" i="6"/>
  <c r="C3076" i="6"/>
  <c r="H3075" i="6"/>
  <c r="G3075" i="6"/>
  <c r="F3075" i="6"/>
  <c r="E3075" i="6"/>
  <c r="D3075" i="6"/>
  <c r="C3075" i="6"/>
  <c r="H3074" i="6"/>
  <c r="G3074" i="6"/>
  <c r="F3074" i="6"/>
  <c r="E3074" i="6"/>
  <c r="D3074" i="6"/>
  <c r="C3074" i="6"/>
  <c r="H3073" i="6"/>
  <c r="G3073" i="6"/>
  <c r="F3073" i="6"/>
  <c r="E3073" i="6"/>
  <c r="D3073" i="6"/>
  <c r="C3073" i="6"/>
  <c r="H3072" i="6"/>
  <c r="G3072" i="6"/>
  <c r="F3072" i="6"/>
  <c r="E3072" i="6"/>
  <c r="D3072" i="6"/>
  <c r="I3072" i="6" s="1"/>
  <c r="C3072" i="6"/>
  <c r="H3071" i="6"/>
  <c r="G3071" i="6"/>
  <c r="F3071" i="6"/>
  <c r="E3071" i="6"/>
  <c r="D3071" i="6"/>
  <c r="C3071" i="6"/>
  <c r="H3070" i="6"/>
  <c r="G3070" i="6"/>
  <c r="F3070" i="6"/>
  <c r="E3070" i="6"/>
  <c r="D3070" i="6"/>
  <c r="C3070" i="6"/>
  <c r="H3069" i="6"/>
  <c r="G3069" i="6"/>
  <c r="F3069" i="6"/>
  <c r="I3069" i="6" s="1"/>
  <c r="E3069" i="6"/>
  <c r="D3069" i="6"/>
  <c r="C3069" i="6"/>
  <c r="H3068" i="6"/>
  <c r="G3068" i="6"/>
  <c r="F3068" i="6"/>
  <c r="E3068" i="6"/>
  <c r="D3068" i="6"/>
  <c r="C3068" i="6"/>
  <c r="H3067" i="6"/>
  <c r="G3067" i="6"/>
  <c r="F3067" i="6"/>
  <c r="E3067" i="6"/>
  <c r="D3067" i="6"/>
  <c r="C3067" i="6"/>
  <c r="H3066" i="6"/>
  <c r="G3066" i="6"/>
  <c r="F3066" i="6"/>
  <c r="E3066" i="6"/>
  <c r="D3066" i="6"/>
  <c r="C3066" i="6"/>
  <c r="H3060" i="6"/>
  <c r="G3060" i="6"/>
  <c r="F3060" i="6"/>
  <c r="E3060" i="6"/>
  <c r="D3060" i="6"/>
  <c r="C3060" i="6"/>
  <c r="H3059" i="6"/>
  <c r="G3059" i="6"/>
  <c r="F3059" i="6"/>
  <c r="E3059" i="6"/>
  <c r="D3059" i="6"/>
  <c r="C3059" i="6"/>
  <c r="I3059" i="6" s="1"/>
  <c r="H3058" i="6"/>
  <c r="G3058" i="6"/>
  <c r="F3058" i="6"/>
  <c r="E3058" i="6"/>
  <c r="D3058" i="6"/>
  <c r="C3058" i="6"/>
  <c r="H3057" i="6"/>
  <c r="G3057" i="6"/>
  <c r="F3057" i="6"/>
  <c r="E3057" i="6"/>
  <c r="D3057" i="6"/>
  <c r="C3057" i="6"/>
  <c r="H3056" i="6"/>
  <c r="G3056" i="6"/>
  <c r="F3056" i="6"/>
  <c r="E3056" i="6"/>
  <c r="D3056" i="6"/>
  <c r="C3056" i="6"/>
  <c r="H3055" i="6"/>
  <c r="G3055" i="6"/>
  <c r="F3055" i="6"/>
  <c r="E3055" i="6"/>
  <c r="D3055" i="6"/>
  <c r="C3055" i="6"/>
  <c r="H3054" i="6"/>
  <c r="G3054" i="6"/>
  <c r="F3054" i="6"/>
  <c r="E3054" i="6"/>
  <c r="D3054" i="6"/>
  <c r="C3054" i="6"/>
  <c r="H3053" i="6"/>
  <c r="G3053" i="6"/>
  <c r="F3053" i="6"/>
  <c r="E3053" i="6"/>
  <c r="D3053" i="6"/>
  <c r="C3053" i="6"/>
  <c r="H3052" i="6"/>
  <c r="G3052" i="6"/>
  <c r="F3052" i="6"/>
  <c r="E3052" i="6"/>
  <c r="D3052" i="6"/>
  <c r="C3052" i="6"/>
  <c r="I3052" i="6" s="1"/>
  <c r="H3051" i="6"/>
  <c r="G3051" i="6"/>
  <c r="F3051" i="6"/>
  <c r="E3051" i="6"/>
  <c r="D3051" i="6"/>
  <c r="C3051" i="6"/>
  <c r="H3045" i="6"/>
  <c r="G3045" i="6"/>
  <c r="F3045" i="6"/>
  <c r="E3045" i="6"/>
  <c r="D3045" i="6"/>
  <c r="C3045" i="6"/>
  <c r="H3044" i="6"/>
  <c r="G3044" i="6"/>
  <c r="F3044" i="6"/>
  <c r="E3044" i="6"/>
  <c r="D3044" i="6"/>
  <c r="C3044" i="6"/>
  <c r="H3043" i="6"/>
  <c r="G3043" i="6"/>
  <c r="F3043" i="6"/>
  <c r="E3043" i="6"/>
  <c r="D3043" i="6"/>
  <c r="C3043" i="6"/>
  <c r="I3043" i="6" s="1"/>
  <c r="H3042" i="6"/>
  <c r="G3042" i="6"/>
  <c r="F3042" i="6"/>
  <c r="E3042" i="6"/>
  <c r="D3042" i="6"/>
  <c r="C3042" i="6"/>
  <c r="H3041" i="6"/>
  <c r="G3041" i="6"/>
  <c r="F3041" i="6"/>
  <c r="E3041" i="6"/>
  <c r="D3041" i="6"/>
  <c r="C3041" i="6"/>
  <c r="H3040" i="6"/>
  <c r="G3040" i="6"/>
  <c r="F3040" i="6"/>
  <c r="E3040" i="6"/>
  <c r="D3040" i="6"/>
  <c r="C3040" i="6"/>
  <c r="H3039" i="6"/>
  <c r="G3039" i="6"/>
  <c r="F3039" i="6"/>
  <c r="E3039" i="6"/>
  <c r="D3039" i="6"/>
  <c r="C3039" i="6"/>
  <c r="H3038" i="6"/>
  <c r="G3038" i="6"/>
  <c r="F3038" i="6"/>
  <c r="E3038" i="6"/>
  <c r="D3038" i="6"/>
  <c r="C3038" i="6"/>
  <c r="H3037" i="6"/>
  <c r="G3037" i="6"/>
  <c r="F3037" i="6"/>
  <c r="E3037" i="6"/>
  <c r="D3037" i="6"/>
  <c r="C3037" i="6"/>
  <c r="H3036" i="6"/>
  <c r="G3036" i="6"/>
  <c r="F3036" i="6"/>
  <c r="E3036" i="6"/>
  <c r="D3036" i="6"/>
  <c r="C3036" i="6"/>
  <c r="H3030" i="6"/>
  <c r="G3030" i="6"/>
  <c r="F3030" i="6"/>
  <c r="E3030" i="6"/>
  <c r="D3030" i="6"/>
  <c r="I3030" i="6" s="1"/>
  <c r="C3030" i="6"/>
  <c r="H3029" i="6"/>
  <c r="G3029" i="6"/>
  <c r="F3029" i="6"/>
  <c r="E3029" i="6"/>
  <c r="D3029" i="6"/>
  <c r="C3029" i="6"/>
  <c r="H3028" i="6"/>
  <c r="G3028" i="6"/>
  <c r="F3028" i="6"/>
  <c r="E3028" i="6"/>
  <c r="D3028" i="6"/>
  <c r="C3028" i="6"/>
  <c r="H3027" i="6"/>
  <c r="G3027" i="6"/>
  <c r="F3027" i="6"/>
  <c r="E3027" i="6"/>
  <c r="D3027" i="6"/>
  <c r="C3027" i="6"/>
  <c r="H3026" i="6"/>
  <c r="G3026" i="6"/>
  <c r="F3026" i="6"/>
  <c r="E3026" i="6"/>
  <c r="I3026" i="6" s="1"/>
  <c r="D3026" i="6"/>
  <c r="C3026" i="6"/>
  <c r="H3025" i="6"/>
  <c r="G3025" i="6"/>
  <c r="F3025" i="6"/>
  <c r="E3025" i="6"/>
  <c r="D3025" i="6"/>
  <c r="C3025" i="6"/>
  <c r="H3024" i="6"/>
  <c r="G3024" i="6"/>
  <c r="F3024" i="6"/>
  <c r="E3024" i="6"/>
  <c r="D3024" i="6"/>
  <c r="C3024" i="6"/>
  <c r="H3023" i="6"/>
  <c r="G3023" i="6"/>
  <c r="F3023" i="6"/>
  <c r="E3023" i="6"/>
  <c r="D3023" i="6"/>
  <c r="C3023" i="6"/>
  <c r="H3022" i="6"/>
  <c r="G3022" i="6"/>
  <c r="F3022" i="6"/>
  <c r="E3022" i="6"/>
  <c r="D3022" i="6"/>
  <c r="C3022" i="6"/>
  <c r="H3021" i="6"/>
  <c r="G3021" i="6"/>
  <c r="F3021" i="6"/>
  <c r="E3021" i="6"/>
  <c r="D3021" i="6"/>
  <c r="C3021" i="6"/>
  <c r="H3015" i="6"/>
  <c r="G3015" i="6"/>
  <c r="F3015" i="6"/>
  <c r="E3015" i="6"/>
  <c r="D3015" i="6"/>
  <c r="C3015" i="6"/>
  <c r="H3014" i="6"/>
  <c r="G3014" i="6"/>
  <c r="F3014" i="6"/>
  <c r="E3014" i="6"/>
  <c r="D3014" i="6"/>
  <c r="C3014" i="6"/>
  <c r="H3013" i="6"/>
  <c r="G3013" i="6"/>
  <c r="F3013" i="6"/>
  <c r="E3013" i="6"/>
  <c r="I3013" i="6" s="1"/>
  <c r="D3013" i="6"/>
  <c r="C3013" i="6"/>
  <c r="H3012" i="6"/>
  <c r="G3012" i="6"/>
  <c r="F3012" i="6"/>
  <c r="E3012" i="6"/>
  <c r="D3012" i="6"/>
  <c r="I3012" i="6" s="1"/>
  <c r="C3012" i="6"/>
  <c r="H3011" i="6"/>
  <c r="G3011" i="6"/>
  <c r="F3011" i="6"/>
  <c r="E3011" i="6"/>
  <c r="D3011" i="6"/>
  <c r="C3011" i="6"/>
  <c r="H3010" i="6"/>
  <c r="G3010" i="6"/>
  <c r="F3010" i="6"/>
  <c r="E3010" i="6"/>
  <c r="D3010" i="6"/>
  <c r="C3010" i="6"/>
  <c r="H3009" i="6"/>
  <c r="G3009" i="6"/>
  <c r="F3009" i="6"/>
  <c r="E3009" i="6"/>
  <c r="D3009" i="6"/>
  <c r="C3009" i="6"/>
  <c r="H3008" i="6"/>
  <c r="G3008" i="6"/>
  <c r="F3008" i="6"/>
  <c r="E3008" i="6"/>
  <c r="D3008" i="6"/>
  <c r="C3008" i="6"/>
  <c r="I3008" i="6" s="1"/>
  <c r="H3007" i="6"/>
  <c r="G3007" i="6"/>
  <c r="F3007" i="6"/>
  <c r="E3007" i="6"/>
  <c r="D3007" i="6"/>
  <c r="C3007" i="6"/>
  <c r="H3006" i="6"/>
  <c r="G3006" i="6"/>
  <c r="F3006" i="6"/>
  <c r="E3006" i="6"/>
  <c r="D3006" i="6"/>
  <c r="C3006" i="6"/>
  <c r="H3000" i="6"/>
  <c r="G3000" i="6"/>
  <c r="F3000" i="6"/>
  <c r="E3000" i="6"/>
  <c r="D3000" i="6"/>
  <c r="C3000" i="6"/>
  <c r="H2999" i="6"/>
  <c r="G2999" i="6"/>
  <c r="F2999" i="6"/>
  <c r="E2999" i="6"/>
  <c r="D2999" i="6"/>
  <c r="C2999" i="6"/>
  <c r="H2998" i="6"/>
  <c r="G2998" i="6"/>
  <c r="F2998" i="6"/>
  <c r="E2998" i="6"/>
  <c r="D2998" i="6"/>
  <c r="C2998" i="6"/>
  <c r="H2997" i="6"/>
  <c r="G2997" i="6"/>
  <c r="F2997" i="6"/>
  <c r="E2997" i="6"/>
  <c r="D2997" i="6"/>
  <c r="C2997" i="6"/>
  <c r="H2996" i="6"/>
  <c r="G2996" i="6"/>
  <c r="F2996" i="6"/>
  <c r="E2996" i="6"/>
  <c r="D2996" i="6"/>
  <c r="C2996" i="6"/>
  <c r="H2995" i="6"/>
  <c r="G2995" i="6"/>
  <c r="F2995" i="6"/>
  <c r="E2995" i="6"/>
  <c r="D2995" i="6"/>
  <c r="C2995" i="6"/>
  <c r="H2994" i="6"/>
  <c r="G2994" i="6"/>
  <c r="F2994" i="6"/>
  <c r="E2994" i="6"/>
  <c r="D2994" i="6"/>
  <c r="C2994" i="6"/>
  <c r="I2994" i="6" s="1"/>
  <c r="H2993" i="6"/>
  <c r="G2993" i="6"/>
  <c r="F2993" i="6"/>
  <c r="E2993" i="6"/>
  <c r="D2993" i="6"/>
  <c r="C2993" i="6"/>
  <c r="H2992" i="6"/>
  <c r="G2992" i="6"/>
  <c r="F2992" i="6"/>
  <c r="E2992" i="6"/>
  <c r="D2992" i="6"/>
  <c r="C2992" i="6"/>
  <c r="H2991" i="6"/>
  <c r="G2991" i="6"/>
  <c r="F2991" i="6"/>
  <c r="E2991" i="6"/>
  <c r="I2991" i="6" s="1"/>
  <c r="D2991" i="6"/>
  <c r="C2991" i="6"/>
  <c r="H2990" i="6"/>
  <c r="G2990" i="6"/>
  <c r="F2990" i="6"/>
  <c r="E2990" i="6"/>
  <c r="D2990" i="6"/>
  <c r="C2990" i="6"/>
  <c r="H2989" i="6"/>
  <c r="G2989" i="6"/>
  <c r="F2989" i="6"/>
  <c r="E2989" i="6"/>
  <c r="D2989" i="6"/>
  <c r="C2989" i="6"/>
  <c r="I2989" i="6" s="1"/>
  <c r="H2983" i="6"/>
  <c r="I2983" i="6" s="1"/>
  <c r="G2983" i="6"/>
  <c r="F2983" i="6"/>
  <c r="E2983" i="6"/>
  <c r="D2983" i="6"/>
  <c r="C2983" i="6"/>
  <c r="H2982" i="6"/>
  <c r="G2982" i="6"/>
  <c r="F2982" i="6"/>
  <c r="E2982" i="6"/>
  <c r="D2982" i="6"/>
  <c r="C2982" i="6"/>
  <c r="H2981" i="6"/>
  <c r="G2981" i="6"/>
  <c r="F2981" i="6"/>
  <c r="E2981" i="6"/>
  <c r="D2981" i="6"/>
  <c r="C2981" i="6"/>
  <c r="H2980" i="6"/>
  <c r="G2980" i="6"/>
  <c r="F2980" i="6"/>
  <c r="E2980" i="6"/>
  <c r="D2980" i="6"/>
  <c r="C2980" i="6"/>
  <c r="H2979" i="6"/>
  <c r="G2979" i="6"/>
  <c r="F2979" i="6"/>
  <c r="E2979" i="6"/>
  <c r="D2979" i="6"/>
  <c r="C2979" i="6"/>
  <c r="H2978" i="6"/>
  <c r="G2978" i="6"/>
  <c r="F2978" i="6"/>
  <c r="E2978" i="6"/>
  <c r="D2978" i="6"/>
  <c r="C2978" i="6"/>
  <c r="H2977" i="6"/>
  <c r="G2977" i="6"/>
  <c r="F2977" i="6"/>
  <c r="E2977" i="6"/>
  <c r="D2977" i="6"/>
  <c r="C2977" i="6"/>
  <c r="H2976" i="6"/>
  <c r="G2976" i="6"/>
  <c r="F2976" i="6"/>
  <c r="E2976" i="6"/>
  <c r="D2976" i="6"/>
  <c r="C2976" i="6"/>
  <c r="H2975" i="6"/>
  <c r="G2975" i="6"/>
  <c r="F2975" i="6"/>
  <c r="E2975" i="6"/>
  <c r="D2975" i="6"/>
  <c r="C2975" i="6"/>
  <c r="H2974" i="6"/>
  <c r="G2974" i="6"/>
  <c r="F2974" i="6"/>
  <c r="E2974" i="6"/>
  <c r="D2974" i="6"/>
  <c r="C2974" i="6"/>
  <c r="H2973" i="6"/>
  <c r="G2973" i="6"/>
  <c r="F2973" i="6"/>
  <c r="E2973" i="6"/>
  <c r="D2973" i="6"/>
  <c r="I2973" i="6" s="1"/>
  <c r="C2973" i="6"/>
  <c r="H2972" i="6"/>
  <c r="G2972" i="6"/>
  <c r="F2972" i="6"/>
  <c r="E2972" i="6"/>
  <c r="D2972" i="6"/>
  <c r="C2972" i="6"/>
  <c r="I2972" i="6" s="1"/>
  <c r="H2966" i="6"/>
  <c r="G2966" i="6"/>
  <c r="F2966" i="6"/>
  <c r="E2966" i="6"/>
  <c r="D2966" i="6"/>
  <c r="C2966" i="6"/>
  <c r="H2965" i="6"/>
  <c r="G2965" i="6"/>
  <c r="F2965" i="6"/>
  <c r="E2965" i="6"/>
  <c r="D2965" i="6"/>
  <c r="C2965" i="6"/>
  <c r="H2964" i="6"/>
  <c r="G2964" i="6"/>
  <c r="F2964" i="6"/>
  <c r="E2964" i="6"/>
  <c r="D2964" i="6"/>
  <c r="C2964" i="6"/>
  <c r="H2963" i="6"/>
  <c r="G2963" i="6"/>
  <c r="F2963" i="6"/>
  <c r="E2963" i="6"/>
  <c r="D2963" i="6"/>
  <c r="C2963" i="6"/>
  <c r="H2962" i="6"/>
  <c r="G2962" i="6"/>
  <c r="F2962" i="6"/>
  <c r="E2962" i="6"/>
  <c r="D2962" i="6"/>
  <c r="C2962" i="6"/>
  <c r="H2961" i="6"/>
  <c r="G2961" i="6"/>
  <c r="F2961" i="6"/>
  <c r="E2961" i="6"/>
  <c r="D2961" i="6"/>
  <c r="C2961" i="6"/>
  <c r="H2960" i="6"/>
  <c r="G2960" i="6"/>
  <c r="F2960" i="6"/>
  <c r="E2960" i="6"/>
  <c r="D2960" i="6"/>
  <c r="C2960" i="6"/>
  <c r="I2960" i="6" s="1"/>
  <c r="H2959" i="6"/>
  <c r="G2959" i="6"/>
  <c r="F2959" i="6"/>
  <c r="E2959" i="6"/>
  <c r="D2959" i="6"/>
  <c r="C2959" i="6"/>
  <c r="I2958" i="6"/>
  <c r="H2958" i="6"/>
  <c r="G2958" i="6"/>
  <c r="F2958" i="6"/>
  <c r="E2958" i="6"/>
  <c r="D2958" i="6"/>
  <c r="C2958" i="6"/>
  <c r="H2957" i="6"/>
  <c r="G2957" i="6"/>
  <c r="I2957" i="6" s="1"/>
  <c r="F2957" i="6"/>
  <c r="E2957" i="6"/>
  <c r="D2957" i="6"/>
  <c r="C2957" i="6"/>
  <c r="H2956" i="6"/>
  <c r="G2956" i="6"/>
  <c r="F2956" i="6"/>
  <c r="E2956" i="6"/>
  <c r="D2956" i="6"/>
  <c r="C2956" i="6"/>
  <c r="H2955" i="6"/>
  <c r="G2955" i="6"/>
  <c r="F2955" i="6"/>
  <c r="E2955" i="6"/>
  <c r="D2955" i="6"/>
  <c r="C2955" i="6"/>
  <c r="H2954" i="6"/>
  <c r="G2954" i="6"/>
  <c r="F2954" i="6"/>
  <c r="E2954" i="6"/>
  <c r="D2954" i="6"/>
  <c r="C2954" i="6"/>
  <c r="H2948" i="6"/>
  <c r="G2948" i="6"/>
  <c r="F2948" i="6"/>
  <c r="E2948" i="6"/>
  <c r="D2948" i="6"/>
  <c r="C2948" i="6"/>
  <c r="H2947" i="6"/>
  <c r="G2947" i="6"/>
  <c r="F2947" i="6"/>
  <c r="E2947" i="6"/>
  <c r="D2947" i="6"/>
  <c r="I2947" i="6" s="1"/>
  <c r="C2947" i="6"/>
  <c r="H2946" i="6"/>
  <c r="G2946" i="6"/>
  <c r="F2946" i="6"/>
  <c r="E2946" i="6"/>
  <c r="D2946" i="6"/>
  <c r="C2946" i="6"/>
  <c r="H2945" i="6"/>
  <c r="G2945" i="6"/>
  <c r="F2945" i="6"/>
  <c r="E2945" i="6"/>
  <c r="D2945" i="6"/>
  <c r="C2945" i="6"/>
  <c r="H2944" i="6"/>
  <c r="G2944" i="6"/>
  <c r="F2944" i="6"/>
  <c r="E2944" i="6"/>
  <c r="D2944" i="6"/>
  <c r="C2944" i="6"/>
  <c r="H2943" i="6"/>
  <c r="G2943" i="6"/>
  <c r="F2943" i="6"/>
  <c r="E2943" i="6"/>
  <c r="D2943" i="6"/>
  <c r="C2943" i="6"/>
  <c r="H2942" i="6"/>
  <c r="G2942" i="6"/>
  <c r="F2942" i="6"/>
  <c r="E2942" i="6"/>
  <c r="D2942" i="6"/>
  <c r="C2942" i="6"/>
  <c r="H2941" i="6"/>
  <c r="G2941" i="6"/>
  <c r="F2941" i="6"/>
  <c r="E2941" i="6"/>
  <c r="D2941" i="6"/>
  <c r="C2941" i="6"/>
  <c r="I2941" i="6" s="1"/>
  <c r="H2940" i="6"/>
  <c r="G2940" i="6"/>
  <c r="F2940" i="6"/>
  <c r="E2940" i="6"/>
  <c r="D2940" i="6"/>
  <c r="C2940" i="6"/>
  <c r="H2939" i="6"/>
  <c r="G2939" i="6"/>
  <c r="I2939" i="6" s="1"/>
  <c r="F2939" i="6"/>
  <c r="E2939" i="6"/>
  <c r="D2939" i="6"/>
  <c r="C2939" i="6"/>
  <c r="H2938" i="6"/>
  <c r="G2938" i="6"/>
  <c r="F2938" i="6"/>
  <c r="E2938" i="6"/>
  <c r="D2938" i="6"/>
  <c r="C2938" i="6"/>
  <c r="H2937" i="6"/>
  <c r="G2937" i="6"/>
  <c r="F2937" i="6"/>
  <c r="E2937" i="6"/>
  <c r="D2937" i="6"/>
  <c r="C2937" i="6"/>
  <c r="H2936" i="6"/>
  <c r="G2936" i="6"/>
  <c r="F2936" i="6"/>
  <c r="E2936" i="6"/>
  <c r="D2936" i="6"/>
  <c r="C2936" i="6"/>
  <c r="H2930" i="6"/>
  <c r="G2930" i="6"/>
  <c r="F2930" i="6"/>
  <c r="E2930" i="6"/>
  <c r="D2930" i="6"/>
  <c r="C2930" i="6"/>
  <c r="H2929" i="6"/>
  <c r="G2929" i="6"/>
  <c r="F2929" i="6"/>
  <c r="E2929" i="6"/>
  <c r="D2929" i="6"/>
  <c r="C2929" i="6"/>
  <c r="H2928" i="6"/>
  <c r="G2928" i="6"/>
  <c r="F2928" i="6"/>
  <c r="E2928" i="6"/>
  <c r="D2928" i="6"/>
  <c r="C2928" i="6"/>
  <c r="H2927" i="6"/>
  <c r="G2927" i="6"/>
  <c r="F2927" i="6"/>
  <c r="E2927" i="6"/>
  <c r="D2927" i="6"/>
  <c r="C2927" i="6"/>
  <c r="H2926" i="6"/>
  <c r="G2926" i="6"/>
  <c r="F2926" i="6"/>
  <c r="E2926" i="6"/>
  <c r="D2926" i="6"/>
  <c r="C2926" i="6"/>
  <c r="H2925" i="6"/>
  <c r="G2925" i="6"/>
  <c r="F2925" i="6"/>
  <c r="E2925" i="6"/>
  <c r="D2925" i="6"/>
  <c r="C2925" i="6"/>
  <c r="H2924" i="6"/>
  <c r="G2924" i="6"/>
  <c r="F2924" i="6"/>
  <c r="E2924" i="6"/>
  <c r="D2924" i="6"/>
  <c r="C2924" i="6"/>
  <c r="H2923" i="6"/>
  <c r="G2923" i="6"/>
  <c r="F2923" i="6"/>
  <c r="E2923" i="6"/>
  <c r="D2923" i="6"/>
  <c r="C2923" i="6"/>
  <c r="H2922" i="6"/>
  <c r="G2922" i="6"/>
  <c r="F2922" i="6"/>
  <c r="E2922" i="6"/>
  <c r="D2922" i="6"/>
  <c r="C2922" i="6"/>
  <c r="H2921" i="6"/>
  <c r="G2921" i="6"/>
  <c r="F2921" i="6"/>
  <c r="E2921" i="6"/>
  <c r="D2921" i="6"/>
  <c r="C2921" i="6"/>
  <c r="H2915" i="6"/>
  <c r="G2915" i="6"/>
  <c r="F2915" i="6"/>
  <c r="E2915" i="6"/>
  <c r="D2915" i="6"/>
  <c r="C2915" i="6"/>
  <c r="H2914" i="6"/>
  <c r="G2914" i="6"/>
  <c r="F2914" i="6"/>
  <c r="E2914" i="6"/>
  <c r="D2914" i="6"/>
  <c r="C2914" i="6"/>
  <c r="H2913" i="6"/>
  <c r="G2913" i="6"/>
  <c r="F2913" i="6"/>
  <c r="E2913" i="6"/>
  <c r="D2913" i="6"/>
  <c r="C2913" i="6"/>
  <c r="H2912" i="6"/>
  <c r="G2912" i="6"/>
  <c r="F2912" i="6"/>
  <c r="E2912" i="6"/>
  <c r="D2912" i="6"/>
  <c r="C2912" i="6"/>
  <c r="H2911" i="6"/>
  <c r="G2911" i="6"/>
  <c r="F2911" i="6"/>
  <c r="E2911" i="6"/>
  <c r="D2911" i="6"/>
  <c r="I2911" i="6" s="1"/>
  <c r="C2911" i="6"/>
  <c r="H2910" i="6"/>
  <c r="G2910" i="6"/>
  <c r="F2910" i="6"/>
  <c r="E2910" i="6"/>
  <c r="D2910" i="6"/>
  <c r="C2910" i="6"/>
  <c r="H2909" i="6"/>
  <c r="G2909" i="6"/>
  <c r="F2909" i="6"/>
  <c r="E2909" i="6"/>
  <c r="D2909" i="6"/>
  <c r="C2909" i="6"/>
  <c r="H2908" i="6"/>
  <c r="G2908" i="6"/>
  <c r="F2908" i="6"/>
  <c r="E2908" i="6"/>
  <c r="D2908" i="6"/>
  <c r="C2908" i="6"/>
  <c r="H2907" i="6"/>
  <c r="G2907" i="6"/>
  <c r="F2907" i="6"/>
  <c r="E2907" i="6"/>
  <c r="D2907" i="6"/>
  <c r="C2907" i="6"/>
  <c r="H2906" i="6"/>
  <c r="G2906" i="6"/>
  <c r="F2906" i="6"/>
  <c r="E2906" i="6"/>
  <c r="D2906" i="6"/>
  <c r="C2906" i="6"/>
  <c r="I2906" i="6" s="1"/>
  <c r="H2900" i="6"/>
  <c r="G2900" i="6"/>
  <c r="F2900" i="6"/>
  <c r="E2900" i="6"/>
  <c r="D2900" i="6"/>
  <c r="C2900" i="6"/>
  <c r="H2899" i="6"/>
  <c r="G2899" i="6"/>
  <c r="F2899" i="6"/>
  <c r="E2899" i="6"/>
  <c r="D2899" i="6"/>
  <c r="C2899" i="6"/>
  <c r="H2898" i="6"/>
  <c r="G2898" i="6"/>
  <c r="F2898" i="6"/>
  <c r="E2898" i="6"/>
  <c r="D2898" i="6"/>
  <c r="C2898" i="6"/>
  <c r="H2897" i="6"/>
  <c r="G2897" i="6"/>
  <c r="F2897" i="6"/>
  <c r="E2897" i="6"/>
  <c r="D2897" i="6"/>
  <c r="C2897" i="6"/>
  <c r="H2896" i="6"/>
  <c r="G2896" i="6"/>
  <c r="F2896" i="6"/>
  <c r="E2896" i="6"/>
  <c r="D2896" i="6"/>
  <c r="C2896" i="6"/>
  <c r="H2895" i="6"/>
  <c r="G2895" i="6"/>
  <c r="F2895" i="6"/>
  <c r="E2895" i="6"/>
  <c r="D2895" i="6"/>
  <c r="C2895" i="6"/>
  <c r="H2894" i="6"/>
  <c r="G2894" i="6"/>
  <c r="F2894" i="6"/>
  <c r="E2894" i="6"/>
  <c r="D2894" i="6"/>
  <c r="I2894" i="6" s="1"/>
  <c r="C2894" i="6"/>
  <c r="H2893" i="6"/>
  <c r="G2893" i="6"/>
  <c r="F2893" i="6"/>
  <c r="E2893" i="6"/>
  <c r="D2893" i="6"/>
  <c r="C2893" i="6"/>
  <c r="H2892" i="6"/>
  <c r="G2892" i="6"/>
  <c r="F2892" i="6"/>
  <c r="E2892" i="6"/>
  <c r="D2892" i="6"/>
  <c r="C2892" i="6"/>
  <c r="H2891" i="6"/>
  <c r="G2891" i="6"/>
  <c r="F2891" i="6"/>
  <c r="E2891" i="6"/>
  <c r="D2891" i="6"/>
  <c r="C2891" i="6"/>
  <c r="H2885" i="6"/>
  <c r="G2885" i="6"/>
  <c r="F2885" i="6"/>
  <c r="E2885" i="6"/>
  <c r="D2885" i="6"/>
  <c r="C2885" i="6"/>
  <c r="H2884" i="6"/>
  <c r="G2884" i="6"/>
  <c r="F2884" i="6"/>
  <c r="E2884" i="6"/>
  <c r="D2884" i="6"/>
  <c r="C2884" i="6"/>
  <c r="I2884" i="6" s="1"/>
  <c r="H2883" i="6"/>
  <c r="G2883" i="6"/>
  <c r="F2883" i="6"/>
  <c r="E2883" i="6"/>
  <c r="D2883" i="6"/>
  <c r="C2883" i="6"/>
  <c r="I2883" i="6" s="1"/>
  <c r="H2882" i="6"/>
  <c r="G2882" i="6"/>
  <c r="F2882" i="6"/>
  <c r="E2882" i="6"/>
  <c r="D2882" i="6"/>
  <c r="C2882" i="6"/>
  <c r="H2881" i="6"/>
  <c r="G2881" i="6"/>
  <c r="F2881" i="6"/>
  <c r="E2881" i="6"/>
  <c r="D2881" i="6"/>
  <c r="C2881" i="6"/>
  <c r="H2880" i="6"/>
  <c r="G2880" i="6"/>
  <c r="F2880" i="6"/>
  <c r="E2880" i="6"/>
  <c r="D2880" i="6"/>
  <c r="C2880" i="6"/>
  <c r="H2879" i="6"/>
  <c r="G2879" i="6"/>
  <c r="F2879" i="6"/>
  <c r="E2879" i="6"/>
  <c r="D2879" i="6"/>
  <c r="C2879" i="6"/>
  <c r="H2878" i="6"/>
  <c r="G2878" i="6"/>
  <c r="F2878" i="6"/>
  <c r="E2878" i="6"/>
  <c r="D2878" i="6"/>
  <c r="C2878" i="6"/>
  <c r="H2877" i="6"/>
  <c r="G2877" i="6"/>
  <c r="F2877" i="6"/>
  <c r="E2877" i="6"/>
  <c r="D2877" i="6"/>
  <c r="C2877" i="6"/>
  <c r="H2876" i="6"/>
  <c r="G2876" i="6"/>
  <c r="F2876" i="6"/>
  <c r="E2876" i="6"/>
  <c r="D2876" i="6"/>
  <c r="C2876" i="6"/>
  <c r="I2876" i="6" s="1"/>
  <c r="H2870" i="6"/>
  <c r="G2870" i="6"/>
  <c r="F2870" i="6"/>
  <c r="E2870" i="6"/>
  <c r="D2870" i="6"/>
  <c r="C2870" i="6"/>
  <c r="I2870" i="6" s="1"/>
  <c r="I2869" i="6"/>
  <c r="H2869" i="6"/>
  <c r="G2869" i="6"/>
  <c r="F2869" i="6"/>
  <c r="E2869" i="6"/>
  <c r="D2869" i="6"/>
  <c r="C2869" i="6"/>
  <c r="H2868" i="6"/>
  <c r="G2868" i="6"/>
  <c r="I2868" i="6" s="1"/>
  <c r="F2868" i="6"/>
  <c r="E2868" i="6"/>
  <c r="D2868" i="6"/>
  <c r="C2868" i="6"/>
  <c r="H2867" i="6"/>
  <c r="G2867" i="6"/>
  <c r="F2867" i="6"/>
  <c r="E2867" i="6"/>
  <c r="D2867" i="6"/>
  <c r="C2867" i="6"/>
  <c r="H2866" i="6"/>
  <c r="G2866" i="6"/>
  <c r="F2866" i="6"/>
  <c r="E2866" i="6"/>
  <c r="D2866" i="6"/>
  <c r="C2866" i="6"/>
  <c r="H2865" i="6"/>
  <c r="G2865" i="6"/>
  <c r="F2865" i="6"/>
  <c r="E2865" i="6"/>
  <c r="D2865" i="6"/>
  <c r="C2865" i="6"/>
  <c r="H2864" i="6"/>
  <c r="G2864" i="6"/>
  <c r="F2864" i="6"/>
  <c r="E2864" i="6"/>
  <c r="D2864" i="6"/>
  <c r="C2864" i="6"/>
  <c r="H2863" i="6"/>
  <c r="G2863" i="6"/>
  <c r="F2863" i="6"/>
  <c r="E2863" i="6"/>
  <c r="D2863" i="6"/>
  <c r="C2863" i="6"/>
  <c r="H2862" i="6"/>
  <c r="G2862" i="6"/>
  <c r="F2862" i="6"/>
  <c r="E2862" i="6"/>
  <c r="D2862" i="6"/>
  <c r="I2862" i="6" s="1"/>
  <c r="C2862" i="6"/>
  <c r="H2861" i="6"/>
  <c r="G2861" i="6"/>
  <c r="F2861" i="6"/>
  <c r="E2861" i="6"/>
  <c r="D2861" i="6"/>
  <c r="C2861" i="6"/>
  <c r="I2861" i="6" s="1"/>
  <c r="H2860" i="6"/>
  <c r="G2860" i="6"/>
  <c r="F2860" i="6"/>
  <c r="E2860" i="6"/>
  <c r="D2860" i="6"/>
  <c r="C2860" i="6"/>
  <c r="I2859" i="6"/>
  <c r="H2859" i="6"/>
  <c r="G2859" i="6"/>
  <c r="F2859" i="6"/>
  <c r="E2859" i="6"/>
  <c r="D2859" i="6"/>
  <c r="C2859" i="6"/>
  <c r="H2853" i="6"/>
  <c r="G2853" i="6"/>
  <c r="F2853" i="6"/>
  <c r="E2853" i="6"/>
  <c r="D2853" i="6"/>
  <c r="C2853" i="6"/>
  <c r="H2852" i="6"/>
  <c r="G2852" i="6"/>
  <c r="F2852" i="6"/>
  <c r="E2852" i="6"/>
  <c r="D2852" i="6"/>
  <c r="I2852" i="6" s="1"/>
  <c r="C2852" i="6"/>
  <c r="H2851" i="6"/>
  <c r="G2851" i="6"/>
  <c r="F2851" i="6"/>
  <c r="E2851" i="6"/>
  <c r="D2851" i="6"/>
  <c r="C2851" i="6"/>
  <c r="I2851" i="6" s="1"/>
  <c r="H2850" i="6"/>
  <c r="G2850" i="6"/>
  <c r="F2850" i="6"/>
  <c r="E2850" i="6"/>
  <c r="D2850" i="6"/>
  <c r="C2850" i="6"/>
  <c r="H2849" i="6"/>
  <c r="G2849" i="6"/>
  <c r="F2849" i="6"/>
  <c r="E2849" i="6"/>
  <c r="D2849" i="6"/>
  <c r="C2849" i="6"/>
  <c r="H2848" i="6"/>
  <c r="G2848" i="6"/>
  <c r="F2848" i="6"/>
  <c r="E2848" i="6"/>
  <c r="D2848" i="6"/>
  <c r="C2848" i="6"/>
  <c r="I2848" i="6" s="1"/>
  <c r="H2847" i="6"/>
  <c r="G2847" i="6"/>
  <c r="F2847" i="6"/>
  <c r="E2847" i="6"/>
  <c r="D2847" i="6"/>
  <c r="C2847" i="6"/>
  <c r="H2846" i="6"/>
  <c r="G2846" i="6"/>
  <c r="F2846" i="6"/>
  <c r="E2846" i="6"/>
  <c r="D2846" i="6"/>
  <c r="C2846" i="6"/>
  <c r="H2845" i="6"/>
  <c r="G2845" i="6"/>
  <c r="F2845" i="6"/>
  <c r="E2845" i="6"/>
  <c r="D2845" i="6"/>
  <c r="C2845" i="6"/>
  <c r="H2844" i="6"/>
  <c r="G2844" i="6"/>
  <c r="F2844" i="6"/>
  <c r="E2844" i="6"/>
  <c r="D2844" i="6"/>
  <c r="C2844" i="6"/>
  <c r="H2843" i="6"/>
  <c r="G2843" i="6"/>
  <c r="F2843" i="6"/>
  <c r="E2843" i="6"/>
  <c r="D2843" i="6"/>
  <c r="C2843" i="6"/>
  <c r="H2842" i="6"/>
  <c r="G2842" i="6"/>
  <c r="F2842" i="6"/>
  <c r="E2842" i="6"/>
  <c r="D2842" i="6"/>
  <c r="C2842" i="6"/>
  <c r="I2842" i="6" s="1"/>
  <c r="H2836" i="6"/>
  <c r="G2836" i="6"/>
  <c r="I2836" i="6" s="1"/>
  <c r="F2836" i="6"/>
  <c r="E2836" i="6"/>
  <c r="D2836" i="6"/>
  <c r="C2836" i="6"/>
  <c r="H2835" i="6"/>
  <c r="G2835" i="6"/>
  <c r="F2835" i="6"/>
  <c r="E2835" i="6"/>
  <c r="I2835" i="6" s="1"/>
  <c r="D2835" i="6"/>
  <c r="C2835" i="6"/>
  <c r="H2834" i="6"/>
  <c r="G2834" i="6"/>
  <c r="F2834" i="6"/>
  <c r="E2834" i="6"/>
  <c r="D2834" i="6"/>
  <c r="C2834" i="6"/>
  <c r="H2833" i="6"/>
  <c r="G2833" i="6"/>
  <c r="F2833" i="6"/>
  <c r="E2833" i="6"/>
  <c r="D2833" i="6"/>
  <c r="C2833" i="6"/>
  <c r="H2832" i="6"/>
  <c r="G2832" i="6"/>
  <c r="F2832" i="6"/>
  <c r="E2832" i="6"/>
  <c r="D2832" i="6"/>
  <c r="C2832" i="6"/>
  <c r="H2831" i="6"/>
  <c r="G2831" i="6"/>
  <c r="F2831" i="6"/>
  <c r="E2831" i="6"/>
  <c r="D2831" i="6"/>
  <c r="C2831" i="6"/>
  <c r="H2830" i="6"/>
  <c r="G2830" i="6"/>
  <c r="F2830" i="6"/>
  <c r="E2830" i="6"/>
  <c r="D2830" i="6"/>
  <c r="C2830" i="6"/>
  <c r="H2829" i="6"/>
  <c r="G2829" i="6"/>
  <c r="F2829" i="6"/>
  <c r="E2829" i="6"/>
  <c r="D2829" i="6"/>
  <c r="C2829" i="6"/>
  <c r="I2829" i="6" s="1"/>
  <c r="I2828" i="6"/>
  <c r="H2828" i="6"/>
  <c r="G2828" i="6"/>
  <c r="F2828" i="6"/>
  <c r="E2828" i="6"/>
  <c r="D2828" i="6"/>
  <c r="C2828" i="6"/>
  <c r="I2827" i="6"/>
  <c r="H2827" i="6"/>
  <c r="G2827" i="6"/>
  <c r="F2827" i="6"/>
  <c r="E2827" i="6"/>
  <c r="D2827" i="6"/>
  <c r="C2827" i="6"/>
  <c r="H2826" i="6"/>
  <c r="G2826" i="6"/>
  <c r="F2826" i="6"/>
  <c r="E2826" i="6"/>
  <c r="D2826" i="6"/>
  <c r="C2826" i="6"/>
  <c r="H2825" i="6"/>
  <c r="G2825" i="6"/>
  <c r="F2825" i="6"/>
  <c r="E2825" i="6"/>
  <c r="D2825" i="6"/>
  <c r="C2825" i="6"/>
  <c r="H2824" i="6"/>
  <c r="G2824" i="6"/>
  <c r="F2824" i="6"/>
  <c r="E2824" i="6"/>
  <c r="D2824" i="6"/>
  <c r="C2824" i="6"/>
  <c r="H2818" i="6"/>
  <c r="G2818" i="6"/>
  <c r="F2818" i="6"/>
  <c r="E2818" i="6"/>
  <c r="D2818" i="6"/>
  <c r="C2818" i="6"/>
  <c r="H2817" i="6"/>
  <c r="G2817" i="6"/>
  <c r="F2817" i="6"/>
  <c r="E2817" i="6"/>
  <c r="D2817" i="6"/>
  <c r="C2817" i="6"/>
  <c r="H2816" i="6"/>
  <c r="G2816" i="6"/>
  <c r="F2816" i="6"/>
  <c r="E2816" i="6"/>
  <c r="D2816" i="6"/>
  <c r="C2816" i="6"/>
  <c r="H2815" i="6"/>
  <c r="G2815" i="6"/>
  <c r="F2815" i="6"/>
  <c r="E2815" i="6"/>
  <c r="D2815" i="6"/>
  <c r="C2815" i="6"/>
  <c r="I2815" i="6" s="1"/>
  <c r="I2814" i="6"/>
  <c r="H2814" i="6"/>
  <c r="G2814" i="6"/>
  <c r="F2814" i="6"/>
  <c r="E2814" i="6"/>
  <c r="D2814" i="6"/>
  <c r="C2814" i="6"/>
  <c r="H2813" i="6"/>
  <c r="G2813" i="6"/>
  <c r="F2813" i="6"/>
  <c r="E2813" i="6"/>
  <c r="D2813" i="6"/>
  <c r="C2813" i="6"/>
  <c r="H2812" i="6"/>
  <c r="G2812" i="6"/>
  <c r="F2812" i="6"/>
  <c r="E2812" i="6"/>
  <c r="D2812" i="6"/>
  <c r="C2812" i="6"/>
  <c r="H2811" i="6"/>
  <c r="G2811" i="6"/>
  <c r="F2811" i="6"/>
  <c r="E2811" i="6"/>
  <c r="D2811" i="6"/>
  <c r="C2811" i="6"/>
  <c r="H2810" i="6"/>
  <c r="G2810" i="6"/>
  <c r="F2810" i="6"/>
  <c r="E2810" i="6"/>
  <c r="D2810" i="6"/>
  <c r="C2810" i="6"/>
  <c r="H2809" i="6"/>
  <c r="G2809" i="6"/>
  <c r="F2809" i="6"/>
  <c r="E2809" i="6"/>
  <c r="D2809" i="6"/>
  <c r="C2809" i="6"/>
  <c r="H2808" i="6"/>
  <c r="G2808" i="6"/>
  <c r="F2808" i="6"/>
  <c r="E2808" i="6"/>
  <c r="D2808" i="6"/>
  <c r="C2808" i="6"/>
  <c r="H2807" i="6"/>
  <c r="G2807" i="6"/>
  <c r="F2807" i="6"/>
  <c r="E2807" i="6"/>
  <c r="D2807" i="6"/>
  <c r="C2807" i="6"/>
  <c r="H2806" i="6"/>
  <c r="G2806" i="6"/>
  <c r="F2806" i="6"/>
  <c r="E2806" i="6"/>
  <c r="D2806" i="6"/>
  <c r="C2806" i="6"/>
  <c r="I2806" i="6" s="1"/>
  <c r="H2800" i="6"/>
  <c r="G2800" i="6"/>
  <c r="F2800" i="6"/>
  <c r="E2800" i="6"/>
  <c r="D2800" i="6"/>
  <c r="C2800" i="6"/>
  <c r="H2799" i="6"/>
  <c r="G2799" i="6"/>
  <c r="F2799" i="6"/>
  <c r="E2799" i="6"/>
  <c r="D2799" i="6"/>
  <c r="C2799" i="6"/>
  <c r="H2798" i="6"/>
  <c r="G2798" i="6"/>
  <c r="F2798" i="6"/>
  <c r="E2798" i="6"/>
  <c r="D2798" i="6"/>
  <c r="C2798" i="6"/>
  <c r="H2797" i="6"/>
  <c r="G2797" i="6"/>
  <c r="F2797" i="6"/>
  <c r="E2797" i="6"/>
  <c r="D2797" i="6"/>
  <c r="C2797" i="6"/>
  <c r="H2796" i="6"/>
  <c r="G2796" i="6"/>
  <c r="F2796" i="6"/>
  <c r="E2796" i="6"/>
  <c r="D2796" i="6"/>
  <c r="C2796" i="6"/>
  <c r="H2795" i="6"/>
  <c r="G2795" i="6"/>
  <c r="F2795" i="6"/>
  <c r="E2795" i="6"/>
  <c r="D2795" i="6"/>
  <c r="C2795" i="6"/>
  <c r="H2794" i="6"/>
  <c r="G2794" i="6"/>
  <c r="F2794" i="6"/>
  <c r="E2794" i="6"/>
  <c r="D2794" i="6"/>
  <c r="C2794" i="6"/>
  <c r="H2793" i="6"/>
  <c r="G2793" i="6"/>
  <c r="F2793" i="6"/>
  <c r="E2793" i="6"/>
  <c r="D2793" i="6"/>
  <c r="C2793" i="6"/>
  <c r="I2793" i="6" s="1"/>
  <c r="H2792" i="6"/>
  <c r="G2792" i="6"/>
  <c r="F2792" i="6"/>
  <c r="E2792" i="6"/>
  <c r="D2792" i="6"/>
  <c r="C2792" i="6"/>
  <c r="H2791" i="6"/>
  <c r="G2791" i="6"/>
  <c r="F2791" i="6"/>
  <c r="E2791" i="6"/>
  <c r="D2791" i="6"/>
  <c r="C2791" i="6"/>
  <c r="H2785" i="6"/>
  <c r="G2785" i="6"/>
  <c r="F2785" i="6"/>
  <c r="E2785" i="6"/>
  <c r="D2785" i="6"/>
  <c r="C2785" i="6"/>
  <c r="H2784" i="6"/>
  <c r="G2784" i="6"/>
  <c r="F2784" i="6"/>
  <c r="E2784" i="6"/>
  <c r="D2784" i="6"/>
  <c r="C2784" i="6"/>
  <c r="H2783" i="6"/>
  <c r="G2783" i="6"/>
  <c r="F2783" i="6"/>
  <c r="E2783" i="6"/>
  <c r="D2783" i="6"/>
  <c r="C2783" i="6"/>
  <c r="H2782" i="6"/>
  <c r="G2782" i="6"/>
  <c r="F2782" i="6"/>
  <c r="E2782" i="6"/>
  <c r="D2782" i="6"/>
  <c r="C2782" i="6"/>
  <c r="H2781" i="6"/>
  <c r="I2781" i="6" s="1"/>
  <c r="G2781" i="6"/>
  <c r="F2781" i="6"/>
  <c r="E2781" i="6"/>
  <c r="D2781" i="6"/>
  <c r="C2781" i="6"/>
  <c r="H2780" i="6"/>
  <c r="G2780" i="6"/>
  <c r="F2780" i="6"/>
  <c r="E2780" i="6"/>
  <c r="I2780" i="6" s="1"/>
  <c r="D2780" i="6"/>
  <c r="C2780" i="6"/>
  <c r="H2779" i="6"/>
  <c r="G2779" i="6"/>
  <c r="F2779" i="6"/>
  <c r="E2779" i="6"/>
  <c r="D2779" i="6"/>
  <c r="C2779" i="6"/>
  <c r="H2778" i="6"/>
  <c r="G2778" i="6"/>
  <c r="F2778" i="6"/>
  <c r="E2778" i="6"/>
  <c r="D2778" i="6"/>
  <c r="C2778" i="6"/>
  <c r="H2777" i="6"/>
  <c r="G2777" i="6"/>
  <c r="F2777" i="6"/>
  <c r="E2777" i="6"/>
  <c r="D2777" i="6"/>
  <c r="C2777" i="6"/>
  <c r="H2776" i="6"/>
  <c r="G2776" i="6"/>
  <c r="F2776" i="6"/>
  <c r="E2776" i="6"/>
  <c r="D2776" i="6"/>
  <c r="C2776" i="6"/>
  <c r="H2770" i="6"/>
  <c r="G2770" i="6"/>
  <c r="F2770" i="6"/>
  <c r="E2770" i="6"/>
  <c r="D2770" i="6"/>
  <c r="C2770" i="6"/>
  <c r="H2769" i="6"/>
  <c r="G2769" i="6"/>
  <c r="F2769" i="6"/>
  <c r="E2769" i="6"/>
  <c r="D2769" i="6"/>
  <c r="C2769" i="6"/>
  <c r="I2769" i="6" s="1"/>
  <c r="H2768" i="6"/>
  <c r="G2768" i="6"/>
  <c r="F2768" i="6"/>
  <c r="E2768" i="6"/>
  <c r="D2768" i="6"/>
  <c r="C2768" i="6"/>
  <c r="H2767" i="6"/>
  <c r="G2767" i="6"/>
  <c r="I2767" i="6" s="1"/>
  <c r="F2767" i="6"/>
  <c r="E2767" i="6"/>
  <c r="D2767" i="6"/>
  <c r="C2767" i="6"/>
  <c r="H2766" i="6"/>
  <c r="G2766" i="6"/>
  <c r="F2766" i="6"/>
  <c r="E2766" i="6"/>
  <c r="D2766" i="6"/>
  <c r="C2766" i="6"/>
  <c r="H2765" i="6"/>
  <c r="G2765" i="6"/>
  <c r="F2765" i="6"/>
  <c r="E2765" i="6"/>
  <c r="D2765" i="6"/>
  <c r="C2765" i="6"/>
  <c r="H2764" i="6"/>
  <c r="G2764" i="6"/>
  <c r="F2764" i="6"/>
  <c r="E2764" i="6"/>
  <c r="D2764" i="6"/>
  <c r="C2764" i="6"/>
  <c r="H2763" i="6"/>
  <c r="G2763" i="6"/>
  <c r="F2763" i="6"/>
  <c r="E2763" i="6"/>
  <c r="D2763" i="6"/>
  <c r="C2763" i="6"/>
  <c r="H2762" i="6"/>
  <c r="G2762" i="6"/>
  <c r="F2762" i="6"/>
  <c r="E2762" i="6"/>
  <c r="D2762" i="6"/>
  <c r="C2762" i="6"/>
  <c r="H2761" i="6"/>
  <c r="G2761" i="6"/>
  <c r="F2761" i="6"/>
  <c r="E2761" i="6"/>
  <c r="D2761" i="6"/>
  <c r="C2761" i="6"/>
  <c r="I2761" i="6" s="1"/>
  <c r="H2755" i="6"/>
  <c r="G2755" i="6"/>
  <c r="F2755" i="6"/>
  <c r="E2755" i="6"/>
  <c r="D2755" i="6"/>
  <c r="C2755" i="6"/>
  <c r="I2755" i="6" s="1"/>
  <c r="I2754" i="6"/>
  <c r="H2754" i="6"/>
  <c r="G2754" i="6"/>
  <c r="F2754" i="6"/>
  <c r="E2754" i="6"/>
  <c r="D2754" i="6"/>
  <c r="C2754" i="6"/>
  <c r="H2753" i="6"/>
  <c r="G2753" i="6"/>
  <c r="F2753" i="6"/>
  <c r="E2753" i="6"/>
  <c r="D2753" i="6"/>
  <c r="C2753" i="6"/>
  <c r="H2752" i="6"/>
  <c r="G2752" i="6"/>
  <c r="F2752" i="6"/>
  <c r="E2752" i="6"/>
  <c r="D2752" i="6"/>
  <c r="C2752" i="6"/>
  <c r="H2751" i="6"/>
  <c r="G2751" i="6"/>
  <c r="F2751" i="6"/>
  <c r="E2751" i="6"/>
  <c r="D2751" i="6"/>
  <c r="C2751" i="6"/>
  <c r="H2750" i="6"/>
  <c r="G2750" i="6"/>
  <c r="F2750" i="6"/>
  <c r="E2750" i="6"/>
  <c r="D2750" i="6"/>
  <c r="C2750" i="6"/>
  <c r="H2749" i="6"/>
  <c r="G2749" i="6"/>
  <c r="F2749" i="6"/>
  <c r="E2749" i="6"/>
  <c r="D2749" i="6"/>
  <c r="C2749" i="6"/>
  <c r="H2748" i="6"/>
  <c r="G2748" i="6"/>
  <c r="F2748" i="6"/>
  <c r="E2748" i="6"/>
  <c r="D2748" i="6"/>
  <c r="C2748" i="6"/>
  <c r="H2747" i="6"/>
  <c r="G2747" i="6"/>
  <c r="F2747" i="6"/>
  <c r="E2747" i="6"/>
  <c r="D2747" i="6"/>
  <c r="I2747" i="6" s="1"/>
  <c r="C2747" i="6"/>
  <c r="H2746" i="6"/>
  <c r="G2746" i="6"/>
  <c r="F2746" i="6"/>
  <c r="E2746" i="6"/>
  <c r="D2746" i="6"/>
  <c r="C2746" i="6"/>
  <c r="I2746" i="6" s="1"/>
  <c r="H2740" i="6"/>
  <c r="G2740" i="6"/>
  <c r="F2740" i="6"/>
  <c r="E2740" i="6"/>
  <c r="D2740" i="6"/>
  <c r="C2740" i="6"/>
  <c r="H2739" i="6"/>
  <c r="G2739" i="6"/>
  <c r="F2739" i="6"/>
  <c r="E2739" i="6"/>
  <c r="D2739" i="6"/>
  <c r="C2739" i="6"/>
  <c r="H2738" i="6"/>
  <c r="G2738" i="6"/>
  <c r="F2738" i="6"/>
  <c r="E2738" i="6"/>
  <c r="I2738" i="6" s="1"/>
  <c r="D2738" i="6"/>
  <c r="C2738" i="6"/>
  <c r="H2737" i="6"/>
  <c r="G2737" i="6"/>
  <c r="F2737" i="6"/>
  <c r="E2737" i="6"/>
  <c r="D2737" i="6"/>
  <c r="C2737" i="6"/>
  <c r="H2736" i="6"/>
  <c r="G2736" i="6"/>
  <c r="F2736" i="6"/>
  <c r="E2736" i="6"/>
  <c r="D2736" i="6"/>
  <c r="C2736" i="6"/>
  <c r="H2735" i="6"/>
  <c r="G2735" i="6"/>
  <c r="F2735" i="6"/>
  <c r="E2735" i="6"/>
  <c r="D2735" i="6"/>
  <c r="C2735" i="6"/>
  <c r="H2734" i="6"/>
  <c r="G2734" i="6"/>
  <c r="F2734" i="6"/>
  <c r="E2734" i="6"/>
  <c r="D2734" i="6"/>
  <c r="C2734" i="6"/>
  <c r="H2733" i="6"/>
  <c r="G2733" i="6"/>
  <c r="F2733" i="6"/>
  <c r="E2733" i="6"/>
  <c r="D2733" i="6"/>
  <c r="C2733" i="6"/>
  <c r="H2732" i="6"/>
  <c r="G2732" i="6"/>
  <c r="F2732" i="6"/>
  <c r="E2732" i="6"/>
  <c r="D2732" i="6"/>
  <c r="C2732" i="6"/>
  <c r="H2731" i="6"/>
  <c r="G2731" i="6"/>
  <c r="F2731" i="6"/>
  <c r="E2731" i="6"/>
  <c r="D2731" i="6"/>
  <c r="C2731" i="6"/>
  <c r="H2730" i="6"/>
  <c r="G2730" i="6"/>
  <c r="F2730" i="6"/>
  <c r="E2730" i="6"/>
  <c r="D2730" i="6"/>
  <c r="C2730" i="6"/>
  <c r="H2729" i="6"/>
  <c r="G2729" i="6"/>
  <c r="F2729" i="6"/>
  <c r="E2729" i="6"/>
  <c r="D2729" i="6"/>
  <c r="C2729" i="6"/>
  <c r="H2723" i="6"/>
  <c r="G2723" i="6"/>
  <c r="F2723" i="6"/>
  <c r="E2723" i="6"/>
  <c r="D2723" i="6"/>
  <c r="C2723" i="6"/>
  <c r="I2723" i="6" s="1"/>
  <c r="H2722" i="6"/>
  <c r="G2722" i="6"/>
  <c r="F2722" i="6"/>
  <c r="E2722" i="6"/>
  <c r="D2722" i="6"/>
  <c r="C2722" i="6"/>
  <c r="H2721" i="6"/>
  <c r="G2721" i="6"/>
  <c r="F2721" i="6"/>
  <c r="E2721" i="6"/>
  <c r="D2721" i="6"/>
  <c r="C2721" i="6"/>
  <c r="H2720" i="6"/>
  <c r="G2720" i="6"/>
  <c r="F2720" i="6"/>
  <c r="E2720" i="6"/>
  <c r="D2720" i="6"/>
  <c r="C2720" i="6"/>
  <c r="H2719" i="6"/>
  <c r="G2719" i="6"/>
  <c r="F2719" i="6"/>
  <c r="E2719" i="6"/>
  <c r="D2719" i="6"/>
  <c r="C2719" i="6"/>
  <c r="I2719" i="6" s="1"/>
  <c r="H2718" i="6"/>
  <c r="G2718" i="6"/>
  <c r="F2718" i="6"/>
  <c r="E2718" i="6"/>
  <c r="D2718" i="6"/>
  <c r="C2718" i="6"/>
  <c r="H2717" i="6"/>
  <c r="G2717" i="6"/>
  <c r="F2717" i="6"/>
  <c r="E2717" i="6"/>
  <c r="D2717" i="6"/>
  <c r="C2717" i="6"/>
  <c r="H2716" i="6"/>
  <c r="G2716" i="6"/>
  <c r="F2716" i="6"/>
  <c r="E2716" i="6"/>
  <c r="D2716" i="6"/>
  <c r="C2716" i="6"/>
  <c r="H2715" i="6"/>
  <c r="G2715" i="6"/>
  <c r="F2715" i="6"/>
  <c r="E2715" i="6"/>
  <c r="D2715" i="6"/>
  <c r="C2715" i="6"/>
  <c r="I2715" i="6" s="1"/>
  <c r="H2714" i="6"/>
  <c r="G2714" i="6"/>
  <c r="F2714" i="6"/>
  <c r="E2714" i="6"/>
  <c r="D2714" i="6"/>
  <c r="C2714" i="6"/>
  <c r="I2714" i="6" s="1"/>
  <c r="H2713" i="6"/>
  <c r="G2713" i="6"/>
  <c r="F2713" i="6"/>
  <c r="E2713" i="6"/>
  <c r="D2713" i="6"/>
  <c r="C2713" i="6"/>
  <c r="H2712" i="6"/>
  <c r="G2712" i="6"/>
  <c r="F2712" i="6"/>
  <c r="E2712" i="6"/>
  <c r="D2712" i="6"/>
  <c r="C2712" i="6"/>
  <c r="H2706" i="6"/>
  <c r="G2706" i="6"/>
  <c r="F2706" i="6"/>
  <c r="E2706" i="6"/>
  <c r="D2706" i="6"/>
  <c r="C2706" i="6"/>
  <c r="H2705" i="6"/>
  <c r="G2705" i="6"/>
  <c r="F2705" i="6"/>
  <c r="E2705" i="6"/>
  <c r="D2705" i="6"/>
  <c r="C2705" i="6"/>
  <c r="H2704" i="6"/>
  <c r="G2704" i="6"/>
  <c r="F2704" i="6"/>
  <c r="E2704" i="6"/>
  <c r="D2704" i="6"/>
  <c r="C2704" i="6"/>
  <c r="H2703" i="6"/>
  <c r="G2703" i="6"/>
  <c r="F2703" i="6"/>
  <c r="E2703" i="6"/>
  <c r="D2703" i="6"/>
  <c r="C2703" i="6"/>
  <c r="H2702" i="6"/>
  <c r="G2702" i="6"/>
  <c r="F2702" i="6"/>
  <c r="E2702" i="6"/>
  <c r="D2702" i="6"/>
  <c r="C2702" i="6"/>
  <c r="H2701" i="6"/>
  <c r="G2701" i="6"/>
  <c r="F2701" i="6"/>
  <c r="E2701" i="6"/>
  <c r="D2701" i="6"/>
  <c r="C2701" i="6"/>
  <c r="I2701" i="6" s="1"/>
  <c r="I2700" i="6"/>
  <c r="H2700" i="6"/>
  <c r="G2700" i="6"/>
  <c r="F2700" i="6"/>
  <c r="E2700" i="6"/>
  <c r="D2700" i="6"/>
  <c r="C2700" i="6"/>
  <c r="H2699" i="6"/>
  <c r="I2699" i="6" s="1"/>
  <c r="G2699" i="6"/>
  <c r="F2699" i="6"/>
  <c r="E2699" i="6"/>
  <c r="D2699" i="6"/>
  <c r="C2699" i="6"/>
  <c r="H2698" i="6"/>
  <c r="G2698" i="6"/>
  <c r="F2698" i="6"/>
  <c r="E2698" i="6"/>
  <c r="D2698" i="6"/>
  <c r="C2698" i="6"/>
  <c r="H2697" i="6"/>
  <c r="G2697" i="6"/>
  <c r="F2697" i="6"/>
  <c r="E2697" i="6"/>
  <c r="D2697" i="6"/>
  <c r="C2697" i="6"/>
  <c r="H2696" i="6"/>
  <c r="G2696" i="6"/>
  <c r="F2696" i="6"/>
  <c r="E2696" i="6"/>
  <c r="D2696" i="6"/>
  <c r="C2696" i="6"/>
  <c r="H2695" i="6"/>
  <c r="G2695" i="6"/>
  <c r="F2695" i="6"/>
  <c r="E2695" i="6"/>
  <c r="D2695" i="6"/>
  <c r="C2695" i="6"/>
  <c r="H2694" i="6"/>
  <c r="G2694" i="6"/>
  <c r="F2694" i="6"/>
  <c r="E2694" i="6"/>
  <c r="D2694" i="6"/>
  <c r="C2694" i="6"/>
  <c r="H2693" i="6"/>
  <c r="G2693" i="6"/>
  <c r="F2693" i="6"/>
  <c r="E2693" i="6"/>
  <c r="D2693" i="6"/>
  <c r="C2693" i="6"/>
  <c r="H2687" i="6"/>
  <c r="G2687" i="6"/>
  <c r="F2687" i="6"/>
  <c r="E2687" i="6"/>
  <c r="D2687" i="6"/>
  <c r="C2687" i="6"/>
  <c r="I2687" i="6" s="1"/>
  <c r="H2686" i="6"/>
  <c r="G2686" i="6"/>
  <c r="F2686" i="6"/>
  <c r="E2686" i="6"/>
  <c r="D2686" i="6"/>
  <c r="C2686" i="6"/>
  <c r="I2686" i="6" s="1"/>
  <c r="H2685" i="6"/>
  <c r="G2685" i="6"/>
  <c r="F2685" i="6"/>
  <c r="E2685" i="6"/>
  <c r="D2685" i="6"/>
  <c r="C2685" i="6"/>
  <c r="H2684" i="6"/>
  <c r="G2684" i="6"/>
  <c r="F2684" i="6"/>
  <c r="I2684" i="6" s="1"/>
  <c r="E2684" i="6"/>
  <c r="D2684" i="6"/>
  <c r="C2684" i="6"/>
  <c r="H2683" i="6"/>
  <c r="G2683" i="6"/>
  <c r="F2683" i="6"/>
  <c r="E2683" i="6"/>
  <c r="D2683" i="6"/>
  <c r="C2683" i="6"/>
  <c r="H2682" i="6"/>
  <c r="G2682" i="6"/>
  <c r="F2682" i="6"/>
  <c r="E2682" i="6"/>
  <c r="D2682" i="6"/>
  <c r="C2682" i="6"/>
  <c r="H2681" i="6"/>
  <c r="G2681" i="6"/>
  <c r="F2681" i="6"/>
  <c r="E2681" i="6"/>
  <c r="D2681" i="6"/>
  <c r="C2681" i="6"/>
  <c r="H2680" i="6"/>
  <c r="G2680" i="6"/>
  <c r="F2680" i="6"/>
  <c r="E2680" i="6"/>
  <c r="D2680" i="6"/>
  <c r="C2680" i="6"/>
  <c r="H2679" i="6"/>
  <c r="G2679" i="6"/>
  <c r="F2679" i="6"/>
  <c r="E2679" i="6"/>
  <c r="D2679" i="6"/>
  <c r="C2679" i="6"/>
  <c r="H2678" i="6"/>
  <c r="G2678" i="6"/>
  <c r="F2678" i="6"/>
  <c r="E2678" i="6"/>
  <c r="D2678" i="6"/>
  <c r="C2678" i="6"/>
  <c r="I2678" i="6" s="1"/>
  <c r="H2677" i="6"/>
  <c r="G2677" i="6"/>
  <c r="F2677" i="6"/>
  <c r="E2677" i="6"/>
  <c r="D2677" i="6"/>
  <c r="C2677" i="6"/>
  <c r="H2676" i="6"/>
  <c r="G2676" i="6"/>
  <c r="F2676" i="6"/>
  <c r="E2676" i="6"/>
  <c r="D2676" i="6"/>
  <c r="C2676" i="6"/>
  <c r="H2675" i="6"/>
  <c r="G2675" i="6"/>
  <c r="F2675" i="6"/>
  <c r="E2675" i="6"/>
  <c r="D2675" i="6"/>
  <c r="C2675" i="6"/>
  <c r="H2674" i="6"/>
  <c r="G2674" i="6"/>
  <c r="F2674" i="6"/>
  <c r="E2674" i="6"/>
  <c r="D2674" i="6"/>
  <c r="C2674" i="6"/>
  <c r="H2668" i="6"/>
  <c r="G2668" i="6"/>
  <c r="F2668" i="6"/>
  <c r="E2668" i="6"/>
  <c r="D2668" i="6"/>
  <c r="C2668" i="6"/>
  <c r="H2667" i="6"/>
  <c r="G2667" i="6"/>
  <c r="F2667" i="6"/>
  <c r="E2667" i="6"/>
  <c r="D2667" i="6"/>
  <c r="C2667" i="6"/>
  <c r="H2666" i="6"/>
  <c r="G2666" i="6"/>
  <c r="F2666" i="6"/>
  <c r="E2666" i="6"/>
  <c r="D2666" i="6"/>
  <c r="C2666" i="6"/>
  <c r="H2665" i="6"/>
  <c r="G2665" i="6"/>
  <c r="F2665" i="6"/>
  <c r="E2665" i="6"/>
  <c r="D2665" i="6"/>
  <c r="C2665" i="6"/>
  <c r="H2664" i="6"/>
  <c r="G2664" i="6"/>
  <c r="F2664" i="6"/>
  <c r="E2664" i="6"/>
  <c r="D2664" i="6"/>
  <c r="C2664" i="6"/>
  <c r="I2664" i="6" s="1"/>
  <c r="H2663" i="6"/>
  <c r="G2663" i="6"/>
  <c r="F2663" i="6"/>
  <c r="E2663" i="6"/>
  <c r="D2663" i="6"/>
  <c r="C2663" i="6"/>
  <c r="H2662" i="6"/>
  <c r="G2662" i="6"/>
  <c r="F2662" i="6"/>
  <c r="E2662" i="6"/>
  <c r="D2662" i="6"/>
  <c r="C2662" i="6"/>
  <c r="H2661" i="6"/>
  <c r="G2661" i="6"/>
  <c r="F2661" i="6"/>
  <c r="E2661" i="6"/>
  <c r="D2661" i="6"/>
  <c r="C2661" i="6"/>
  <c r="H2660" i="6"/>
  <c r="G2660" i="6"/>
  <c r="F2660" i="6"/>
  <c r="E2660" i="6"/>
  <c r="D2660" i="6"/>
  <c r="C2660" i="6"/>
  <c r="H2659" i="6"/>
  <c r="G2659" i="6"/>
  <c r="F2659" i="6"/>
  <c r="E2659" i="6"/>
  <c r="D2659" i="6"/>
  <c r="C2659" i="6"/>
  <c r="H2658" i="6"/>
  <c r="G2658" i="6"/>
  <c r="F2658" i="6"/>
  <c r="E2658" i="6"/>
  <c r="D2658" i="6"/>
  <c r="C2658" i="6"/>
  <c r="I2657" i="6"/>
  <c r="H2657" i="6"/>
  <c r="G2657" i="6"/>
  <c r="F2657" i="6"/>
  <c r="E2657" i="6"/>
  <c r="D2657" i="6"/>
  <c r="C2657" i="6"/>
  <c r="H2651" i="6"/>
  <c r="G2651" i="6"/>
  <c r="F2651" i="6"/>
  <c r="E2651" i="6"/>
  <c r="D2651" i="6"/>
  <c r="C2651" i="6"/>
  <c r="H2650" i="6"/>
  <c r="G2650" i="6"/>
  <c r="F2650" i="6"/>
  <c r="E2650" i="6"/>
  <c r="D2650" i="6"/>
  <c r="C2650" i="6"/>
  <c r="H2649" i="6"/>
  <c r="G2649" i="6"/>
  <c r="F2649" i="6"/>
  <c r="E2649" i="6"/>
  <c r="D2649" i="6"/>
  <c r="C2649" i="6"/>
  <c r="H2648" i="6"/>
  <c r="G2648" i="6"/>
  <c r="F2648" i="6"/>
  <c r="E2648" i="6"/>
  <c r="D2648" i="6"/>
  <c r="C2648" i="6"/>
  <c r="H2647" i="6"/>
  <c r="G2647" i="6"/>
  <c r="F2647" i="6"/>
  <c r="E2647" i="6"/>
  <c r="D2647" i="6"/>
  <c r="C2647" i="6"/>
  <c r="H2646" i="6"/>
  <c r="G2646" i="6"/>
  <c r="F2646" i="6"/>
  <c r="E2646" i="6"/>
  <c r="D2646" i="6"/>
  <c r="C2646" i="6"/>
  <c r="I2646" i="6" s="1"/>
  <c r="I2645" i="6"/>
  <c r="H2645" i="6"/>
  <c r="G2645" i="6"/>
  <c r="F2645" i="6"/>
  <c r="E2645" i="6"/>
  <c r="D2645" i="6"/>
  <c r="C2645" i="6"/>
  <c r="I2644" i="6"/>
  <c r="H2644" i="6"/>
  <c r="G2644" i="6"/>
  <c r="F2644" i="6"/>
  <c r="E2644" i="6"/>
  <c r="D2644" i="6"/>
  <c r="C2644" i="6"/>
  <c r="H2643" i="6"/>
  <c r="G2643" i="6"/>
  <c r="F2643" i="6"/>
  <c r="E2643" i="6"/>
  <c r="D2643" i="6"/>
  <c r="C2643" i="6"/>
  <c r="H2642" i="6"/>
  <c r="G2642" i="6"/>
  <c r="F2642" i="6"/>
  <c r="E2642" i="6"/>
  <c r="D2642" i="6"/>
  <c r="C2642" i="6"/>
  <c r="H2641" i="6"/>
  <c r="G2641" i="6"/>
  <c r="F2641" i="6"/>
  <c r="E2641" i="6"/>
  <c r="D2641" i="6"/>
  <c r="C2641" i="6"/>
  <c r="H2635" i="6"/>
  <c r="G2635" i="6"/>
  <c r="F2635" i="6"/>
  <c r="E2635" i="6"/>
  <c r="D2635" i="6"/>
  <c r="C2635" i="6"/>
  <c r="H2634" i="6"/>
  <c r="G2634" i="6"/>
  <c r="F2634" i="6"/>
  <c r="E2634" i="6"/>
  <c r="D2634" i="6"/>
  <c r="C2634" i="6"/>
  <c r="H2633" i="6"/>
  <c r="G2633" i="6"/>
  <c r="F2633" i="6"/>
  <c r="E2633" i="6"/>
  <c r="D2633" i="6"/>
  <c r="C2633" i="6"/>
  <c r="H2632" i="6"/>
  <c r="G2632" i="6"/>
  <c r="F2632" i="6"/>
  <c r="E2632" i="6"/>
  <c r="D2632" i="6"/>
  <c r="C2632" i="6"/>
  <c r="I2632" i="6" s="1"/>
  <c r="I2631" i="6"/>
  <c r="H2631" i="6"/>
  <c r="G2631" i="6"/>
  <c r="F2631" i="6"/>
  <c r="E2631" i="6"/>
  <c r="D2631" i="6"/>
  <c r="C2631" i="6"/>
  <c r="H2630" i="6"/>
  <c r="G2630" i="6"/>
  <c r="F2630" i="6"/>
  <c r="E2630" i="6"/>
  <c r="D2630" i="6"/>
  <c r="C2630" i="6"/>
  <c r="H2629" i="6"/>
  <c r="G2629" i="6"/>
  <c r="F2629" i="6"/>
  <c r="E2629" i="6"/>
  <c r="D2629" i="6"/>
  <c r="C2629" i="6"/>
  <c r="H2628" i="6"/>
  <c r="G2628" i="6"/>
  <c r="F2628" i="6"/>
  <c r="E2628" i="6"/>
  <c r="D2628" i="6"/>
  <c r="C2628" i="6"/>
  <c r="H2627" i="6"/>
  <c r="G2627" i="6"/>
  <c r="F2627" i="6"/>
  <c r="E2627" i="6"/>
  <c r="D2627" i="6"/>
  <c r="C2627" i="6"/>
  <c r="H2626" i="6"/>
  <c r="G2626" i="6"/>
  <c r="F2626" i="6"/>
  <c r="E2626" i="6"/>
  <c r="D2626" i="6"/>
  <c r="C2626" i="6"/>
  <c r="H2625" i="6"/>
  <c r="G2625" i="6"/>
  <c r="F2625" i="6"/>
  <c r="E2625" i="6"/>
  <c r="D2625" i="6"/>
  <c r="C2625" i="6"/>
  <c r="H2619" i="6"/>
  <c r="G2619" i="6"/>
  <c r="F2619" i="6"/>
  <c r="E2619" i="6"/>
  <c r="D2619" i="6"/>
  <c r="C2619" i="6"/>
  <c r="H2618" i="6"/>
  <c r="G2618" i="6"/>
  <c r="F2618" i="6"/>
  <c r="E2618" i="6"/>
  <c r="D2618" i="6"/>
  <c r="C2618" i="6"/>
  <c r="I2618" i="6" s="1"/>
  <c r="H2617" i="6"/>
  <c r="G2617" i="6"/>
  <c r="F2617" i="6"/>
  <c r="E2617" i="6"/>
  <c r="D2617" i="6"/>
  <c r="C2617" i="6"/>
  <c r="H2616" i="6"/>
  <c r="G2616" i="6"/>
  <c r="F2616" i="6"/>
  <c r="E2616" i="6"/>
  <c r="D2616" i="6"/>
  <c r="C2616" i="6"/>
  <c r="H2615" i="6"/>
  <c r="G2615" i="6"/>
  <c r="F2615" i="6"/>
  <c r="E2615" i="6"/>
  <c r="D2615" i="6"/>
  <c r="C2615" i="6"/>
  <c r="H2614" i="6"/>
  <c r="G2614" i="6"/>
  <c r="F2614" i="6"/>
  <c r="E2614" i="6"/>
  <c r="D2614" i="6"/>
  <c r="C2614" i="6"/>
  <c r="H2613" i="6"/>
  <c r="G2613" i="6"/>
  <c r="F2613" i="6"/>
  <c r="E2613" i="6"/>
  <c r="D2613" i="6"/>
  <c r="C2613" i="6"/>
  <c r="H2612" i="6"/>
  <c r="G2612" i="6"/>
  <c r="F2612" i="6"/>
  <c r="E2612" i="6"/>
  <c r="D2612" i="6"/>
  <c r="C2612" i="6"/>
  <c r="H2611" i="6"/>
  <c r="G2611" i="6"/>
  <c r="F2611" i="6"/>
  <c r="E2611" i="6"/>
  <c r="D2611" i="6"/>
  <c r="I2611" i="6" s="1"/>
  <c r="C2611" i="6"/>
  <c r="H2610" i="6"/>
  <c r="G2610" i="6"/>
  <c r="F2610" i="6"/>
  <c r="E2610" i="6"/>
  <c r="D2610" i="6"/>
  <c r="C2610" i="6"/>
  <c r="I2610" i="6" s="1"/>
  <c r="H2609" i="6"/>
  <c r="G2609" i="6"/>
  <c r="F2609" i="6"/>
  <c r="E2609" i="6"/>
  <c r="D2609" i="6"/>
  <c r="C2609" i="6"/>
  <c r="H2603" i="6"/>
  <c r="G2603" i="6"/>
  <c r="F2603" i="6"/>
  <c r="E2603" i="6"/>
  <c r="D2603" i="6"/>
  <c r="C2603" i="6"/>
  <c r="H2602" i="6"/>
  <c r="G2602" i="6"/>
  <c r="F2602" i="6"/>
  <c r="E2602" i="6"/>
  <c r="D2602" i="6"/>
  <c r="C2602" i="6"/>
  <c r="H2601" i="6"/>
  <c r="G2601" i="6"/>
  <c r="F2601" i="6"/>
  <c r="E2601" i="6"/>
  <c r="D2601" i="6"/>
  <c r="C2601" i="6"/>
  <c r="H2600" i="6"/>
  <c r="G2600" i="6"/>
  <c r="F2600" i="6"/>
  <c r="E2600" i="6"/>
  <c r="D2600" i="6"/>
  <c r="C2600" i="6"/>
  <c r="H2599" i="6"/>
  <c r="G2599" i="6"/>
  <c r="F2599" i="6"/>
  <c r="E2599" i="6"/>
  <c r="D2599" i="6"/>
  <c r="C2599" i="6"/>
  <c r="H2598" i="6"/>
  <c r="G2598" i="6"/>
  <c r="F2598" i="6"/>
  <c r="I2598" i="6" s="1"/>
  <c r="E2598" i="6"/>
  <c r="D2598" i="6"/>
  <c r="C2598" i="6"/>
  <c r="H2597" i="6"/>
  <c r="G2597" i="6"/>
  <c r="F2597" i="6"/>
  <c r="E2597" i="6"/>
  <c r="D2597" i="6"/>
  <c r="C2597" i="6"/>
  <c r="H2596" i="6"/>
  <c r="G2596" i="6"/>
  <c r="F2596" i="6"/>
  <c r="E2596" i="6"/>
  <c r="D2596" i="6"/>
  <c r="C2596" i="6"/>
  <c r="H2595" i="6"/>
  <c r="G2595" i="6"/>
  <c r="F2595" i="6"/>
  <c r="E2595" i="6"/>
  <c r="D2595" i="6"/>
  <c r="C2595" i="6"/>
  <c r="H2594" i="6"/>
  <c r="G2594" i="6"/>
  <c r="F2594" i="6"/>
  <c r="E2594" i="6"/>
  <c r="D2594" i="6"/>
  <c r="C2594" i="6"/>
  <c r="H2593" i="6"/>
  <c r="G2593" i="6"/>
  <c r="F2593" i="6"/>
  <c r="E2593" i="6"/>
  <c r="D2593" i="6"/>
  <c r="C2593" i="6"/>
  <c r="H2592" i="6"/>
  <c r="G2592" i="6"/>
  <c r="F2592" i="6"/>
  <c r="E2592" i="6"/>
  <c r="D2592" i="6"/>
  <c r="C2592" i="6"/>
  <c r="H2586" i="6"/>
  <c r="G2586" i="6"/>
  <c r="F2586" i="6"/>
  <c r="E2586" i="6"/>
  <c r="D2586" i="6"/>
  <c r="C2586" i="6"/>
  <c r="I2586" i="6" s="1"/>
  <c r="H2585" i="6"/>
  <c r="G2585" i="6"/>
  <c r="F2585" i="6"/>
  <c r="E2585" i="6"/>
  <c r="D2585" i="6"/>
  <c r="C2585" i="6"/>
  <c r="H2584" i="6"/>
  <c r="G2584" i="6"/>
  <c r="I2584" i="6" s="1"/>
  <c r="F2584" i="6"/>
  <c r="E2584" i="6"/>
  <c r="D2584" i="6"/>
  <c r="C2584" i="6"/>
  <c r="H2583" i="6"/>
  <c r="G2583" i="6"/>
  <c r="F2583" i="6"/>
  <c r="E2583" i="6"/>
  <c r="D2583" i="6"/>
  <c r="C2583" i="6"/>
  <c r="H2582" i="6"/>
  <c r="G2582" i="6"/>
  <c r="F2582" i="6"/>
  <c r="E2582" i="6"/>
  <c r="D2582" i="6"/>
  <c r="C2582" i="6"/>
  <c r="H2581" i="6"/>
  <c r="G2581" i="6"/>
  <c r="F2581" i="6"/>
  <c r="E2581" i="6"/>
  <c r="D2581" i="6"/>
  <c r="C2581" i="6"/>
  <c r="H2580" i="6"/>
  <c r="G2580" i="6"/>
  <c r="F2580" i="6"/>
  <c r="E2580" i="6"/>
  <c r="D2580" i="6"/>
  <c r="C2580" i="6"/>
  <c r="H2579" i="6"/>
  <c r="G2579" i="6"/>
  <c r="F2579" i="6"/>
  <c r="E2579" i="6"/>
  <c r="D2579" i="6"/>
  <c r="C2579" i="6"/>
  <c r="H2578" i="6"/>
  <c r="G2578" i="6"/>
  <c r="F2578" i="6"/>
  <c r="E2578" i="6"/>
  <c r="D2578" i="6"/>
  <c r="C2578" i="6"/>
  <c r="I2578" i="6" s="1"/>
  <c r="H2577" i="6"/>
  <c r="G2577" i="6"/>
  <c r="F2577" i="6"/>
  <c r="E2577" i="6"/>
  <c r="D2577" i="6"/>
  <c r="C2577" i="6"/>
  <c r="I2577" i="6" s="1"/>
  <c r="I2576" i="6"/>
  <c r="H2576" i="6"/>
  <c r="G2576" i="6"/>
  <c r="F2576" i="6"/>
  <c r="E2576" i="6"/>
  <c r="D2576" i="6"/>
  <c r="C2576" i="6"/>
  <c r="H2575" i="6"/>
  <c r="G2575" i="6"/>
  <c r="F2575" i="6"/>
  <c r="E2575" i="6"/>
  <c r="D2575" i="6"/>
  <c r="C2575" i="6"/>
  <c r="H2569" i="6"/>
  <c r="G2569" i="6"/>
  <c r="F2569" i="6"/>
  <c r="E2569" i="6"/>
  <c r="D2569" i="6"/>
  <c r="C2569" i="6"/>
  <c r="H2568" i="6"/>
  <c r="G2568" i="6"/>
  <c r="F2568" i="6"/>
  <c r="E2568" i="6"/>
  <c r="D2568" i="6"/>
  <c r="C2568" i="6"/>
  <c r="H2567" i="6"/>
  <c r="G2567" i="6"/>
  <c r="F2567" i="6"/>
  <c r="E2567" i="6"/>
  <c r="D2567" i="6"/>
  <c r="C2567" i="6"/>
  <c r="H2566" i="6"/>
  <c r="G2566" i="6"/>
  <c r="F2566" i="6"/>
  <c r="E2566" i="6"/>
  <c r="D2566" i="6"/>
  <c r="C2566" i="6"/>
  <c r="H2565" i="6"/>
  <c r="G2565" i="6"/>
  <c r="F2565" i="6"/>
  <c r="E2565" i="6"/>
  <c r="D2565" i="6"/>
  <c r="C2565" i="6"/>
  <c r="H2564" i="6"/>
  <c r="G2564" i="6"/>
  <c r="F2564" i="6"/>
  <c r="E2564" i="6"/>
  <c r="D2564" i="6"/>
  <c r="I2564" i="6" s="1"/>
  <c r="C2564" i="6"/>
  <c r="H2563" i="6"/>
  <c r="G2563" i="6"/>
  <c r="F2563" i="6"/>
  <c r="E2563" i="6"/>
  <c r="D2563" i="6"/>
  <c r="C2563" i="6"/>
  <c r="I2563" i="6" s="1"/>
  <c r="H2562" i="6"/>
  <c r="G2562" i="6"/>
  <c r="F2562" i="6"/>
  <c r="E2562" i="6"/>
  <c r="D2562" i="6"/>
  <c r="C2562" i="6"/>
  <c r="H2561" i="6"/>
  <c r="G2561" i="6"/>
  <c r="F2561" i="6"/>
  <c r="E2561" i="6"/>
  <c r="D2561" i="6"/>
  <c r="C2561" i="6"/>
  <c r="H2560" i="6"/>
  <c r="G2560" i="6"/>
  <c r="F2560" i="6"/>
  <c r="E2560" i="6"/>
  <c r="I2560" i="6" s="1"/>
  <c r="D2560" i="6"/>
  <c r="C2560" i="6"/>
  <c r="H2559" i="6"/>
  <c r="G2559" i="6"/>
  <c r="F2559" i="6"/>
  <c r="E2559" i="6"/>
  <c r="D2559" i="6"/>
  <c r="C2559" i="6"/>
  <c r="H2558" i="6"/>
  <c r="G2558" i="6"/>
  <c r="F2558" i="6"/>
  <c r="E2558" i="6"/>
  <c r="D2558" i="6"/>
  <c r="C2558" i="6"/>
  <c r="H2557" i="6"/>
  <c r="G2557" i="6"/>
  <c r="F2557" i="6"/>
  <c r="E2557" i="6"/>
  <c r="D2557" i="6"/>
  <c r="C2557" i="6"/>
  <c r="H2556" i="6"/>
  <c r="G2556" i="6"/>
  <c r="F2556" i="6"/>
  <c r="E2556" i="6"/>
  <c r="D2556" i="6"/>
  <c r="C2556" i="6"/>
  <c r="H2550" i="6"/>
  <c r="G2550" i="6"/>
  <c r="F2550" i="6"/>
  <c r="E2550" i="6"/>
  <c r="D2550" i="6"/>
  <c r="C2550" i="6"/>
  <c r="I2550" i="6" s="1"/>
  <c r="H2549" i="6"/>
  <c r="G2549" i="6"/>
  <c r="F2549" i="6"/>
  <c r="E2549" i="6"/>
  <c r="D2549" i="6"/>
  <c r="C2549" i="6"/>
  <c r="H2548" i="6"/>
  <c r="G2548" i="6"/>
  <c r="F2548" i="6"/>
  <c r="E2548" i="6"/>
  <c r="D2548" i="6"/>
  <c r="C2548" i="6"/>
  <c r="H2547" i="6"/>
  <c r="G2547" i="6"/>
  <c r="F2547" i="6"/>
  <c r="E2547" i="6"/>
  <c r="D2547" i="6"/>
  <c r="C2547" i="6"/>
  <c r="H2546" i="6"/>
  <c r="G2546" i="6"/>
  <c r="F2546" i="6"/>
  <c r="E2546" i="6"/>
  <c r="D2546" i="6"/>
  <c r="C2546" i="6"/>
  <c r="H2545" i="6"/>
  <c r="G2545" i="6"/>
  <c r="F2545" i="6"/>
  <c r="E2545" i="6"/>
  <c r="D2545" i="6"/>
  <c r="C2545" i="6"/>
  <c r="I2545" i="6" s="1"/>
  <c r="H2544" i="6"/>
  <c r="G2544" i="6"/>
  <c r="F2544" i="6"/>
  <c r="E2544" i="6"/>
  <c r="D2544" i="6"/>
  <c r="C2544" i="6"/>
  <c r="H2543" i="6"/>
  <c r="G2543" i="6"/>
  <c r="F2543" i="6"/>
  <c r="E2543" i="6"/>
  <c r="D2543" i="6"/>
  <c r="C2543" i="6"/>
  <c r="H2542" i="6"/>
  <c r="G2542" i="6"/>
  <c r="F2542" i="6"/>
  <c r="E2542" i="6"/>
  <c r="D2542" i="6"/>
  <c r="C2542" i="6"/>
  <c r="I2542" i="6" s="1"/>
  <c r="H2541" i="6"/>
  <c r="G2541" i="6"/>
  <c r="F2541" i="6"/>
  <c r="E2541" i="6"/>
  <c r="D2541" i="6"/>
  <c r="C2541" i="6"/>
  <c r="I2541" i="6" s="1"/>
  <c r="H2540" i="6"/>
  <c r="G2540" i="6"/>
  <c r="F2540" i="6"/>
  <c r="E2540" i="6"/>
  <c r="D2540" i="6"/>
  <c r="C2540" i="6"/>
  <c r="H2539" i="6"/>
  <c r="G2539" i="6"/>
  <c r="F2539" i="6"/>
  <c r="E2539" i="6"/>
  <c r="D2539" i="6"/>
  <c r="C2539" i="6"/>
  <c r="H2538" i="6"/>
  <c r="G2538" i="6"/>
  <c r="F2538" i="6"/>
  <c r="E2538" i="6"/>
  <c r="D2538" i="6"/>
  <c r="C2538" i="6"/>
  <c r="H2537" i="6"/>
  <c r="G2537" i="6"/>
  <c r="F2537" i="6"/>
  <c r="E2537" i="6"/>
  <c r="D2537" i="6"/>
  <c r="C2537" i="6"/>
  <c r="I2537" i="6" s="1"/>
  <c r="H2536" i="6"/>
  <c r="G2536" i="6"/>
  <c r="F2536" i="6"/>
  <c r="E2536" i="6"/>
  <c r="D2536" i="6"/>
  <c r="C2536" i="6"/>
  <c r="H2530" i="6"/>
  <c r="G2530" i="6"/>
  <c r="F2530" i="6"/>
  <c r="E2530" i="6"/>
  <c r="D2530" i="6"/>
  <c r="C2530" i="6"/>
  <c r="H2529" i="6"/>
  <c r="G2529" i="6"/>
  <c r="F2529" i="6"/>
  <c r="E2529" i="6"/>
  <c r="I2529" i="6" s="1"/>
  <c r="D2529" i="6"/>
  <c r="C2529" i="6"/>
  <c r="H2528" i="6"/>
  <c r="G2528" i="6"/>
  <c r="F2528" i="6"/>
  <c r="E2528" i="6"/>
  <c r="D2528" i="6"/>
  <c r="C2528" i="6"/>
  <c r="H2527" i="6"/>
  <c r="G2527" i="6"/>
  <c r="F2527" i="6"/>
  <c r="E2527" i="6"/>
  <c r="D2527" i="6"/>
  <c r="C2527" i="6"/>
  <c r="H2526" i="6"/>
  <c r="G2526" i="6"/>
  <c r="F2526" i="6"/>
  <c r="E2526" i="6"/>
  <c r="D2526" i="6"/>
  <c r="C2526" i="6"/>
  <c r="H2525" i="6"/>
  <c r="G2525" i="6"/>
  <c r="F2525" i="6"/>
  <c r="E2525" i="6"/>
  <c r="D2525" i="6"/>
  <c r="C2525" i="6"/>
  <c r="H2524" i="6"/>
  <c r="G2524" i="6"/>
  <c r="F2524" i="6"/>
  <c r="E2524" i="6"/>
  <c r="D2524" i="6"/>
  <c r="C2524" i="6"/>
  <c r="H2523" i="6"/>
  <c r="G2523" i="6"/>
  <c r="F2523" i="6"/>
  <c r="E2523" i="6"/>
  <c r="D2523" i="6"/>
  <c r="C2523" i="6"/>
  <c r="I2523" i="6" s="1"/>
  <c r="I2522" i="6"/>
  <c r="H2522" i="6"/>
  <c r="G2522" i="6"/>
  <c r="F2522" i="6"/>
  <c r="E2522" i="6"/>
  <c r="D2522" i="6"/>
  <c r="C2522" i="6"/>
  <c r="H2521" i="6"/>
  <c r="I2521" i="6" s="1"/>
  <c r="G2521" i="6"/>
  <c r="F2521" i="6"/>
  <c r="E2521" i="6"/>
  <c r="D2521" i="6"/>
  <c r="C2521" i="6"/>
  <c r="H2520" i="6"/>
  <c r="G2520" i="6"/>
  <c r="F2520" i="6"/>
  <c r="E2520" i="6"/>
  <c r="D2520" i="6"/>
  <c r="C2520" i="6"/>
  <c r="H2514" i="6"/>
  <c r="G2514" i="6"/>
  <c r="F2514" i="6"/>
  <c r="E2514" i="6"/>
  <c r="D2514" i="6"/>
  <c r="C2514" i="6"/>
  <c r="H2513" i="6"/>
  <c r="G2513" i="6"/>
  <c r="F2513" i="6"/>
  <c r="E2513" i="6"/>
  <c r="D2513" i="6"/>
  <c r="C2513" i="6"/>
  <c r="H2512" i="6"/>
  <c r="G2512" i="6"/>
  <c r="F2512" i="6"/>
  <c r="E2512" i="6"/>
  <c r="D2512" i="6"/>
  <c r="C2512" i="6"/>
  <c r="H2511" i="6"/>
  <c r="G2511" i="6"/>
  <c r="F2511" i="6"/>
  <c r="E2511" i="6"/>
  <c r="D2511" i="6"/>
  <c r="C2511" i="6"/>
  <c r="H2510" i="6"/>
  <c r="G2510" i="6"/>
  <c r="F2510" i="6"/>
  <c r="E2510" i="6"/>
  <c r="D2510" i="6"/>
  <c r="C2510" i="6"/>
  <c r="H2509" i="6"/>
  <c r="G2509" i="6"/>
  <c r="F2509" i="6"/>
  <c r="E2509" i="6"/>
  <c r="D2509" i="6"/>
  <c r="C2509" i="6"/>
  <c r="H2508" i="6"/>
  <c r="G2508" i="6"/>
  <c r="F2508" i="6"/>
  <c r="E2508" i="6"/>
  <c r="D2508" i="6"/>
  <c r="C2508" i="6"/>
  <c r="I2508" i="6" s="1"/>
  <c r="H2507" i="6"/>
  <c r="G2507" i="6"/>
  <c r="F2507" i="6"/>
  <c r="E2507" i="6"/>
  <c r="D2507" i="6"/>
  <c r="C2507" i="6"/>
  <c r="H2506" i="6"/>
  <c r="G2506" i="6"/>
  <c r="F2506" i="6"/>
  <c r="I2506" i="6" s="1"/>
  <c r="E2506" i="6"/>
  <c r="D2506" i="6"/>
  <c r="C2506" i="6"/>
  <c r="H2505" i="6"/>
  <c r="G2505" i="6"/>
  <c r="F2505" i="6"/>
  <c r="E2505" i="6"/>
  <c r="D2505" i="6"/>
  <c r="C2505" i="6"/>
  <c r="H2504" i="6"/>
  <c r="G2504" i="6"/>
  <c r="F2504" i="6"/>
  <c r="E2504" i="6"/>
  <c r="D2504" i="6"/>
  <c r="C2504" i="6"/>
  <c r="H2498" i="6"/>
  <c r="G2498" i="6"/>
  <c r="F2498" i="6"/>
  <c r="E2498" i="6"/>
  <c r="D2498" i="6"/>
  <c r="C2498" i="6"/>
  <c r="H2497" i="6"/>
  <c r="G2497" i="6"/>
  <c r="F2497" i="6"/>
  <c r="E2497" i="6"/>
  <c r="D2497" i="6"/>
  <c r="C2497" i="6"/>
  <c r="H2496" i="6"/>
  <c r="G2496" i="6"/>
  <c r="F2496" i="6"/>
  <c r="E2496" i="6"/>
  <c r="D2496" i="6"/>
  <c r="C2496" i="6"/>
  <c r="H2495" i="6"/>
  <c r="G2495" i="6"/>
  <c r="F2495" i="6"/>
  <c r="E2495" i="6"/>
  <c r="D2495" i="6"/>
  <c r="C2495" i="6"/>
  <c r="H2494" i="6"/>
  <c r="G2494" i="6"/>
  <c r="F2494" i="6"/>
  <c r="E2494" i="6"/>
  <c r="D2494" i="6"/>
  <c r="C2494" i="6"/>
  <c r="H2493" i="6"/>
  <c r="G2493" i="6"/>
  <c r="F2493" i="6"/>
  <c r="E2493" i="6"/>
  <c r="D2493" i="6"/>
  <c r="C2493" i="6"/>
  <c r="H2492" i="6"/>
  <c r="G2492" i="6"/>
  <c r="F2492" i="6"/>
  <c r="E2492" i="6"/>
  <c r="D2492" i="6"/>
  <c r="C2492" i="6"/>
  <c r="H2491" i="6"/>
  <c r="G2491" i="6"/>
  <c r="F2491" i="6"/>
  <c r="E2491" i="6"/>
  <c r="D2491" i="6"/>
  <c r="I2491" i="6" s="1"/>
  <c r="C2491" i="6"/>
  <c r="H2490" i="6"/>
  <c r="G2490" i="6"/>
  <c r="F2490" i="6"/>
  <c r="E2490" i="6"/>
  <c r="D2490" i="6"/>
  <c r="C2490" i="6"/>
  <c r="H2489" i="6"/>
  <c r="G2489" i="6"/>
  <c r="F2489" i="6"/>
  <c r="E2489" i="6"/>
  <c r="D2489" i="6"/>
  <c r="C2489" i="6"/>
  <c r="H2488" i="6"/>
  <c r="G2488" i="6"/>
  <c r="F2488" i="6"/>
  <c r="E2488" i="6"/>
  <c r="D2488" i="6"/>
  <c r="C2488" i="6"/>
  <c r="H2482" i="6"/>
  <c r="G2482" i="6"/>
  <c r="F2482" i="6"/>
  <c r="E2482" i="6"/>
  <c r="D2482" i="6"/>
  <c r="C2482" i="6"/>
  <c r="H2481" i="6"/>
  <c r="G2481" i="6"/>
  <c r="F2481" i="6"/>
  <c r="E2481" i="6"/>
  <c r="D2481" i="6"/>
  <c r="C2481" i="6"/>
  <c r="I2481" i="6" s="1"/>
  <c r="H2480" i="6"/>
  <c r="G2480" i="6"/>
  <c r="F2480" i="6"/>
  <c r="E2480" i="6"/>
  <c r="D2480" i="6"/>
  <c r="C2480" i="6"/>
  <c r="H2479" i="6"/>
  <c r="G2479" i="6"/>
  <c r="F2479" i="6"/>
  <c r="E2479" i="6"/>
  <c r="D2479" i="6"/>
  <c r="C2479" i="6"/>
  <c r="H2478" i="6"/>
  <c r="G2478" i="6"/>
  <c r="F2478" i="6"/>
  <c r="E2478" i="6"/>
  <c r="D2478" i="6"/>
  <c r="C2478" i="6"/>
  <c r="H2477" i="6"/>
  <c r="G2477" i="6"/>
  <c r="F2477" i="6"/>
  <c r="E2477" i="6"/>
  <c r="D2477" i="6"/>
  <c r="C2477" i="6"/>
  <c r="H2476" i="6"/>
  <c r="G2476" i="6"/>
  <c r="F2476" i="6"/>
  <c r="E2476" i="6"/>
  <c r="D2476" i="6"/>
  <c r="C2476" i="6"/>
  <c r="H2475" i="6"/>
  <c r="I2475" i="6" s="1"/>
  <c r="G2475" i="6"/>
  <c r="F2475" i="6"/>
  <c r="E2475" i="6"/>
  <c r="D2475" i="6"/>
  <c r="C2475" i="6"/>
  <c r="H2474" i="6"/>
  <c r="G2474" i="6"/>
  <c r="F2474" i="6"/>
  <c r="I2474" i="6" s="1"/>
  <c r="E2474" i="6"/>
  <c r="D2474" i="6"/>
  <c r="C2474" i="6"/>
  <c r="H2473" i="6"/>
  <c r="G2473" i="6"/>
  <c r="F2473" i="6"/>
  <c r="E2473" i="6"/>
  <c r="D2473" i="6"/>
  <c r="C2473" i="6"/>
  <c r="H2472" i="6"/>
  <c r="G2472" i="6"/>
  <c r="F2472" i="6"/>
  <c r="E2472" i="6"/>
  <c r="D2472" i="6"/>
  <c r="C2472" i="6"/>
  <c r="H2466" i="6"/>
  <c r="G2466" i="6"/>
  <c r="F2466" i="6"/>
  <c r="E2466" i="6"/>
  <c r="D2466" i="6"/>
  <c r="C2466" i="6"/>
  <c r="H2465" i="6"/>
  <c r="G2465" i="6"/>
  <c r="F2465" i="6"/>
  <c r="E2465" i="6"/>
  <c r="D2465" i="6"/>
  <c r="C2465" i="6"/>
  <c r="H2464" i="6"/>
  <c r="G2464" i="6"/>
  <c r="F2464" i="6"/>
  <c r="E2464" i="6"/>
  <c r="D2464" i="6"/>
  <c r="C2464" i="6"/>
  <c r="H2463" i="6"/>
  <c r="G2463" i="6"/>
  <c r="F2463" i="6"/>
  <c r="E2463" i="6"/>
  <c r="D2463" i="6"/>
  <c r="C2463" i="6"/>
  <c r="H2462" i="6"/>
  <c r="G2462" i="6"/>
  <c r="F2462" i="6"/>
  <c r="E2462" i="6"/>
  <c r="D2462" i="6"/>
  <c r="C2462" i="6"/>
  <c r="H2461" i="6"/>
  <c r="G2461" i="6"/>
  <c r="F2461" i="6"/>
  <c r="E2461" i="6"/>
  <c r="D2461" i="6"/>
  <c r="C2461" i="6"/>
  <c r="H2460" i="6"/>
  <c r="G2460" i="6"/>
  <c r="F2460" i="6"/>
  <c r="E2460" i="6"/>
  <c r="D2460" i="6"/>
  <c r="C2460" i="6"/>
  <c r="H2459" i="6"/>
  <c r="G2459" i="6"/>
  <c r="F2459" i="6"/>
  <c r="E2459" i="6"/>
  <c r="D2459" i="6"/>
  <c r="C2459" i="6"/>
  <c r="H2458" i="6"/>
  <c r="G2458" i="6"/>
  <c r="F2458" i="6"/>
  <c r="E2458" i="6"/>
  <c r="D2458" i="6"/>
  <c r="C2458" i="6"/>
  <c r="H2457" i="6"/>
  <c r="G2457" i="6"/>
  <c r="F2457" i="6"/>
  <c r="E2457" i="6"/>
  <c r="D2457" i="6"/>
  <c r="C2457" i="6"/>
  <c r="H2456" i="6"/>
  <c r="G2456" i="6"/>
  <c r="F2456" i="6"/>
  <c r="E2456" i="6"/>
  <c r="D2456" i="6"/>
  <c r="C2456" i="6"/>
  <c r="H2455" i="6"/>
  <c r="G2455" i="6"/>
  <c r="F2455" i="6"/>
  <c r="E2455" i="6"/>
  <c r="D2455" i="6"/>
  <c r="C2455" i="6"/>
  <c r="H2449" i="6"/>
  <c r="G2449" i="6"/>
  <c r="F2449" i="6"/>
  <c r="E2449" i="6"/>
  <c r="D2449" i="6"/>
  <c r="C2449" i="6"/>
  <c r="I2449" i="6" s="1"/>
  <c r="H2448" i="6"/>
  <c r="I2448" i="6" s="1"/>
  <c r="G2448" i="6"/>
  <c r="F2448" i="6"/>
  <c r="E2448" i="6"/>
  <c r="D2448" i="6"/>
  <c r="C2448" i="6"/>
  <c r="H2447" i="6"/>
  <c r="G2447" i="6"/>
  <c r="F2447" i="6"/>
  <c r="E2447" i="6"/>
  <c r="D2447" i="6"/>
  <c r="C2447" i="6"/>
  <c r="H2446" i="6"/>
  <c r="G2446" i="6"/>
  <c r="F2446" i="6"/>
  <c r="E2446" i="6"/>
  <c r="D2446" i="6"/>
  <c r="C2446" i="6"/>
  <c r="H2445" i="6"/>
  <c r="G2445" i="6"/>
  <c r="F2445" i="6"/>
  <c r="E2445" i="6"/>
  <c r="D2445" i="6"/>
  <c r="C2445" i="6"/>
  <c r="I2445" i="6" s="1"/>
  <c r="H2444" i="6"/>
  <c r="G2444" i="6"/>
  <c r="F2444" i="6"/>
  <c r="E2444" i="6"/>
  <c r="D2444" i="6"/>
  <c r="C2444" i="6"/>
  <c r="H2443" i="6"/>
  <c r="G2443" i="6"/>
  <c r="F2443" i="6"/>
  <c r="E2443" i="6"/>
  <c r="D2443" i="6"/>
  <c r="C2443" i="6"/>
  <c r="H2442" i="6"/>
  <c r="G2442" i="6"/>
  <c r="F2442" i="6"/>
  <c r="E2442" i="6"/>
  <c r="D2442" i="6"/>
  <c r="C2442" i="6"/>
  <c r="H2441" i="6"/>
  <c r="G2441" i="6"/>
  <c r="F2441" i="6"/>
  <c r="E2441" i="6"/>
  <c r="D2441" i="6"/>
  <c r="C2441" i="6"/>
  <c r="H2440" i="6"/>
  <c r="G2440" i="6"/>
  <c r="F2440" i="6"/>
  <c r="E2440" i="6"/>
  <c r="D2440" i="6"/>
  <c r="C2440" i="6"/>
  <c r="I2440" i="6" s="1"/>
  <c r="H2439" i="6"/>
  <c r="G2439" i="6"/>
  <c r="F2439" i="6"/>
  <c r="E2439" i="6"/>
  <c r="D2439" i="6"/>
  <c r="C2439" i="6"/>
  <c r="H2438" i="6"/>
  <c r="G2438" i="6"/>
  <c r="F2438" i="6"/>
  <c r="E2438" i="6"/>
  <c r="D2438" i="6"/>
  <c r="C2438" i="6"/>
  <c r="H2432" i="6"/>
  <c r="G2432" i="6"/>
  <c r="F2432" i="6"/>
  <c r="E2432" i="6"/>
  <c r="I2432" i="6" s="1"/>
  <c r="D2432" i="6"/>
  <c r="C2432" i="6"/>
  <c r="H2431" i="6"/>
  <c r="G2431" i="6"/>
  <c r="F2431" i="6"/>
  <c r="E2431" i="6"/>
  <c r="D2431" i="6"/>
  <c r="C2431" i="6"/>
  <c r="H2430" i="6"/>
  <c r="G2430" i="6"/>
  <c r="F2430" i="6"/>
  <c r="E2430" i="6"/>
  <c r="D2430" i="6"/>
  <c r="C2430" i="6"/>
  <c r="H2429" i="6"/>
  <c r="G2429" i="6"/>
  <c r="F2429" i="6"/>
  <c r="E2429" i="6"/>
  <c r="D2429" i="6"/>
  <c r="C2429" i="6"/>
  <c r="H2428" i="6"/>
  <c r="G2428" i="6"/>
  <c r="F2428" i="6"/>
  <c r="E2428" i="6"/>
  <c r="I2428" i="6" s="1"/>
  <c r="D2428" i="6"/>
  <c r="C2428" i="6"/>
  <c r="H2427" i="6"/>
  <c r="G2427" i="6"/>
  <c r="F2427" i="6"/>
  <c r="E2427" i="6"/>
  <c r="D2427" i="6"/>
  <c r="C2427" i="6"/>
  <c r="H2426" i="6"/>
  <c r="G2426" i="6"/>
  <c r="F2426" i="6"/>
  <c r="E2426" i="6"/>
  <c r="D2426" i="6"/>
  <c r="C2426" i="6"/>
  <c r="H2425" i="6"/>
  <c r="G2425" i="6"/>
  <c r="F2425" i="6"/>
  <c r="E2425" i="6"/>
  <c r="D2425" i="6"/>
  <c r="C2425" i="6"/>
  <c r="H2424" i="6"/>
  <c r="G2424" i="6"/>
  <c r="F2424" i="6"/>
  <c r="E2424" i="6"/>
  <c r="D2424" i="6"/>
  <c r="C2424" i="6"/>
  <c r="H2423" i="6"/>
  <c r="G2423" i="6"/>
  <c r="F2423" i="6"/>
  <c r="E2423" i="6"/>
  <c r="D2423" i="6"/>
  <c r="C2423" i="6"/>
  <c r="H2422" i="6"/>
  <c r="G2422" i="6"/>
  <c r="F2422" i="6"/>
  <c r="E2422" i="6"/>
  <c r="D2422" i="6"/>
  <c r="C2422" i="6"/>
  <c r="H2421" i="6"/>
  <c r="G2421" i="6"/>
  <c r="F2421" i="6"/>
  <c r="E2421" i="6"/>
  <c r="D2421" i="6"/>
  <c r="C2421" i="6"/>
  <c r="H2420" i="6"/>
  <c r="G2420" i="6"/>
  <c r="F2420" i="6"/>
  <c r="E2420" i="6"/>
  <c r="D2420" i="6"/>
  <c r="C2420" i="6"/>
  <c r="H2419" i="6"/>
  <c r="G2419" i="6"/>
  <c r="F2419" i="6"/>
  <c r="E2419" i="6"/>
  <c r="D2419" i="6"/>
  <c r="C2419" i="6"/>
  <c r="H2413" i="6"/>
  <c r="G2413" i="6"/>
  <c r="F2413" i="6"/>
  <c r="E2413" i="6"/>
  <c r="D2413" i="6"/>
  <c r="C2413" i="6"/>
  <c r="H2412" i="6"/>
  <c r="G2412" i="6"/>
  <c r="F2412" i="6"/>
  <c r="E2412" i="6"/>
  <c r="D2412" i="6"/>
  <c r="C2412" i="6"/>
  <c r="H2411" i="6"/>
  <c r="G2411" i="6"/>
  <c r="F2411" i="6"/>
  <c r="E2411" i="6"/>
  <c r="I2411" i="6" s="1"/>
  <c r="D2411" i="6"/>
  <c r="C2411" i="6"/>
  <c r="H2410" i="6"/>
  <c r="G2410" i="6"/>
  <c r="F2410" i="6"/>
  <c r="E2410" i="6"/>
  <c r="D2410" i="6"/>
  <c r="C2410" i="6"/>
  <c r="H2409" i="6"/>
  <c r="G2409" i="6"/>
  <c r="F2409" i="6"/>
  <c r="E2409" i="6"/>
  <c r="D2409" i="6"/>
  <c r="C2409" i="6"/>
  <c r="H2408" i="6"/>
  <c r="G2408" i="6"/>
  <c r="F2408" i="6"/>
  <c r="E2408" i="6"/>
  <c r="D2408" i="6"/>
  <c r="C2408" i="6"/>
  <c r="H2407" i="6"/>
  <c r="G2407" i="6"/>
  <c r="F2407" i="6"/>
  <c r="E2407" i="6"/>
  <c r="D2407" i="6"/>
  <c r="C2407" i="6"/>
  <c r="H2406" i="6"/>
  <c r="G2406" i="6"/>
  <c r="F2406" i="6"/>
  <c r="E2406" i="6"/>
  <c r="D2406" i="6"/>
  <c r="C2406" i="6"/>
  <c r="H2405" i="6"/>
  <c r="G2405" i="6"/>
  <c r="F2405" i="6"/>
  <c r="E2405" i="6"/>
  <c r="D2405" i="6"/>
  <c r="C2405" i="6"/>
  <c r="H2404" i="6"/>
  <c r="G2404" i="6"/>
  <c r="F2404" i="6"/>
  <c r="E2404" i="6"/>
  <c r="D2404" i="6"/>
  <c r="C2404" i="6"/>
  <c r="H2403" i="6"/>
  <c r="G2403" i="6"/>
  <c r="F2403" i="6"/>
  <c r="E2403" i="6"/>
  <c r="D2403" i="6"/>
  <c r="C2403" i="6"/>
  <c r="H2402" i="6"/>
  <c r="G2402" i="6"/>
  <c r="F2402" i="6"/>
  <c r="E2402" i="6"/>
  <c r="D2402" i="6"/>
  <c r="C2402" i="6"/>
  <c r="H2401" i="6"/>
  <c r="G2401" i="6"/>
  <c r="F2401" i="6"/>
  <c r="E2401" i="6"/>
  <c r="D2401" i="6"/>
  <c r="C2401" i="6"/>
  <c r="H2400" i="6"/>
  <c r="G2400" i="6"/>
  <c r="F2400" i="6"/>
  <c r="E2400" i="6"/>
  <c r="D2400" i="6"/>
  <c r="C2400" i="6"/>
  <c r="H2394" i="6"/>
  <c r="G2394" i="6"/>
  <c r="F2394" i="6"/>
  <c r="E2394" i="6"/>
  <c r="D2394" i="6"/>
  <c r="C2394" i="6"/>
  <c r="H2393" i="6"/>
  <c r="G2393" i="6"/>
  <c r="F2393" i="6"/>
  <c r="E2393" i="6"/>
  <c r="D2393" i="6"/>
  <c r="C2393" i="6"/>
  <c r="H2392" i="6"/>
  <c r="G2392" i="6"/>
  <c r="F2392" i="6"/>
  <c r="E2392" i="6"/>
  <c r="D2392" i="6"/>
  <c r="C2392" i="6"/>
  <c r="H2391" i="6"/>
  <c r="G2391" i="6"/>
  <c r="F2391" i="6"/>
  <c r="E2391" i="6"/>
  <c r="D2391" i="6"/>
  <c r="C2391" i="6"/>
  <c r="H2390" i="6"/>
  <c r="G2390" i="6"/>
  <c r="F2390" i="6"/>
  <c r="E2390" i="6"/>
  <c r="D2390" i="6"/>
  <c r="C2390" i="6"/>
  <c r="H2389" i="6"/>
  <c r="G2389" i="6"/>
  <c r="F2389" i="6"/>
  <c r="E2389" i="6"/>
  <c r="D2389" i="6"/>
  <c r="C2389" i="6"/>
  <c r="H2388" i="6"/>
  <c r="G2388" i="6"/>
  <c r="F2388" i="6"/>
  <c r="E2388" i="6"/>
  <c r="D2388" i="6"/>
  <c r="C2388" i="6"/>
  <c r="H2387" i="6"/>
  <c r="G2387" i="6"/>
  <c r="F2387" i="6"/>
  <c r="E2387" i="6"/>
  <c r="D2387" i="6"/>
  <c r="C2387" i="6"/>
  <c r="H2386" i="6"/>
  <c r="G2386" i="6"/>
  <c r="F2386" i="6"/>
  <c r="E2386" i="6"/>
  <c r="D2386" i="6"/>
  <c r="C2386" i="6"/>
  <c r="H2385" i="6"/>
  <c r="G2385" i="6"/>
  <c r="F2385" i="6"/>
  <c r="E2385" i="6"/>
  <c r="D2385" i="6"/>
  <c r="C2385" i="6"/>
  <c r="H2379" i="6"/>
  <c r="G2379" i="6"/>
  <c r="F2379" i="6"/>
  <c r="E2379" i="6"/>
  <c r="D2379" i="6"/>
  <c r="C2379" i="6"/>
  <c r="H2378" i="6"/>
  <c r="G2378" i="6"/>
  <c r="F2378" i="6"/>
  <c r="E2378" i="6"/>
  <c r="D2378" i="6"/>
  <c r="C2378" i="6"/>
  <c r="I2378" i="6" s="1"/>
  <c r="I2377" i="6"/>
  <c r="H2377" i="6"/>
  <c r="G2377" i="6"/>
  <c r="F2377" i="6"/>
  <c r="E2377" i="6"/>
  <c r="D2377" i="6"/>
  <c r="C2377" i="6"/>
  <c r="H2376" i="6"/>
  <c r="G2376" i="6"/>
  <c r="F2376" i="6"/>
  <c r="E2376" i="6"/>
  <c r="D2376" i="6"/>
  <c r="C2376" i="6"/>
  <c r="H2375" i="6"/>
  <c r="G2375" i="6"/>
  <c r="F2375" i="6"/>
  <c r="E2375" i="6"/>
  <c r="D2375" i="6"/>
  <c r="C2375" i="6"/>
  <c r="H2374" i="6"/>
  <c r="G2374" i="6"/>
  <c r="F2374" i="6"/>
  <c r="E2374" i="6"/>
  <c r="D2374" i="6"/>
  <c r="C2374" i="6"/>
  <c r="I2374" i="6" s="1"/>
  <c r="H2373" i="6"/>
  <c r="G2373" i="6"/>
  <c r="F2373" i="6"/>
  <c r="E2373" i="6"/>
  <c r="D2373" i="6"/>
  <c r="C2373" i="6"/>
  <c r="H2372" i="6"/>
  <c r="I2372" i="6" s="1"/>
  <c r="G2372" i="6"/>
  <c r="F2372" i="6"/>
  <c r="E2372" i="6"/>
  <c r="D2372" i="6"/>
  <c r="C2372" i="6"/>
  <c r="H2371" i="6"/>
  <c r="G2371" i="6"/>
  <c r="F2371" i="6"/>
  <c r="E2371" i="6"/>
  <c r="D2371" i="6"/>
  <c r="C2371" i="6"/>
  <c r="H2370" i="6"/>
  <c r="G2370" i="6"/>
  <c r="F2370" i="6"/>
  <c r="E2370" i="6"/>
  <c r="D2370" i="6"/>
  <c r="C2370" i="6"/>
  <c r="H2364" i="6"/>
  <c r="G2364" i="6"/>
  <c r="F2364" i="6"/>
  <c r="E2364" i="6"/>
  <c r="D2364" i="6"/>
  <c r="C2364" i="6"/>
  <c r="H2363" i="6"/>
  <c r="G2363" i="6"/>
  <c r="F2363" i="6"/>
  <c r="E2363" i="6"/>
  <c r="D2363" i="6"/>
  <c r="C2363" i="6"/>
  <c r="H2362" i="6"/>
  <c r="G2362" i="6"/>
  <c r="F2362" i="6"/>
  <c r="E2362" i="6"/>
  <c r="D2362" i="6"/>
  <c r="C2362" i="6"/>
  <c r="H2361" i="6"/>
  <c r="G2361" i="6"/>
  <c r="F2361" i="6"/>
  <c r="E2361" i="6"/>
  <c r="D2361" i="6"/>
  <c r="C2361" i="6"/>
  <c r="H2360" i="6"/>
  <c r="G2360" i="6"/>
  <c r="F2360" i="6"/>
  <c r="E2360" i="6"/>
  <c r="D2360" i="6"/>
  <c r="C2360" i="6"/>
  <c r="H2359" i="6"/>
  <c r="G2359" i="6"/>
  <c r="F2359" i="6"/>
  <c r="E2359" i="6"/>
  <c r="D2359" i="6"/>
  <c r="C2359" i="6"/>
  <c r="I2359" i="6" s="1"/>
  <c r="H2358" i="6"/>
  <c r="G2358" i="6"/>
  <c r="F2358" i="6"/>
  <c r="E2358" i="6"/>
  <c r="D2358" i="6"/>
  <c r="C2358" i="6"/>
  <c r="H2357" i="6"/>
  <c r="G2357" i="6"/>
  <c r="F2357" i="6"/>
  <c r="I2357" i="6" s="1"/>
  <c r="E2357" i="6"/>
  <c r="D2357" i="6"/>
  <c r="C2357" i="6"/>
  <c r="H2356" i="6"/>
  <c r="G2356" i="6"/>
  <c r="F2356" i="6"/>
  <c r="E2356" i="6"/>
  <c r="D2356" i="6"/>
  <c r="C2356" i="6"/>
  <c r="H2355" i="6"/>
  <c r="G2355" i="6"/>
  <c r="F2355" i="6"/>
  <c r="E2355" i="6"/>
  <c r="D2355" i="6"/>
  <c r="C2355" i="6"/>
  <c r="H2349" i="6"/>
  <c r="G2349" i="6"/>
  <c r="F2349" i="6"/>
  <c r="E2349" i="6"/>
  <c r="D2349" i="6"/>
  <c r="C2349" i="6"/>
  <c r="H2348" i="6"/>
  <c r="G2348" i="6"/>
  <c r="F2348" i="6"/>
  <c r="E2348" i="6"/>
  <c r="D2348" i="6"/>
  <c r="C2348" i="6"/>
  <c r="H2347" i="6"/>
  <c r="G2347" i="6"/>
  <c r="F2347" i="6"/>
  <c r="E2347" i="6"/>
  <c r="D2347" i="6"/>
  <c r="C2347" i="6"/>
  <c r="H2346" i="6"/>
  <c r="G2346" i="6"/>
  <c r="F2346" i="6"/>
  <c r="E2346" i="6"/>
  <c r="D2346" i="6"/>
  <c r="C2346" i="6"/>
  <c r="I2346" i="6" s="1"/>
  <c r="H2345" i="6"/>
  <c r="G2345" i="6"/>
  <c r="F2345" i="6"/>
  <c r="E2345" i="6"/>
  <c r="D2345" i="6"/>
  <c r="C2345" i="6"/>
  <c r="H2344" i="6"/>
  <c r="G2344" i="6"/>
  <c r="F2344" i="6"/>
  <c r="I2344" i="6" s="1"/>
  <c r="E2344" i="6"/>
  <c r="D2344" i="6"/>
  <c r="C2344" i="6"/>
  <c r="H2343" i="6"/>
  <c r="G2343" i="6"/>
  <c r="F2343" i="6"/>
  <c r="E2343" i="6"/>
  <c r="D2343" i="6"/>
  <c r="C2343" i="6"/>
  <c r="H2342" i="6"/>
  <c r="G2342" i="6"/>
  <c r="F2342" i="6"/>
  <c r="E2342" i="6"/>
  <c r="D2342" i="6"/>
  <c r="C2342" i="6"/>
  <c r="H2341" i="6"/>
  <c r="G2341" i="6"/>
  <c r="F2341" i="6"/>
  <c r="E2341" i="6"/>
  <c r="D2341" i="6"/>
  <c r="C2341" i="6"/>
  <c r="H2340" i="6"/>
  <c r="G2340" i="6"/>
  <c r="F2340" i="6"/>
  <c r="E2340" i="6"/>
  <c r="D2340" i="6"/>
  <c r="C2340" i="6"/>
  <c r="H2334" i="6"/>
  <c r="G2334" i="6"/>
  <c r="F2334" i="6"/>
  <c r="E2334" i="6"/>
  <c r="D2334" i="6"/>
  <c r="C2334" i="6"/>
  <c r="H2333" i="6"/>
  <c r="G2333" i="6"/>
  <c r="F2333" i="6"/>
  <c r="E2333" i="6"/>
  <c r="D2333" i="6"/>
  <c r="C2333" i="6"/>
  <c r="H2332" i="6"/>
  <c r="G2332" i="6"/>
  <c r="F2332" i="6"/>
  <c r="E2332" i="6"/>
  <c r="D2332" i="6"/>
  <c r="C2332" i="6"/>
  <c r="H2331" i="6"/>
  <c r="G2331" i="6"/>
  <c r="F2331" i="6"/>
  <c r="E2331" i="6"/>
  <c r="D2331" i="6"/>
  <c r="C2331" i="6"/>
  <c r="H2330" i="6"/>
  <c r="G2330" i="6"/>
  <c r="F2330" i="6"/>
  <c r="E2330" i="6"/>
  <c r="D2330" i="6"/>
  <c r="C2330" i="6"/>
  <c r="H2329" i="6"/>
  <c r="G2329" i="6"/>
  <c r="F2329" i="6"/>
  <c r="E2329" i="6"/>
  <c r="D2329" i="6"/>
  <c r="C2329" i="6"/>
  <c r="H2328" i="6"/>
  <c r="G2328" i="6"/>
  <c r="F2328" i="6"/>
  <c r="E2328" i="6"/>
  <c r="D2328" i="6"/>
  <c r="C2328" i="6"/>
  <c r="H2327" i="6"/>
  <c r="G2327" i="6"/>
  <c r="F2327" i="6"/>
  <c r="E2327" i="6"/>
  <c r="D2327" i="6"/>
  <c r="C2327" i="6"/>
  <c r="H2326" i="6"/>
  <c r="G2326" i="6"/>
  <c r="F2326" i="6"/>
  <c r="E2326" i="6"/>
  <c r="D2326" i="6"/>
  <c r="C2326" i="6"/>
  <c r="H2325" i="6"/>
  <c r="G2325" i="6"/>
  <c r="F2325" i="6"/>
  <c r="E2325" i="6"/>
  <c r="D2325" i="6"/>
  <c r="C2325" i="6"/>
  <c r="H2324" i="6"/>
  <c r="G2324" i="6"/>
  <c r="F2324" i="6"/>
  <c r="E2324" i="6"/>
  <c r="D2324" i="6"/>
  <c r="C2324" i="6"/>
  <c r="I2324" i="6" s="1"/>
  <c r="H2318" i="6"/>
  <c r="G2318" i="6"/>
  <c r="F2318" i="6"/>
  <c r="E2318" i="6"/>
  <c r="D2318" i="6"/>
  <c r="C2318" i="6"/>
  <c r="H2317" i="6"/>
  <c r="G2317" i="6"/>
  <c r="F2317" i="6"/>
  <c r="E2317" i="6"/>
  <c r="D2317" i="6"/>
  <c r="C2317" i="6"/>
  <c r="H2316" i="6"/>
  <c r="G2316" i="6"/>
  <c r="F2316" i="6"/>
  <c r="E2316" i="6"/>
  <c r="D2316" i="6"/>
  <c r="C2316" i="6"/>
  <c r="H2315" i="6"/>
  <c r="G2315" i="6"/>
  <c r="F2315" i="6"/>
  <c r="E2315" i="6"/>
  <c r="D2315" i="6"/>
  <c r="C2315" i="6"/>
  <c r="H2314" i="6"/>
  <c r="G2314" i="6"/>
  <c r="F2314" i="6"/>
  <c r="E2314" i="6"/>
  <c r="D2314" i="6"/>
  <c r="C2314" i="6"/>
  <c r="H2313" i="6"/>
  <c r="G2313" i="6"/>
  <c r="F2313" i="6"/>
  <c r="E2313" i="6"/>
  <c r="D2313" i="6"/>
  <c r="C2313" i="6"/>
  <c r="H2312" i="6"/>
  <c r="G2312" i="6"/>
  <c r="F2312" i="6"/>
  <c r="E2312" i="6"/>
  <c r="D2312" i="6"/>
  <c r="C2312" i="6"/>
  <c r="H2311" i="6"/>
  <c r="G2311" i="6"/>
  <c r="F2311" i="6"/>
  <c r="E2311" i="6"/>
  <c r="D2311" i="6"/>
  <c r="C2311" i="6"/>
  <c r="I2311" i="6" s="1"/>
  <c r="H2310" i="6"/>
  <c r="G2310" i="6"/>
  <c r="F2310" i="6"/>
  <c r="E2310" i="6"/>
  <c r="D2310" i="6"/>
  <c r="C2310" i="6"/>
  <c r="H2309" i="6"/>
  <c r="G2309" i="6"/>
  <c r="F2309" i="6"/>
  <c r="E2309" i="6"/>
  <c r="D2309" i="6"/>
  <c r="C2309" i="6"/>
  <c r="H2308" i="6"/>
  <c r="G2308" i="6"/>
  <c r="F2308" i="6"/>
  <c r="E2308" i="6"/>
  <c r="D2308" i="6"/>
  <c r="C2308" i="6"/>
  <c r="H2302" i="6"/>
  <c r="G2302" i="6"/>
  <c r="F2302" i="6"/>
  <c r="E2302" i="6"/>
  <c r="D2302" i="6"/>
  <c r="C2302" i="6"/>
  <c r="I2302" i="6" s="1"/>
  <c r="H2301" i="6"/>
  <c r="G2301" i="6"/>
  <c r="F2301" i="6"/>
  <c r="E2301" i="6"/>
  <c r="D2301" i="6"/>
  <c r="C2301" i="6"/>
  <c r="H2300" i="6"/>
  <c r="G2300" i="6"/>
  <c r="F2300" i="6"/>
  <c r="E2300" i="6"/>
  <c r="D2300" i="6"/>
  <c r="C2300" i="6"/>
  <c r="H2299" i="6"/>
  <c r="G2299" i="6"/>
  <c r="F2299" i="6"/>
  <c r="E2299" i="6"/>
  <c r="D2299" i="6"/>
  <c r="C2299" i="6"/>
  <c r="H2298" i="6"/>
  <c r="G2298" i="6"/>
  <c r="F2298" i="6"/>
  <c r="E2298" i="6"/>
  <c r="D2298" i="6"/>
  <c r="C2298" i="6"/>
  <c r="H2297" i="6"/>
  <c r="G2297" i="6"/>
  <c r="F2297" i="6"/>
  <c r="E2297" i="6"/>
  <c r="D2297" i="6"/>
  <c r="C2297" i="6"/>
  <c r="H2296" i="6"/>
  <c r="G2296" i="6"/>
  <c r="F2296" i="6"/>
  <c r="E2296" i="6"/>
  <c r="D2296" i="6"/>
  <c r="C2296" i="6"/>
  <c r="H2295" i="6"/>
  <c r="G2295" i="6"/>
  <c r="F2295" i="6"/>
  <c r="E2295" i="6"/>
  <c r="D2295" i="6"/>
  <c r="C2295" i="6"/>
  <c r="H2294" i="6"/>
  <c r="G2294" i="6"/>
  <c r="F2294" i="6"/>
  <c r="E2294" i="6"/>
  <c r="D2294" i="6"/>
  <c r="C2294" i="6"/>
  <c r="I2294" i="6" s="1"/>
  <c r="H2293" i="6"/>
  <c r="G2293" i="6"/>
  <c r="F2293" i="6"/>
  <c r="E2293" i="6"/>
  <c r="D2293" i="6"/>
  <c r="C2293" i="6"/>
  <c r="H2292" i="6"/>
  <c r="G2292" i="6"/>
  <c r="F2292" i="6"/>
  <c r="E2292" i="6"/>
  <c r="D2292" i="6"/>
  <c r="C2292" i="6"/>
  <c r="H2291" i="6"/>
  <c r="G2291" i="6"/>
  <c r="F2291" i="6"/>
  <c r="E2291" i="6"/>
  <c r="D2291" i="6"/>
  <c r="C2291" i="6"/>
  <c r="H2290" i="6"/>
  <c r="G2290" i="6"/>
  <c r="F2290" i="6"/>
  <c r="E2290" i="6"/>
  <c r="D2290" i="6"/>
  <c r="C2290" i="6"/>
  <c r="I2290" i="6" s="1"/>
  <c r="H2289" i="6"/>
  <c r="G2289" i="6"/>
  <c r="F2289" i="6"/>
  <c r="E2289" i="6"/>
  <c r="D2289" i="6"/>
  <c r="C2289" i="6"/>
  <c r="I2289" i="6" s="1"/>
  <c r="I2283" i="6"/>
  <c r="H2283" i="6"/>
  <c r="G2283" i="6"/>
  <c r="F2283" i="6"/>
  <c r="E2283" i="6"/>
  <c r="D2283" i="6"/>
  <c r="C2283" i="6"/>
  <c r="H2282" i="6"/>
  <c r="G2282" i="6"/>
  <c r="F2282" i="6"/>
  <c r="E2282" i="6"/>
  <c r="D2282" i="6"/>
  <c r="C2282" i="6"/>
  <c r="H2281" i="6"/>
  <c r="G2281" i="6"/>
  <c r="F2281" i="6"/>
  <c r="E2281" i="6"/>
  <c r="D2281" i="6"/>
  <c r="C2281" i="6"/>
  <c r="H2280" i="6"/>
  <c r="G2280" i="6"/>
  <c r="F2280" i="6"/>
  <c r="E2280" i="6"/>
  <c r="D2280" i="6"/>
  <c r="C2280" i="6"/>
  <c r="I2280" i="6" s="1"/>
  <c r="H2279" i="6"/>
  <c r="G2279" i="6"/>
  <c r="F2279" i="6"/>
  <c r="E2279" i="6"/>
  <c r="D2279" i="6"/>
  <c r="C2279" i="6"/>
  <c r="I2279" i="6" s="1"/>
  <c r="I2278" i="6"/>
  <c r="H2278" i="6"/>
  <c r="G2278" i="6"/>
  <c r="F2278" i="6"/>
  <c r="E2278" i="6"/>
  <c r="D2278" i="6"/>
  <c r="C2278" i="6"/>
  <c r="H2277" i="6"/>
  <c r="G2277" i="6"/>
  <c r="F2277" i="6"/>
  <c r="E2277" i="6"/>
  <c r="D2277" i="6"/>
  <c r="C2277" i="6"/>
  <c r="H2276" i="6"/>
  <c r="G2276" i="6"/>
  <c r="F2276" i="6"/>
  <c r="I2276" i="6" s="1"/>
  <c r="E2276" i="6"/>
  <c r="D2276" i="6"/>
  <c r="C2276" i="6"/>
  <c r="H2275" i="6"/>
  <c r="G2275" i="6"/>
  <c r="F2275" i="6"/>
  <c r="E2275" i="6"/>
  <c r="D2275" i="6"/>
  <c r="C2275" i="6"/>
  <c r="H2274" i="6"/>
  <c r="G2274" i="6"/>
  <c r="F2274" i="6"/>
  <c r="E2274" i="6"/>
  <c r="D2274" i="6"/>
  <c r="C2274" i="6"/>
  <c r="H2273" i="6"/>
  <c r="G2273" i="6"/>
  <c r="F2273" i="6"/>
  <c r="E2273" i="6"/>
  <c r="D2273" i="6"/>
  <c r="C2273" i="6"/>
  <c r="H2272" i="6"/>
  <c r="G2272" i="6"/>
  <c r="F2272" i="6"/>
  <c r="E2272" i="6"/>
  <c r="D2272" i="6"/>
  <c r="C2272" i="6"/>
  <c r="H2271" i="6"/>
  <c r="G2271" i="6"/>
  <c r="F2271" i="6"/>
  <c r="E2271" i="6"/>
  <c r="D2271" i="6"/>
  <c r="C2271" i="6"/>
  <c r="H2270" i="6"/>
  <c r="I2270" i="6" s="1"/>
  <c r="G2270" i="6"/>
  <c r="F2270" i="6"/>
  <c r="E2270" i="6"/>
  <c r="D2270" i="6"/>
  <c r="C2270" i="6"/>
  <c r="I2264" i="6"/>
  <c r="H2264" i="6"/>
  <c r="G2264" i="6"/>
  <c r="F2264" i="6"/>
  <c r="E2264" i="6"/>
  <c r="D2264" i="6"/>
  <c r="C2264" i="6"/>
  <c r="H2263" i="6"/>
  <c r="G2263" i="6"/>
  <c r="F2263" i="6"/>
  <c r="E2263" i="6"/>
  <c r="D2263" i="6"/>
  <c r="C2263" i="6"/>
  <c r="H2262" i="6"/>
  <c r="G2262" i="6"/>
  <c r="F2262" i="6"/>
  <c r="E2262" i="6"/>
  <c r="I2262" i="6" s="1"/>
  <c r="D2262" i="6"/>
  <c r="C2262" i="6"/>
  <c r="H2261" i="6"/>
  <c r="G2261" i="6"/>
  <c r="F2261" i="6"/>
  <c r="E2261" i="6"/>
  <c r="D2261" i="6"/>
  <c r="C2261" i="6"/>
  <c r="H2260" i="6"/>
  <c r="G2260" i="6"/>
  <c r="F2260" i="6"/>
  <c r="E2260" i="6"/>
  <c r="D2260" i="6"/>
  <c r="C2260" i="6"/>
  <c r="H2259" i="6"/>
  <c r="G2259" i="6"/>
  <c r="F2259" i="6"/>
  <c r="E2259" i="6"/>
  <c r="D2259" i="6"/>
  <c r="C2259" i="6"/>
  <c r="H2258" i="6"/>
  <c r="G2258" i="6"/>
  <c r="F2258" i="6"/>
  <c r="E2258" i="6"/>
  <c r="I2258" i="6" s="1"/>
  <c r="D2258" i="6"/>
  <c r="C2258" i="6"/>
  <c r="H2257" i="6"/>
  <c r="G2257" i="6"/>
  <c r="F2257" i="6"/>
  <c r="E2257" i="6"/>
  <c r="D2257" i="6"/>
  <c r="C2257" i="6"/>
  <c r="I2257" i="6" s="1"/>
  <c r="H2256" i="6"/>
  <c r="G2256" i="6"/>
  <c r="F2256" i="6"/>
  <c r="E2256" i="6"/>
  <c r="D2256" i="6"/>
  <c r="C2256" i="6"/>
  <c r="H2255" i="6"/>
  <c r="G2255" i="6"/>
  <c r="F2255" i="6"/>
  <c r="E2255" i="6"/>
  <c r="D2255" i="6"/>
  <c r="C2255" i="6"/>
  <c r="H2254" i="6"/>
  <c r="G2254" i="6"/>
  <c r="F2254" i="6"/>
  <c r="E2254" i="6"/>
  <c r="D2254" i="6"/>
  <c r="C2254" i="6"/>
  <c r="H2248" i="6"/>
  <c r="G2248" i="6"/>
  <c r="F2248" i="6"/>
  <c r="E2248" i="6"/>
  <c r="D2248" i="6"/>
  <c r="C2248" i="6"/>
  <c r="I2248" i="6" s="1"/>
  <c r="H2247" i="6"/>
  <c r="G2247" i="6"/>
  <c r="F2247" i="6"/>
  <c r="E2247" i="6"/>
  <c r="D2247" i="6"/>
  <c r="C2247" i="6"/>
  <c r="H2246" i="6"/>
  <c r="G2246" i="6"/>
  <c r="F2246" i="6"/>
  <c r="E2246" i="6"/>
  <c r="D2246" i="6"/>
  <c r="C2246" i="6"/>
  <c r="H2245" i="6"/>
  <c r="G2245" i="6"/>
  <c r="F2245" i="6"/>
  <c r="E2245" i="6"/>
  <c r="D2245" i="6"/>
  <c r="C2245" i="6"/>
  <c r="H2244" i="6"/>
  <c r="G2244" i="6"/>
  <c r="F2244" i="6"/>
  <c r="E2244" i="6"/>
  <c r="D2244" i="6"/>
  <c r="C2244" i="6"/>
  <c r="H2243" i="6"/>
  <c r="G2243" i="6"/>
  <c r="F2243" i="6"/>
  <c r="E2243" i="6"/>
  <c r="D2243" i="6"/>
  <c r="C2243" i="6"/>
  <c r="I2243" i="6" s="1"/>
  <c r="I2242" i="6"/>
  <c r="H2242" i="6"/>
  <c r="G2242" i="6"/>
  <c r="F2242" i="6"/>
  <c r="E2242" i="6"/>
  <c r="D2242" i="6"/>
  <c r="C2242" i="6"/>
  <c r="H2241" i="6"/>
  <c r="G2241" i="6"/>
  <c r="F2241" i="6"/>
  <c r="E2241" i="6"/>
  <c r="D2241" i="6"/>
  <c r="C2241" i="6"/>
  <c r="H2240" i="6"/>
  <c r="G2240" i="6"/>
  <c r="F2240" i="6"/>
  <c r="E2240" i="6"/>
  <c r="D2240" i="6"/>
  <c r="C2240" i="6"/>
  <c r="H2239" i="6"/>
  <c r="G2239" i="6"/>
  <c r="F2239" i="6"/>
  <c r="E2239" i="6"/>
  <c r="D2239" i="6"/>
  <c r="C2239" i="6"/>
  <c r="H2238" i="6"/>
  <c r="G2238" i="6"/>
  <c r="F2238" i="6"/>
  <c r="E2238" i="6"/>
  <c r="D2238" i="6"/>
  <c r="C2238" i="6"/>
  <c r="I2232" i="6"/>
  <c r="H2232" i="6"/>
  <c r="G2232" i="6"/>
  <c r="F2232" i="6"/>
  <c r="E2232" i="6"/>
  <c r="D2232" i="6"/>
  <c r="C2232" i="6"/>
  <c r="H2231" i="6"/>
  <c r="G2231" i="6"/>
  <c r="I2231" i="6" s="1"/>
  <c r="F2231" i="6"/>
  <c r="E2231" i="6"/>
  <c r="D2231" i="6"/>
  <c r="C2231" i="6"/>
  <c r="H2230" i="6"/>
  <c r="G2230" i="6"/>
  <c r="F2230" i="6"/>
  <c r="E2230" i="6"/>
  <c r="D2230" i="6"/>
  <c r="C2230" i="6"/>
  <c r="H2229" i="6"/>
  <c r="G2229" i="6"/>
  <c r="F2229" i="6"/>
  <c r="E2229" i="6"/>
  <c r="D2229" i="6"/>
  <c r="C2229" i="6"/>
  <c r="H2228" i="6"/>
  <c r="G2228" i="6"/>
  <c r="F2228" i="6"/>
  <c r="E2228" i="6"/>
  <c r="D2228" i="6"/>
  <c r="C2228" i="6"/>
  <c r="H2227" i="6"/>
  <c r="G2227" i="6"/>
  <c r="F2227" i="6"/>
  <c r="E2227" i="6"/>
  <c r="D2227" i="6"/>
  <c r="C2227" i="6"/>
  <c r="H2226" i="6"/>
  <c r="G2226" i="6"/>
  <c r="F2226" i="6"/>
  <c r="E2226" i="6"/>
  <c r="D2226" i="6"/>
  <c r="C2226" i="6"/>
  <c r="H2225" i="6"/>
  <c r="G2225" i="6"/>
  <c r="F2225" i="6"/>
  <c r="E2225" i="6"/>
  <c r="D2225" i="6"/>
  <c r="C2225" i="6"/>
  <c r="H2224" i="6"/>
  <c r="G2224" i="6"/>
  <c r="F2224" i="6"/>
  <c r="E2224" i="6"/>
  <c r="D2224" i="6"/>
  <c r="C2224" i="6"/>
  <c r="H2223" i="6"/>
  <c r="G2223" i="6"/>
  <c r="F2223" i="6"/>
  <c r="E2223" i="6"/>
  <c r="D2223" i="6"/>
  <c r="C2223" i="6"/>
  <c r="H2222" i="6"/>
  <c r="G2222" i="6"/>
  <c r="F2222" i="6"/>
  <c r="I2222" i="6" s="1"/>
  <c r="E2222" i="6"/>
  <c r="D2222" i="6"/>
  <c r="C2222" i="6"/>
  <c r="H2221" i="6"/>
  <c r="G2221" i="6"/>
  <c r="F2221" i="6"/>
  <c r="E2221" i="6"/>
  <c r="D2221" i="6"/>
  <c r="C2221" i="6"/>
  <c r="H2215" i="6"/>
  <c r="G2215" i="6"/>
  <c r="F2215" i="6"/>
  <c r="E2215" i="6"/>
  <c r="D2215" i="6"/>
  <c r="C2215" i="6"/>
  <c r="I2214" i="6"/>
  <c r="H2214" i="6"/>
  <c r="G2214" i="6"/>
  <c r="F2214" i="6"/>
  <c r="E2214" i="6"/>
  <c r="D2214" i="6"/>
  <c r="C2214" i="6"/>
  <c r="H2213" i="6"/>
  <c r="G2213" i="6"/>
  <c r="F2213" i="6"/>
  <c r="E2213" i="6"/>
  <c r="D2213" i="6"/>
  <c r="C2213" i="6"/>
  <c r="H2212" i="6"/>
  <c r="G2212" i="6"/>
  <c r="F2212" i="6"/>
  <c r="E2212" i="6"/>
  <c r="D2212" i="6"/>
  <c r="C2212" i="6"/>
  <c r="H2211" i="6"/>
  <c r="G2211" i="6"/>
  <c r="F2211" i="6"/>
  <c r="E2211" i="6"/>
  <c r="D2211" i="6"/>
  <c r="C2211" i="6"/>
  <c r="H2210" i="6"/>
  <c r="G2210" i="6"/>
  <c r="F2210" i="6"/>
  <c r="E2210" i="6"/>
  <c r="D2210" i="6"/>
  <c r="C2210" i="6"/>
  <c r="H2209" i="6"/>
  <c r="G2209" i="6"/>
  <c r="F2209" i="6"/>
  <c r="E2209" i="6"/>
  <c r="D2209" i="6"/>
  <c r="C2209" i="6"/>
  <c r="H2208" i="6"/>
  <c r="G2208" i="6"/>
  <c r="F2208" i="6"/>
  <c r="E2208" i="6"/>
  <c r="D2208" i="6"/>
  <c r="C2208" i="6"/>
  <c r="H2207" i="6"/>
  <c r="G2207" i="6"/>
  <c r="F2207" i="6"/>
  <c r="E2207" i="6"/>
  <c r="D2207" i="6"/>
  <c r="C2207" i="6"/>
  <c r="H2206" i="6"/>
  <c r="G2206" i="6"/>
  <c r="F2206" i="6"/>
  <c r="E2206" i="6"/>
  <c r="D2206" i="6"/>
  <c r="C2206" i="6"/>
  <c r="H2205" i="6"/>
  <c r="G2205" i="6"/>
  <c r="F2205" i="6"/>
  <c r="E2205" i="6"/>
  <c r="D2205" i="6"/>
  <c r="C2205" i="6"/>
  <c r="H2204" i="6"/>
  <c r="G2204" i="6"/>
  <c r="F2204" i="6"/>
  <c r="E2204" i="6"/>
  <c r="D2204" i="6"/>
  <c r="C2204" i="6"/>
  <c r="H2198" i="6"/>
  <c r="G2198" i="6"/>
  <c r="F2198" i="6"/>
  <c r="E2198" i="6"/>
  <c r="D2198" i="6"/>
  <c r="C2198" i="6"/>
  <c r="H2197" i="6"/>
  <c r="G2197" i="6"/>
  <c r="F2197" i="6"/>
  <c r="E2197" i="6"/>
  <c r="D2197" i="6"/>
  <c r="C2197" i="6"/>
  <c r="H2196" i="6"/>
  <c r="I2196" i="6" s="1"/>
  <c r="G2196" i="6"/>
  <c r="F2196" i="6"/>
  <c r="E2196" i="6"/>
  <c r="D2196" i="6"/>
  <c r="C2196" i="6"/>
  <c r="H2195" i="6"/>
  <c r="G2195" i="6"/>
  <c r="I2195" i="6" s="1"/>
  <c r="F2195" i="6"/>
  <c r="E2195" i="6"/>
  <c r="D2195" i="6"/>
  <c r="C2195" i="6"/>
  <c r="H2194" i="6"/>
  <c r="G2194" i="6"/>
  <c r="F2194" i="6"/>
  <c r="E2194" i="6"/>
  <c r="D2194" i="6"/>
  <c r="C2194" i="6"/>
  <c r="H2193" i="6"/>
  <c r="G2193" i="6"/>
  <c r="F2193" i="6"/>
  <c r="E2193" i="6"/>
  <c r="D2193" i="6"/>
  <c r="C2193" i="6"/>
  <c r="H2192" i="6"/>
  <c r="G2192" i="6"/>
  <c r="F2192" i="6"/>
  <c r="E2192" i="6"/>
  <c r="D2192" i="6"/>
  <c r="C2192" i="6"/>
  <c r="H2191" i="6"/>
  <c r="G2191" i="6"/>
  <c r="F2191" i="6"/>
  <c r="E2191" i="6"/>
  <c r="D2191" i="6"/>
  <c r="C2191" i="6"/>
  <c r="H2190" i="6"/>
  <c r="G2190" i="6"/>
  <c r="F2190" i="6"/>
  <c r="E2190" i="6"/>
  <c r="D2190" i="6"/>
  <c r="C2190" i="6"/>
  <c r="H2189" i="6"/>
  <c r="G2189" i="6"/>
  <c r="F2189" i="6"/>
  <c r="E2189" i="6"/>
  <c r="D2189" i="6"/>
  <c r="C2189" i="6"/>
  <c r="I2189" i="6" s="1"/>
  <c r="H2188" i="6"/>
  <c r="G2188" i="6"/>
  <c r="F2188" i="6"/>
  <c r="E2188" i="6"/>
  <c r="D2188" i="6"/>
  <c r="C2188" i="6"/>
  <c r="H2187" i="6"/>
  <c r="G2187" i="6"/>
  <c r="F2187" i="6"/>
  <c r="E2187" i="6"/>
  <c r="D2187" i="6"/>
  <c r="C2187" i="6"/>
  <c r="H2181" i="6"/>
  <c r="G2181" i="6"/>
  <c r="F2181" i="6"/>
  <c r="E2181" i="6"/>
  <c r="D2181" i="6"/>
  <c r="C2181" i="6"/>
  <c r="H2180" i="6"/>
  <c r="G2180" i="6"/>
  <c r="F2180" i="6"/>
  <c r="E2180" i="6"/>
  <c r="D2180" i="6"/>
  <c r="C2180" i="6"/>
  <c r="H2179" i="6"/>
  <c r="G2179" i="6"/>
  <c r="F2179" i="6"/>
  <c r="E2179" i="6"/>
  <c r="D2179" i="6"/>
  <c r="C2179" i="6"/>
  <c r="I2179" i="6" s="1"/>
  <c r="H2178" i="6"/>
  <c r="G2178" i="6"/>
  <c r="F2178" i="6"/>
  <c r="E2178" i="6"/>
  <c r="D2178" i="6"/>
  <c r="C2178" i="6"/>
  <c r="H2177" i="6"/>
  <c r="G2177" i="6"/>
  <c r="F2177" i="6"/>
  <c r="E2177" i="6"/>
  <c r="D2177" i="6"/>
  <c r="C2177" i="6"/>
  <c r="H2176" i="6"/>
  <c r="G2176" i="6"/>
  <c r="F2176" i="6"/>
  <c r="E2176" i="6"/>
  <c r="I2176" i="6" s="1"/>
  <c r="D2176" i="6"/>
  <c r="C2176" i="6"/>
  <c r="H2175" i="6"/>
  <c r="G2175" i="6"/>
  <c r="F2175" i="6"/>
  <c r="E2175" i="6"/>
  <c r="D2175" i="6"/>
  <c r="C2175" i="6"/>
  <c r="H2174" i="6"/>
  <c r="G2174" i="6"/>
  <c r="F2174" i="6"/>
  <c r="E2174" i="6"/>
  <c r="D2174" i="6"/>
  <c r="C2174" i="6"/>
  <c r="H2173" i="6"/>
  <c r="G2173" i="6"/>
  <c r="F2173" i="6"/>
  <c r="E2173" i="6"/>
  <c r="D2173" i="6"/>
  <c r="C2173" i="6"/>
  <c r="H2172" i="6"/>
  <c r="G2172" i="6"/>
  <c r="F2172" i="6"/>
  <c r="E2172" i="6"/>
  <c r="D2172" i="6"/>
  <c r="C2172" i="6"/>
  <c r="H2171" i="6"/>
  <c r="G2171" i="6"/>
  <c r="F2171" i="6"/>
  <c r="E2171" i="6"/>
  <c r="D2171" i="6"/>
  <c r="C2171" i="6"/>
  <c r="H2170" i="6"/>
  <c r="G2170" i="6"/>
  <c r="F2170" i="6"/>
  <c r="E2170" i="6"/>
  <c r="D2170" i="6"/>
  <c r="C2170" i="6"/>
  <c r="H2164" i="6"/>
  <c r="G2164" i="6"/>
  <c r="F2164" i="6"/>
  <c r="E2164" i="6"/>
  <c r="D2164" i="6"/>
  <c r="C2164" i="6"/>
  <c r="H2163" i="6"/>
  <c r="G2163" i="6"/>
  <c r="F2163" i="6"/>
  <c r="E2163" i="6"/>
  <c r="D2163" i="6"/>
  <c r="C2163" i="6"/>
  <c r="H2162" i="6"/>
  <c r="G2162" i="6"/>
  <c r="F2162" i="6"/>
  <c r="E2162" i="6"/>
  <c r="D2162" i="6"/>
  <c r="C2162" i="6"/>
  <c r="H2161" i="6"/>
  <c r="G2161" i="6"/>
  <c r="F2161" i="6"/>
  <c r="E2161" i="6"/>
  <c r="D2161" i="6"/>
  <c r="C2161" i="6"/>
  <c r="H2160" i="6"/>
  <c r="I2160" i="6" s="1"/>
  <c r="G2160" i="6"/>
  <c r="F2160" i="6"/>
  <c r="E2160" i="6"/>
  <c r="D2160" i="6"/>
  <c r="C2160" i="6"/>
  <c r="H2159" i="6"/>
  <c r="G2159" i="6"/>
  <c r="F2159" i="6"/>
  <c r="I2159" i="6" s="1"/>
  <c r="E2159" i="6"/>
  <c r="D2159" i="6"/>
  <c r="C2159" i="6"/>
  <c r="H2158" i="6"/>
  <c r="G2158" i="6"/>
  <c r="F2158" i="6"/>
  <c r="E2158" i="6"/>
  <c r="D2158" i="6"/>
  <c r="C2158" i="6"/>
  <c r="H2157" i="6"/>
  <c r="G2157" i="6"/>
  <c r="F2157" i="6"/>
  <c r="E2157" i="6"/>
  <c r="D2157" i="6"/>
  <c r="C2157" i="6"/>
  <c r="H2156" i="6"/>
  <c r="G2156" i="6"/>
  <c r="F2156" i="6"/>
  <c r="E2156" i="6"/>
  <c r="D2156" i="6"/>
  <c r="C2156" i="6"/>
  <c r="H2155" i="6"/>
  <c r="G2155" i="6"/>
  <c r="F2155" i="6"/>
  <c r="E2155" i="6"/>
  <c r="D2155" i="6"/>
  <c r="C2155" i="6"/>
  <c r="H2154" i="6"/>
  <c r="G2154" i="6"/>
  <c r="F2154" i="6"/>
  <c r="E2154" i="6"/>
  <c r="D2154" i="6"/>
  <c r="C2154" i="6"/>
  <c r="H2153" i="6"/>
  <c r="G2153" i="6"/>
  <c r="F2153" i="6"/>
  <c r="E2153" i="6"/>
  <c r="D2153" i="6"/>
  <c r="C2153" i="6"/>
  <c r="H2152" i="6"/>
  <c r="G2152" i="6"/>
  <c r="F2152" i="6"/>
  <c r="E2152" i="6"/>
  <c r="D2152" i="6"/>
  <c r="C2152" i="6"/>
  <c r="H2151" i="6"/>
  <c r="G2151" i="6"/>
  <c r="F2151" i="6"/>
  <c r="E2151" i="6"/>
  <c r="D2151" i="6"/>
  <c r="C2151" i="6"/>
  <c r="H2150" i="6"/>
  <c r="G2150" i="6"/>
  <c r="F2150" i="6"/>
  <c r="E2150" i="6"/>
  <c r="D2150" i="6"/>
  <c r="C2150" i="6"/>
  <c r="H2144" i="6"/>
  <c r="G2144" i="6"/>
  <c r="F2144" i="6"/>
  <c r="E2144" i="6"/>
  <c r="D2144" i="6"/>
  <c r="C2144" i="6"/>
  <c r="H2143" i="6"/>
  <c r="G2143" i="6"/>
  <c r="F2143" i="6"/>
  <c r="E2143" i="6"/>
  <c r="D2143" i="6"/>
  <c r="C2143" i="6"/>
  <c r="I2143" i="6" s="1"/>
  <c r="I2142" i="6"/>
  <c r="H2142" i="6"/>
  <c r="G2142" i="6"/>
  <c r="F2142" i="6"/>
  <c r="E2142" i="6"/>
  <c r="D2142" i="6"/>
  <c r="C2142" i="6"/>
  <c r="H2141" i="6"/>
  <c r="G2141" i="6"/>
  <c r="F2141" i="6"/>
  <c r="E2141" i="6"/>
  <c r="D2141" i="6"/>
  <c r="C2141" i="6"/>
  <c r="H2140" i="6"/>
  <c r="G2140" i="6"/>
  <c r="F2140" i="6"/>
  <c r="E2140" i="6"/>
  <c r="D2140" i="6"/>
  <c r="C2140" i="6"/>
  <c r="H2139" i="6"/>
  <c r="G2139" i="6"/>
  <c r="F2139" i="6"/>
  <c r="E2139" i="6"/>
  <c r="D2139" i="6"/>
  <c r="C2139" i="6"/>
  <c r="H2138" i="6"/>
  <c r="G2138" i="6"/>
  <c r="F2138" i="6"/>
  <c r="E2138" i="6"/>
  <c r="D2138" i="6"/>
  <c r="I2138" i="6" s="1"/>
  <c r="C2138" i="6"/>
  <c r="H2137" i="6"/>
  <c r="G2137" i="6"/>
  <c r="F2137" i="6"/>
  <c r="E2137" i="6"/>
  <c r="D2137" i="6"/>
  <c r="C2137" i="6"/>
  <c r="H2136" i="6"/>
  <c r="G2136" i="6"/>
  <c r="F2136" i="6"/>
  <c r="E2136" i="6"/>
  <c r="D2136" i="6"/>
  <c r="C2136" i="6"/>
  <c r="H2135" i="6"/>
  <c r="G2135" i="6"/>
  <c r="F2135" i="6"/>
  <c r="E2135" i="6"/>
  <c r="D2135" i="6"/>
  <c r="C2135" i="6"/>
  <c r="I2135" i="6" s="1"/>
  <c r="H2134" i="6"/>
  <c r="G2134" i="6"/>
  <c r="F2134" i="6"/>
  <c r="E2134" i="6"/>
  <c r="D2134" i="6"/>
  <c r="C2134" i="6"/>
  <c r="H2133" i="6"/>
  <c r="G2133" i="6"/>
  <c r="F2133" i="6"/>
  <c r="E2133" i="6"/>
  <c r="D2133" i="6"/>
  <c r="C2133" i="6"/>
  <c r="H2132" i="6"/>
  <c r="G2132" i="6"/>
  <c r="F2132" i="6"/>
  <c r="E2132" i="6"/>
  <c r="D2132" i="6"/>
  <c r="C2132" i="6"/>
  <c r="H2131" i="6"/>
  <c r="G2131" i="6"/>
  <c r="F2131" i="6"/>
  <c r="E2131" i="6"/>
  <c r="D2131" i="6"/>
  <c r="C2131" i="6"/>
  <c r="H2130" i="6"/>
  <c r="G2130" i="6"/>
  <c r="F2130" i="6"/>
  <c r="E2130" i="6"/>
  <c r="D2130" i="6"/>
  <c r="C2130" i="6"/>
  <c r="I2130" i="6" s="1"/>
  <c r="H2124" i="6"/>
  <c r="G2124" i="6"/>
  <c r="F2124" i="6"/>
  <c r="E2124" i="6"/>
  <c r="D2124" i="6"/>
  <c r="C2124" i="6"/>
  <c r="H2123" i="6"/>
  <c r="G2123" i="6"/>
  <c r="F2123" i="6"/>
  <c r="E2123" i="6"/>
  <c r="D2123" i="6"/>
  <c r="C2123" i="6"/>
  <c r="H2122" i="6"/>
  <c r="G2122" i="6"/>
  <c r="F2122" i="6"/>
  <c r="E2122" i="6"/>
  <c r="D2122" i="6"/>
  <c r="C2122" i="6"/>
  <c r="H2121" i="6"/>
  <c r="G2121" i="6"/>
  <c r="F2121" i="6"/>
  <c r="E2121" i="6"/>
  <c r="D2121" i="6"/>
  <c r="C2121" i="6"/>
  <c r="H2120" i="6"/>
  <c r="G2120" i="6"/>
  <c r="F2120" i="6"/>
  <c r="E2120" i="6"/>
  <c r="D2120" i="6"/>
  <c r="C2120" i="6"/>
  <c r="H2119" i="6"/>
  <c r="G2119" i="6"/>
  <c r="F2119" i="6"/>
  <c r="E2119" i="6"/>
  <c r="D2119" i="6"/>
  <c r="C2119" i="6"/>
  <c r="H2118" i="6"/>
  <c r="G2118" i="6"/>
  <c r="F2118" i="6"/>
  <c r="E2118" i="6"/>
  <c r="D2118" i="6"/>
  <c r="C2118" i="6"/>
  <c r="H2117" i="6"/>
  <c r="G2117" i="6"/>
  <c r="F2117" i="6"/>
  <c r="E2117" i="6"/>
  <c r="D2117" i="6"/>
  <c r="C2117" i="6"/>
  <c r="H2116" i="6"/>
  <c r="G2116" i="6"/>
  <c r="F2116" i="6"/>
  <c r="E2116" i="6"/>
  <c r="D2116" i="6"/>
  <c r="C2116" i="6"/>
  <c r="H2115" i="6"/>
  <c r="G2115" i="6"/>
  <c r="F2115" i="6"/>
  <c r="E2115" i="6"/>
  <c r="D2115" i="6"/>
  <c r="C2115" i="6"/>
  <c r="H2114" i="6"/>
  <c r="G2114" i="6"/>
  <c r="F2114" i="6"/>
  <c r="E2114" i="6"/>
  <c r="D2114" i="6"/>
  <c r="C2114" i="6"/>
  <c r="H2113" i="6"/>
  <c r="G2113" i="6"/>
  <c r="F2113" i="6"/>
  <c r="E2113" i="6"/>
  <c r="D2113" i="6"/>
  <c r="C2113" i="6"/>
  <c r="H2112" i="6"/>
  <c r="G2112" i="6"/>
  <c r="F2112" i="6"/>
  <c r="E2112" i="6"/>
  <c r="D2112" i="6"/>
  <c r="C2112" i="6"/>
  <c r="I2111" i="6"/>
  <c r="H2111" i="6"/>
  <c r="G2111" i="6"/>
  <c r="F2111" i="6"/>
  <c r="E2111" i="6"/>
  <c r="D2111" i="6"/>
  <c r="C2111" i="6"/>
  <c r="H2110" i="6"/>
  <c r="G2110" i="6"/>
  <c r="F2110" i="6"/>
  <c r="E2110" i="6"/>
  <c r="D2110" i="6"/>
  <c r="C2110" i="6"/>
  <c r="H2109" i="6"/>
  <c r="G2109" i="6"/>
  <c r="F2109" i="6"/>
  <c r="E2109" i="6"/>
  <c r="D2109" i="6"/>
  <c r="C2109" i="6"/>
  <c r="H2108" i="6"/>
  <c r="G2108" i="6"/>
  <c r="F2108" i="6"/>
  <c r="E2108" i="6"/>
  <c r="D2108" i="6"/>
  <c r="C2108" i="6"/>
  <c r="H2107" i="6"/>
  <c r="G2107" i="6"/>
  <c r="F2107" i="6"/>
  <c r="E2107" i="6"/>
  <c r="D2107" i="6"/>
  <c r="C2107" i="6"/>
  <c r="H2106" i="6"/>
  <c r="G2106" i="6"/>
  <c r="F2106" i="6"/>
  <c r="E2106" i="6"/>
  <c r="D2106" i="6"/>
  <c r="C2106" i="6"/>
  <c r="H2105" i="6"/>
  <c r="G2105" i="6"/>
  <c r="F2105" i="6"/>
  <c r="E2105" i="6"/>
  <c r="D2105" i="6"/>
  <c r="C2105" i="6"/>
  <c r="H2104" i="6"/>
  <c r="G2104" i="6"/>
  <c r="F2104" i="6"/>
  <c r="E2104" i="6"/>
  <c r="D2104" i="6"/>
  <c r="C2104" i="6"/>
  <c r="I2104" i="6" s="1"/>
  <c r="H2103" i="6"/>
  <c r="G2103" i="6"/>
  <c r="F2103" i="6"/>
  <c r="E2103" i="6"/>
  <c r="D2103" i="6"/>
  <c r="C2103" i="6"/>
  <c r="H2097" i="6"/>
  <c r="G2097" i="6"/>
  <c r="F2097" i="6"/>
  <c r="E2097" i="6"/>
  <c r="D2097" i="6"/>
  <c r="C2097" i="6"/>
  <c r="H2096" i="6"/>
  <c r="G2096" i="6"/>
  <c r="F2096" i="6"/>
  <c r="E2096" i="6"/>
  <c r="D2096" i="6"/>
  <c r="C2096" i="6"/>
  <c r="H2095" i="6"/>
  <c r="G2095" i="6"/>
  <c r="F2095" i="6"/>
  <c r="E2095" i="6"/>
  <c r="D2095" i="6"/>
  <c r="C2095" i="6"/>
  <c r="H2094" i="6"/>
  <c r="G2094" i="6"/>
  <c r="F2094" i="6"/>
  <c r="E2094" i="6"/>
  <c r="D2094" i="6"/>
  <c r="C2094" i="6"/>
  <c r="H2093" i="6"/>
  <c r="G2093" i="6"/>
  <c r="F2093" i="6"/>
  <c r="E2093" i="6"/>
  <c r="D2093" i="6"/>
  <c r="C2093" i="6"/>
  <c r="H2092" i="6"/>
  <c r="G2092" i="6"/>
  <c r="F2092" i="6"/>
  <c r="E2092" i="6"/>
  <c r="D2092" i="6"/>
  <c r="C2092" i="6"/>
  <c r="H2091" i="6"/>
  <c r="G2091" i="6"/>
  <c r="F2091" i="6"/>
  <c r="E2091" i="6"/>
  <c r="D2091" i="6"/>
  <c r="C2091" i="6"/>
  <c r="I2091" i="6" s="1"/>
  <c r="H2090" i="6"/>
  <c r="G2090" i="6"/>
  <c r="F2090" i="6"/>
  <c r="E2090" i="6"/>
  <c r="D2090" i="6"/>
  <c r="C2090" i="6"/>
  <c r="H2089" i="6"/>
  <c r="G2089" i="6"/>
  <c r="F2089" i="6"/>
  <c r="E2089" i="6"/>
  <c r="D2089" i="6"/>
  <c r="C2089" i="6"/>
  <c r="H2088" i="6"/>
  <c r="G2088" i="6"/>
  <c r="F2088" i="6"/>
  <c r="E2088" i="6"/>
  <c r="D2088" i="6"/>
  <c r="C2088" i="6"/>
  <c r="H2087" i="6"/>
  <c r="G2087" i="6"/>
  <c r="F2087" i="6"/>
  <c r="E2087" i="6"/>
  <c r="D2087" i="6"/>
  <c r="C2087" i="6"/>
  <c r="H2086" i="6"/>
  <c r="G2086" i="6"/>
  <c r="F2086" i="6"/>
  <c r="E2086" i="6"/>
  <c r="D2086" i="6"/>
  <c r="C2086" i="6"/>
  <c r="H2085" i="6"/>
  <c r="G2085" i="6"/>
  <c r="F2085" i="6"/>
  <c r="E2085" i="6"/>
  <c r="D2085" i="6"/>
  <c r="C2085" i="6"/>
  <c r="H2084" i="6"/>
  <c r="G2084" i="6"/>
  <c r="F2084" i="6"/>
  <c r="E2084" i="6"/>
  <c r="D2084" i="6"/>
  <c r="C2084" i="6"/>
  <c r="H2083" i="6"/>
  <c r="G2083" i="6"/>
  <c r="F2083" i="6"/>
  <c r="E2083" i="6"/>
  <c r="D2083" i="6"/>
  <c r="C2083" i="6"/>
  <c r="H2082" i="6"/>
  <c r="G2082" i="6"/>
  <c r="F2082" i="6"/>
  <c r="E2082" i="6"/>
  <c r="D2082" i="6"/>
  <c r="C2082" i="6"/>
  <c r="H2081" i="6"/>
  <c r="G2081" i="6"/>
  <c r="F2081" i="6"/>
  <c r="E2081" i="6"/>
  <c r="D2081" i="6"/>
  <c r="C2081" i="6"/>
  <c r="H2080" i="6"/>
  <c r="G2080" i="6"/>
  <c r="F2080" i="6"/>
  <c r="E2080" i="6"/>
  <c r="D2080" i="6"/>
  <c r="C2080" i="6"/>
  <c r="H2079" i="6"/>
  <c r="G2079" i="6"/>
  <c r="F2079" i="6"/>
  <c r="E2079" i="6"/>
  <c r="D2079" i="6"/>
  <c r="C2079" i="6"/>
  <c r="H2078" i="6"/>
  <c r="G2078" i="6"/>
  <c r="F2078" i="6"/>
  <c r="E2078" i="6"/>
  <c r="D2078" i="6"/>
  <c r="C2078" i="6"/>
  <c r="H2077" i="6"/>
  <c r="G2077" i="6"/>
  <c r="F2077" i="6"/>
  <c r="E2077" i="6"/>
  <c r="D2077" i="6"/>
  <c r="C2077" i="6"/>
  <c r="H2076" i="6"/>
  <c r="I2076" i="6" s="1"/>
  <c r="G2076" i="6"/>
  <c r="F2076" i="6"/>
  <c r="E2076" i="6"/>
  <c r="D2076" i="6"/>
  <c r="C2076" i="6"/>
  <c r="H2075" i="6"/>
  <c r="G2075" i="6"/>
  <c r="F2075" i="6"/>
  <c r="I2075" i="6" s="1"/>
  <c r="E2075" i="6"/>
  <c r="D2075" i="6"/>
  <c r="C2075" i="6"/>
  <c r="H2069" i="6"/>
  <c r="G2069" i="6"/>
  <c r="F2069" i="6"/>
  <c r="E2069" i="6"/>
  <c r="D2069" i="6"/>
  <c r="C2069" i="6"/>
  <c r="H2068" i="6"/>
  <c r="G2068" i="6"/>
  <c r="F2068" i="6"/>
  <c r="E2068" i="6"/>
  <c r="D2068" i="6"/>
  <c r="C2068" i="6"/>
  <c r="H2067" i="6"/>
  <c r="G2067" i="6"/>
  <c r="F2067" i="6"/>
  <c r="E2067" i="6"/>
  <c r="D2067" i="6"/>
  <c r="C2067" i="6"/>
  <c r="H2066" i="6"/>
  <c r="G2066" i="6"/>
  <c r="F2066" i="6"/>
  <c r="E2066" i="6"/>
  <c r="D2066" i="6"/>
  <c r="C2066" i="6"/>
  <c r="H2065" i="6"/>
  <c r="G2065" i="6"/>
  <c r="F2065" i="6"/>
  <c r="E2065" i="6"/>
  <c r="D2065" i="6"/>
  <c r="C2065" i="6"/>
  <c r="H2064" i="6"/>
  <c r="G2064" i="6"/>
  <c r="F2064" i="6"/>
  <c r="E2064" i="6"/>
  <c r="D2064" i="6"/>
  <c r="C2064" i="6"/>
  <c r="I2064" i="6" s="1"/>
  <c r="H2063" i="6"/>
  <c r="I2063" i="6" s="1"/>
  <c r="G2063" i="6"/>
  <c r="F2063" i="6"/>
  <c r="E2063" i="6"/>
  <c r="D2063" i="6"/>
  <c r="C2063" i="6"/>
  <c r="H2062" i="6"/>
  <c r="G2062" i="6"/>
  <c r="F2062" i="6"/>
  <c r="I2062" i="6" s="1"/>
  <c r="E2062" i="6"/>
  <c r="D2062" i="6"/>
  <c r="C2062" i="6"/>
  <c r="H2061" i="6"/>
  <c r="G2061" i="6"/>
  <c r="F2061" i="6"/>
  <c r="E2061" i="6"/>
  <c r="D2061" i="6"/>
  <c r="C2061" i="6"/>
  <c r="H2060" i="6"/>
  <c r="G2060" i="6"/>
  <c r="F2060" i="6"/>
  <c r="E2060" i="6"/>
  <c r="D2060" i="6"/>
  <c r="C2060" i="6"/>
  <c r="H2059" i="6"/>
  <c r="G2059" i="6"/>
  <c r="F2059" i="6"/>
  <c r="E2059" i="6"/>
  <c r="D2059" i="6"/>
  <c r="I2059" i="6" s="1"/>
  <c r="C2059" i="6"/>
  <c r="H2058" i="6"/>
  <c r="G2058" i="6"/>
  <c r="F2058" i="6"/>
  <c r="E2058" i="6"/>
  <c r="D2058" i="6"/>
  <c r="C2058" i="6"/>
  <c r="H2057" i="6"/>
  <c r="G2057" i="6"/>
  <c r="F2057" i="6"/>
  <c r="E2057" i="6"/>
  <c r="D2057" i="6"/>
  <c r="C2057" i="6"/>
  <c r="H2056" i="6"/>
  <c r="G2056" i="6"/>
  <c r="F2056" i="6"/>
  <c r="E2056" i="6"/>
  <c r="D2056" i="6"/>
  <c r="C2056" i="6"/>
  <c r="H2055" i="6"/>
  <c r="G2055" i="6"/>
  <c r="F2055" i="6"/>
  <c r="E2055" i="6"/>
  <c r="D2055" i="6"/>
  <c r="C2055" i="6"/>
  <c r="I2054" i="6"/>
  <c r="H2054" i="6"/>
  <c r="G2054" i="6"/>
  <c r="F2054" i="6"/>
  <c r="E2054" i="6"/>
  <c r="D2054" i="6"/>
  <c r="C2054" i="6"/>
  <c r="H2053" i="6"/>
  <c r="G2053" i="6"/>
  <c r="F2053" i="6"/>
  <c r="E2053" i="6"/>
  <c r="D2053" i="6"/>
  <c r="C2053" i="6"/>
  <c r="H2052" i="6"/>
  <c r="G2052" i="6"/>
  <c r="F2052" i="6"/>
  <c r="E2052" i="6"/>
  <c r="D2052" i="6"/>
  <c r="C2052" i="6"/>
  <c r="H2051" i="6"/>
  <c r="G2051" i="6"/>
  <c r="F2051" i="6"/>
  <c r="E2051" i="6"/>
  <c r="D2051" i="6"/>
  <c r="C2051" i="6"/>
  <c r="H2050" i="6"/>
  <c r="G2050" i="6"/>
  <c r="F2050" i="6"/>
  <c r="E2050" i="6"/>
  <c r="D2050" i="6"/>
  <c r="C2050" i="6"/>
  <c r="H2049" i="6"/>
  <c r="G2049" i="6"/>
  <c r="F2049" i="6"/>
  <c r="E2049" i="6"/>
  <c r="D2049" i="6"/>
  <c r="C2049" i="6"/>
  <c r="H2043" i="6"/>
  <c r="G2043" i="6"/>
  <c r="F2043" i="6"/>
  <c r="E2043" i="6"/>
  <c r="D2043" i="6"/>
  <c r="C2043" i="6"/>
  <c r="H2042" i="6"/>
  <c r="G2042" i="6"/>
  <c r="F2042" i="6"/>
  <c r="E2042" i="6"/>
  <c r="D2042" i="6"/>
  <c r="C2042" i="6"/>
  <c r="I2041" i="6"/>
  <c r="H2041" i="6"/>
  <c r="G2041" i="6"/>
  <c r="F2041" i="6"/>
  <c r="E2041" i="6"/>
  <c r="D2041" i="6"/>
  <c r="C2041" i="6"/>
  <c r="H2040" i="6"/>
  <c r="G2040" i="6"/>
  <c r="F2040" i="6"/>
  <c r="E2040" i="6"/>
  <c r="D2040" i="6"/>
  <c r="C2040" i="6"/>
  <c r="H2039" i="6"/>
  <c r="G2039" i="6"/>
  <c r="F2039" i="6"/>
  <c r="E2039" i="6"/>
  <c r="D2039" i="6"/>
  <c r="C2039" i="6"/>
  <c r="H2038" i="6"/>
  <c r="G2038" i="6"/>
  <c r="F2038" i="6"/>
  <c r="E2038" i="6"/>
  <c r="D2038" i="6"/>
  <c r="C2038" i="6"/>
  <c r="H2037" i="6"/>
  <c r="G2037" i="6"/>
  <c r="F2037" i="6"/>
  <c r="E2037" i="6"/>
  <c r="D2037" i="6"/>
  <c r="C2037" i="6"/>
  <c r="H2036" i="6"/>
  <c r="G2036" i="6"/>
  <c r="F2036" i="6"/>
  <c r="E2036" i="6"/>
  <c r="D2036" i="6"/>
  <c r="C2036" i="6"/>
  <c r="H2035" i="6"/>
  <c r="G2035" i="6"/>
  <c r="F2035" i="6"/>
  <c r="E2035" i="6"/>
  <c r="D2035" i="6"/>
  <c r="C2035" i="6"/>
  <c r="H2034" i="6"/>
  <c r="G2034" i="6"/>
  <c r="F2034" i="6"/>
  <c r="E2034" i="6"/>
  <c r="D2034" i="6"/>
  <c r="C2034" i="6"/>
  <c r="H2033" i="6"/>
  <c r="G2033" i="6"/>
  <c r="F2033" i="6"/>
  <c r="E2033" i="6"/>
  <c r="D2033" i="6"/>
  <c r="C2033" i="6"/>
  <c r="I2033" i="6" s="1"/>
  <c r="H2032" i="6"/>
  <c r="G2032" i="6"/>
  <c r="F2032" i="6"/>
  <c r="E2032" i="6"/>
  <c r="D2032" i="6"/>
  <c r="C2032" i="6"/>
  <c r="H2031" i="6"/>
  <c r="G2031" i="6"/>
  <c r="F2031" i="6"/>
  <c r="E2031" i="6"/>
  <c r="D2031" i="6"/>
  <c r="C2031" i="6"/>
  <c r="H2030" i="6"/>
  <c r="G2030" i="6"/>
  <c r="F2030" i="6"/>
  <c r="E2030" i="6"/>
  <c r="D2030" i="6"/>
  <c r="C2030" i="6"/>
  <c r="H2029" i="6"/>
  <c r="G2029" i="6"/>
  <c r="F2029" i="6"/>
  <c r="E2029" i="6"/>
  <c r="D2029" i="6"/>
  <c r="C2029" i="6"/>
  <c r="H2028" i="6"/>
  <c r="G2028" i="6"/>
  <c r="F2028" i="6"/>
  <c r="E2028" i="6"/>
  <c r="D2028" i="6"/>
  <c r="C2028" i="6"/>
  <c r="H2027" i="6"/>
  <c r="G2027" i="6"/>
  <c r="F2027" i="6"/>
  <c r="E2027" i="6"/>
  <c r="D2027" i="6"/>
  <c r="C2027" i="6"/>
  <c r="H2026" i="6"/>
  <c r="G2026" i="6"/>
  <c r="F2026" i="6"/>
  <c r="E2026" i="6"/>
  <c r="D2026" i="6"/>
  <c r="C2026" i="6"/>
  <c r="H2025" i="6"/>
  <c r="G2025" i="6"/>
  <c r="F2025" i="6"/>
  <c r="E2025" i="6"/>
  <c r="D2025" i="6"/>
  <c r="C2025" i="6"/>
  <c r="I2025" i="6" s="1"/>
  <c r="H2024" i="6"/>
  <c r="G2024" i="6"/>
  <c r="F2024" i="6"/>
  <c r="E2024" i="6"/>
  <c r="D2024" i="6"/>
  <c r="C2024" i="6"/>
  <c r="H2023" i="6"/>
  <c r="G2023" i="6"/>
  <c r="F2023" i="6"/>
  <c r="E2023" i="6"/>
  <c r="D2023" i="6"/>
  <c r="C2023" i="6"/>
  <c r="H2022" i="6"/>
  <c r="G2022" i="6"/>
  <c r="F2022" i="6"/>
  <c r="E2022" i="6"/>
  <c r="D2022" i="6"/>
  <c r="C2022" i="6"/>
  <c r="H2016" i="6"/>
  <c r="G2016" i="6"/>
  <c r="F2016" i="6"/>
  <c r="E2016" i="6"/>
  <c r="D2016" i="6"/>
  <c r="C2016" i="6"/>
  <c r="H2015" i="6"/>
  <c r="G2015" i="6"/>
  <c r="F2015" i="6"/>
  <c r="E2015" i="6"/>
  <c r="D2015" i="6"/>
  <c r="C2015" i="6"/>
  <c r="H2014" i="6"/>
  <c r="G2014" i="6"/>
  <c r="F2014" i="6"/>
  <c r="E2014" i="6"/>
  <c r="D2014" i="6"/>
  <c r="C2014" i="6"/>
  <c r="H2013" i="6"/>
  <c r="G2013" i="6"/>
  <c r="F2013" i="6"/>
  <c r="E2013" i="6"/>
  <c r="D2013" i="6"/>
  <c r="C2013" i="6"/>
  <c r="H2012" i="6"/>
  <c r="G2012" i="6"/>
  <c r="F2012" i="6"/>
  <c r="E2012" i="6"/>
  <c r="D2012" i="6"/>
  <c r="C2012" i="6"/>
  <c r="H2011" i="6"/>
  <c r="G2011" i="6"/>
  <c r="F2011" i="6"/>
  <c r="E2011" i="6"/>
  <c r="D2011" i="6"/>
  <c r="C2011" i="6"/>
  <c r="H2010" i="6"/>
  <c r="G2010" i="6"/>
  <c r="F2010" i="6"/>
  <c r="E2010" i="6"/>
  <c r="D2010" i="6"/>
  <c r="C2010" i="6"/>
  <c r="H2009" i="6"/>
  <c r="G2009" i="6"/>
  <c r="F2009" i="6"/>
  <c r="E2009" i="6"/>
  <c r="D2009" i="6"/>
  <c r="C2009" i="6"/>
  <c r="H2008" i="6"/>
  <c r="G2008" i="6"/>
  <c r="F2008" i="6"/>
  <c r="E2008" i="6"/>
  <c r="D2008" i="6"/>
  <c r="C2008" i="6"/>
  <c r="H2007" i="6"/>
  <c r="G2007" i="6"/>
  <c r="F2007" i="6"/>
  <c r="E2007" i="6"/>
  <c r="D2007" i="6"/>
  <c r="C2007" i="6"/>
  <c r="H2006" i="6"/>
  <c r="G2006" i="6"/>
  <c r="F2006" i="6"/>
  <c r="E2006" i="6"/>
  <c r="D2006" i="6"/>
  <c r="C2006" i="6"/>
  <c r="H2005" i="6"/>
  <c r="G2005" i="6"/>
  <c r="F2005" i="6"/>
  <c r="E2005" i="6"/>
  <c r="D2005" i="6"/>
  <c r="C2005" i="6"/>
  <c r="H2004" i="6"/>
  <c r="G2004" i="6"/>
  <c r="F2004" i="6"/>
  <c r="E2004" i="6"/>
  <c r="D2004" i="6"/>
  <c r="C2004" i="6"/>
  <c r="H2003" i="6"/>
  <c r="G2003" i="6"/>
  <c r="F2003" i="6"/>
  <c r="E2003" i="6"/>
  <c r="D2003" i="6"/>
  <c r="C2003" i="6"/>
  <c r="I2003" i="6" s="1"/>
  <c r="H2002" i="6"/>
  <c r="G2002" i="6"/>
  <c r="F2002" i="6"/>
  <c r="E2002" i="6"/>
  <c r="D2002" i="6"/>
  <c r="C2002" i="6"/>
  <c r="H2001" i="6"/>
  <c r="G2001" i="6"/>
  <c r="F2001" i="6"/>
  <c r="E2001" i="6"/>
  <c r="D2001" i="6"/>
  <c r="C2001" i="6"/>
  <c r="H2000" i="6"/>
  <c r="G2000" i="6"/>
  <c r="F2000" i="6"/>
  <c r="E2000" i="6"/>
  <c r="D2000" i="6"/>
  <c r="C2000" i="6"/>
  <c r="H1999" i="6"/>
  <c r="G1999" i="6"/>
  <c r="F1999" i="6"/>
  <c r="E1999" i="6"/>
  <c r="D1999" i="6"/>
  <c r="C1999" i="6"/>
  <c r="H1998" i="6"/>
  <c r="G1998" i="6"/>
  <c r="F1998" i="6"/>
  <c r="E1998" i="6"/>
  <c r="D1998" i="6"/>
  <c r="C1998" i="6"/>
  <c r="H1997" i="6"/>
  <c r="G1997" i="6"/>
  <c r="F1997" i="6"/>
  <c r="E1997" i="6"/>
  <c r="D1997" i="6"/>
  <c r="C1997" i="6"/>
  <c r="H1996" i="6"/>
  <c r="G1996" i="6"/>
  <c r="F1996" i="6"/>
  <c r="E1996" i="6"/>
  <c r="D1996" i="6"/>
  <c r="C1996" i="6"/>
  <c r="H1995" i="6"/>
  <c r="G1995" i="6"/>
  <c r="F1995" i="6"/>
  <c r="E1995" i="6"/>
  <c r="D1995" i="6"/>
  <c r="C1995" i="6"/>
  <c r="H1994" i="6"/>
  <c r="G1994" i="6"/>
  <c r="F1994" i="6"/>
  <c r="E1994" i="6"/>
  <c r="D1994" i="6"/>
  <c r="C1994" i="6"/>
  <c r="H1993" i="6"/>
  <c r="G1993" i="6"/>
  <c r="F1993" i="6"/>
  <c r="E1993" i="6"/>
  <c r="D1993" i="6"/>
  <c r="C1993" i="6"/>
  <c r="H1987" i="6"/>
  <c r="G1987" i="6"/>
  <c r="F1987" i="6"/>
  <c r="E1987" i="6"/>
  <c r="D1987" i="6"/>
  <c r="C1987" i="6"/>
  <c r="H1986" i="6"/>
  <c r="G1986" i="6"/>
  <c r="F1986" i="6"/>
  <c r="E1986" i="6"/>
  <c r="D1986" i="6"/>
  <c r="C1986" i="6"/>
  <c r="H1985" i="6"/>
  <c r="G1985" i="6"/>
  <c r="F1985" i="6"/>
  <c r="E1985" i="6"/>
  <c r="D1985" i="6"/>
  <c r="C1985" i="6"/>
  <c r="I1985" i="6" s="1"/>
  <c r="H1984" i="6"/>
  <c r="I1984" i="6" s="1"/>
  <c r="G1984" i="6"/>
  <c r="F1984" i="6"/>
  <c r="E1984" i="6"/>
  <c r="D1984" i="6"/>
  <c r="C1984" i="6"/>
  <c r="H1983" i="6"/>
  <c r="G1983" i="6"/>
  <c r="F1983" i="6"/>
  <c r="E1983" i="6"/>
  <c r="D1983" i="6"/>
  <c r="C1983" i="6"/>
  <c r="H1982" i="6"/>
  <c r="G1982" i="6"/>
  <c r="F1982" i="6"/>
  <c r="E1982" i="6"/>
  <c r="D1982" i="6"/>
  <c r="C1982" i="6"/>
  <c r="H1981" i="6"/>
  <c r="G1981" i="6"/>
  <c r="F1981" i="6"/>
  <c r="E1981" i="6"/>
  <c r="D1981" i="6"/>
  <c r="C1981" i="6"/>
  <c r="H1980" i="6"/>
  <c r="G1980" i="6"/>
  <c r="F1980" i="6"/>
  <c r="E1980" i="6"/>
  <c r="D1980" i="6"/>
  <c r="I1980" i="6" s="1"/>
  <c r="C1980" i="6"/>
  <c r="H1979" i="6"/>
  <c r="G1979" i="6"/>
  <c r="F1979" i="6"/>
  <c r="E1979" i="6"/>
  <c r="D1979" i="6"/>
  <c r="C1979" i="6"/>
  <c r="H1978" i="6"/>
  <c r="G1978" i="6"/>
  <c r="F1978" i="6"/>
  <c r="E1978" i="6"/>
  <c r="D1978" i="6"/>
  <c r="C1978" i="6"/>
  <c r="H1977" i="6"/>
  <c r="G1977" i="6"/>
  <c r="F1977" i="6"/>
  <c r="E1977" i="6"/>
  <c r="D1977" i="6"/>
  <c r="C1977" i="6"/>
  <c r="H1976" i="6"/>
  <c r="G1976" i="6"/>
  <c r="F1976" i="6"/>
  <c r="E1976" i="6"/>
  <c r="D1976" i="6"/>
  <c r="C1976" i="6"/>
  <c r="I1976" i="6" s="1"/>
  <c r="I1975" i="6"/>
  <c r="H1975" i="6"/>
  <c r="G1975" i="6"/>
  <c r="F1975" i="6"/>
  <c r="E1975" i="6"/>
  <c r="D1975" i="6"/>
  <c r="C1975" i="6"/>
  <c r="H1974" i="6"/>
  <c r="G1974" i="6"/>
  <c r="F1974" i="6"/>
  <c r="E1974" i="6"/>
  <c r="D1974" i="6"/>
  <c r="C1974" i="6"/>
  <c r="H1973" i="6"/>
  <c r="G1973" i="6"/>
  <c r="F1973" i="6"/>
  <c r="E1973" i="6"/>
  <c r="D1973" i="6"/>
  <c r="C1973" i="6"/>
  <c r="H1972" i="6"/>
  <c r="G1972" i="6"/>
  <c r="F1972" i="6"/>
  <c r="E1972" i="6"/>
  <c r="D1972" i="6"/>
  <c r="C1972" i="6"/>
  <c r="H1971" i="6"/>
  <c r="G1971" i="6"/>
  <c r="F1971" i="6"/>
  <c r="E1971" i="6"/>
  <c r="D1971" i="6"/>
  <c r="C1971" i="6"/>
  <c r="H1970" i="6"/>
  <c r="G1970" i="6"/>
  <c r="F1970" i="6"/>
  <c r="E1970" i="6"/>
  <c r="D1970" i="6"/>
  <c r="C1970" i="6"/>
  <c r="H1969" i="6"/>
  <c r="G1969" i="6"/>
  <c r="F1969" i="6"/>
  <c r="E1969" i="6"/>
  <c r="D1969" i="6"/>
  <c r="C1969" i="6"/>
  <c r="H1968" i="6"/>
  <c r="G1968" i="6"/>
  <c r="F1968" i="6"/>
  <c r="E1968" i="6"/>
  <c r="D1968" i="6"/>
  <c r="C1968" i="6"/>
  <c r="H1967" i="6"/>
  <c r="G1967" i="6"/>
  <c r="F1967" i="6"/>
  <c r="E1967" i="6"/>
  <c r="D1967" i="6"/>
  <c r="C1967" i="6"/>
  <c r="I1967" i="6" s="1"/>
  <c r="H1966" i="6"/>
  <c r="G1966" i="6"/>
  <c r="F1966" i="6"/>
  <c r="E1966" i="6"/>
  <c r="D1966" i="6"/>
  <c r="C1966" i="6"/>
  <c r="H1965" i="6"/>
  <c r="G1965" i="6"/>
  <c r="F1965" i="6"/>
  <c r="E1965" i="6"/>
  <c r="D1965" i="6"/>
  <c r="C1965" i="6"/>
  <c r="H1964" i="6"/>
  <c r="G1964" i="6"/>
  <c r="F1964" i="6"/>
  <c r="E1964" i="6"/>
  <c r="D1964" i="6"/>
  <c r="C1964" i="6"/>
  <c r="H1963" i="6"/>
  <c r="G1963" i="6"/>
  <c r="F1963" i="6"/>
  <c r="E1963" i="6"/>
  <c r="D1963" i="6"/>
  <c r="C1963" i="6"/>
  <c r="I1963" i="6" s="1"/>
  <c r="H1957" i="6"/>
  <c r="G1957" i="6"/>
  <c r="F1957" i="6"/>
  <c r="E1957" i="6"/>
  <c r="D1957" i="6"/>
  <c r="C1957" i="6"/>
  <c r="H1956" i="6"/>
  <c r="G1956" i="6"/>
  <c r="F1956" i="6"/>
  <c r="E1956" i="6"/>
  <c r="D1956" i="6"/>
  <c r="C1956" i="6"/>
  <c r="H1955" i="6"/>
  <c r="G1955" i="6"/>
  <c r="F1955" i="6"/>
  <c r="E1955" i="6"/>
  <c r="D1955" i="6"/>
  <c r="C1955" i="6"/>
  <c r="H1954" i="6"/>
  <c r="G1954" i="6"/>
  <c r="F1954" i="6"/>
  <c r="E1954" i="6"/>
  <c r="D1954" i="6"/>
  <c r="C1954" i="6"/>
  <c r="I1954" i="6" s="1"/>
  <c r="H1953" i="6"/>
  <c r="G1953" i="6"/>
  <c r="F1953" i="6"/>
  <c r="E1953" i="6"/>
  <c r="D1953" i="6"/>
  <c r="C1953" i="6"/>
  <c r="H1952" i="6"/>
  <c r="G1952" i="6"/>
  <c r="F1952" i="6"/>
  <c r="E1952" i="6"/>
  <c r="D1952" i="6"/>
  <c r="C1952" i="6"/>
  <c r="H1951" i="6"/>
  <c r="G1951" i="6"/>
  <c r="F1951" i="6"/>
  <c r="E1951" i="6"/>
  <c r="D1951" i="6"/>
  <c r="C1951" i="6"/>
  <c r="H1950" i="6"/>
  <c r="G1950" i="6"/>
  <c r="F1950" i="6"/>
  <c r="E1950" i="6"/>
  <c r="D1950" i="6"/>
  <c r="C1950" i="6"/>
  <c r="H1949" i="6"/>
  <c r="G1949" i="6"/>
  <c r="F1949" i="6"/>
  <c r="E1949" i="6"/>
  <c r="D1949" i="6"/>
  <c r="C1949" i="6"/>
  <c r="H1948" i="6"/>
  <c r="G1948" i="6"/>
  <c r="F1948" i="6"/>
  <c r="E1948" i="6"/>
  <c r="D1948" i="6"/>
  <c r="C1948" i="6"/>
  <c r="H1947" i="6"/>
  <c r="G1947" i="6"/>
  <c r="F1947" i="6"/>
  <c r="E1947" i="6"/>
  <c r="D1947" i="6"/>
  <c r="C1947" i="6"/>
  <c r="H1946" i="6"/>
  <c r="G1946" i="6"/>
  <c r="F1946" i="6"/>
  <c r="E1946" i="6"/>
  <c r="D1946" i="6"/>
  <c r="C1946" i="6"/>
  <c r="H1945" i="6"/>
  <c r="G1945" i="6"/>
  <c r="F1945" i="6"/>
  <c r="E1945" i="6"/>
  <c r="D1945" i="6"/>
  <c r="C1945" i="6"/>
  <c r="I1945" i="6" s="1"/>
  <c r="H1944" i="6"/>
  <c r="G1944" i="6"/>
  <c r="F1944" i="6"/>
  <c r="E1944" i="6"/>
  <c r="D1944" i="6"/>
  <c r="C1944" i="6"/>
  <c r="H1943" i="6"/>
  <c r="G1943" i="6"/>
  <c r="F1943" i="6"/>
  <c r="E1943" i="6"/>
  <c r="D1943" i="6"/>
  <c r="C1943" i="6"/>
  <c r="H1942" i="6"/>
  <c r="G1942" i="6"/>
  <c r="F1942" i="6"/>
  <c r="E1942" i="6"/>
  <c r="D1942" i="6"/>
  <c r="C1942" i="6"/>
  <c r="H1941" i="6"/>
  <c r="G1941" i="6"/>
  <c r="F1941" i="6"/>
  <c r="E1941" i="6"/>
  <c r="D1941" i="6"/>
  <c r="C1941" i="6"/>
  <c r="I1941" i="6" s="1"/>
  <c r="I1940" i="6"/>
  <c r="H1940" i="6"/>
  <c r="G1940" i="6"/>
  <c r="F1940" i="6"/>
  <c r="E1940" i="6"/>
  <c r="D1940" i="6"/>
  <c r="C1940" i="6"/>
  <c r="H1939" i="6"/>
  <c r="G1939" i="6"/>
  <c r="F1939" i="6"/>
  <c r="E1939" i="6"/>
  <c r="D1939" i="6"/>
  <c r="C1939" i="6"/>
  <c r="H1938" i="6"/>
  <c r="G1938" i="6"/>
  <c r="F1938" i="6"/>
  <c r="E1938" i="6"/>
  <c r="D1938" i="6"/>
  <c r="C1938" i="6"/>
  <c r="H1937" i="6"/>
  <c r="G1937" i="6"/>
  <c r="F1937" i="6"/>
  <c r="E1937" i="6"/>
  <c r="D1937" i="6"/>
  <c r="C1937" i="6"/>
  <c r="H1936" i="6"/>
  <c r="G1936" i="6"/>
  <c r="F1936" i="6"/>
  <c r="E1936" i="6"/>
  <c r="D1936" i="6"/>
  <c r="C1936" i="6"/>
  <c r="H1935" i="6"/>
  <c r="G1935" i="6"/>
  <c r="F1935" i="6"/>
  <c r="E1935" i="6"/>
  <c r="D1935" i="6"/>
  <c r="C1935" i="6"/>
  <c r="H1934" i="6"/>
  <c r="G1934" i="6"/>
  <c r="F1934" i="6"/>
  <c r="E1934" i="6"/>
  <c r="D1934" i="6"/>
  <c r="C1934" i="6"/>
  <c r="H1933" i="6"/>
  <c r="G1933" i="6"/>
  <c r="F1933" i="6"/>
  <c r="E1933" i="6"/>
  <c r="D1933" i="6"/>
  <c r="C1933" i="6"/>
  <c r="H1932" i="6"/>
  <c r="G1932" i="6"/>
  <c r="F1932" i="6"/>
  <c r="E1932" i="6"/>
  <c r="D1932" i="6"/>
  <c r="C1932" i="6"/>
  <c r="H1931" i="6"/>
  <c r="G1931" i="6"/>
  <c r="F1931" i="6"/>
  <c r="E1931" i="6"/>
  <c r="D1931" i="6"/>
  <c r="C1931" i="6"/>
  <c r="H1930" i="6"/>
  <c r="G1930" i="6"/>
  <c r="F1930" i="6"/>
  <c r="E1930" i="6"/>
  <c r="D1930" i="6"/>
  <c r="C1930" i="6"/>
  <c r="H1929" i="6"/>
  <c r="G1929" i="6"/>
  <c r="F1929" i="6"/>
  <c r="E1929" i="6"/>
  <c r="D1929" i="6"/>
  <c r="C1929" i="6"/>
  <c r="H1928" i="6"/>
  <c r="G1928" i="6"/>
  <c r="F1928" i="6"/>
  <c r="E1928" i="6"/>
  <c r="D1928" i="6"/>
  <c r="C1928" i="6"/>
  <c r="I1928" i="6" s="1"/>
  <c r="H1922" i="6"/>
  <c r="G1922" i="6"/>
  <c r="F1922" i="6"/>
  <c r="E1922" i="6"/>
  <c r="D1922" i="6"/>
  <c r="C1922" i="6"/>
  <c r="H1921" i="6"/>
  <c r="G1921" i="6"/>
  <c r="F1921" i="6"/>
  <c r="E1921" i="6"/>
  <c r="D1921" i="6"/>
  <c r="C1921" i="6"/>
  <c r="H1920" i="6"/>
  <c r="G1920" i="6"/>
  <c r="F1920" i="6"/>
  <c r="E1920" i="6"/>
  <c r="D1920" i="6"/>
  <c r="C1920" i="6"/>
  <c r="H1919" i="6"/>
  <c r="G1919" i="6"/>
  <c r="F1919" i="6"/>
  <c r="E1919" i="6"/>
  <c r="D1919" i="6"/>
  <c r="C1919" i="6"/>
  <c r="I1919" i="6" s="1"/>
  <c r="I1918" i="6"/>
  <c r="H1918" i="6"/>
  <c r="G1918" i="6"/>
  <c r="F1918" i="6"/>
  <c r="E1918" i="6"/>
  <c r="D1918" i="6"/>
  <c r="C1918" i="6"/>
  <c r="H1917" i="6"/>
  <c r="I1917" i="6" s="1"/>
  <c r="G1917" i="6"/>
  <c r="F1917" i="6"/>
  <c r="E1917" i="6"/>
  <c r="D1917" i="6"/>
  <c r="C1917" i="6"/>
  <c r="H1916" i="6"/>
  <c r="G1916" i="6"/>
  <c r="F1916" i="6"/>
  <c r="E1916" i="6"/>
  <c r="D1916" i="6"/>
  <c r="C1916" i="6"/>
  <c r="H1915" i="6"/>
  <c r="G1915" i="6"/>
  <c r="F1915" i="6"/>
  <c r="E1915" i="6"/>
  <c r="D1915" i="6"/>
  <c r="C1915" i="6"/>
  <c r="H1914" i="6"/>
  <c r="G1914" i="6"/>
  <c r="F1914" i="6"/>
  <c r="E1914" i="6"/>
  <c r="D1914" i="6"/>
  <c r="C1914" i="6"/>
  <c r="H1913" i="6"/>
  <c r="G1913" i="6"/>
  <c r="F1913" i="6"/>
  <c r="E1913" i="6"/>
  <c r="D1913" i="6"/>
  <c r="C1913" i="6"/>
  <c r="H1912" i="6"/>
  <c r="G1912" i="6"/>
  <c r="F1912" i="6"/>
  <c r="E1912" i="6"/>
  <c r="D1912" i="6"/>
  <c r="C1912" i="6"/>
  <c r="H1911" i="6"/>
  <c r="G1911" i="6"/>
  <c r="F1911" i="6"/>
  <c r="E1911" i="6"/>
  <c r="D1911" i="6"/>
  <c r="C1911" i="6"/>
  <c r="H1910" i="6"/>
  <c r="G1910" i="6"/>
  <c r="F1910" i="6"/>
  <c r="E1910" i="6"/>
  <c r="D1910" i="6"/>
  <c r="C1910" i="6"/>
  <c r="I1910" i="6" s="1"/>
  <c r="H1909" i="6"/>
  <c r="I1909" i="6" s="1"/>
  <c r="G1909" i="6"/>
  <c r="F1909" i="6"/>
  <c r="E1909" i="6"/>
  <c r="D1909" i="6"/>
  <c r="C1909" i="6"/>
  <c r="H1908" i="6"/>
  <c r="G1908" i="6"/>
  <c r="F1908" i="6"/>
  <c r="E1908" i="6"/>
  <c r="D1908" i="6"/>
  <c r="C1908" i="6"/>
  <c r="H1907" i="6"/>
  <c r="G1907" i="6"/>
  <c r="F1907" i="6"/>
  <c r="E1907" i="6"/>
  <c r="D1907" i="6"/>
  <c r="C1907" i="6"/>
  <c r="H1906" i="6"/>
  <c r="G1906" i="6"/>
  <c r="F1906" i="6"/>
  <c r="E1906" i="6"/>
  <c r="D1906" i="6"/>
  <c r="C1906" i="6"/>
  <c r="H1905" i="6"/>
  <c r="G1905" i="6"/>
  <c r="F1905" i="6"/>
  <c r="E1905" i="6"/>
  <c r="D1905" i="6"/>
  <c r="C1905" i="6"/>
  <c r="H1904" i="6"/>
  <c r="G1904" i="6"/>
  <c r="F1904" i="6"/>
  <c r="E1904" i="6"/>
  <c r="D1904" i="6"/>
  <c r="C1904" i="6"/>
  <c r="H1903" i="6"/>
  <c r="G1903" i="6"/>
  <c r="F1903" i="6"/>
  <c r="E1903" i="6"/>
  <c r="D1903" i="6"/>
  <c r="C1903" i="6"/>
  <c r="H1902" i="6"/>
  <c r="G1902" i="6"/>
  <c r="F1902" i="6"/>
  <c r="E1902" i="6"/>
  <c r="D1902" i="6"/>
  <c r="C1902" i="6"/>
  <c r="H1901" i="6"/>
  <c r="G1901" i="6"/>
  <c r="F1901" i="6"/>
  <c r="E1901" i="6"/>
  <c r="D1901" i="6"/>
  <c r="C1901" i="6"/>
  <c r="H1900" i="6"/>
  <c r="G1900" i="6"/>
  <c r="F1900" i="6"/>
  <c r="E1900" i="6"/>
  <c r="D1900" i="6"/>
  <c r="C1900" i="6"/>
  <c r="H1899" i="6"/>
  <c r="G1899" i="6"/>
  <c r="F1899" i="6"/>
  <c r="E1899" i="6"/>
  <c r="D1899" i="6"/>
  <c r="C1899" i="6"/>
  <c r="H1898" i="6"/>
  <c r="G1898" i="6"/>
  <c r="F1898" i="6"/>
  <c r="E1898" i="6"/>
  <c r="D1898" i="6"/>
  <c r="C1898" i="6"/>
  <c r="H1897" i="6"/>
  <c r="G1897" i="6"/>
  <c r="F1897" i="6"/>
  <c r="E1897" i="6"/>
  <c r="D1897" i="6"/>
  <c r="C1897" i="6"/>
  <c r="H1896" i="6"/>
  <c r="G1896" i="6"/>
  <c r="F1896" i="6"/>
  <c r="E1896" i="6"/>
  <c r="D1896" i="6"/>
  <c r="C1896" i="6"/>
  <c r="H1895" i="6"/>
  <c r="G1895" i="6"/>
  <c r="F1895" i="6"/>
  <c r="E1895" i="6"/>
  <c r="D1895" i="6"/>
  <c r="C1895" i="6"/>
  <c r="H1894" i="6"/>
  <c r="G1894" i="6"/>
  <c r="F1894" i="6"/>
  <c r="E1894" i="6"/>
  <c r="D1894" i="6"/>
  <c r="C1894" i="6"/>
  <c r="H1893" i="6"/>
  <c r="G1893" i="6"/>
  <c r="F1893" i="6"/>
  <c r="E1893" i="6"/>
  <c r="D1893" i="6"/>
  <c r="C1893" i="6"/>
  <c r="H1892" i="6"/>
  <c r="G1892" i="6"/>
  <c r="F1892" i="6"/>
  <c r="E1892" i="6"/>
  <c r="D1892" i="6"/>
  <c r="C1892" i="6"/>
  <c r="H1886" i="6"/>
  <c r="G1886" i="6"/>
  <c r="F1886" i="6"/>
  <c r="E1886" i="6"/>
  <c r="D1886" i="6"/>
  <c r="C1886" i="6"/>
  <c r="H1885" i="6"/>
  <c r="G1885" i="6"/>
  <c r="F1885" i="6"/>
  <c r="E1885" i="6"/>
  <c r="D1885" i="6"/>
  <c r="I1885" i="6" s="1"/>
  <c r="C1885" i="6"/>
  <c r="H1884" i="6"/>
  <c r="G1884" i="6"/>
  <c r="F1884" i="6"/>
  <c r="E1884" i="6"/>
  <c r="D1884" i="6"/>
  <c r="C1884" i="6"/>
  <c r="H1883" i="6"/>
  <c r="G1883" i="6"/>
  <c r="F1883" i="6"/>
  <c r="E1883" i="6"/>
  <c r="D1883" i="6"/>
  <c r="C1883" i="6"/>
  <c r="H1882" i="6"/>
  <c r="G1882" i="6"/>
  <c r="F1882" i="6"/>
  <c r="I1882" i="6" s="1"/>
  <c r="E1882" i="6"/>
  <c r="D1882" i="6"/>
  <c r="C1882" i="6"/>
  <c r="H1881" i="6"/>
  <c r="G1881" i="6"/>
  <c r="F1881" i="6"/>
  <c r="E1881" i="6"/>
  <c r="D1881" i="6"/>
  <c r="C1881" i="6"/>
  <c r="H1880" i="6"/>
  <c r="G1880" i="6"/>
  <c r="F1880" i="6"/>
  <c r="E1880" i="6"/>
  <c r="D1880" i="6"/>
  <c r="I1880" i="6" s="1"/>
  <c r="C1880" i="6"/>
  <c r="H1879" i="6"/>
  <c r="G1879" i="6"/>
  <c r="F1879" i="6"/>
  <c r="E1879" i="6"/>
  <c r="D1879" i="6"/>
  <c r="C1879" i="6"/>
  <c r="H1878" i="6"/>
  <c r="G1878" i="6"/>
  <c r="F1878" i="6"/>
  <c r="E1878" i="6"/>
  <c r="D1878" i="6"/>
  <c r="C1878" i="6"/>
  <c r="H1877" i="6"/>
  <c r="G1877" i="6"/>
  <c r="F1877" i="6"/>
  <c r="E1877" i="6"/>
  <c r="D1877" i="6"/>
  <c r="C1877" i="6"/>
  <c r="H1876" i="6"/>
  <c r="G1876" i="6"/>
  <c r="F1876" i="6"/>
  <c r="E1876" i="6"/>
  <c r="D1876" i="6"/>
  <c r="C1876" i="6"/>
  <c r="H1875" i="6"/>
  <c r="G1875" i="6"/>
  <c r="F1875" i="6"/>
  <c r="E1875" i="6"/>
  <c r="D1875" i="6"/>
  <c r="C1875" i="6"/>
  <c r="H1874" i="6"/>
  <c r="G1874" i="6"/>
  <c r="F1874" i="6"/>
  <c r="E1874" i="6"/>
  <c r="D1874" i="6"/>
  <c r="C1874" i="6"/>
  <c r="H1873" i="6"/>
  <c r="G1873" i="6"/>
  <c r="F1873" i="6"/>
  <c r="E1873" i="6"/>
  <c r="D1873" i="6"/>
  <c r="C1873" i="6"/>
  <c r="H1867" i="6"/>
  <c r="G1867" i="6"/>
  <c r="F1867" i="6"/>
  <c r="E1867" i="6"/>
  <c r="D1867" i="6"/>
  <c r="C1867" i="6"/>
  <c r="H1866" i="6"/>
  <c r="G1866" i="6"/>
  <c r="F1866" i="6"/>
  <c r="E1866" i="6"/>
  <c r="D1866" i="6"/>
  <c r="C1866" i="6"/>
  <c r="H1865" i="6"/>
  <c r="G1865" i="6"/>
  <c r="F1865" i="6"/>
  <c r="E1865" i="6"/>
  <c r="D1865" i="6"/>
  <c r="C1865" i="6"/>
  <c r="H1864" i="6"/>
  <c r="G1864" i="6"/>
  <c r="F1864" i="6"/>
  <c r="E1864" i="6"/>
  <c r="D1864" i="6"/>
  <c r="C1864" i="6"/>
  <c r="H1863" i="6"/>
  <c r="G1863" i="6"/>
  <c r="F1863" i="6"/>
  <c r="E1863" i="6"/>
  <c r="D1863" i="6"/>
  <c r="C1863" i="6"/>
  <c r="H1862" i="6"/>
  <c r="G1862" i="6"/>
  <c r="F1862" i="6"/>
  <c r="E1862" i="6"/>
  <c r="D1862" i="6"/>
  <c r="C1862" i="6"/>
  <c r="H1861" i="6"/>
  <c r="G1861" i="6"/>
  <c r="F1861" i="6"/>
  <c r="E1861" i="6"/>
  <c r="D1861" i="6"/>
  <c r="C1861" i="6"/>
  <c r="H1860" i="6"/>
  <c r="G1860" i="6"/>
  <c r="F1860" i="6"/>
  <c r="E1860" i="6"/>
  <c r="I1860" i="6" s="1"/>
  <c r="D1860" i="6"/>
  <c r="C1860" i="6"/>
  <c r="H1859" i="6"/>
  <c r="G1859" i="6"/>
  <c r="F1859" i="6"/>
  <c r="E1859" i="6"/>
  <c r="D1859" i="6"/>
  <c r="C1859" i="6"/>
  <c r="H1858" i="6"/>
  <c r="G1858" i="6"/>
  <c r="F1858" i="6"/>
  <c r="E1858" i="6"/>
  <c r="D1858" i="6"/>
  <c r="C1858" i="6"/>
  <c r="H1857" i="6"/>
  <c r="G1857" i="6"/>
  <c r="F1857" i="6"/>
  <c r="E1857" i="6"/>
  <c r="D1857" i="6"/>
  <c r="C1857" i="6"/>
  <c r="H1856" i="6"/>
  <c r="G1856" i="6"/>
  <c r="F1856" i="6"/>
  <c r="E1856" i="6"/>
  <c r="D1856" i="6"/>
  <c r="C1856" i="6"/>
  <c r="H1855" i="6"/>
  <c r="G1855" i="6"/>
  <c r="F1855" i="6"/>
  <c r="E1855" i="6"/>
  <c r="D1855" i="6"/>
  <c r="C1855" i="6"/>
  <c r="H1854" i="6"/>
  <c r="G1854" i="6"/>
  <c r="F1854" i="6"/>
  <c r="E1854" i="6"/>
  <c r="D1854" i="6"/>
  <c r="C1854" i="6"/>
  <c r="H1848" i="6"/>
  <c r="G1848" i="6"/>
  <c r="F1848" i="6"/>
  <c r="E1848" i="6"/>
  <c r="D1848" i="6"/>
  <c r="C1848" i="6"/>
  <c r="H1847" i="6"/>
  <c r="G1847" i="6"/>
  <c r="F1847" i="6"/>
  <c r="E1847" i="6"/>
  <c r="D1847" i="6"/>
  <c r="C1847" i="6"/>
  <c r="H1846" i="6"/>
  <c r="G1846" i="6"/>
  <c r="F1846" i="6"/>
  <c r="E1846" i="6"/>
  <c r="D1846" i="6"/>
  <c r="C1846" i="6"/>
  <c r="H1845" i="6"/>
  <c r="G1845" i="6"/>
  <c r="F1845" i="6"/>
  <c r="E1845" i="6"/>
  <c r="D1845" i="6"/>
  <c r="C1845" i="6"/>
  <c r="H1844" i="6"/>
  <c r="G1844" i="6"/>
  <c r="F1844" i="6"/>
  <c r="E1844" i="6"/>
  <c r="D1844" i="6"/>
  <c r="C1844" i="6"/>
  <c r="H1843" i="6"/>
  <c r="G1843" i="6"/>
  <c r="F1843" i="6"/>
  <c r="E1843" i="6"/>
  <c r="D1843" i="6"/>
  <c r="C1843" i="6"/>
  <c r="H1842" i="6"/>
  <c r="G1842" i="6"/>
  <c r="F1842" i="6"/>
  <c r="E1842" i="6"/>
  <c r="D1842" i="6"/>
  <c r="C1842" i="6"/>
  <c r="H1841" i="6"/>
  <c r="G1841" i="6"/>
  <c r="F1841" i="6"/>
  <c r="E1841" i="6"/>
  <c r="D1841" i="6"/>
  <c r="C1841" i="6"/>
  <c r="H1840" i="6"/>
  <c r="G1840" i="6"/>
  <c r="F1840" i="6"/>
  <c r="E1840" i="6"/>
  <c r="D1840" i="6"/>
  <c r="C1840" i="6"/>
  <c r="H1839" i="6"/>
  <c r="G1839" i="6"/>
  <c r="F1839" i="6"/>
  <c r="E1839" i="6"/>
  <c r="I1839" i="6" s="1"/>
  <c r="D1839" i="6"/>
  <c r="C1839" i="6"/>
  <c r="H1838" i="6"/>
  <c r="G1838" i="6"/>
  <c r="F1838" i="6"/>
  <c r="E1838" i="6"/>
  <c r="D1838" i="6"/>
  <c r="C1838" i="6"/>
  <c r="H1837" i="6"/>
  <c r="G1837" i="6"/>
  <c r="F1837" i="6"/>
  <c r="E1837" i="6"/>
  <c r="D1837" i="6"/>
  <c r="C1837" i="6"/>
  <c r="H1836" i="6"/>
  <c r="G1836" i="6"/>
  <c r="F1836" i="6"/>
  <c r="E1836" i="6"/>
  <c r="D1836" i="6"/>
  <c r="C1836" i="6"/>
  <c r="H1835" i="6"/>
  <c r="G1835" i="6"/>
  <c r="F1835" i="6"/>
  <c r="E1835" i="6"/>
  <c r="D1835" i="6"/>
  <c r="C1835" i="6"/>
  <c r="H1834" i="6"/>
  <c r="G1834" i="6"/>
  <c r="F1834" i="6"/>
  <c r="E1834" i="6"/>
  <c r="D1834" i="6"/>
  <c r="C1834" i="6"/>
  <c r="H1833" i="6"/>
  <c r="G1833" i="6"/>
  <c r="F1833" i="6"/>
  <c r="E1833" i="6"/>
  <c r="D1833" i="6"/>
  <c r="C1833" i="6"/>
  <c r="H1832" i="6"/>
  <c r="G1832" i="6"/>
  <c r="F1832" i="6"/>
  <c r="E1832" i="6"/>
  <c r="D1832" i="6"/>
  <c r="C1832" i="6"/>
  <c r="H1826" i="6"/>
  <c r="G1826" i="6"/>
  <c r="F1826" i="6"/>
  <c r="E1826" i="6"/>
  <c r="D1826" i="6"/>
  <c r="C1826" i="6"/>
  <c r="H1825" i="6"/>
  <c r="G1825" i="6"/>
  <c r="F1825" i="6"/>
  <c r="E1825" i="6"/>
  <c r="D1825" i="6"/>
  <c r="C1825" i="6"/>
  <c r="H1824" i="6"/>
  <c r="G1824" i="6"/>
  <c r="F1824" i="6"/>
  <c r="E1824" i="6"/>
  <c r="D1824" i="6"/>
  <c r="C1824" i="6"/>
  <c r="H1823" i="6"/>
  <c r="G1823" i="6"/>
  <c r="F1823" i="6"/>
  <c r="E1823" i="6"/>
  <c r="D1823" i="6"/>
  <c r="C1823" i="6"/>
  <c r="H1822" i="6"/>
  <c r="G1822" i="6"/>
  <c r="F1822" i="6"/>
  <c r="E1822" i="6"/>
  <c r="D1822" i="6"/>
  <c r="C1822" i="6"/>
  <c r="H1821" i="6"/>
  <c r="G1821" i="6"/>
  <c r="F1821" i="6"/>
  <c r="E1821" i="6"/>
  <c r="D1821" i="6"/>
  <c r="C1821" i="6"/>
  <c r="H1820" i="6"/>
  <c r="G1820" i="6"/>
  <c r="F1820" i="6"/>
  <c r="E1820" i="6"/>
  <c r="D1820" i="6"/>
  <c r="C1820" i="6"/>
  <c r="H1819" i="6"/>
  <c r="G1819" i="6"/>
  <c r="F1819" i="6"/>
  <c r="E1819" i="6"/>
  <c r="D1819" i="6"/>
  <c r="C1819" i="6"/>
  <c r="H1818" i="6"/>
  <c r="G1818" i="6"/>
  <c r="F1818" i="6"/>
  <c r="E1818" i="6"/>
  <c r="D1818" i="6"/>
  <c r="C1818" i="6"/>
  <c r="H1817" i="6"/>
  <c r="G1817" i="6"/>
  <c r="F1817" i="6"/>
  <c r="E1817" i="6"/>
  <c r="D1817" i="6"/>
  <c r="C1817" i="6"/>
  <c r="H1816" i="6"/>
  <c r="G1816" i="6"/>
  <c r="F1816" i="6"/>
  <c r="E1816" i="6"/>
  <c r="D1816" i="6"/>
  <c r="C1816" i="6"/>
  <c r="I1816" i="6" s="1"/>
  <c r="H1815" i="6"/>
  <c r="G1815" i="6"/>
  <c r="F1815" i="6"/>
  <c r="E1815" i="6"/>
  <c r="D1815" i="6"/>
  <c r="C1815" i="6"/>
  <c r="H1814" i="6"/>
  <c r="G1814" i="6"/>
  <c r="F1814" i="6"/>
  <c r="E1814" i="6"/>
  <c r="D1814" i="6"/>
  <c r="C1814" i="6"/>
  <c r="H1813" i="6"/>
  <c r="G1813" i="6"/>
  <c r="F1813" i="6"/>
  <c r="E1813" i="6"/>
  <c r="D1813" i="6"/>
  <c r="C1813" i="6"/>
  <c r="H1812" i="6"/>
  <c r="G1812" i="6"/>
  <c r="F1812" i="6"/>
  <c r="E1812" i="6"/>
  <c r="D1812" i="6"/>
  <c r="C1812" i="6"/>
  <c r="I1812" i="6" s="1"/>
  <c r="H1811" i="6"/>
  <c r="G1811" i="6"/>
  <c r="F1811" i="6"/>
  <c r="E1811" i="6"/>
  <c r="D1811" i="6"/>
  <c r="C1811" i="6"/>
  <c r="H1810" i="6"/>
  <c r="G1810" i="6"/>
  <c r="F1810" i="6"/>
  <c r="E1810" i="6"/>
  <c r="D1810" i="6"/>
  <c r="C1810" i="6"/>
  <c r="H1804" i="6"/>
  <c r="G1804" i="6"/>
  <c r="F1804" i="6"/>
  <c r="E1804" i="6"/>
  <c r="D1804" i="6"/>
  <c r="C1804" i="6"/>
  <c r="H1803" i="6"/>
  <c r="G1803" i="6"/>
  <c r="F1803" i="6"/>
  <c r="E1803" i="6"/>
  <c r="D1803" i="6"/>
  <c r="C1803" i="6"/>
  <c r="H1802" i="6"/>
  <c r="G1802" i="6"/>
  <c r="F1802" i="6"/>
  <c r="E1802" i="6"/>
  <c r="D1802" i="6"/>
  <c r="C1802" i="6"/>
  <c r="H1801" i="6"/>
  <c r="G1801" i="6"/>
  <c r="F1801" i="6"/>
  <c r="E1801" i="6"/>
  <c r="D1801" i="6"/>
  <c r="C1801" i="6"/>
  <c r="H1800" i="6"/>
  <c r="G1800" i="6"/>
  <c r="F1800" i="6"/>
  <c r="E1800" i="6"/>
  <c r="D1800" i="6"/>
  <c r="C1800" i="6"/>
  <c r="H1799" i="6"/>
  <c r="G1799" i="6"/>
  <c r="F1799" i="6"/>
  <c r="E1799" i="6"/>
  <c r="D1799" i="6"/>
  <c r="C1799" i="6"/>
  <c r="H1798" i="6"/>
  <c r="G1798" i="6"/>
  <c r="F1798" i="6"/>
  <c r="E1798" i="6"/>
  <c r="D1798" i="6"/>
  <c r="C1798" i="6"/>
  <c r="H1797" i="6"/>
  <c r="G1797" i="6"/>
  <c r="F1797" i="6"/>
  <c r="E1797" i="6"/>
  <c r="D1797" i="6"/>
  <c r="C1797" i="6"/>
  <c r="H1796" i="6"/>
  <c r="G1796" i="6"/>
  <c r="F1796" i="6"/>
  <c r="E1796" i="6"/>
  <c r="I1796" i="6" s="1"/>
  <c r="D1796" i="6"/>
  <c r="C1796" i="6"/>
  <c r="H1795" i="6"/>
  <c r="G1795" i="6"/>
  <c r="F1795" i="6"/>
  <c r="E1795" i="6"/>
  <c r="D1795" i="6"/>
  <c r="C1795" i="6"/>
  <c r="I1795" i="6" s="1"/>
  <c r="H1794" i="6"/>
  <c r="G1794" i="6"/>
  <c r="F1794" i="6"/>
  <c r="E1794" i="6"/>
  <c r="D1794" i="6"/>
  <c r="C1794" i="6"/>
  <c r="H1793" i="6"/>
  <c r="I1793" i="6" s="1"/>
  <c r="G1793" i="6"/>
  <c r="F1793" i="6"/>
  <c r="E1793" i="6"/>
  <c r="D1793" i="6"/>
  <c r="C1793" i="6"/>
  <c r="H1792" i="6"/>
  <c r="G1792" i="6"/>
  <c r="F1792" i="6"/>
  <c r="E1792" i="6"/>
  <c r="D1792" i="6"/>
  <c r="C1792" i="6"/>
  <c r="H1791" i="6"/>
  <c r="G1791" i="6"/>
  <c r="F1791" i="6"/>
  <c r="E1791" i="6"/>
  <c r="D1791" i="6"/>
  <c r="C1791" i="6"/>
  <c r="H1790" i="6"/>
  <c r="G1790" i="6"/>
  <c r="F1790" i="6"/>
  <c r="E1790" i="6"/>
  <c r="D1790" i="6"/>
  <c r="C1790" i="6"/>
  <c r="H1789" i="6"/>
  <c r="G1789" i="6"/>
  <c r="F1789" i="6"/>
  <c r="E1789" i="6"/>
  <c r="D1789" i="6"/>
  <c r="C1789" i="6"/>
  <c r="H1788" i="6"/>
  <c r="G1788" i="6"/>
  <c r="F1788" i="6"/>
  <c r="E1788" i="6"/>
  <c r="D1788" i="6"/>
  <c r="C1788" i="6"/>
  <c r="H1787" i="6"/>
  <c r="G1787" i="6"/>
  <c r="F1787" i="6"/>
  <c r="E1787" i="6"/>
  <c r="D1787" i="6"/>
  <c r="C1787" i="6"/>
  <c r="H1781" i="6"/>
  <c r="G1781" i="6"/>
  <c r="F1781" i="6"/>
  <c r="E1781" i="6"/>
  <c r="D1781" i="6"/>
  <c r="C1781" i="6"/>
  <c r="I1781" i="6" s="1"/>
  <c r="H1780" i="6"/>
  <c r="G1780" i="6"/>
  <c r="F1780" i="6"/>
  <c r="E1780" i="6"/>
  <c r="D1780" i="6"/>
  <c r="I1780" i="6" s="1"/>
  <c r="C1780" i="6"/>
  <c r="H1779" i="6"/>
  <c r="G1779" i="6"/>
  <c r="I1779" i="6" s="1"/>
  <c r="F1779" i="6"/>
  <c r="E1779" i="6"/>
  <c r="D1779" i="6"/>
  <c r="C1779" i="6"/>
  <c r="H1778" i="6"/>
  <c r="G1778" i="6"/>
  <c r="F1778" i="6"/>
  <c r="E1778" i="6"/>
  <c r="D1778" i="6"/>
  <c r="C1778" i="6"/>
  <c r="H1777" i="6"/>
  <c r="G1777" i="6"/>
  <c r="F1777" i="6"/>
  <c r="E1777" i="6"/>
  <c r="D1777" i="6"/>
  <c r="C1777" i="6"/>
  <c r="H1776" i="6"/>
  <c r="G1776" i="6"/>
  <c r="F1776" i="6"/>
  <c r="E1776" i="6"/>
  <c r="D1776" i="6"/>
  <c r="C1776" i="6"/>
  <c r="H1775" i="6"/>
  <c r="G1775" i="6"/>
  <c r="F1775" i="6"/>
  <c r="E1775" i="6"/>
  <c r="D1775" i="6"/>
  <c r="C1775" i="6"/>
  <c r="I1775" i="6" s="1"/>
  <c r="H1774" i="6"/>
  <c r="G1774" i="6"/>
  <c r="F1774" i="6"/>
  <c r="E1774" i="6"/>
  <c r="D1774" i="6"/>
  <c r="C1774" i="6"/>
  <c r="H1773" i="6"/>
  <c r="G1773" i="6"/>
  <c r="F1773" i="6"/>
  <c r="E1773" i="6"/>
  <c r="D1773" i="6"/>
  <c r="C1773" i="6"/>
  <c r="H1772" i="6"/>
  <c r="G1772" i="6"/>
  <c r="F1772" i="6"/>
  <c r="E1772" i="6"/>
  <c r="I1772" i="6" s="1"/>
  <c r="D1772" i="6"/>
  <c r="C1772" i="6"/>
  <c r="H1771" i="6"/>
  <c r="G1771" i="6"/>
  <c r="F1771" i="6"/>
  <c r="E1771" i="6"/>
  <c r="D1771" i="6"/>
  <c r="C1771" i="6"/>
  <c r="I1771" i="6" s="1"/>
  <c r="H1770" i="6"/>
  <c r="G1770" i="6"/>
  <c r="F1770" i="6"/>
  <c r="E1770" i="6"/>
  <c r="D1770" i="6"/>
  <c r="C1770" i="6"/>
  <c r="H1769" i="6"/>
  <c r="G1769" i="6"/>
  <c r="F1769" i="6"/>
  <c r="E1769" i="6"/>
  <c r="D1769" i="6"/>
  <c r="C1769" i="6"/>
  <c r="I1769" i="6" s="1"/>
  <c r="H1768" i="6"/>
  <c r="G1768" i="6"/>
  <c r="F1768" i="6"/>
  <c r="E1768" i="6"/>
  <c r="D1768" i="6"/>
  <c r="C1768" i="6"/>
  <c r="H1767" i="6"/>
  <c r="G1767" i="6"/>
  <c r="F1767" i="6"/>
  <c r="E1767" i="6"/>
  <c r="D1767" i="6"/>
  <c r="C1767" i="6"/>
  <c r="H1766" i="6"/>
  <c r="G1766" i="6"/>
  <c r="F1766" i="6"/>
  <c r="E1766" i="6"/>
  <c r="D1766" i="6"/>
  <c r="C1766" i="6"/>
  <c r="H1765" i="6"/>
  <c r="G1765" i="6"/>
  <c r="F1765" i="6"/>
  <c r="E1765" i="6"/>
  <c r="D1765" i="6"/>
  <c r="C1765" i="6"/>
  <c r="H1764" i="6"/>
  <c r="G1764" i="6"/>
  <c r="F1764" i="6"/>
  <c r="E1764" i="6"/>
  <c r="D1764" i="6"/>
  <c r="I1764" i="6" s="1"/>
  <c r="C1764" i="6"/>
  <c r="H1763" i="6"/>
  <c r="G1763" i="6"/>
  <c r="F1763" i="6"/>
  <c r="E1763" i="6"/>
  <c r="D1763" i="6"/>
  <c r="C1763" i="6"/>
  <c r="H1757" i="6"/>
  <c r="G1757" i="6"/>
  <c r="F1757" i="6"/>
  <c r="E1757" i="6"/>
  <c r="D1757" i="6"/>
  <c r="C1757" i="6"/>
  <c r="H1756" i="6"/>
  <c r="G1756" i="6"/>
  <c r="F1756" i="6"/>
  <c r="E1756" i="6"/>
  <c r="D1756" i="6"/>
  <c r="C1756" i="6"/>
  <c r="H1755" i="6"/>
  <c r="G1755" i="6"/>
  <c r="F1755" i="6"/>
  <c r="E1755" i="6"/>
  <c r="D1755" i="6"/>
  <c r="C1755" i="6"/>
  <c r="H1754" i="6"/>
  <c r="G1754" i="6"/>
  <c r="F1754" i="6"/>
  <c r="E1754" i="6"/>
  <c r="D1754" i="6"/>
  <c r="C1754" i="6"/>
  <c r="H1753" i="6"/>
  <c r="G1753" i="6"/>
  <c r="F1753" i="6"/>
  <c r="E1753" i="6"/>
  <c r="D1753" i="6"/>
  <c r="C1753" i="6"/>
  <c r="H1752" i="6"/>
  <c r="G1752" i="6"/>
  <c r="F1752" i="6"/>
  <c r="E1752" i="6"/>
  <c r="D1752" i="6"/>
  <c r="C1752" i="6"/>
  <c r="H1751" i="6"/>
  <c r="G1751" i="6"/>
  <c r="F1751" i="6"/>
  <c r="E1751" i="6"/>
  <c r="D1751" i="6"/>
  <c r="C1751" i="6"/>
  <c r="H1750" i="6"/>
  <c r="G1750" i="6"/>
  <c r="F1750" i="6"/>
  <c r="E1750" i="6"/>
  <c r="D1750" i="6"/>
  <c r="C1750" i="6"/>
  <c r="H1749" i="6"/>
  <c r="G1749" i="6"/>
  <c r="F1749" i="6"/>
  <c r="E1749" i="6"/>
  <c r="D1749" i="6"/>
  <c r="C1749" i="6"/>
  <c r="H1748" i="6"/>
  <c r="G1748" i="6"/>
  <c r="F1748" i="6"/>
  <c r="E1748" i="6"/>
  <c r="D1748" i="6"/>
  <c r="C1748" i="6"/>
  <c r="H1747" i="6"/>
  <c r="G1747" i="6"/>
  <c r="F1747" i="6"/>
  <c r="E1747" i="6"/>
  <c r="D1747" i="6"/>
  <c r="C1747" i="6"/>
  <c r="H1746" i="6"/>
  <c r="G1746" i="6"/>
  <c r="F1746" i="6"/>
  <c r="E1746" i="6"/>
  <c r="D1746" i="6"/>
  <c r="C1746" i="6"/>
  <c r="H1745" i="6"/>
  <c r="G1745" i="6"/>
  <c r="F1745" i="6"/>
  <c r="E1745" i="6"/>
  <c r="D1745" i="6"/>
  <c r="C1745" i="6"/>
  <c r="H1744" i="6"/>
  <c r="G1744" i="6"/>
  <c r="F1744" i="6"/>
  <c r="I1744" i="6" s="1"/>
  <c r="E1744" i="6"/>
  <c r="D1744" i="6"/>
  <c r="C1744" i="6"/>
  <c r="H1743" i="6"/>
  <c r="G1743" i="6"/>
  <c r="F1743" i="6"/>
  <c r="I1743" i="6" s="1"/>
  <c r="E1743" i="6"/>
  <c r="D1743" i="6"/>
  <c r="C1743" i="6"/>
  <c r="H1742" i="6"/>
  <c r="G1742" i="6"/>
  <c r="F1742" i="6"/>
  <c r="E1742" i="6"/>
  <c r="D1742" i="6"/>
  <c r="C1742" i="6"/>
  <c r="H1741" i="6"/>
  <c r="G1741" i="6"/>
  <c r="F1741" i="6"/>
  <c r="E1741" i="6"/>
  <c r="D1741" i="6"/>
  <c r="C1741" i="6"/>
  <c r="H1740" i="6"/>
  <c r="G1740" i="6"/>
  <c r="F1740" i="6"/>
  <c r="E1740" i="6"/>
  <c r="D1740" i="6"/>
  <c r="C1740" i="6"/>
  <c r="H1739" i="6"/>
  <c r="G1739" i="6"/>
  <c r="F1739" i="6"/>
  <c r="E1739" i="6"/>
  <c r="D1739" i="6"/>
  <c r="C1739" i="6"/>
  <c r="H1738" i="6"/>
  <c r="G1738" i="6"/>
  <c r="F1738" i="6"/>
  <c r="E1738" i="6"/>
  <c r="D1738" i="6"/>
  <c r="C1738" i="6"/>
  <c r="H1737" i="6"/>
  <c r="G1737" i="6"/>
  <c r="F1737" i="6"/>
  <c r="E1737" i="6"/>
  <c r="D1737" i="6"/>
  <c r="C1737" i="6"/>
  <c r="H1736" i="6"/>
  <c r="G1736" i="6"/>
  <c r="F1736" i="6"/>
  <c r="E1736" i="6"/>
  <c r="D1736" i="6"/>
  <c r="C1736" i="6"/>
  <c r="H1735" i="6"/>
  <c r="G1735" i="6"/>
  <c r="F1735" i="6"/>
  <c r="E1735" i="6"/>
  <c r="D1735" i="6"/>
  <c r="C1735" i="6"/>
  <c r="H1729" i="6"/>
  <c r="G1729" i="6"/>
  <c r="F1729" i="6"/>
  <c r="E1729" i="6"/>
  <c r="D1729" i="6"/>
  <c r="C1729" i="6"/>
  <c r="H1728" i="6"/>
  <c r="G1728" i="6"/>
  <c r="F1728" i="6"/>
  <c r="E1728" i="6"/>
  <c r="D1728" i="6"/>
  <c r="C1728" i="6"/>
  <c r="I1728" i="6" s="1"/>
  <c r="H1727" i="6"/>
  <c r="G1727" i="6"/>
  <c r="F1727" i="6"/>
  <c r="E1727" i="6"/>
  <c r="D1727" i="6"/>
  <c r="I1727" i="6" s="1"/>
  <c r="C1727" i="6"/>
  <c r="H1726" i="6"/>
  <c r="I1726" i="6" s="1"/>
  <c r="G1726" i="6"/>
  <c r="F1726" i="6"/>
  <c r="E1726" i="6"/>
  <c r="D1726" i="6"/>
  <c r="C1726" i="6"/>
  <c r="H1725" i="6"/>
  <c r="G1725" i="6"/>
  <c r="F1725" i="6"/>
  <c r="E1725" i="6"/>
  <c r="D1725" i="6"/>
  <c r="C1725" i="6"/>
  <c r="H1724" i="6"/>
  <c r="G1724" i="6"/>
  <c r="F1724" i="6"/>
  <c r="E1724" i="6"/>
  <c r="D1724" i="6"/>
  <c r="C1724" i="6"/>
  <c r="H1723" i="6"/>
  <c r="G1723" i="6"/>
  <c r="F1723" i="6"/>
  <c r="E1723" i="6"/>
  <c r="D1723" i="6"/>
  <c r="C1723" i="6"/>
  <c r="H1722" i="6"/>
  <c r="G1722" i="6"/>
  <c r="F1722" i="6"/>
  <c r="E1722" i="6"/>
  <c r="D1722" i="6"/>
  <c r="C1722" i="6"/>
  <c r="H1721" i="6"/>
  <c r="G1721" i="6"/>
  <c r="F1721" i="6"/>
  <c r="E1721" i="6"/>
  <c r="D1721" i="6"/>
  <c r="C1721" i="6"/>
  <c r="H1720" i="6"/>
  <c r="G1720" i="6"/>
  <c r="F1720" i="6"/>
  <c r="E1720" i="6"/>
  <c r="D1720" i="6"/>
  <c r="C1720" i="6"/>
  <c r="H1719" i="6"/>
  <c r="G1719" i="6"/>
  <c r="F1719" i="6"/>
  <c r="E1719" i="6"/>
  <c r="D1719" i="6"/>
  <c r="C1719" i="6"/>
  <c r="I1719" i="6" s="1"/>
  <c r="H1718" i="6"/>
  <c r="G1718" i="6"/>
  <c r="F1718" i="6"/>
  <c r="E1718" i="6"/>
  <c r="D1718" i="6"/>
  <c r="C1718" i="6"/>
  <c r="I1718" i="6" s="1"/>
  <c r="H1717" i="6"/>
  <c r="G1717" i="6"/>
  <c r="I1717" i="6" s="1"/>
  <c r="F1717" i="6"/>
  <c r="E1717" i="6"/>
  <c r="D1717" i="6"/>
  <c r="C1717" i="6"/>
  <c r="H1716" i="6"/>
  <c r="G1716" i="6"/>
  <c r="F1716" i="6"/>
  <c r="E1716" i="6"/>
  <c r="D1716" i="6"/>
  <c r="C1716" i="6"/>
  <c r="H1715" i="6"/>
  <c r="G1715" i="6"/>
  <c r="F1715" i="6"/>
  <c r="E1715" i="6"/>
  <c r="D1715" i="6"/>
  <c r="C1715" i="6"/>
  <c r="I1715" i="6" s="1"/>
  <c r="H1714" i="6"/>
  <c r="G1714" i="6"/>
  <c r="F1714" i="6"/>
  <c r="E1714" i="6"/>
  <c r="D1714" i="6"/>
  <c r="C1714" i="6"/>
  <c r="H1713" i="6"/>
  <c r="G1713" i="6"/>
  <c r="F1713" i="6"/>
  <c r="E1713" i="6"/>
  <c r="D1713" i="6"/>
  <c r="C1713" i="6"/>
  <c r="H1712" i="6"/>
  <c r="G1712" i="6"/>
  <c r="F1712" i="6"/>
  <c r="E1712" i="6"/>
  <c r="D1712" i="6"/>
  <c r="C1712" i="6"/>
  <c r="H1711" i="6"/>
  <c r="G1711" i="6"/>
  <c r="F1711" i="6"/>
  <c r="E1711" i="6"/>
  <c r="D1711" i="6"/>
  <c r="C1711" i="6"/>
  <c r="I1711" i="6" s="1"/>
  <c r="H1710" i="6"/>
  <c r="G1710" i="6"/>
  <c r="F1710" i="6"/>
  <c r="E1710" i="6"/>
  <c r="D1710" i="6"/>
  <c r="C1710" i="6"/>
  <c r="H1709" i="6"/>
  <c r="G1709" i="6"/>
  <c r="F1709" i="6"/>
  <c r="E1709" i="6"/>
  <c r="D1709" i="6"/>
  <c r="C1709" i="6"/>
  <c r="H1708" i="6"/>
  <c r="G1708" i="6"/>
  <c r="F1708" i="6"/>
  <c r="E1708" i="6"/>
  <c r="D1708" i="6"/>
  <c r="C1708" i="6"/>
  <c r="H1707" i="6"/>
  <c r="G1707" i="6"/>
  <c r="F1707" i="6"/>
  <c r="E1707" i="6"/>
  <c r="D1707" i="6"/>
  <c r="C1707" i="6"/>
  <c r="I1707" i="6" s="1"/>
  <c r="H1706" i="6"/>
  <c r="G1706" i="6"/>
  <c r="F1706" i="6"/>
  <c r="E1706" i="6"/>
  <c r="D1706" i="6"/>
  <c r="C1706" i="6"/>
  <c r="H1705" i="6"/>
  <c r="G1705" i="6"/>
  <c r="F1705" i="6"/>
  <c r="E1705" i="6"/>
  <c r="I1705" i="6" s="1"/>
  <c r="D1705" i="6"/>
  <c r="C1705" i="6"/>
  <c r="H1699" i="6"/>
  <c r="G1699" i="6"/>
  <c r="F1699" i="6"/>
  <c r="E1699" i="6"/>
  <c r="D1699" i="6"/>
  <c r="C1699" i="6"/>
  <c r="H1698" i="6"/>
  <c r="G1698" i="6"/>
  <c r="F1698" i="6"/>
  <c r="E1698" i="6"/>
  <c r="D1698" i="6"/>
  <c r="C1698" i="6"/>
  <c r="H1697" i="6"/>
  <c r="G1697" i="6"/>
  <c r="F1697" i="6"/>
  <c r="E1697" i="6"/>
  <c r="D1697" i="6"/>
  <c r="C1697" i="6"/>
  <c r="H1696" i="6"/>
  <c r="G1696" i="6"/>
  <c r="F1696" i="6"/>
  <c r="E1696" i="6"/>
  <c r="D1696" i="6"/>
  <c r="C1696" i="6"/>
  <c r="H1695" i="6"/>
  <c r="G1695" i="6"/>
  <c r="F1695" i="6"/>
  <c r="E1695" i="6"/>
  <c r="D1695" i="6"/>
  <c r="C1695" i="6"/>
  <c r="H1694" i="6"/>
  <c r="G1694" i="6"/>
  <c r="F1694" i="6"/>
  <c r="E1694" i="6"/>
  <c r="D1694" i="6"/>
  <c r="C1694" i="6"/>
  <c r="H1693" i="6"/>
  <c r="G1693" i="6"/>
  <c r="F1693" i="6"/>
  <c r="E1693" i="6"/>
  <c r="D1693" i="6"/>
  <c r="C1693" i="6"/>
  <c r="I1693" i="6" s="1"/>
  <c r="H1692" i="6"/>
  <c r="G1692" i="6"/>
  <c r="F1692" i="6"/>
  <c r="E1692" i="6"/>
  <c r="D1692" i="6"/>
  <c r="C1692" i="6"/>
  <c r="H1691" i="6"/>
  <c r="G1691" i="6"/>
  <c r="F1691" i="6"/>
  <c r="E1691" i="6"/>
  <c r="D1691" i="6"/>
  <c r="C1691" i="6"/>
  <c r="H1690" i="6"/>
  <c r="G1690" i="6"/>
  <c r="F1690" i="6"/>
  <c r="E1690" i="6"/>
  <c r="I1690" i="6" s="1"/>
  <c r="D1690" i="6"/>
  <c r="C1690" i="6"/>
  <c r="H1689" i="6"/>
  <c r="G1689" i="6"/>
  <c r="F1689" i="6"/>
  <c r="E1689" i="6"/>
  <c r="D1689" i="6"/>
  <c r="C1689" i="6"/>
  <c r="I1689" i="6" s="1"/>
  <c r="H1688" i="6"/>
  <c r="G1688" i="6"/>
  <c r="F1688" i="6"/>
  <c r="E1688" i="6"/>
  <c r="D1688" i="6"/>
  <c r="C1688" i="6"/>
  <c r="I1688" i="6" s="1"/>
  <c r="H1687" i="6"/>
  <c r="G1687" i="6"/>
  <c r="F1687" i="6"/>
  <c r="E1687" i="6"/>
  <c r="D1687" i="6"/>
  <c r="C1687" i="6"/>
  <c r="H1686" i="6"/>
  <c r="G1686" i="6"/>
  <c r="F1686" i="6"/>
  <c r="E1686" i="6"/>
  <c r="D1686" i="6"/>
  <c r="C1686" i="6"/>
  <c r="H1680" i="6"/>
  <c r="G1680" i="6"/>
  <c r="F1680" i="6"/>
  <c r="E1680" i="6"/>
  <c r="D1680" i="6"/>
  <c r="C1680" i="6"/>
  <c r="H1679" i="6"/>
  <c r="G1679" i="6"/>
  <c r="F1679" i="6"/>
  <c r="E1679" i="6"/>
  <c r="D1679" i="6"/>
  <c r="C1679" i="6"/>
  <c r="I1679" i="6" s="1"/>
  <c r="H1678" i="6"/>
  <c r="G1678" i="6"/>
  <c r="F1678" i="6"/>
  <c r="E1678" i="6"/>
  <c r="D1678" i="6"/>
  <c r="C1678" i="6"/>
  <c r="H1677" i="6"/>
  <c r="G1677" i="6"/>
  <c r="F1677" i="6"/>
  <c r="E1677" i="6"/>
  <c r="D1677" i="6"/>
  <c r="C1677" i="6"/>
  <c r="H1676" i="6"/>
  <c r="G1676" i="6"/>
  <c r="F1676" i="6"/>
  <c r="E1676" i="6"/>
  <c r="D1676" i="6"/>
  <c r="C1676" i="6"/>
  <c r="I1676" i="6" s="1"/>
  <c r="H1675" i="6"/>
  <c r="G1675" i="6"/>
  <c r="F1675" i="6"/>
  <c r="E1675" i="6"/>
  <c r="D1675" i="6"/>
  <c r="C1675" i="6"/>
  <c r="I1675" i="6" s="1"/>
  <c r="H1674" i="6"/>
  <c r="G1674" i="6"/>
  <c r="F1674" i="6"/>
  <c r="E1674" i="6"/>
  <c r="D1674" i="6"/>
  <c r="C1674" i="6"/>
  <c r="I1674" i="6" s="1"/>
  <c r="H1673" i="6"/>
  <c r="G1673" i="6"/>
  <c r="F1673" i="6"/>
  <c r="E1673" i="6"/>
  <c r="D1673" i="6"/>
  <c r="C1673" i="6"/>
  <c r="H1672" i="6"/>
  <c r="G1672" i="6"/>
  <c r="F1672" i="6"/>
  <c r="E1672" i="6"/>
  <c r="D1672" i="6"/>
  <c r="C1672" i="6"/>
  <c r="H1671" i="6"/>
  <c r="G1671" i="6"/>
  <c r="F1671" i="6"/>
  <c r="E1671" i="6"/>
  <c r="D1671" i="6"/>
  <c r="C1671" i="6"/>
  <c r="H1670" i="6"/>
  <c r="G1670" i="6"/>
  <c r="F1670" i="6"/>
  <c r="E1670" i="6"/>
  <c r="D1670" i="6"/>
  <c r="C1670" i="6"/>
  <c r="H1669" i="6"/>
  <c r="G1669" i="6"/>
  <c r="F1669" i="6"/>
  <c r="E1669" i="6"/>
  <c r="D1669" i="6"/>
  <c r="C1669" i="6"/>
  <c r="H1668" i="6"/>
  <c r="G1668" i="6"/>
  <c r="F1668" i="6"/>
  <c r="E1668" i="6"/>
  <c r="D1668" i="6"/>
  <c r="C1668" i="6"/>
  <c r="H1667" i="6"/>
  <c r="G1667" i="6"/>
  <c r="F1667" i="6"/>
  <c r="E1667" i="6"/>
  <c r="D1667" i="6"/>
  <c r="C1667" i="6"/>
  <c r="I1667" i="6" s="1"/>
  <c r="H1661" i="6"/>
  <c r="I1661" i="6" s="1"/>
  <c r="G1661" i="6"/>
  <c r="F1661" i="6"/>
  <c r="E1661" i="6"/>
  <c r="D1661" i="6"/>
  <c r="C1661" i="6"/>
  <c r="H1660" i="6"/>
  <c r="G1660" i="6"/>
  <c r="F1660" i="6"/>
  <c r="E1660" i="6"/>
  <c r="D1660" i="6"/>
  <c r="C1660" i="6"/>
  <c r="H1659" i="6"/>
  <c r="G1659" i="6"/>
  <c r="F1659" i="6"/>
  <c r="E1659" i="6"/>
  <c r="D1659" i="6"/>
  <c r="C1659" i="6"/>
  <c r="H1658" i="6"/>
  <c r="G1658" i="6"/>
  <c r="F1658" i="6"/>
  <c r="E1658" i="6"/>
  <c r="D1658" i="6"/>
  <c r="C1658" i="6"/>
  <c r="H1657" i="6"/>
  <c r="G1657" i="6"/>
  <c r="F1657" i="6"/>
  <c r="E1657" i="6"/>
  <c r="D1657" i="6"/>
  <c r="C1657" i="6"/>
  <c r="H1656" i="6"/>
  <c r="G1656" i="6"/>
  <c r="F1656" i="6"/>
  <c r="E1656" i="6"/>
  <c r="D1656" i="6"/>
  <c r="C1656" i="6"/>
  <c r="H1655" i="6"/>
  <c r="G1655" i="6"/>
  <c r="F1655" i="6"/>
  <c r="E1655" i="6"/>
  <c r="D1655" i="6"/>
  <c r="I1655" i="6" s="1"/>
  <c r="C1655" i="6"/>
  <c r="H1654" i="6"/>
  <c r="G1654" i="6"/>
  <c r="F1654" i="6"/>
  <c r="E1654" i="6"/>
  <c r="D1654" i="6"/>
  <c r="C1654" i="6"/>
  <c r="H1653" i="6"/>
  <c r="G1653" i="6"/>
  <c r="F1653" i="6"/>
  <c r="E1653" i="6"/>
  <c r="D1653" i="6"/>
  <c r="C1653" i="6"/>
  <c r="H1652" i="6"/>
  <c r="G1652" i="6"/>
  <c r="F1652" i="6"/>
  <c r="E1652" i="6"/>
  <c r="D1652" i="6"/>
  <c r="C1652" i="6"/>
  <c r="H1651" i="6"/>
  <c r="G1651" i="6"/>
  <c r="F1651" i="6"/>
  <c r="E1651" i="6"/>
  <c r="D1651" i="6"/>
  <c r="C1651" i="6"/>
  <c r="H1650" i="6"/>
  <c r="G1650" i="6"/>
  <c r="F1650" i="6"/>
  <c r="E1650" i="6"/>
  <c r="D1650" i="6"/>
  <c r="C1650" i="6"/>
  <c r="H1649" i="6"/>
  <c r="G1649" i="6"/>
  <c r="F1649" i="6"/>
  <c r="E1649" i="6"/>
  <c r="D1649" i="6"/>
  <c r="C1649" i="6"/>
  <c r="I1648" i="6"/>
  <c r="H1648" i="6"/>
  <c r="G1648" i="6"/>
  <c r="F1648" i="6"/>
  <c r="E1648" i="6"/>
  <c r="D1648" i="6"/>
  <c r="C1648" i="6"/>
  <c r="H1647" i="6"/>
  <c r="G1647" i="6"/>
  <c r="F1647" i="6"/>
  <c r="E1647" i="6"/>
  <c r="D1647" i="6"/>
  <c r="C1647" i="6"/>
  <c r="H1646" i="6"/>
  <c r="G1646" i="6"/>
  <c r="F1646" i="6"/>
  <c r="E1646" i="6"/>
  <c r="D1646" i="6"/>
  <c r="C1646" i="6"/>
  <c r="H1640" i="6"/>
  <c r="G1640" i="6"/>
  <c r="F1640" i="6"/>
  <c r="E1640" i="6"/>
  <c r="D1640" i="6"/>
  <c r="C1640" i="6"/>
  <c r="H1639" i="6"/>
  <c r="G1639" i="6"/>
  <c r="F1639" i="6"/>
  <c r="E1639" i="6"/>
  <c r="D1639" i="6"/>
  <c r="C1639" i="6"/>
  <c r="H1638" i="6"/>
  <c r="G1638" i="6"/>
  <c r="F1638" i="6"/>
  <c r="E1638" i="6"/>
  <c r="D1638" i="6"/>
  <c r="C1638" i="6"/>
  <c r="H1637" i="6"/>
  <c r="G1637" i="6"/>
  <c r="F1637" i="6"/>
  <c r="E1637" i="6"/>
  <c r="D1637" i="6"/>
  <c r="C1637" i="6"/>
  <c r="H1636" i="6"/>
  <c r="G1636" i="6"/>
  <c r="F1636" i="6"/>
  <c r="E1636" i="6"/>
  <c r="D1636" i="6"/>
  <c r="C1636" i="6"/>
  <c r="I1636" i="6" s="1"/>
  <c r="H1635" i="6"/>
  <c r="G1635" i="6"/>
  <c r="F1635" i="6"/>
  <c r="E1635" i="6"/>
  <c r="D1635" i="6"/>
  <c r="I1635" i="6" s="1"/>
  <c r="C1635" i="6"/>
  <c r="H1634" i="6"/>
  <c r="I1634" i="6" s="1"/>
  <c r="G1634" i="6"/>
  <c r="F1634" i="6"/>
  <c r="E1634" i="6"/>
  <c r="D1634" i="6"/>
  <c r="C1634" i="6"/>
  <c r="H1633" i="6"/>
  <c r="G1633" i="6"/>
  <c r="F1633" i="6"/>
  <c r="E1633" i="6"/>
  <c r="D1633" i="6"/>
  <c r="C1633" i="6"/>
  <c r="H1632" i="6"/>
  <c r="G1632" i="6"/>
  <c r="F1632" i="6"/>
  <c r="E1632" i="6"/>
  <c r="D1632" i="6"/>
  <c r="C1632" i="6"/>
  <c r="H1631" i="6"/>
  <c r="G1631" i="6"/>
  <c r="F1631" i="6"/>
  <c r="E1631" i="6"/>
  <c r="D1631" i="6"/>
  <c r="I1631" i="6" s="1"/>
  <c r="C1631" i="6"/>
  <c r="H1630" i="6"/>
  <c r="G1630" i="6"/>
  <c r="F1630" i="6"/>
  <c r="E1630" i="6"/>
  <c r="D1630" i="6"/>
  <c r="C1630" i="6"/>
  <c r="H1629" i="6"/>
  <c r="G1629" i="6"/>
  <c r="F1629" i="6"/>
  <c r="E1629" i="6"/>
  <c r="D1629" i="6"/>
  <c r="C1629" i="6"/>
  <c r="H1628" i="6"/>
  <c r="G1628" i="6"/>
  <c r="F1628" i="6"/>
  <c r="E1628" i="6"/>
  <c r="D1628" i="6"/>
  <c r="C1628" i="6"/>
  <c r="H1627" i="6"/>
  <c r="G1627" i="6"/>
  <c r="F1627" i="6"/>
  <c r="E1627" i="6"/>
  <c r="D1627" i="6"/>
  <c r="C1627" i="6"/>
  <c r="I1627" i="6" s="1"/>
  <c r="H1626" i="6"/>
  <c r="G1626" i="6"/>
  <c r="F1626" i="6"/>
  <c r="E1626" i="6"/>
  <c r="D1626" i="6"/>
  <c r="C1626" i="6"/>
  <c r="H1625" i="6"/>
  <c r="G1625" i="6"/>
  <c r="F1625" i="6"/>
  <c r="E1625" i="6"/>
  <c r="D1625" i="6"/>
  <c r="C1625" i="6"/>
  <c r="H1619" i="6"/>
  <c r="G1619" i="6"/>
  <c r="F1619" i="6"/>
  <c r="E1619" i="6"/>
  <c r="D1619" i="6"/>
  <c r="C1619" i="6"/>
  <c r="H1618" i="6"/>
  <c r="G1618" i="6"/>
  <c r="F1618" i="6"/>
  <c r="E1618" i="6"/>
  <c r="D1618" i="6"/>
  <c r="C1618" i="6"/>
  <c r="H1617" i="6"/>
  <c r="G1617" i="6"/>
  <c r="F1617" i="6"/>
  <c r="E1617" i="6"/>
  <c r="D1617" i="6"/>
  <c r="C1617" i="6"/>
  <c r="H1616" i="6"/>
  <c r="G1616" i="6"/>
  <c r="F1616" i="6"/>
  <c r="E1616" i="6"/>
  <c r="D1616" i="6"/>
  <c r="C1616" i="6"/>
  <c r="H1615" i="6"/>
  <c r="G1615" i="6"/>
  <c r="F1615" i="6"/>
  <c r="E1615" i="6"/>
  <c r="D1615" i="6"/>
  <c r="C1615" i="6"/>
  <c r="H1614" i="6"/>
  <c r="G1614" i="6"/>
  <c r="F1614" i="6"/>
  <c r="E1614" i="6"/>
  <c r="D1614" i="6"/>
  <c r="C1614" i="6"/>
  <c r="I1614" i="6" s="1"/>
  <c r="H1613" i="6"/>
  <c r="I1613" i="6" s="1"/>
  <c r="G1613" i="6"/>
  <c r="F1613" i="6"/>
  <c r="E1613" i="6"/>
  <c r="D1613" i="6"/>
  <c r="C1613" i="6"/>
  <c r="H1612" i="6"/>
  <c r="G1612" i="6"/>
  <c r="F1612" i="6"/>
  <c r="E1612" i="6"/>
  <c r="D1612" i="6"/>
  <c r="C1612" i="6"/>
  <c r="H1611" i="6"/>
  <c r="G1611" i="6"/>
  <c r="F1611" i="6"/>
  <c r="E1611" i="6"/>
  <c r="I1611" i="6" s="1"/>
  <c r="D1611" i="6"/>
  <c r="C1611" i="6"/>
  <c r="H1610" i="6"/>
  <c r="G1610" i="6"/>
  <c r="F1610" i="6"/>
  <c r="E1610" i="6"/>
  <c r="D1610" i="6"/>
  <c r="C1610" i="6"/>
  <c r="H1609" i="6"/>
  <c r="G1609" i="6"/>
  <c r="F1609" i="6"/>
  <c r="E1609" i="6"/>
  <c r="D1609" i="6"/>
  <c r="C1609" i="6"/>
  <c r="H1608" i="6"/>
  <c r="G1608" i="6"/>
  <c r="F1608" i="6"/>
  <c r="E1608" i="6"/>
  <c r="D1608" i="6"/>
  <c r="C1608" i="6"/>
  <c r="H1607" i="6"/>
  <c r="G1607" i="6"/>
  <c r="F1607" i="6"/>
  <c r="E1607" i="6"/>
  <c r="D1607" i="6"/>
  <c r="C1607" i="6"/>
  <c r="H1606" i="6"/>
  <c r="G1606" i="6"/>
  <c r="F1606" i="6"/>
  <c r="E1606" i="6"/>
  <c r="D1606" i="6"/>
  <c r="C1606" i="6"/>
  <c r="I1606" i="6" s="1"/>
  <c r="H1605" i="6"/>
  <c r="G1605" i="6"/>
  <c r="F1605" i="6"/>
  <c r="E1605" i="6"/>
  <c r="D1605" i="6"/>
  <c r="C1605" i="6"/>
  <c r="H1604" i="6"/>
  <c r="G1604" i="6"/>
  <c r="F1604" i="6"/>
  <c r="E1604" i="6"/>
  <c r="D1604" i="6"/>
  <c r="C1604" i="6"/>
  <c r="H1603" i="6"/>
  <c r="G1603" i="6"/>
  <c r="F1603" i="6"/>
  <c r="E1603" i="6"/>
  <c r="I1603" i="6" s="1"/>
  <c r="D1603" i="6"/>
  <c r="C1603" i="6"/>
  <c r="H1602" i="6"/>
  <c r="G1602" i="6"/>
  <c r="F1602" i="6"/>
  <c r="E1602" i="6"/>
  <c r="D1602" i="6"/>
  <c r="C1602" i="6"/>
  <c r="H1601" i="6"/>
  <c r="G1601" i="6"/>
  <c r="F1601" i="6"/>
  <c r="E1601" i="6"/>
  <c r="D1601" i="6"/>
  <c r="C1601" i="6"/>
  <c r="H1595" i="6"/>
  <c r="G1595" i="6"/>
  <c r="F1595" i="6"/>
  <c r="E1595" i="6"/>
  <c r="D1595" i="6"/>
  <c r="C1595" i="6"/>
  <c r="H1594" i="6"/>
  <c r="G1594" i="6"/>
  <c r="F1594" i="6"/>
  <c r="E1594" i="6"/>
  <c r="D1594" i="6"/>
  <c r="C1594" i="6"/>
  <c r="H1593" i="6"/>
  <c r="G1593" i="6"/>
  <c r="F1593" i="6"/>
  <c r="E1593" i="6"/>
  <c r="D1593" i="6"/>
  <c r="I1593" i="6" s="1"/>
  <c r="C1593" i="6"/>
  <c r="H1592" i="6"/>
  <c r="G1592" i="6"/>
  <c r="F1592" i="6"/>
  <c r="E1592" i="6"/>
  <c r="D1592" i="6"/>
  <c r="C1592" i="6"/>
  <c r="H1591" i="6"/>
  <c r="G1591" i="6"/>
  <c r="F1591" i="6"/>
  <c r="E1591" i="6"/>
  <c r="D1591" i="6"/>
  <c r="C1591" i="6"/>
  <c r="H1590" i="6"/>
  <c r="G1590" i="6"/>
  <c r="F1590" i="6"/>
  <c r="E1590" i="6"/>
  <c r="D1590" i="6"/>
  <c r="C1590" i="6"/>
  <c r="H1589" i="6"/>
  <c r="G1589" i="6"/>
  <c r="F1589" i="6"/>
  <c r="E1589" i="6"/>
  <c r="D1589" i="6"/>
  <c r="C1589" i="6"/>
  <c r="H1588" i="6"/>
  <c r="G1588" i="6"/>
  <c r="F1588" i="6"/>
  <c r="E1588" i="6"/>
  <c r="D1588" i="6"/>
  <c r="C1588" i="6"/>
  <c r="H1587" i="6"/>
  <c r="G1587" i="6"/>
  <c r="F1587" i="6"/>
  <c r="E1587" i="6"/>
  <c r="D1587" i="6"/>
  <c r="C1587" i="6"/>
  <c r="H1586" i="6"/>
  <c r="G1586" i="6"/>
  <c r="F1586" i="6"/>
  <c r="E1586" i="6"/>
  <c r="D1586" i="6"/>
  <c r="C1586" i="6"/>
  <c r="H1585" i="6"/>
  <c r="G1585" i="6"/>
  <c r="F1585" i="6"/>
  <c r="E1585" i="6"/>
  <c r="I1585" i="6" s="1"/>
  <c r="D1585" i="6"/>
  <c r="C1585" i="6"/>
  <c r="H1584" i="6"/>
  <c r="G1584" i="6"/>
  <c r="F1584" i="6"/>
  <c r="E1584" i="6"/>
  <c r="D1584" i="6"/>
  <c r="C1584" i="6"/>
  <c r="H1583" i="6"/>
  <c r="G1583" i="6"/>
  <c r="F1583" i="6"/>
  <c r="E1583" i="6"/>
  <c r="D1583" i="6"/>
  <c r="C1583" i="6"/>
  <c r="I1583" i="6" s="1"/>
  <c r="H1582" i="6"/>
  <c r="G1582" i="6"/>
  <c r="F1582" i="6"/>
  <c r="E1582" i="6"/>
  <c r="D1582" i="6"/>
  <c r="C1582" i="6"/>
  <c r="H1581" i="6"/>
  <c r="G1581" i="6"/>
  <c r="F1581" i="6"/>
  <c r="E1581" i="6"/>
  <c r="D1581" i="6"/>
  <c r="C1581" i="6"/>
  <c r="H1580" i="6"/>
  <c r="G1580" i="6"/>
  <c r="F1580" i="6"/>
  <c r="E1580" i="6"/>
  <c r="D1580" i="6"/>
  <c r="C1580" i="6"/>
  <c r="I1580" i="6" s="1"/>
  <c r="H1579" i="6"/>
  <c r="G1579" i="6"/>
  <c r="F1579" i="6"/>
  <c r="E1579" i="6"/>
  <c r="D1579" i="6"/>
  <c r="C1579" i="6"/>
  <c r="I1579" i="6" s="1"/>
  <c r="H1578" i="6"/>
  <c r="G1578" i="6"/>
  <c r="F1578" i="6"/>
  <c r="E1578" i="6"/>
  <c r="D1578" i="6"/>
  <c r="C1578" i="6"/>
  <c r="H1577" i="6"/>
  <c r="G1577" i="6"/>
  <c r="F1577" i="6"/>
  <c r="E1577" i="6"/>
  <c r="D1577" i="6"/>
  <c r="C1577" i="6"/>
  <c r="I1577" i="6" s="1"/>
  <c r="H1576" i="6"/>
  <c r="G1576" i="6"/>
  <c r="F1576" i="6"/>
  <c r="E1576" i="6"/>
  <c r="D1576" i="6"/>
  <c r="C1576" i="6"/>
  <c r="H1570" i="6"/>
  <c r="G1570" i="6"/>
  <c r="F1570" i="6"/>
  <c r="E1570" i="6"/>
  <c r="D1570" i="6"/>
  <c r="C1570" i="6"/>
  <c r="H1569" i="6"/>
  <c r="G1569" i="6"/>
  <c r="F1569" i="6"/>
  <c r="E1569" i="6"/>
  <c r="D1569" i="6"/>
  <c r="C1569" i="6"/>
  <c r="H1568" i="6"/>
  <c r="G1568" i="6"/>
  <c r="F1568" i="6"/>
  <c r="E1568" i="6"/>
  <c r="D1568" i="6"/>
  <c r="C1568" i="6"/>
  <c r="H1567" i="6"/>
  <c r="G1567" i="6"/>
  <c r="F1567" i="6"/>
  <c r="E1567" i="6"/>
  <c r="D1567" i="6"/>
  <c r="C1567" i="6"/>
  <c r="H1566" i="6"/>
  <c r="G1566" i="6"/>
  <c r="F1566" i="6"/>
  <c r="E1566" i="6"/>
  <c r="D1566" i="6"/>
  <c r="C1566" i="6"/>
  <c r="H1565" i="6"/>
  <c r="G1565" i="6"/>
  <c r="F1565" i="6"/>
  <c r="E1565" i="6"/>
  <c r="D1565" i="6"/>
  <c r="C1565" i="6"/>
  <c r="H1564" i="6"/>
  <c r="G1564" i="6"/>
  <c r="I1564" i="6" s="1"/>
  <c r="F1564" i="6"/>
  <c r="E1564" i="6"/>
  <c r="D1564" i="6"/>
  <c r="C1564" i="6"/>
  <c r="H1563" i="6"/>
  <c r="G1563" i="6"/>
  <c r="F1563" i="6"/>
  <c r="E1563" i="6"/>
  <c r="D1563" i="6"/>
  <c r="C1563" i="6"/>
  <c r="H1562" i="6"/>
  <c r="G1562" i="6"/>
  <c r="F1562" i="6"/>
  <c r="E1562" i="6"/>
  <c r="D1562" i="6"/>
  <c r="C1562" i="6"/>
  <c r="I1562" i="6" s="1"/>
  <c r="H1561" i="6"/>
  <c r="G1561" i="6"/>
  <c r="F1561" i="6"/>
  <c r="E1561" i="6"/>
  <c r="D1561" i="6"/>
  <c r="C1561" i="6"/>
  <c r="H1560" i="6"/>
  <c r="G1560" i="6"/>
  <c r="F1560" i="6"/>
  <c r="E1560" i="6"/>
  <c r="D1560" i="6"/>
  <c r="C1560" i="6"/>
  <c r="H1559" i="6"/>
  <c r="G1559" i="6"/>
  <c r="F1559" i="6"/>
  <c r="E1559" i="6"/>
  <c r="D1559" i="6"/>
  <c r="C1559" i="6"/>
  <c r="H1558" i="6"/>
  <c r="G1558" i="6"/>
  <c r="F1558" i="6"/>
  <c r="E1558" i="6"/>
  <c r="D1558" i="6"/>
  <c r="C1558" i="6"/>
  <c r="I1558" i="6" s="1"/>
  <c r="H1557" i="6"/>
  <c r="G1557" i="6"/>
  <c r="F1557" i="6"/>
  <c r="E1557" i="6"/>
  <c r="D1557" i="6"/>
  <c r="C1557" i="6"/>
  <c r="I1557" i="6" s="1"/>
  <c r="H1556" i="6"/>
  <c r="G1556" i="6"/>
  <c r="F1556" i="6"/>
  <c r="E1556" i="6"/>
  <c r="D1556" i="6"/>
  <c r="C1556" i="6"/>
  <c r="I1556" i="6" s="1"/>
  <c r="H1555" i="6"/>
  <c r="G1555" i="6"/>
  <c r="F1555" i="6"/>
  <c r="E1555" i="6"/>
  <c r="D1555" i="6"/>
  <c r="C1555" i="6"/>
  <c r="H1554" i="6"/>
  <c r="G1554" i="6"/>
  <c r="F1554" i="6"/>
  <c r="E1554" i="6"/>
  <c r="D1554" i="6"/>
  <c r="C1554" i="6"/>
  <c r="H1553" i="6"/>
  <c r="G1553" i="6"/>
  <c r="F1553" i="6"/>
  <c r="E1553" i="6"/>
  <c r="D1553" i="6"/>
  <c r="C1553" i="6"/>
  <c r="H1552" i="6"/>
  <c r="G1552" i="6"/>
  <c r="F1552" i="6"/>
  <c r="E1552" i="6"/>
  <c r="D1552" i="6"/>
  <c r="C1552" i="6"/>
  <c r="H1551" i="6"/>
  <c r="G1551" i="6"/>
  <c r="F1551" i="6"/>
  <c r="E1551" i="6"/>
  <c r="D1551" i="6"/>
  <c r="C1551" i="6"/>
  <c r="H1550" i="6"/>
  <c r="G1550" i="6"/>
  <c r="F1550" i="6"/>
  <c r="E1550" i="6"/>
  <c r="D1550" i="6"/>
  <c r="C1550" i="6"/>
  <c r="H1549" i="6"/>
  <c r="G1549" i="6"/>
  <c r="F1549" i="6"/>
  <c r="E1549" i="6"/>
  <c r="D1549" i="6"/>
  <c r="C1549" i="6"/>
  <c r="I1548" i="6"/>
  <c r="H1548" i="6"/>
  <c r="G1548" i="6"/>
  <c r="F1548" i="6"/>
  <c r="E1548" i="6"/>
  <c r="D1548" i="6"/>
  <c r="C1548" i="6"/>
  <c r="H1542" i="6"/>
  <c r="G1542" i="6"/>
  <c r="F1542" i="6"/>
  <c r="E1542" i="6"/>
  <c r="D1542" i="6"/>
  <c r="C1542" i="6"/>
  <c r="H1541" i="6"/>
  <c r="G1541" i="6"/>
  <c r="F1541" i="6"/>
  <c r="E1541" i="6"/>
  <c r="D1541" i="6"/>
  <c r="C1541" i="6"/>
  <c r="H1540" i="6"/>
  <c r="G1540" i="6"/>
  <c r="F1540" i="6"/>
  <c r="E1540" i="6"/>
  <c r="D1540" i="6"/>
  <c r="C1540" i="6"/>
  <c r="H1539" i="6"/>
  <c r="G1539" i="6"/>
  <c r="F1539" i="6"/>
  <c r="E1539" i="6"/>
  <c r="D1539" i="6"/>
  <c r="C1539" i="6"/>
  <c r="H1538" i="6"/>
  <c r="G1538" i="6"/>
  <c r="F1538" i="6"/>
  <c r="E1538" i="6"/>
  <c r="D1538" i="6"/>
  <c r="C1538" i="6"/>
  <c r="H1537" i="6"/>
  <c r="G1537" i="6"/>
  <c r="F1537" i="6"/>
  <c r="E1537" i="6"/>
  <c r="D1537" i="6"/>
  <c r="C1537" i="6"/>
  <c r="H1536" i="6"/>
  <c r="G1536" i="6"/>
  <c r="F1536" i="6"/>
  <c r="E1536" i="6"/>
  <c r="D1536" i="6"/>
  <c r="C1536" i="6"/>
  <c r="I1536" i="6" s="1"/>
  <c r="H1535" i="6"/>
  <c r="G1535" i="6"/>
  <c r="F1535" i="6"/>
  <c r="E1535" i="6"/>
  <c r="D1535" i="6"/>
  <c r="C1535" i="6"/>
  <c r="I1535" i="6" s="1"/>
  <c r="H1534" i="6"/>
  <c r="G1534" i="6"/>
  <c r="F1534" i="6"/>
  <c r="E1534" i="6"/>
  <c r="D1534" i="6"/>
  <c r="C1534" i="6"/>
  <c r="H1533" i="6"/>
  <c r="G1533" i="6"/>
  <c r="F1533" i="6"/>
  <c r="E1533" i="6"/>
  <c r="D1533" i="6"/>
  <c r="C1533" i="6"/>
  <c r="H1532" i="6"/>
  <c r="G1532" i="6"/>
  <c r="F1532" i="6"/>
  <c r="E1532" i="6"/>
  <c r="I1532" i="6" s="1"/>
  <c r="D1532" i="6"/>
  <c r="C1532" i="6"/>
  <c r="H1531" i="6"/>
  <c r="G1531" i="6"/>
  <c r="F1531" i="6"/>
  <c r="E1531" i="6"/>
  <c r="D1531" i="6"/>
  <c r="C1531" i="6"/>
  <c r="H1530" i="6"/>
  <c r="G1530" i="6"/>
  <c r="F1530" i="6"/>
  <c r="E1530" i="6"/>
  <c r="D1530" i="6"/>
  <c r="C1530" i="6"/>
  <c r="H1529" i="6"/>
  <c r="G1529" i="6"/>
  <c r="F1529" i="6"/>
  <c r="E1529" i="6"/>
  <c r="D1529" i="6"/>
  <c r="C1529" i="6"/>
  <c r="H1528" i="6"/>
  <c r="G1528" i="6"/>
  <c r="F1528" i="6"/>
  <c r="E1528" i="6"/>
  <c r="D1528" i="6"/>
  <c r="C1528" i="6"/>
  <c r="H1527" i="6"/>
  <c r="G1527" i="6"/>
  <c r="F1527" i="6"/>
  <c r="E1527" i="6"/>
  <c r="D1527" i="6"/>
  <c r="C1527" i="6"/>
  <c r="I1527" i="6" s="1"/>
  <c r="H1526" i="6"/>
  <c r="G1526" i="6"/>
  <c r="F1526" i="6"/>
  <c r="E1526" i="6"/>
  <c r="D1526" i="6"/>
  <c r="C1526" i="6"/>
  <c r="H1525" i="6"/>
  <c r="G1525" i="6"/>
  <c r="F1525" i="6"/>
  <c r="E1525" i="6"/>
  <c r="D1525" i="6"/>
  <c r="C1525" i="6"/>
  <c r="H1524" i="6"/>
  <c r="G1524" i="6"/>
  <c r="F1524" i="6"/>
  <c r="E1524" i="6"/>
  <c r="I1524" i="6" s="1"/>
  <c r="D1524" i="6"/>
  <c r="C1524" i="6"/>
  <c r="H1523" i="6"/>
  <c r="G1523" i="6"/>
  <c r="F1523" i="6"/>
  <c r="E1523" i="6"/>
  <c r="D1523" i="6"/>
  <c r="C1523" i="6"/>
  <c r="H1522" i="6"/>
  <c r="G1522" i="6"/>
  <c r="F1522" i="6"/>
  <c r="E1522" i="6"/>
  <c r="D1522" i="6"/>
  <c r="C1522" i="6"/>
  <c r="H1521" i="6"/>
  <c r="G1521" i="6"/>
  <c r="F1521" i="6"/>
  <c r="E1521" i="6"/>
  <c r="D1521" i="6"/>
  <c r="C1521" i="6"/>
  <c r="H1520" i="6"/>
  <c r="G1520" i="6"/>
  <c r="F1520" i="6"/>
  <c r="E1520" i="6"/>
  <c r="D1520" i="6"/>
  <c r="C1520" i="6"/>
  <c r="H1519" i="6"/>
  <c r="G1519" i="6"/>
  <c r="F1519" i="6"/>
  <c r="E1519" i="6"/>
  <c r="D1519" i="6"/>
  <c r="I1519" i="6" s="1"/>
  <c r="C1519" i="6"/>
  <c r="H1518" i="6"/>
  <c r="G1518" i="6"/>
  <c r="F1518" i="6"/>
  <c r="E1518" i="6"/>
  <c r="D1518" i="6"/>
  <c r="C1518" i="6"/>
  <c r="H1512" i="6"/>
  <c r="G1512" i="6"/>
  <c r="F1512" i="6"/>
  <c r="E1512" i="6"/>
  <c r="D1512" i="6"/>
  <c r="C1512" i="6"/>
  <c r="H1511" i="6"/>
  <c r="G1511" i="6"/>
  <c r="F1511" i="6"/>
  <c r="E1511" i="6"/>
  <c r="D1511" i="6"/>
  <c r="C1511" i="6"/>
  <c r="H1510" i="6"/>
  <c r="G1510" i="6"/>
  <c r="F1510" i="6"/>
  <c r="E1510" i="6"/>
  <c r="D1510" i="6"/>
  <c r="I1510" i="6" s="1"/>
  <c r="C1510" i="6"/>
  <c r="H1509" i="6"/>
  <c r="G1509" i="6"/>
  <c r="F1509" i="6"/>
  <c r="E1509" i="6"/>
  <c r="D1509" i="6"/>
  <c r="C1509" i="6"/>
  <c r="H1508" i="6"/>
  <c r="G1508" i="6"/>
  <c r="F1508" i="6"/>
  <c r="E1508" i="6"/>
  <c r="D1508" i="6"/>
  <c r="C1508" i="6"/>
  <c r="H1507" i="6"/>
  <c r="G1507" i="6"/>
  <c r="F1507" i="6"/>
  <c r="E1507" i="6"/>
  <c r="D1507" i="6"/>
  <c r="C1507" i="6"/>
  <c r="H1506" i="6"/>
  <c r="G1506" i="6"/>
  <c r="F1506" i="6"/>
  <c r="E1506" i="6"/>
  <c r="I1506" i="6" s="1"/>
  <c r="D1506" i="6"/>
  <c r="C1506" i="6"/>
  <c r="H1505" i="6"/>
  <c r="G1505" i="6"/>
  <c r="F1505" i="6"/>
  <c r="E1505" i="6"/>
  <c r="D1505" i="6"/>
  <c r="C1505" i="6"/>
  <c r="H1504" i="6"/>
  <c r="G1504" i="6"/>
  <c r="F1504" i="6"/>
  <c r="E1504" i="6"/>
  <c r="D1504" i="6"/>
  <c r="C1504" i="6"/>
  <c r="H1503" i="6"/>
  <c r="G1503" i="6"/>
  <c r="F1503" i="6"/>
  <c r="E1503" i="6"/>
  <c r="D1503" i="6"/>
  <c r="C1503" i="6"/>
  <c r="H1502" i="6"/>
  <c r="G1502" i="6"/>
  <c r="F1502" i="6"/>
  <c r="E1502" i="6"/>
  <c r="D1502" i="6"/>
  <c r="C1502" i="6"/>
  <c r="H1501" i="6"/>
  <c r="G1501" i="6"/>
  <c r="F1501" i="6"/>
  <c r="E1501" i="6"/>
  <c r="D1501" i="6"/>
  <c r="C1501" i="6"/>
  <c r="I1501" i="6" s="1"/>
  <c r="H1500" i="6"/>
  <c r="G1500" i="6"/>
  <c r="F1500" i="6"/>
  <c r="E1500" i="6"/>
  <c r="D1500" i="6"/>
  <c r="C1500" i="6"/>
  <c r="H1499" i="6"/>
  <c r="G1499" i="6"/>
  <c r="F1499" i="6"/>
  <c r="E1499" i="6"/>
  <c r="D1499" i="6"/>
  <c r="C1499" i="6"/>
  <c r="H1498" i="6"/>
  <c r="G1498" i="6"/>
  <c r="F1498" i="6"/>
  <c r="E1498" i="6"/>
  <c r="D1498" i="6"/>
  <c r="C1498" i="6"/>
  <c r="I1498" i="6" s="1"/>
  <c r="H1492" i="6"/>
  <c r="G1492" i="6"/>
  <c r="F1492" i="6"/>
  <c r="E1492" i="6"/>
  <c r="D1492" i="6"/>
  <c r="C1492" i="6"/>
  <c r="H1491" i="6"/>
  <c r="G1491" i="6"/>
  <c r="F1491" i="6"/>
  <c r="E1491" i="6"/>
  <c r="D1491" i="6"/>
  <c r="C1491" i="6"/>
  <c r="H1490" i="6"/>
  <c r="G1490" i="6"/>
  <c r="F1490" i="6"/>
  <c r="E1490" i="6"/>
  <c r="D1490" i="6"/>
  <c r="C1490" i="6"/>
  <c r="H1489" i="6"/>
  <c r="G1489" i="6"/>
  <c r="F1489" i="6"/>
  <c r="E1489" i="6"/>
  <c r="D1489" i="6"/>
  <c r="C1489" i="6"/>
  <c r="H1488" i="6"/>
  <c r="G1488" i="6"/>
  <c r="F1488" i="6"/>
  <c r="E1488" i="6"/>
  <c r="D1488" i="6"/>
  <c r="C1488" i="6"/>
  <c r="H1487" i="6"/>
  <c r="G1487" i="6"/>
  <c r="F1487" i="6"/>
  <c r="E1487" i="6"/>
  <c r="D1487" i="6"/>
  <c r="C1487" i="6"/>
  <c r="H1486" i="6"/>
  <c r="G1486" i="6"/>
  <c r="F1486" i="6"/>
  <c r="E1486" i="6"/>
  <c r="D1486" i="6"/>
  <c r="C1486" i="6"/>
  <c r="H1485" i="6"/>
  <c r="G1485" i="6"/>
  <c r="F1485" i="6"/>
  <c r="E1485" i="6"/>
  <c r="D1485" i="6"/>
  <c r="C1485" i="6"/>
  <c r="I1485" i="6" s="1"/>
  <c r="H1484" i="6"/>
  <c r="G1484" i="6"/>
  <c r="F1484" i="6"/>
  <c r="E1484" i="6"/>
  <c r="D1484" i="6"/>
  <c r="C1484" i="6"/>
  <c r="H1483" i="6"/>
  <c r="G1483" i="6"/>
  <c r="F1483" i="6"/>
  <c r="E1483" i="6"/>
  <c r="D1483" i="6"/>
  <c r="C1483" i="6"/>
  <c r="I1483" i="6" s="1"/>
  <c r="H1482" i="6"/>
  <c r="G1482" i="6"/>
  <c r="F1482" i="6"/>
  <c r="E1482" i="6"/>
  <c r="D1482" i="6"/>
  <c r="C1482" i="6"/>
  <c r="H1481" i="6"/>
  <c r="G1481" i="6"/>
  <c r="F1481" i="6"/>
  <c r="E1481" i="6"/>
  <c r="D1481" i="6"/>
  <c r="C1481" i="6"/>
  <c r="H1480" i="6"/>
  <c r="G1480" i="6"/>
  <c r="F1480" i="6"/>
  <c r="E1480" i="6"/>
  <c r="D1480" i="6"/>
  <c r="C1480" i="6"/>
  <c r="H1479" i="6"/>
  <c r="G1479" i="6"/>
  <c r="F1479" i="6"/>
  <c r="E1479" i="6"/>
  <c r="D1479" i="6"/>
  <c r="C1479" i="6"/>
  <c r="I1479" i="6" s="1"/>
  <c r="H1478" i="6"/>
  <c r="G1478" i="6"/>
  <c r="F1478" i="6"/>
  <c r="E1478" i="6"/>
  <c r="D1478" i="6"/>
  <c r="C1478" i="6"/>
  <c r="H1472" i="6"/>
  <c r="G1472" i="6"/>
  <c r="F1472" i="6"/>
  <c r="E1472" i="6"/>
  <c r="D1472" i="6"/>
  <c r="C1472" i="6"/>
  <c r="I1472" i="6" s="1"/>
  <c r="H1471" i="6"/>
  <c r="G1471" i="6"/>
  <c r="F1471" i="6"/>
  <c r="E1471" i="6"/>
  <c r="D1471" i="6"/>
  <c r="C1471" i="6"/>
  <c r="H1470" i="6"/>
  <c r="G1470" i="6"/>
  <c r="F1470" i="6"/>
  <c r="E1470" i="6"/>
  <c r="D1470" i="6"/>
  <c r="C1470" i="6"/>
  <c r="H1469" i="6"/>
  <c r="G1469" i="6"/>
  <c r="F1469" i="6"/>
  <c r="E1469" i="6"/>
  <c r="D1469" i="6"/>
  <c r="C1469" i="6"/>
  <c r="H1468" i="6"/>
  <c r="G1468" i="6"/>
  <c r="F1468" i="6"/>
  <c r="E1468" i="6"/>
  <c r="D1468" i="6"/>
  <c r="C1468" i="6"/>
  <c r="H1467" i="6"/>
  <c r="G1467" i="6"/>
  <c r="F1467" i="6"/>
  <c r="E1467" i="6"/>
  <c r="D1467" i="6"/>
  <c r="C1467" i="6"/>
  <c r="H1466" i="6"/>
  <c r="G1466" i="6"/>
  <c r="F1466" i="6"/>
  <c r="E1466" i="6"/>
  <c r="D1466" i="6"/>
  <c r="C1466" i="6"/>
  <c r="H1465" i="6"/>
  <c r="G1465" i="6"/>
  <c r="F1465" i="6"/>
  <c r="E1465" i="6"/>
  <c r="D1465" i="6"/>
  <c r="C1465" i="6"/>
  <c r="I1464" i="6"/>
  <c r="H1464" i="6"/>
  <c r="G1464" i="6"/>
  <c r="F1464" i="6"/>
  <c r="E1464" i="6"/>
  <c r="D1464" i="6"/>
  <c r="C1464" i="6"/>
  <c r="H1463" i="6"/>
  <c r="G1463" i="6"/>
  <c r="F1463" i="6"/>
  <c r="E1463" i="6"/>
  <c r="D1463" i="6"/>
  <c r="C1463" i="6"/>
  <c r="H1462" i="6"/>
  <c r="G1462" i="6"/>
  <c r="F1462" i="6"/>
  <c r="E1462" i="6"/>
  <c r="D1462" i="6"/>
  <c r="C1462" i="6"/>
  <c r="H1461" i="6"/>
  <c r="G1461" i="6"/>
  <c r="F1461" i="6"/>
  <c r="E1461" i="6"/>
  <c r="D1461" i="6"/>
  <c r="C1461" i="6"/>
  <c r="H1460" i="6"/>
  <c r="G1460" i="6"/>
  <c r="F1460" i="6"/>
  <c r="E1460" i="6"/>
  <c r="D1460" i="6"/>
  <c r="C1460" i="6"/>
  <c r="H1459" i="6"/>
  <c r="G1459" i="6"/>
  <c r="F1459" i="6"/>
  <c r="E1459" i="6"/>
  <c r="D1459" i="6"/>
  <c r="C1459" i="6"/>
  <c r="H1458" i="6"/>
  <c r="G1458" i="6"/>
  <c r="F1458" i="6"/>
  <c r="E1458" i="6"/>
  <c r="D1458" i="6"/>
  <c r="C1458" i="6"/>
  <c r="H1457" i="6"/>
  <c r="G1457" i="6"/>
  <c r="F1457" i="6"/>
  <c r="E1457" i="6"/>
  <c r="D1457" i="6"/>
  <c r="C1457" i="6"/>
  <c r="I1457" i="6" s="1"/>
  <c r="H1451" i="6"/>
  <c r="G1451" i="6"/>
  <c r="F1451" i="6"/>
  <c r="E1451" i="6"/>
  <c r="D1451" i="6"/>
  <c r="C1451" i="6"/>
  <c r="H1450" i="6"/>
  <c r="G1450" i="6"/>
  <c r="F1450" i="6"/>
  <c r="E1450" i="6"/>
  <c r="D1450" i="6"/>
  <c r="C1450" i="6"/>
  <c r="H1449" i="6"/>
  <c r="G1449" i="6"/>
  <c r="F1449" i="6"/>
  <c r="E1449" i="6"/>
  <c r="D1449" i="6"/>
  <c r="C1449" i="6"/>
  <c r="H1448" i="6"/>
  <c r="G1448" i="6"/>
  <c r="F1448" i="6"/>
  <c r="E1448" i="6"/>
  <c r="D1448" i="6"/>
  <c r="C1448" i="6"/>
  <c r="H1447" i="6"/>
  <c r="G1447" i="6"/>
  <c r="F1447" i="6"/>
  <c r="E1447" i="6"/>
  <c r="D1447" i="6"/>
  <c r="C1447" i="6"/>
  <c r="H1446" i="6"/>
  <c r="G1446" i="6"/>
  <c r="F1446" i="6"/>
  <c r="E1446" i="6"/>
  <c r="D1446" i="6"/>
  <c r="C1446" i="6"/>
  <c r="H1445" i="6"/>
  <c r="G1445" i="6"/>
  <c r="F1445" i="6"/>
  <c r="E1445" i="6"/>
  <c r="D1445" i="6"/>
  <c r="C1445" i="6"/>
  <c r="I1445" i="6" s="1"/>
  <c r="H1444" i="6"/>
  <c r="G1444" i="6"/>
  <c r="F1444" i="6"/>
  <c r="E1444" i="6"/>
  <c r="D1444" i="6"/>
  <c r="C1444" i="6"/>
  <c r="H1443" i="6"/>
  <c r="G1443" i="6"/>
  <c r="F1443" i="6"/>
  <c r="E1443" i="6"/>
  <c r="D1443" i="6"/>
  <c r="C1443" i="6"/>
  <c r="H1442" i="6"/>
  <c r="G1442" i="6"/>
  <c r="F1442" i="6"/>
  <c r="E1442" i="6"/>
  <c r="D1442" i="6"/>
  <c r="C1442" i="6"/>
  <c r="H1441" i="6"/>
  <c r="G1441" i="6"/>
  <c r="F1441" i="6"/>
  <c r="E1441" i="6"/>
  <c r="D1441" i="6"/>
  <c r="C1441" i="6"/>
  <c r="H1440" i="6"/>
  <c r="G1440" i="6"/>
  <c r="F1440" i="6"/>
  <c r="E1440" i="6"/>
  <c r="D1440" i="6"/>
  <c r="C1440" i="6"/>
  <c r="H1439" i="6"/>
  <c r="G1439" i="6"/>
  <c r="F1439" i="6"/>
  <c r="E1439" i="6"/>
  <c r="D1439" i="6"/>
  <c r="C1439" i="6"/>
  <c r="H1438" i="6"/>
  <c r="G1438" i="6"/>
  <c r="F1438" i="6"/>
  <c r="E1438" i="6"/>
  <c r="D1438" i="6"/>
  <c r="C1438" i="6"/>
  <c r="H1437" i="6"/>
  <c r="G1437" i="6"/>
  <c r="F1437" i="6"/>
  <c r="E1437" i="6"/>
  <c r="D1437" i="6"/>
  <c r="C1437" i="6"/>
  <c r="I1437" i="6" s="1"/>
  <c r="H1436" i="6"/>
  <c r="G1436" i="6"/>
  <c r="F1436" i="6"/>
  <c r="E1436" i="6"/>
  <c r="D1436" i="6"/>
  <c r="C1436" i="6"/>
  <c r="H1430" i="6"/>
  <c r="G1430" i="6"/>
  <c r="F1430" i="6"/>
  <c r="E1430" i="6"/>
  <c r="I1430" i="6" s="1"/>
  <c r="D1430" i="6"/>
  <c r="C1430" i="6"/>
  <c r="H1429" i="6"/>
  <c r="G1429" i="6"/>
  <c r="F1429" i="6"/>
  <c r="E1429" i="6"/>
  <c r="D1429" i="6"/>
  <c r="C1429" i="6"/>
  <c r="H1428" i="6"/>
  <c r="G1428" i="6"/>
  <c r="F1428" i="6"/>
  <c r="E1428" i="6"/>
  <c r="D1428" i="6"/>
  <c r="C1428" i="6"/>
  <c r="H1427" i="6"/>
  <c r="G1427" i="6"/>
  <c r="F1427" i="6"/>
  <c r="E1427" i="6"/>
  <c r="D1427" i="6"/>
  <c r="C1427" i="6"/>
  <c r="H1426" i="6"/>
  <c r="G1426" i="6"/>
  <c r="F1426" i="6"/>
  <c r="E1426" i="6"/>
  <c r="D1426" i="6"/>
  <c r="C1426" i="6"/>
  <c r="H1425" i="6"/>
  <c r="G1425" i="6"/>
  <c r="F1425" i="6"/>
  <c r="E1425" i="6"/>
  <c r="D1425" i="6"/>
  <c r="C1425" i="6"/>
  <c r="H1424" i="6"/>
  <c r="G1424" i="6"/>
  <c r="F1424" i="6"/>
  <c r="E1424" i="6"/>
  <c r="D1424" i="6"/>
  <c r="C1424" i="6"/>
  <c r="H1423" i="6"/>
  <c r="G1423" i="6"/>
  <c r="F1423" i="6"/>
  <c r="E1423" i="6"/>
  <c r="D1423" i="6"/>
  <c r="C1423" i="6"/>
  <c r="I1422" i="6"/>
  <c r="H1422" i="6"/>
  <c r="G1422" i="6"/>
  <c r="F1422" i="6"/>
  <c r="E1422" i="6"/>
  <c r="D1422" i="6"/>
  <c r="C1422" i="6"/>
  <c r="H1421" i="6"/>
  <c r="G1421" i="6"/>
  <c r="F1421" i="6"/>
  <c r="E1421" i="6"/>
  <c r="D1421" i="6"/>
  <c r="C1421" i="6"/>
  <c r="H1420" i="6"/>
  <c r="G1420" i="6"/>
  <c r="F1420" i="6"/>
  <c r="E1420" i="6"/>
  <c r="D1420" i="6"/>
  <c r="C1420" i="6"/>
  <c r="H1419" i="6"/>
  <c r="G1419" i="6"/>
  <c r="F1419" i="6"/>
  <c r="E1419" i="6"/>
  <c r="D1419" i="6"/>
  <c r="C1419" i="6"/>
  <c r="H1418" i="6"/>
  <c r="G1418" i="6"/>
  <c r="F1418" i="6"/>
  <c r="E1418" i="6"/>
  <c r="D1418" i="6"/>
  <c r="C1418" i="6"/>
  <c r="H1417" i="6"/>
  <c r="G1417" i="6"/>
  <c r="F1417" i="6"/>
  <c r="E1417" i="6"/>
  <c r="D1417" i="6"/>
  <c r="C1417" i="6"/>
  <c r="H1416" i="6"/>
  <c r="G1416" i="6"/>
  <c r="F1416" i="6"/>
  <c r="E1416" i="6"/>
  <c r="D1416" i="6"/>
  <c r="C1416" i="6"/>
  <c r="H1415" i="6"/>
  <c r="G1415" i="6"/>
  <c r="F1415" i="6"/>
  <c r="E1415" i="6"/>
  <c r="D1415" i="6"/>
  <c r="C1415" i="6"/>
  <c r="I1415" i="6" s="1"/>
  <c r="I1414" i="6"/>
  <c r="H1414" i="6"/>
  <c r="G1414" i="6"/>
  <c r="F1414" i="6"/>
  <c r="E1414" i="6"/>
  <c r="D1414" i="6"/>
  <c r="C1414" i="6"/>
  <c r="H1413" i="6"/>
  <c r="I1413" i="6" s="1"/>
  <c r="G1413" i="6"/>
  <c r="F1413" i="6"/>
  <c r="E1413" i="6"/>
  <c r="D1413" i="6"/>
  <c r="C1413" i="6"/>
  <c r="H1407" i="6"/>
  <c r="G1407" i="6"/>
  <c r="F1407" i="6"/>
  <c r="E1407" i="6"/>
  <c r="D1407" i="6"/>
  <c r="C1407" i="6"/>
  <c r="H1406" i="6"/>
  <c r="G1406" i="6"/>
  <c r="F1406" i="6"/>
  <c r="E1406" i="6"/>
  <c r="D1406" i="6"/>
  <c r="C1406" i="6"/>
  <c r="H1405" i="6"/>
  <c r="G1405" i="6"/>
  <c r="F1405" i="6"/>
  <c r="E1405" i="6"/>
  <c r="D1405" i="6"/>
  <c r="C1405" i="6"/>
  <c r="H1404" i="6"/>
  <c r="G1404" i="6"/>
  <c r="F1404" i="6"/>
  <c r="E1404" i="6"/>
  <c r="D1404" i="6"/>
  <c r="C1404" i="6"/>
  <c r="H1403" i="6"/>
  <c r="G1403" i="6"/>
  <c r="F1403" i="6"/>
  <c r="E1403" i="6"/>
  <c r="D1403" i="6"/>
  <c r="C1403" i="6"/>
  <c r="H1402" i="6"/>
  <c r="G1402" i="6"/>
  <c r="F1402" i="6"/>
  <c r="E1402" i="6"/>
  <c r="D1402" i="6"/>
  <c r="C1402" i="6"/>
  <c r="H1401" i="6"/>
  <c r="G1401" i="6"/>
  <c r="F1401" i="6"/>
  <c r="E1401" i="6"/>
  <c r="D1401" i="6"/>
  <c r="C1401" i="6"/>
  <c r="I1401" i="6" s="1"/>
  <c r="H1400" i="6"/>
  <c r="I1400" i="6" s="1"/>
  <c r="G1400" i="6"/>
  <c r="F1400" i="6"/>
  <c r="E1400" i="6"/>
  <c r="D1400" i="6"/>
  <c r="C1400" i="6"/>
  <c r="H1399" i="6"/>
  <c r="G1399" i="6"/>
  <c r="F1399" i="6"/>
  <c r="E1399" i="6"/>
  <c r="D1399" i="6"/>
  <c r="C1399" i="6"/>
  <c r="H1398" i="6"/>
  <c r="G1398" i="6"/>
  <c r="F1398" i="6"/>
  <c r="E1398" i="6"/>
  <c r="I1398" i="6" s="1"/>
  <c r="D1398" i="6"/>
  <c r="C1398" i="6"/>
  <c r="H1397" i="6"/>
  <c r="G1397" i="6"/>
  <c r="F1397" i="6"/>
  <c r="E1397" i="6"/>
  <c r="D1397" i="6"/>
  <c r="C1397" i="6"/>
  <c r="H1396" i="6"/>
  <c r="G1396" i="6"/>
  <c r="F1396" i="6"/>
  <c r="E1396" i="6"/>
  <c r="D1396" i="6"/>
  <c r="C1396" i="6"/>
  <c r="H1395" i="6"/>
  <c r="G1395" i="6"/>
  <c r="F1395" i="6"/>
  <c r="E1395" i="6"/>
  <c r="D1395" i="6"/>
  <c r="C1395" i="6"/>
  <c r="H1394" i="6"/>
  <c r="G1394" i="6"/>
  <c r="F1394" i="6"/>
  <c r="E1394" i="6"/>
  <c r="D1394" i="6"/>
  <c r="C1394" i="6"/>
  <c r="H1393" i="6"/>
  <c r="G1393" i="6"/>
  <c r="F1393" i="6"/>
  <c r="E1393" i="6"/>
  <c r="D1393" i="6"/>
  <c r="C1393" i="6"/>
  <c r="I1393" i="6" s="1"/>
  <c r="H1392" i="6"/>
  <c r="G1392" i="6"/>
  <c r="F1392" i="6"/>
  <c r="E1392" i="6"/>
  <c r="D1392" i="6"/>
  <c r="C1392" i="6"/>
  <c r="H1391" i="6"/>
  <c r="G1391" i="6"/>
  <c r="F1391" i="6"/>
  <c r="E1391" i="6"/>
  <c r="D1391" i="6"/>
  <c r="C1391" i="6"/>
  <c r="H1390" i="6"/>
  <c r="G1390" i="6"/>
  <c r="F1390" i="6"/>
  <c r="E1390" i="6"/>
  <c r="D1390" i="6"/>
  <c r="C1390" i="6"/>
  <c r="H1384" i="6"/>
  <c r="G1384" i="6"/>
  <c r="F1384" i="6"/>
  <c r="E1384" i="6"/>
  <c r="D1384" i="6"/>
  <c r="I1384" i="6" s="1"/>
  <c r="C1384" i="6"/>
  <c r="H1383" i="6"/>
  <c r="G1383" i="6"/>
  <c r="F1383" i="6"/>
  <c r="E1383" i="6"/>
  <c r="D1383" i="6"/>
  <c r="C1383" i="6"/>
  <c r="H1382" i="6"/>
  <c r="G1382" i="6"/>
  <c r="F1382" i="6"/>
  <c r="E1382" i="6"/>
  <c r="D1382" i="6"/>
  <c r="C1382" i="6"/>
  <c r="H1381" i="6"/>
  <c r="G1381" i="6"/>
  <c r="F1381" i="6"/>
  <c r="E1381" i="6"/>
  <c r="D1381" i="6"/>
  <c r="C1381" i="6"/>
  <c r="H1380" i="6"/>
  <c r="G1380" i="6"/>
  <c r="F1380" i="6"/>
  <c r="E1380" i="6"/>
  <c r="D1380" i="6"/>
  <c r="C1380" i="6"/>
  <c r="I1380" i="6" s="1"/>
  <c r="H1379" i="6"/>
  <c r="G1379" i="6"/>
  <c r="F1379" i="6"/>
  <c r="E1379" i="6"/>
  <c r="D1379" i="6"/>
  <c r="C1379" i="6"/>
  <c r="H1378" i="6"/>
  <c r="G1378" i="6"/>
  <c r="F1378" i="6"/>
  <c r="E1378" i="6"/>
  <c r="D1378" i="6"/>
  <c r="C1378" i="6"/>
  <c r="H1377" i="6"/>
  <c r="G1377" i="6"/>
  <c r="F1377" i="6"/>
  <c r="E1377" i="6"/>
  <c r="D1377" i="6"/>
  <c r="C1377" i="6"/>
  <c r="H1376" i="6"/>
  <c r="G1376" i="6"/>
  <c r="F1376" i="6"/>
  <c r="E1376" i="6"/>
  <c r="D1376" i="6"/>
  <c r="C1376" i="6"/>
  <c r="H1375" i="6"/>
  <c r="G1375" i="6"/>
  <c r="F1375" i="6"/>
  <c r="E1375" i="6"/>
  <c r="D1375" i="6"/>
  <c r="C1375" i="6"/>
  <c r="H1374" i="6"/>
  <c r="G1374" i="6"/>
  <c r="F1374" i="6"/>
  <c r="E1374" i="6"/>
  <c r="D1374" i="6"/>
  <c r="C1374" i="6"/>
  <c r="H1373" i="6"/>
  <c r="G1373" i="6"/>
  <c r="F1373" i="6"/>
  <c r="E1373" i="6"/>
  <c r="D1373" i="6"/>
  <c r="C1373" i="6"/>
  <c r="H1372" i="6"/>
  <c r="G1372" i="6"/>
  <c r="F1372" i="6"/>
  <c r="E1372" i="6"/>
  <c r="D1372" i="6"/>
  <c r="C1372" i="6"/>
  <c r="H1371" i="6"/>
  <c r="G1371" i="6"/>
  <c r="F1371" i="6"/>
  <c r="E1371" i="6"/>
  <c r="D1371" i="6"/>
  <c r="C1371" i="6"/>
  <c r="H1370" i="6"/>
  <c r="G1370" i="6"/>
  <c r="F1370" i="6"/>
  <c r="E1370" i="6"/>
  <c r="D1370" i="6"/>
  <c r="C1370" i="6"/>
  <c r="H1369" i="6"/>
  <c r="G1369" i="6"/>
  <c r="F1369" i="6"/>
  <c r="E1369" i="6"/>
  <c r="D1369" i="6"/>
  <c r="C1369" i="6"/>
  <c r="H1368" i="6"/>
  <c r="G1368" i="6"/>
  <c r="F1368" i="6"/>
  <c r="E1368" i="6"/>
  <c r="D1368" i="6"/>
  <c r="C1368" i="6"/>
  <c r="H1367" i="6"/>
  <c r="G1367" i="6"/>
  <c r="F1367" i="6"/>
  <c r="E1367" i="6"/>
  <c r="D1367" i="6"/>
  <c r="C1367" i="6"/>
  <c r="I1367" i="6" s="1"/>
  <c r="H1366" i="6"/>
  <c r="G1366" i="6"/>
  <c r="F1366" i="6"/>
  <c r="E1366" i="6"/>
  <c r="D1366" i="6"/>
  <c r="C1366" i="6"/>
  <c r="I1366" i="6" s="1"/>
  <c r="H1365" i="6"/>
  <c r="G1365" i="6"/>
  <c r="F1365" i="6"/>
  <c r="E1365" i="6"/>
  <c r="D1365" i="6"/>
  <c r="C1365" i="6"/>
  <c r="H1364" i="6"/>
  <c r="G1364" i="6"/>
  <c r="F1364" i="6"/>
  <c r="E1364" i="6"/>
  <c r="D1364" i="6"/>
  <c r="C1364" i="6"/>
  <c r="H1363" i="6"/>
  <c r="G1363" i="6"/>
  <c r="F1363" i="6"/>
  <c r="E1363" i="6"/>
  <c r="D1363" i="6"/>
  <c r="C1363" i="6"/>
  <c r="H1362" i="6"/>
  <c r="G1362" i="6"/>
  <c r="F1362" i="6"/>
  <c r="E1362" i="6"/>
  <c r="D1362" i="6"/>
  <c r="C1362" i="6"/>
  <c r="H1361" i="6"/>
  <c r="G1361" i="6"/>
  <c r="F1361" i="6"/>
  <c r="E1361" i="6"/>
  <c r="D1361" i="6"/>
  <c r="C1361" i="6"/>
  <c r="H1360" i="6"/>
  <c r="G1360" i="6"/>
  <c r="F1360" i="6"/>
  <c r="E1360" i="6"/>
  <c r="D1360" i="6"/>
  <c r="C1360" i="6"/>
  <c r="H1354" i="6"/>
  <c r="G1354" i="6"/>
  <c r="F1354" i="6"/>
  <c r="E1354" i="6"/>
  <c r="D1354" i="6"/>
  <c r="C1354" i="6"/>
  <c r="H1353" i="6"/>
  <c r="G1353" i="6"/>
  <c r="F1353" i="6"/>
  <c r="E1353" i="6"/>
  <c r="D1353" i="6"/>
  <c r="C1353" i="6"/>
  <c r="I1353" i="6" s="1"/>
  <c r="H1352" i="6"/>
  <c r="G1352" i="6"/>
  <c r="F1352" i="6"/>
  <c r="E1352" i="6"/>
  <c r="D1352" i="6"/>
  <c r="C1352" i="6"/>
  <c r="H1351" i="6"/>
  <c r="G1351" i="6"/>
  <c r="F1351" i="6"/>
  <c r="E1351" i="6"/>
  <c r="D1351" i="6"/>
  <c r="I1351" i="6" s="1"/>
  <c r="C1351" i="6"/>
  <c r="H1350" i="6"/>
  <c r="G1350" i="6"/>
  <c r="F1350" i="6"/>
  <c r="E1350" i="6"/>
  <c r="D1350" i="6"/>
  <c r="C1350" i="6"/>
  <c r="H1349" i="6"/>
  <c r="G1349" i="6"/>
  <c r="F1349" i="6"/>
  <c r="E1349" i="6"/>
  <c r="D1349" i="6"/>
  <c r="C1349" i="6"/>
  <c r="H1348" i="6"/>
  <c r="G1348" i="6"/>
  <c r="F1348" i="6"/>
  <c r="E1348" i="6"/>
  <c r="D1348" i="6"/>
  <c r="C1348" i="6"/>
  <c r="H1347" i="6"/>
  <c r="G1347" i="6"/>
  <c r="F1347" i="6"/>
  <c r="E1347" i="6"/>
  <c r="D1347" i="6"/>
  <c r="C1347" i="6"/>
  <c r="H1346" i="6"/>
  <c r="G1346" i="6"/>
  <c r="F1346" i="6"/>
  <c r="E1346" i="6"/>
  <c r="D1346" i="6"/>
  <c r="C1346" i="6"/>
  <c r="H1345" i="6"/>
  <c r="G1345" i="6"/>
  <c r="F1345" i="6"/>
  <c r="E1345" i="6"/>
  <c r="D1345" i="6"/>
  <c r="C1345" i="6"/>
  <c r="H1344" i="6"/>
  <c r="G1344" i="6"/>
  <c r="F1344" i="6"/>
  <c r="E1344" i="6"/>
  <c r="D1344" i="6"/>
  <c r="C1344" i="6"/>
  <c r="H1343" i="6"/>
  <c r="G1343" i="6"/>
  <c r="F1343" i="6"/>
  <c r="I1343" i="6" s="1"/>
  <c r="E1343" i="6"/>
  <c r="D1343" i="6"/>
  <c r="C1343" i="6"/>
  <c r="H1342" i="6"/>
  <c r="G1342" i="6"/>
  <c r="F1342" i="6"/>
  <c r="E1342" i="6"/>
  <c r="D1342" i="6"/>
  <c r="C1342" i="6"/>
  <c r="H1341" i="6"/>
  <c r="G1341" i="6"/>
  <c r="F1341" i="6"/>
  <c r="E1341" i="6"/>
  <c r="D1341" i="6"/>
  <c r="C1341" i="6"/>
  <c r="I1341" i="6" s="1"/>
  <c r="H1340" i="6"/>
  <c r="G1340" i="6"/>
  <c r="F1340" i="6"/>
  <c r="E1340" i="6"/>
  <c r="D1340" i="6"/>
  <c r="C1340" i="6"/>
  <c r="H1339" i="6"/>
  <c r="G1339" i="6"/>
  <c r="F1339" i="6"/>
  <c r="E1339" i="6"/>
  <c r="D1339" i="6"/>
  <c r="C1339" i="6"/>
  <c r="H1338" i="6"/>
  <c r="G1338" i="6"/>
  <c r="F1338" i="6"/>
  <c r="E1338" i="6"/>
  <c r="D1338" i="6"/>
  <c r="C1338" i="6"/>
  <c r="H1337" i="6"/>
  <c r="G1337" i="6"/>
  <c r="F1337" i="6"/>
  <c r="E1337" i="6"/>
  <c r="D1337" i="6"/>
  <c r="C1337" i="6"/>
  <c r="I1337" i="6" s="1"/>
  <c r="H1336" i="6"/>
  <c r="G1336" i="6"/>
  <c r="F1336" i="6"/>
  <c r="E1336" i="6"/>
  <c r="D1336" i="6"/>
  <c r="C1336" i="6"/>
  <c r="I1336" i="6" s="1"/>
  <c r="H1335" i="6"/>
  <c r="G1335" i="6"/>
  <c r="F1335" i="6"/>
  <c r="E1335" i="6"/>
  <c r="D1335" i="6"/>
  <c r="C1335" i="6"/>
  <c r="I1335" i="6" s="1"/>
  <c r="H1334" i="6"/>
  <c r="G1334" i="6"/>
  <c r="F1334" i="6"/>
  <c r="E1334" i="6"/>
  <c r="D1334" i="6"/>
  <c r="C1334" i="6"/>
  <c r="H1333" i="6"/>
  <c r="G1333" i="6"/>
  <c r="F1333" i="6"/>
  <c r="E1333" i="6"/>
  <c r="D1333" i="6"/>
  <c r="C1333" i="6"/>
  <c r="H1332" i="6"/>
  <c r="G1332" i="6"/>
  <c r="F1332" i="6"/>
  <c r="E1332" i="6"/>
  <c r="D1332" i="6"/>
  <c r="C1332" i="6"/>
  <c r="H1331" i="6"/>
  <c r="G1331" i="6"/>
  <c r="F1331" i="6"/>
  <c r="E1331" i="6"/>
  <c r="D1331" i="6"/>
  <c r="C1331" i="6"/>
  <c r="H1330" i="6"/>
  <c r="G1330" i="6"/>
  <c r="F1330" i="6"/>
  <c r="E1330" i="6"/>
  <c r="D1330" i="6"/>
  <c r="C1330" i="6"/>
  <c r="H1329" i="6"/>
  <c r="G1329" i="6"/>
  <c r="F1329" i="6"/>
  <c r="E1329" i="6"/>
  <c r="D1329" i="6"/>
  <c r="C1329" i="6"/>
  <c r="H1323" i="6"/>
  <c r="G1323" i="6"/>
  <c r="F1323" i="6"/>
  <c r="E1323" i="6"/>
  <c r="D1323" i="6"/>
  <c r="C1323" i="6"/>
  <c r="I1322" i="6"/>
  <c r="H1322" i="6"/>
  <c r="G1322" i="6"/>
  <c r="F1322" i="6"/>
  <c r="E1322" i="6"/>
  <c r="D1322" i="6"/>
  <c r="C1322" i="6"/>
  <c r="H1321" i="6"/>
  <c r="G1321" i="6"/>
  <c r="F1321" i="6"/>
  <c r="E1321" i="6"/>
  <c r="D1321" i="6"/>
  <c r="C1321" i="6"/>
  <c r="H1320" i="6"/>
  <c r="G1320" i="6"/>
  <c r="F1320" i="6"/>
  <c r="E1320" i="6"/>
  <c r="D1320" i="6"/>
  <c r="C1320" i="6"/>
  <c r="H1319" i="6"/>
  <c r="G1319" i="6"/>
  <c r="F1319" i="6"/>
  <c r="E1319" i="6"/>
  <c r="D1319" i="6"/>
  <c r="C1319" i="6"/>
  <c r="H1318" i="6"/>
  <c r="G1318" i="6"/>
  <c r="F1318" i="6"/>
  <c r="E1318" i="6"/>
  <c r="D1318" i="6"/>
  <c r="C1318" i="6"/>
  <c r="H1317" i="6"/>
  <c r="G1317" i="6"/>
  <c r="F1317" i="6"/>
  <c r="E1317" i="6"/>
  <c r="D1317" i="6"/>
  <c r="C1317" i="6"/>
  <c r="H1316" i="6"/>
  <c r="G1316" i="6"/>
  <c r="F1316" i="6"/>
  <c r="E1316" i="6"/>
  <c r="D1316" i="6"/>
  <c r="C1316" i="6"/>
  <c r="H1315" i="6"/>
  <c r="G1315" i="6"/>
  <c r="F1315" i="6"/>
  <c r="E1315" i="6"/>
  <c r="D1315" i="6"/>
  <c r="C1315" i="6"/>
  <c r="I1315" i="6" s="1"/>
  <c r="I1314" i="6"/>
  <c r="H1314" i="6"/>
  <c r="G1314" i="6"/>
  <c r="F1314" i="6"/>
  <c r="E1314" i="6"/>
  <c r="D1314" i="6"/>
  <c r="C1314" i="6"/>
  <c r="H1313" i="6"/>
  <c r="I1313" i="6" s="1"/>
  <c r="G1313" i="6"/>
  <c r="F1313" i="6"/>
  <c r="E1313" i="6"/>
  <c r="D1313" i="6"/>
  <c r="C1313" i="6"/>
  <c r="H1312" i="6"/>
  <c r="G1312" i="6"/>
  <c r="F1312" i="6"/>
  <c r="E1312" i="6"/>
  <c r="D1312" i="6"/>
  <c r="C1312" i="6"/>
  <c r="H1311" i="6"/>
  <c r="G1311" i="6"/>
  <c r="F1311" i="6"/>
  <c r="E1311" i="6"/>
  <c r="D1311" i="6"/>
  <c r="C1311" i="6"/>
  <c r="H1310" i="6"/>
  <c r="G1310" i="6"/>
  <c r="F1310" i="6"/>
  <c r="E1310" i="6"/>
  <c r="D1310" i="6"/>
  <c r="I1310" i="6" s="1"/>
  <c r="C1310" i="6"/>
  <c r="H1309" i="6"/>
  <c r="G1309" i="6"/>
  <c r="F1309" i="6"/>
  <c r="E1309" i="6"/>
  <c r="D1309" i="6"/>
  <c r="C1309" i="6"/>
  <c r="H1308" i="6"/>
  <c r="G1308" i="6"/>
  <c r="F1308" i="6"/>
  <c r="E1308" i="6"/>
  <c r="D1308" i="6"/>
  <c r="C1308" i="6"/>
  <c r="H1302" i="6"/>
  <c r="G1302" i="6"/>
  <c r="F1302" i="6"/>
  <c r="E1302" i="6"/>
  <c r="D1302" i="6"/>
  <c r="C1302" i="6"/>
  <c r="H1301" i="6"/>
  <c r="G1301" i="6"/>
  <c r="F1301" i="6"/>
  <c r="E1301" i="6"/>
  <c r="D1301" i="6"/>
  <c r="C1301" i="6"/>
  <c r="I1301" i="6" s="1"/>
  <c r="H1300" i="6"/>
  <c r="I1300" i="6" s="1"/>
  <c r="G1300" i="6"/>
  <c r="F1300" i="6"/>
  <c r="E1300" i="6"/>
  <c r="D1300" i="6"/>
  <c r="C1300" i="6"/>
  <c r="H1299" i="6"/>
  <c r="G1299" i="6"/>
  <c r="F1299" i="6"/>
  <c r="E1299" i="6"/>
  <c r="D1299" i="6"/>
  <c r="C1299" i="6"/>
  <c r="H1298" i="6"/>
  <c r="G1298" i="6"/>
  <c r="F1298" i="6"/>
  <c r="E1298" i="6"/>
  <c r="D1298" i="6"/>
  <c r="C1298" i="6"/>
  <c r="H1297" i="6"/>
  <c r="G1297" i="6"/>
  <c r="F1297" i="6"/>
  <c r="E1297" i="6"/>
  <c r="D1297" i="6"/>
  <c r="C1297" i="6"/>
  <c r="H1296" i="6"/>
  <c r="G1296" i="6"/>
  <c r="F1296" i="6"/>
  <c r="E1296" i="6"/>
  <c r="D1296" i="6"/>
  <c r="C1296" i="6"/>
  <c r="H1295" i="6"/>
  <c r="G1295" i="6"/>
  <c r="F1295" i="6"/>
  <c r="E1295" i="6"/>
  <c r="D1295" i="6"/>
  <c r="C1295" i="6"/>
  <c r="H1294" i="6"/>
  <c r="G1294" i="6"/>
  <c r="F1294" i="6"/>
  <c r="E1294" i="6"/>
  <c r="D1294" i="6"/>
  <c r="C1294" i="6"/>
  <c r="H1293" i="6"/>
  <c r="G1293" i="6"/>
  <c r="F1293" i="6"/>
  <c r="E1293" i="6"/>
  <c r="D1293" i="6"/>
  <c r="C1293" i="6"/>
  <c r="I1293" i="6" s="1"/>
  <c r="H1292" i="6"/>
  <c r="I1292" i="6" s="1"/>
  <c r="G1292" i="6"/>
  <c r="F1292" i="6"/>
  <c r="E1292" i="6"/>
  <c r="D1292" i="6"/>
  <c r="C1292" i="6"/>
  <c r="H1291" i="6"/>
  <c r="G1291" i="6"/>
  <c r="F1291" i="6"/>
  <c r="E1291" i="6"/>
  <c r="D1291" i="6"/>
  <c r="C1291" i="6"/>
  <c r="H1290" i="6"/>
  <c r="G1290" i="6"/>
  <c r="F1290" i="6"/>
  <c r="E1290" i="6"/>
  <c r="I1290" i="6" s="1"/>
  <c r="D1290" i="6"/>
  <c r="C1290" i="6"/>
  <c r="H1289" i="6"/>
  <c r="G1289" i="6"/>
  <c r="F1289" i="6"/>
  <c r="E1289" i="6"/>
  <c r="D1289" i="6"/>
  <c r="C1289" i="6"/>
  <c r="H1288" i="6"/>
  <c r="G1288" i="6"/>
  <c r="F1288" i="6"/>
  <c r="E1288" i="6"/>
  <c r="D1288" i="6"/>
  <c r="C1288" i="6"/>
  <c r="H1287" i="6"/>
  <c r="G1287" i="6"/>
  <c r="F1287" i="6"/>
  <c r="E1287" i="6"/>
  <c r="D1287" i="6"/>
  <c r="C1287" i="6"/>
  <c r="H1286" i="6"/>
  <c r="G1286" i="6"/>
  <c r="F1286" i="6"/>
  <c r="E1286" i="6"/>
  <c r="D1286" i="6"/>
  <c r="C1286" i="6"/>
  <c r="H1280" i="6"/>
  <c r="G1280" i="6"/>
  <c r="F1280" i="6"/>
  <c r="E1280" i="6"/>
  <c r="D1280" i="6"/>
  <c r="C1280" i="6"/>
  <c r="I1280" i="6" s="1"/>
  <c r="H1279" i="6"/>
  <c r="G1279" i="6"/>
  <c r="F1279" i="6"/>
  <c r="E1279" i="6"/>
  <c r="D1279" i="6"/>
  <c r="C1279" i="6"/>
  <c r="H1278" i="6"/>
  <c r="G1278" i="6"/>
  <c r="F1278" i="6"/>
  <c r="E1278" i="6"/>
  <c r="D1278" i="6"/>
  <c r="C1278" i="6"/>
  <c r="H1277" i="6"/>
  <c r="G1277" i="6"/>
  <c r="F1277" i="6"/>
  <c r="E1277" i="6"/>
  <c r="I1277" i="6" s="1"/>
  <c r="D1277" i="6"/>
  <c r="C1277" i="6"/>
  <c r="H1276" i="6"/>
  <c r="G1276" i="6"/>
  <c r="F1276" i="6"/>
  <c r="E1276" i="6"/>
  <c r="D1276" i="6"/>
  <c r="C1276" i="6"/>
  <c r="H1275" i="6"/>
  <c r="G1275" i="6"/>
  <c r="F1275" i="6"/>
  <c r="E1275" i="6"/>
  <c r="D1275" i="6"/>
  <c r="C1275" i="6"/>
  <c r="H1274" i="6"/>
  <c r="G1274" i="6"/>
  <c r="F1274" i="6"/>
  <c r="E1274" i="6"/>
  <c r="D1274" i="6"/>
  <c r="C1274" i="6"/>
  <c r="H1273" i="6"/>
  <c r="G1273" i="6"/>
  <c r="F1273" i="6"/>
  <c r="E1273" i="6"/>
  <c r="D1273" i="6"/>
  <c r="C1273" i="6"/>
  <c r="H1272" i="6"/>
  <c r="G1272" i="6"/>
  <c r="F1272" i="6"/>
  <c r="E1272" i="6"/>
  <c r="D1272" i="6"/>
  <c r="I1272" i="6" s="1"/>
  <c r="C1272" i="6"/>
  <c r="H1271" i="6"/>
  <c r="G1271" i="6"/>
  <c r="F1271" i="6"/>
  <c r="E1271" i="6"/>
  <c r="D1271" i="6"/>
  <c r="C1271" i="6"/>
  <c r="H1270" i="6"/>
  <c r="G1270" i="6"/>
  <c r="F1270" i="6"/>
  <c r="E1270" i="6"/>
  <c r="D1270" i="6"/>
  <c r="C1270" i="6"/>
  <c r="H1269" i="6"/>
  <c r="G1269" i="6"/>
  <c r="F1269" i="6"/>
  <c r="E1269" i="6"/>
  <c r="D1269" i="6"/>
  <c r="C1269" i="6"/>
  <c r="H1268" i="6"/>
  <c r="G1268" i="6"/>
  <c r="F1268" i="6"/>
  <c r="E1268" i="6"/>
  <c r="D1268" i="6"/>
  <c r="I1268" i="6" s="1"/>
  <c r="C1268" i="6"/>
  <c r="H1267" i="6"/>
  <c r="G1267" i="6"/>
  <c r="F1267" i="6"/>
  <c r="E1267" i="6"/>
  <c r="D1267" i="6"/>
  <c r="C1267" i="6"/>
  <c r="H1266" i="6"/>
  <c r="G1266" i="6"/>
  <c r="F1266" i="6"/>
  <c r="E1266" i="6"/>
  <c r="D1266" i="6"/>
  <c r="C1266" i="6"/>
  <c r="H1265" i="6"/>
  <c r="G1265" i="6"/>
  <c r="F1265" i="6"/>
  <c r="E1265" i="6"/>
  <c r="D1265" i="6"/>
  <c r="C1265" i="6"/>
  <c r="H1264" i="6"/>
  <c r="G1264" i="6"/>
  <c r="F1264" i="6"/>
  <c r="E1264" i="6"/>
  <c r="I1264" i="6" s="1"/>
  <c r="D1264" i="6"/>
  <c r="C1264" i="6"/>
  <c r="H1258" i="6"/>
  <c r="G1258" i="6"/>
  <c r="F1258" i="6"/>
  <c r="E1258" i="6"/>
  <c r="D1258" i="6"/>
  <c r="C1258" i="6"/>
  <c r="H1257" i="6"/>
  <c r="G1257" i="6"/>
  <c r="F1257" i="6"/>
  <c r="E1257" i="6"/>
  <c r="D1257" i="6"/>
  <c r="C1257" i="6"/>
  <c r="I1257" i="6" s="1"/>
  <c r="H1256" i="6"/>
  <c r="G1256" i="6"/>
  <c r="F1256" i="6"/>
  <c r="E1256" i="6"/>
  <c r="D1256" i="6"/>
  <c r="C1256" i="6"/>
  <c r="H1255" i="6"/>
  <c r="G1255" i="6"/>
  <c r="F1255" i="6"/>
  <c r="E1255" i="6"/>
  <c r="D1255" i="6"/>
  <c r="C1255" i="6"/>
  <c r="H1254" i="6"/>
  <c r="G1254" i="6"/>
  <c r="F1254" i="6"/>
  <c r="E1254" i="6"/>
  <c r="D1254" i="6"/>
  <c r="C1254" i="6"/>
  <c r="I1254" i="6" s="1"/>
  <c r="H1253" i="6"/>
  <c r="G1253" i="6"/>
  <c r="F1253" i="6"/>
  <c r="E1253" i="6"/>
  <c r="D1253" i="6"/>
  <c r="C1253" i="6"/>
  <c r="I1253" i="6" s="1"/>
  <c r="H1252" i="6"/>
  <c r="G1252" i="6"/>
  <c r="F1252" i="6"/>
  <c r="E1252" i="6"/>
  <c r="D1252" i="6"/>
  <c r="C1252" i="6"/>
  <c r="H1251" i="6"/>
  <c r="G1251" i="6"/>
  <c r="F1251" i="6"/>
  <c r="E1251" i="6"/>
  <c r="D1251" i="6"/>
  <c r="C1251" i="6"/>
  <c r="I1251" i="6" s="1"/>
  <c r="H1250" i="6"/>
  <c r="G1250" i="6"/>
  <c r="F1250" i="6"/>
  <c r="E1250" i="6"/>
  <c r="D1250" i="6"/>
  <c r="C1250" i="6"/>
  <c r="H1249" i="6"/>
  <c r="G1249" i="6"/>
  <c r="F1249" i="6"/>
  <c r="E1249" i="6"/>
  <c r="D1249" i="6"/>
  <c r="C1249" i="6"/>
  <c r="H1248" i="6"/>
  <c r="G1248" i="6"/>
  <c r="F1248" i="6"/>
  <c r="E1248" i="6"/>
  <c r="D1248" i="6"/>
  <c r="C1248" i="6"/>
  <c r="H1247" i="6"/>
  <c r="G1247" i="6"/>
  <c r="F1247" i="6"/>
  <c r="E1247" i="6"/>
  <c r="D1247" i="6"/>
  <c r="C1247" i="6"/>
  <c r="H1246" i="6"/>
  <c r="G1246" i="6"/>
  <c r="F1246" i="6"/>
  <c r="E1246" i="6"/>
  <c r="D1246" i="6"/>
  <c r="C1246" i="6"/>
  <c r="H1245" i="6"/>
  <c r="G1245" i="6"/>
  <c r="F1245" i="6"/>
  <c r="E1245" i="6"/>
  <c r="D1245" i="6"/>
  <c r="C1245" i="6"/>
  <c r="H1244" i="6"/>
  <c r="G1244" i="6"/>
  <c r="F1244" i="6"/>
  <c r="E1244" i="6"/>
  <c r="D1244" i="6"/>
  <c r="C1244" i="6"/>
  <c r="H1243" i="6"/>
  <c r="G1243" i="6"/>
  <c r="I1243" i="6" s="1"/>
  <c r="F1243" i="6"/>
  <c r="E1243" i="6"/>
  <c r="D1243" i="6"/>
  <c r="C1243" i="6"/>
  <c r="H1242" i="6"/>
  <c r="G1242" i="6"/>
  <c r="F1242" i="6"/>
  <c r="E1242" i="6"/>
  <c r="D1242" i="6"/>
  <c r="C1242" i="6"/>
  <c r="H1241" i="6"/>
  <c r="G1241" i="6"/>
  <c r="F1241" i="6"/>
  <c r="E1241" i="6"/>
  <c r="D1241" i="6"/>
  <c r="C1241" i="6"/>
  <c r="I1241" i="6" s="1"/>
  <c r="H1240" i="6"/>
  <c r="G1240" i="6"/>
  <c r="F1240" i="6"/>
  <c r="E1240" i="6"/>
  <c r="D1240" i="6"/>
  <c r="C1240" i="6"/>
  <c r="H1234" i="6"/>
  <c r="G1234" i="6"/>
  <c r="F1234" i="6"/>
  <c r="E1234" i="6"/>
  <c r="D1234" i="6"/>
  <c r="C1234" i="6"/>
  <c r="H1233" i="6"/>
  <c r="G1233" i="6"/>
  <c r="F1233" i="6"/>
  <c r="E1233" i="6"/>
  <c r="D1233" i="6"/>
  <c r="C1233" i="6"/>
  <c r="H1232" i="6"/>
  <c r="G1232" i="6"/>
  <c r="F1232" i="6"/>
  <c r="E1232" i="6"/>
  <c r="D1232" i="6"/>
  <c r="C1232" i="6"/>
  <c r="I1232" i="6" s="1"/>
  <c r="H1231" i="6"/>
  <c r="G1231" i="6"/>
  <c r="F1231" i="6"/>
  <c r="E1231" i="6"/>
  <c r="D1231" i="6"/>
  <c r="C1231" i="6"/>
  <c r="I1231" i="6" s="1"/>
  <c r="H1230" i="6"/>
  <c r="G1230" i="6"/>
  <c r="F1230" i="6"/>
  <c r="E1230" i="6"/>
  <c r="D1230" i="6"/>
  <c r="C1230" i="6"/>
  <c r="I1230" i="6" s="1"/>
  <c r="H1229" i="6"/>
  <c r="G1229" i="6"/>
  <c r="F1229" i="6"/>
  <c r="E1229" i="6"/>
  <c r="D1229" i="6"/>
  <c r="C1229" i="6"/>
  <c r="H1228" i="6"/>
  <c r="G1228" i="6"/>
  <c r="F1228" i="6"/>
  <c r="E1228" i="6"/>
  <c r="D1228" i="6"/>
  <c r="C1228" i="6"/>
  <c r="H1227" i="6"/>
  <c r="G1227" i="6"/>
  <c r="F1227" i="6"/>
  <c r="E1227" i="6"/>
  <c r="D1227" i="6"/>
  <c r="C1227" i="6"/>
  <c r="H1226" i="6"/>
  <c r="G1226" i="6"/>
  <c r="F1226" i="6"/>
  <c r="E1226" i="6"/>
  <c r="D1226" i="6"/>
  <c r="C1226" i="6"/>
  <c r="H1225" i="6"/>
  <c r="G1225" i="6"/>
  <c r="F1225" i="6"/>
  <c r="E1225" i="6"/>
  <c r="D1225" i="6"/>
  <c r="C1225" i="6"/>
  <c r="H1224" i="6"/>
  <c r="G1224" i="6"/>
  <c r="F1224" i="6"/>
  <c r="E1224" i="6"/>
  <c r="D1224" i="6"/>
  <c r="C1224" i="6"/>
  <c r="H1223" i="6"/>
  <c r="G1223" i="6"/>
  <c r="F1223" i="6"/>
  <c r="E1223" i="6"/>
  <c r="D1223" i="6"/>
  <c r="C1223" i="6"/>
  <c r="I1222" i="6"/>
  <c r="H1222" i="6"/>
  <c r="G1222" i="6"/>
  <c r="F1222" i="6"/>
  <c r="E1222" i="6"/>
  <c r="D1222" i="6"/>
  <c r="C1222" i="6"/>
  <c r="H1221" i="6"/>
  <c r="G1221" i="6"/>
  <c r="F1221" i="6"/>
  <c r="E1221" i="6"/>
  <c r="D1221" i="6"/>
  <c r="C1221" i="6"/>
  <c r="I1221" i="6" s="1"/>
  <c r="H1220" i="6"/>
  <c r="G1220" i="6"/>
  <c r="F1220" i="6"/>
  <c r="E1220" i="6"/>
  <c r="D1220" i="6"/>
  <c r="C1220" i="6"/>
  <c r="H1219" i="6"/>
  <c r="G1219" i="6"/>
  <c r="F1219" i="6"/>
  <c r="E1219" i="6"/>
  <c r="D1219" i="6"/>
  <c r="C1219" i="6"/>
  <c r="H1218" i="6"/>
  <c r="G1218" i="6"/>
  <c r="F1218" i="6"/>
  <c r="E1218" i="6"/>
  <c r="D1218" i="6"/>
  <c r="C1218" i="6"/>
  <c r="H1217" i="6"/>
  <c r="G1217" i="6"/>
  <c r="F1217" i="6"/>
  <c r="E1217" i="6"/>
  <c r="D1217" i="6"/>
  <c r="C1217" i="6"/>
  <c r="H1211" i="6"/>
  <c r="G1211" i="6"/>
  <c r="F1211" i="6"/>
  <c r="E1211" i="6"/>
  <c r="D1211" i="6"/>
  <c r="C1211" i="6"/>
  <c r="H1210" i="6"/>
  <c r="G1210" i="6"/>
  <c r="F1210" i="6"/>
  <c r="E1210" i="6"/>
  <c r="D1210" i="6"/>
  <c r="C1210" i="6"/>
  <c r="H1209" i="6"/>
  <c r="G1209" i="6"/>
  <c r="F1209" i="6"/>
  <c r="E1209" i="6"/>
  <c r="D1209" i="6"/>
  <c r="C1209" i="6"/>
  <c r="H1208" i="6"/>
  <c r="G1208" i="6"/>
  <c r="F1208" i="6"/>
  <c r="E1208" i="6"/>
  <c r="D1208" i="6"/>
  <c r="C1208" i="6"/>
  <c r="H1207" i="6"/>
  <c r="G1207" i="6"/>
  <c r="F1207" i="6"/>
  <c r="E1207" i="6"/>
  <c r="D1207" i="6"/>
  <c r="C1207" i="6"/>
  <c r="H1206" i="6"/>
  <c r="G1206" i="6"/>
  <c r="F1206" i="6"/>
  <c r="E1206" i="6"/>
  <c r="D1206" i="6"/>
  <c r="C1206" i="6"/>
  <c r="H1205" i="6"/>
  <c r="G1205" i="6"/>
  <c r="F1205" i="6"/>
  <c r="E1205" i="6"/>
  <c r="D1205" i="6"/>
  <c r="C1205" i="6"/>
  <c r="H1204" i="6"/>
  <c r="G1204" i="6"/>
  <c r="F1204" i="6"/>
  <c r="E1204" i="6"/>
  <c r="D1204" i="6"/>
  <c r="C1204" i="6"/>
  <c r="H1203" i="6"/>
  <c r="G1203" i="6"/>
  <c r="F1203" i="6"/>
  <c r="E1203" i="6"/>
  <c r="D1203" i="6"/>
  <c r="C1203" i="6"/>
  <c r="H1202" i="6"/>
  <c r="G1202" i="6"/>
  <c r="F1202" i="6"/>
  <c r="E1202" i="6"/>
  <c r="D1202" i="6"/>
  <c r="C1202" i="6"/>
  <c r="H1201" i="6"/>
  <c r="G1201" i="6"/>
  <c r="F1201" i="6"/>
  <c r="E1201" i="6"/>
  <c r="I1201" i="6" s="1"/>
  <c r="D1201" i="6"/>
  <c r="C1201" i="6"/>
  <c r="H1200" i="6"/>
  <c r="G1200" i="6"/>
  <c r="F1200" i="6"/>
  <c r="E1200" i="6"/>
  <c r="D1200" i="6"/>
  <c r="C1200" i="6"/>
  <c r="H1199" i="6"/>
  <c r="G1199" i="6"/>
  <c r="F1199" i="6"/>
  <c r="E1199" i="6"/>
  <c r="D1199" i="6"/>
  <c r="C1199" i="6"/>
  <c r="H1198" i="6"/>
  <c r="G1198" i="6"/>
  <c r="F1198" i="6"/>
  <c r="E1198" i="6"/>
  <c r="D1198" i="6"/>
  <c r="C1198" i="6"/>
  <c r="H1197" i="6"/>
  <c r="G1197" i="6"/>
  <c r="F1197" i="6"/>
  <c r="E1197" i="6"/>
  <c r="D1197" i="6"/>
  <c r="C1197" i="6"/>
  <c r="H1196" i="6"/>
  <c r="G1196" i="6"/>
  <c r="F1196" i="6"/>
  <c r="E1196" i="6"/>
  <c r="D1196" i="6"/>
  <c r="C1196" i="6"/>
  <c r="H1195" i="6"/>
  <c r="G1195" i="6"/>
  <c r="F1195" i="6"/>
  <c r="E1195" i="6"/>
  <c r="D1195" i="6"/>
  <c r="C1195" i="6"/>
  <c r="H1194" i="6"/>
  <c r="G1194" i="6"/>
  <c r="F1194" i="6"/>
  <c r="E1194" i="6"/>
  <c r="D1194" i="6"/>
  <c r="C1194" i="6"/>
  <c r="H1193" i="6"/>
  <c r="G1193" i="6"/>
  <c r="F1193" i="6"/>
  <c r="I1193" i="6" s="1"/>
  <c r="E1193" i="6"/>
  <c r="D1193" i="6"/>
  <c r="C1193" i="6"/>
  <c r="H1192" i="6"/>
  <c r="G1192" i="6"/>
  <c r="F1192" i="6"/>
  <c r="E1192" i="6"/>
  <c r="D1192" i="6"/>
  <c r="C1192" i="6"/>
  <c r="H1186" i="6"/>
  <c r="G1186" i="6"/>
  <c r="F1186" i="6"/>
  <c r="E1186" i="6"/>
  <c r="D1186" i="6"/>
  <c r="C1186" i="6"/>
  <c r="H1185" i="6"/>
  <c r="G1185" i="6"/>
  <c r="F1185" i="6"/>
  <c r="E1185" i="6"/>
  <c r="D1185" i="6"/>
  <c r="C1185" i="6"/>
  <c r="H1184" i="6"/>
  <c r="G1184" i="6"/>
  <c r="F1184" i="6"/>
  <c r="E1184" i="6"/>
  <c r="D1184" i="6"/>
  <c r="C1184" i="6"/>
  <c r="H1183" i="6"/>
  <c r="G1183" i="6"/>
  <c r="F1183" i="6"/>
  <c r="E1183" i="6"/>
  <c r="D1183" i="6"/>
  <c r="C1183" i="6"/>
  <c r="H1182" i="6"/>
  <c r="G1182" i="6"/>
  <c r="F1182" i="6"/>
  <c r="E1182" i="6"/>
  <c r="D1182" i="6"/>
  <c r="C1182" i="6"/>
  <c r="H1181" i="6"/>
  <c r="G1181" i="6"/>
  <c r="F1181" i="6"/>
  <c r="E1181" i="6"/>
  <c r="D1181" i="6"/>
  <c r="C1181" i="6"/>
  <c r="H1180" i="6"/>
  <c r="G1180" i="6"/>
  <c r="F1180" i="6"/>
  <c r="E1180" i="6"/>
  <c r="D1180" i="6"/>
  <c r="C1180" i="6"/>
  <c r="H1179" i="6"/>
  <c r="G1179" i="6"/>
  <c r="F1179" i="6"/>
  <c r="E1179" i="6"/>
  <c r="I1179" i="6" s="1"/>
  <c r="D1179" i="6"/>
  <c r="C1179" i="6"/>
  <c r="H1178" i="6"/>
  <c r="G1178" i="6"/>
  <c r="F1178" i="6"/>
  <c r="E1178" i="6"/>
  <c r="D1178" i="6"/>
  <c r="C1178" i="6"/>
  <c r="H1177" i="6"/>
  <c r="G1177" i="6"/>
  <c r="F1177" i="6"/>
  <c r="E1177" i="6"/>
  <c r="D1177" i="6"/>
  <c r="C1177" i="6"/>
  <c r="H1176" i="6"/>
  <c r="G1176" i="6"/>
  <c r="F1176" i="6"/>
  <c r="E1176" i="6"/>
  <c r="D1176" i="6"/>
  <c r="C1176" i="6"/>
  <c r="H1175" i="6"/>
  <c r="G1175" i="6"/>
  <c r="F1175" i="6"/>
  <c r="E1175" i="6"/>
  <c r="D1175" i="6"/>
  <c r="C1175" i="6"/>
  <c r="H1174" i="6"/>
  <c r="G1174" i="6"/>
  <c r="F1174" i="6"/>
  <c r="E1174" i="6"/>
  <c r="D1174" i="6"/>
  <c r="C1174" i="6"/>
  <c r="I1174" i="6" s="1"/>
  <c r="H1173" i="6"/>
  <c r="G1173" i="6"/>
  <c r="F1173" i="6"/>
  <c r="E1173" i="6"/>
  <c r="D1173" i="6"/>
  <c r="C1173" i="6"/>
  <c r="H1172" i="6"/>
  <c r="G1172" i="6"/>
  <c r="F1172" i="6"/>
  <c r="E1172" i="6"/>
  <c r="D1172" i="6"/>
  <c r="C1172" i="6"/>
  <c r="I1172" i="6" s="1"/>
  <c r="H1171" i="6"/>
  <c r="G1171" i="6"/>
  <c r="F1171" i="6"/>
  <c r="E1171" i="6"/>
  <c r="D1171" i="6"/>
  <c r="C1171" i="6"/>
  <c r="H1170" i="6"/>
  <c r="G1170" i="6"/>
  <c r="F1170" i="6"/>
  <c r="E1170" i="6"/>
  <c r="D1170" i="6"/>
  <c r="C1170" i="6"/>
  <c r="H1169" i="6"/>
  <c r="G1169" i="6"/>
  <c r="F1169" i="6"/>
  <c r="E1169" i="6"/>
  <c r="I1169" i="6" s="1"/>
  <c r="D1169" i="6"/>
  <c r="C1169" i="6"/>
  <c r="H1168" i="6"/>
  <c r="G1168" i="6"/>
  <c r="F1168" i="6"/>
  <c r="E1168" i="6"/>
  <c r="D1168" i="6"/>
  <c r="C1168" i="6"/>
  <c r="H1167" i="6"/>
  <c r="G1167" i="6"/>
  <c r="F1167" i="6"/>
  <c r="E1167" i="6"/>
  <c r="D1167" i="6"/>
  <c r="C1167" i="6"/>
  <c r="H1166" i="6"/>
  <c r="G1166" i="6"/>
  <c r="F1166" i="6"/>
  <c r="E1166" i="6"/>
  <c r="D1166" i="6"/>
  <c r="C1166" i="6"/>
  <c r="H1165" i="6"/>
  <c r="G1165" i="6"/>
  <c r="F1165" i="6"/>
  <c r="E1165" i="6"/>
  <c r="D1165" i="6"/>
  <c r="C1165" i="6"/>
  <c r="I1164" i="6"/>
  <c r="H1164" i="6"/>
  <c r="G1164" i="6"/>
  <c r="F1164" i="6"/>
  <c r="E1164" i="6"/>
  <c r="D1164" i="6"/>
  <c r="C1164" i="6"/>
  <c r="H1163" i="6"/>
  <c r="G1163" i="6"/>
  <c r="F1163" i="6"/>
  <c r="E1163" i="6"/>
  <c r="D1163" i="6"/>
  <c r="C1163" i="6"/>
  <c r="H1162" i="6"/>
  <c r="G1162" i="6"/>
  <c r="F1162" i="6"/>
  <c r="E1162" i="6"/>
  <c r="D1162" i="6"/>
  <c r="C1162" i="6"/>
  <c r="H1161" i="6"/>
  <c r="G1161" i="6"/>
  <c r="F1161" i="6"/>
  <c r="E1161" i="6"/>
  <c r="D1161" i="6"/>
  <c r="C1161" i="6"/>
  <c r="H1155" i="6"/>
  <c r="G1155" i="6"/>
  <c r="F1155" i="6"/>
  <c r="E1155" i="6"/>
  <c r="D1155" i="6"/>
  <c r="C1155" i="6"/>
  <c r="H1154" i="6"/>
  <c r="G1154" i="6"/>
  <c r="F1154" i="6"/>
  <c r="E1154" i="6"/>
  <c r="D1154" i="6"/>
  <c r="C1154" i="6"/>
  <c r="H1153" i="6"/>
  <c r="G1153" i="6"/>
  <c r="F1153" i="6"/>
  <c r="E1153" i="6"/>
  <c r="D1153" i="6"/>
  <c r="C1153" i="6"/>
  <c r="H1152" i="6"/>
  <c r="G1152" i="6"/>
  <c r="F1152" i="6"/>
  <c r="E1152" i="6"/>
  <c r="D1152" i="6"/>
  <c r="C1152" i="6"/>
  <c r="H1151" i="6"/>
  <c r="G1151" i="6"/>
  <c r="F1151" i="6"/>
  <c r="E1151" i="6"/>
  <c r="D1151" i="6"/>
  <c r="C1151" i="6"/>
  <c r="H1150" i="6"/>
  <c r="G1150" i="6"/>
  <c r="F1150" i="6"/>
  <c r="E1150" i="6"/>
  <c r="D1150" i="6"/>
  <c r="C1150" i="6"/>
  <c r="H1149" i="6"/>
  <c r="G1149" i="6"/>
  <c r="F1149" i="6"/>
  <c r="E1149" i="6"/>
  <c r="D1149" i="6"/>
  <c r="C1149" i="6"/>
  <c r="H1148" i="6"/>
  <c r="G1148" i="6"/>
  <c r="F1148" i="6"/>
  <c r="E1148" i="6"/>
  <c r="D1148" i="6"/>
  <c r="I1148" i="6" s="1"/>
  <c r="C1148" i="6"/>
  <c r="H1147" i="6"/>
  <c r="G1147" i="6"/>
  <c r="F1147" i="6"/>
  <c r="E1147" i="6"/>
  <c r="D1147" i="6"/>
  <c r="C1147" i="6"/>
  <c r="H1146" i="6"/>
  <c r="G1146" i="6"/>
  <c r="F1146" i="6"/>
  <c r="E1146" i="6"/>
  <c r="D1146" i="6"/>
  <c r="C1146" i="6"/>
  <c r="H1145" i="6"/>
  <c r="G1145" i="6"/>
  <c r="F1145" i="6"/>
  <c r="E1145" i="6"/>
  <c r="D1145" i="6"/>
  <c r="C1145" i="6"/>
  <c r="H1144" i="6"/>
  <c r="G1144" i="6"/>
  <c r="F1144" i="6"/>
  <c r="E1144" i="6"/>
  <c r="I1144" i="6" s="1"/>
  <c r="D1144" i="6"/>
  <c r="C1144" i="6"/>
  <c r="H1143" i="6"/>
  <c r="G1143" i="6"/>
  <c r="F1143" i="6"/>
  <c r="E1143" i="6"/>
  <c r="D1143" i="6"/>
  <c r="I1143" i="6" s="1"/>
  <c r="C1143" i="6"/>
  <c r="H1142" i="6"/>
  <c r="G1142" i="6"/>
  <c r="F1142" i="6"/>
  <c r="E1142" i="6"/>
  <c r="D1142" i="6"/>
  <c r="C1142" i="6"/>
  <c r="H1141" i="6"/>
  <c r="G1141" i="6"/>
  <c r="F1141" i="6"/>
  <c r="E1141" i="6"/>
  <c r="D1141" i="6"/>
  <c r="C1141" i="6"/>
  <c r="H1140" i="6"/>
  <c r="G1140" i="6"/>
  <c r="F1140" i="6"/>
  <c r="E1140" i="6"/>
  <c r="D1140" i="6"/>
  <c r="C1140" i="6"/>
  <c r="H1139" i="6"/>
  <c r="G1139" i="6"/>
  <c r="F1139" i="6"/>
  <c r="E1139" i="6"/>
  <c r="D1139" i="6"/>
  <c r="C1139" i="6"/>
  <c r="H1138" i="6"/>
  <c r="G1138" i="6"/>
  <c r="F1138" i="6"/>
  <c r="E1138" i="6"/>
  <c r="D1138" i="6"/>
  <c r="C1138" i="6"/>
  <c r="H1137" i="6"/>
  <c r="G1137" i="6"/>
  <c r="F1137" i="6"/>
  <c r="E1137" i="6"/>
  <c r="D1137" i="6"/>
  <c r="C1137" i="6"/>
  <c r="H1136" i="6"/>
  <c r="G1136" i="6"/>
  <c r="F1136" i="6"/>
  <c r="E1136" i="6"/>
  <c r="D1136" i="6"/>
  <c r="C1136" i="6"/>
  <c r="H1135" i="6"/>
  <c r="G1135" i="6"/>
  <c r="F1135" i="6"/>
  <c r="E1135" i="6"/>
  <c r="D1135" i="6"/>
  <c r="I1135" i="6" s="1"/>
  <c r="C1135" i="6"/>
  <c r="H1134" i="6"/>
  <c r="G1134" i="6"/>
  <c r="F1134" i="6"/>
  <c r="E1134" i="6"/>
  <c r="D1134" i="6"/>
  <c r="C1134" i="6"/>
  <c r="H1133" i="6"/>
  <c r="G1133" i="6"/>
  <c r="F1133" i="6"/>
  <c r="E1133" i="6"/>
  <c r="D1133" i="6"/>
  <c r="C1133" i="6"/>
  <c r="H1132" i="6"/>
  <c r="G1132" i="6"/>
  <c r="F1132" i="6"/>
  <c r="E1132" i="6"/>
  <c r="D1132" i="6"/>
  <c r="C1132" i="6"/>
  <c r="I1132" i="6" s="1"/>
  <c r="H1131" i="6"/>
  <c r="G1131" i="6"/>
  <c r="F1131" i="6"/>
  <c r="E1131" i="6"/>
  <c r="D1131" i="6"/>
  <c r="C1131" i="6"/>
  <c r="H1130" i="6"/>
  <c r="G1130" i="6"/>
  <c r="F1130" i="6"/>
  <c r="E1130" i="6"/>
  <c r="D1130" i="6"/>
  <c r="C1130" i="6"/>
  <c r="H1129" i="6"/>
  <c r="G1129" i="6"/>
  <c r="F1129" i="6"/>
  <c r="E1129" i="6"/>
  <c r="D1129" i="6"/>
  <c r="C1129" i="6"/>
  <c r="H1128" i="6"/>
  <c r="G1128" i="6"/>
  <c r="F1128" i="6"/>
  <c r="E1128" i="6"/>
  <c r="D1128" i="6"/>
  <c r="C1128" i="6"/>
  <c r="I1128" i="6" s="1"/>
  <c r="H1127" i="6"/>
  <c r="G1127" i="6"/>
  <c r="F1127" i="6"/>
  <c r="E1127" i="6"/>
  <c r="D1127" i="6"/>
  <c r="C1127" i="6"/>
  <c r="I1127" i="6" s="1"/>
  <c r="H1126" i="6"/>
  <c r="G1126" i="6"/>
  <c r="F1126" i="6"/>
  <c r="E1126" i="6"/>
  <c r="D1126" i="6"/>
  <c r="C1126" i="6"/>
  <c r="H1120" i="6"/>
  <c r="G1120" i="6"/>
  <c r="F1120" i="6"/>
  <c r="E1120" i="6"/>
  <c r="D1120" i="6"/>
  <c r="C1120" i="6"/>
  <c r="H1119" i="6"/>
  <c r="G1119" i="6"/>
  <c r="F1119" i="6"/>
  <c r="E1119" i="6"/>
  <c r="D1119" i="6"/>
  <c r="C1119" i="6"/>
  <c r="H1118" i="6"/>
  <c r="G1118" i="6"/>
  <c r="F1118" i="6"/>
  <c r="E1118" i="6"/>
  <c r="D1118" i="6"/>
  <c r="C1118" i="6"/>
  <c r="H1117" i="6"/>
  <c r="G1117" i="6"/>
  <c r="F1117" i="6"/>
  <c r="E1117" i="6"/>
  <c r="D1117" i="6"/>
  <c r="C1117" i="6"/>
  <c r="H1116" i="6"/>
  <c r="G1116" i="6"/>
  <c r="F1116" i="6"/>
  <c r="E1116" i="6"/>
  <c r="D1116" i="6"/>
  <c r="C1116" i="6"/>
  <c r="H1115" i="6"/>
  <c r="G1115" i="6"/>
  <c r="F1115" i="6"/>
  <c r="E1115" i="6"/>
  <c r="D1115" i="6"/>
  <c r="C1115" i="6"/>
  <c r="H1114" i="6"/>
  <c r="G1114" i="6"/>
  <c r="F1114" i="6"/>
  <c r="E1114" i="6"/>
  <c r="D1114" i="6"/>
  <c r="C1114" i="6"/>
  <c r="H1113" i="6"/>
  <c r="G1113" i="6"/>
  <c r="F1113" i="6"/>
  <c r="E1113" i="6"/>
  <c r="D1113" i="6"/>
  <c r="C1113" i="6"/>
  <c r="H1112" i="6"/>
  <c r="G1112" i="6"/>
  <c r="F1112" i="6"/>
  <c r="E1112" i="6"/>
  <c r="D1112" i="6"/>
  <c r="C1112" i="6"/>
  <c r="H1111" i="6"/>
  <c r="G1111" i="6"/>
  <c r="F1111" i="6"/>
  <c r="E1111" i="6"/>
  <c r="D1111" i="6"/>
  <c r="C1111" i="6"/>
  <c r="H1110" i="6"/>
  <c r="G1110" i="6"/>
  <c r="F1110" i="6"/>
  <c r="E1110" i="6"/>
  <c r="D1110" i="6"/>
  <c r="C1110" i="6"/>
  <c r="H1109" i="6"/>
  <c r="G1109" i="6"/>
  <c r="F1109" i="6"/>
  <c r="E1109" i="6"/>
  <c r="D1109" i="6"/>
  <c r="C1109" i="6"/>
  <c r="H1103" i="6"/>
  <c r="G1103" i="6"/>
  <c r="F1103" i="6"/>
  <c r="E1103" i="6"/>
  <c r="D1103" i="6"/>
  <c r="C1103" i="6"/>
  <c r="H1102" i="6"/>
  <c r="G1102" i="6"/>
  <c r="F1102" i="6"/>
  <c r="E1102" i="6"/>
  <c r="D1102" i="6"/>
  <c r="C1102" i="6"/>
  <c r="H1101" i="6"/>
  <c r="G1101" i="6"/>
  <c r="F1101" i="6"/>
  <c r="E1101" i="6"/>
  <c r="D1101" i="6"/>
  <c r="C1101" i="6"/>
  <c r="H1100" i="6"/>
  <c r="G1100" i="6"/>
  <c r="F1100" i="6"/>
  <c r="E1100" i="6"/>
  <c r="D1100" i="6"/>
  <c r="C1100" i="6"/>
  <c r="I1100" i="6" s="1"/>
  <c r="H1099" i="6"/>
  <c r="G1099" i="6"/>
  <c r="F1099" i="6"/>
  <c r="E1099" i="6"/>
  <c r="D1099" i="6"/>
  <c r="C1099" i="6"/>
  <c r="H1098" i="6"/>
  <c r="G1098" i="6"/>
  <c r="F1098" i="6"/>
  <c r="E1098" i="6"/>
  <c r="D1098" i="6"/>
  <c r="C1098" i="6"/>
  <c r="H1097" i="6"/>
  <c r="G1097" i="6"/>
  <c r="F1097" i="6"/>
  <c r="E1097" i="6"/>
  <c r="D1097" i="6"/>
  <c r="C1097" i="6"/>
  <c r="H1096" i="6"/>
  <c r="G1096" i="6"/>
  <c r="F1096" i="6"/>
  <c r="E1096" i="6"/>
  <c r="D1096" i="6"/>
  <c r="C1096" i="6"/>
  <c r="H1095" i="6"/>
  <c r="G1095" i="6"/>
  <c r="F1095" i="6"/>
  <c r="E1095" i="6"/>
  <c r="D1095" i="6"/>
  <c r="C1095" i="6"/>
  <c r="H1094" i="6"/>
  <c r="G1094" i="6"/>
  <c r="F1094" i="6"/>
  <c r="E1094" i="6"/>
  <c r="D1094" i="6"/>
  <c r="C1094" i="6"/>
  <c r="H1093" i="6"/>
  <c r="G1093" i="6"/>
  <c r="F1093" i="6"/>
  <c r="E1093" i="6"/>
  <c r="D1093" i="6"/>
  <c r="C1093" i="6"/>
  <c r="H1092" i="6"/>
  <c r="G1092" i="6"/>
  <c r="F1092" i="6"/>
  <c r="E1092" i="6"/>
  <c r="D1092" i="6"/>
  <c r="C1092" i="6"/>
  <c r="I1092" i="6" s="1"/>
  <c r="H1086" i="6"/>
  <c r="G1086" i="6"/>
  <c r="F1086" i="6"/>
  <c r="E1086" i="6"/>
  <c r="D1086" i="6"/>
  <c r="C1086" i="6"/>
  <c r="H1085" i="6"/>
  <c r="G1085" i="6"/>
  <c r="F1085" i="6"/>
  <c r="E1085" i="6"/>
  <c r="I1085" i="6" s="1"/>
  <c r="D1085" i="6"/>
  <c r="C1085" i="6"/>
  <c r="H1084" i="6"/>
  <c r="G1084" i="6"/>
  <c r="F1084" i="6"/>
  <c r="E1084" i="6"/>
  <c r="D1084" i="6"/>
  <c r="C1084" i="6"/>
  <c r="H1083" i="6"/>
  <c r="G1083" i="6"/>
  <c r="F1083" i="6"/>
  <c r="E1083" i="6"/>
  <c r="D1083" i="6"/>
  <c r="C1083" i="6"/>
  <c r="H1082" i="6"/>
  <c r="G1082" i="6"/>
  <c r="F1082" i="6"/>
  <c r="E1082" i="6"/>
  <c r="D1082" i="6"/>
  <c r="C1082" i="6"/>
  <c r="H1081" i="6"/>
  <c r="G1081" i="6"/>
  <c r="F1081" i="6"/>
  <c r="E1081" i="6"/>
  <c r="D1081" i="6"/>
  <c r="C1081" i="6"/>
  <c r="H1080" i="6"/>
  <c r="G1080" i="6"/>
  <c r="I1080" i="6" s="1"/>
  <c r="F1080" i="6"/>
  <c r="E1080" i="6"/>
  <c r="D1080" i="6"/>
  <c r="C1080" i="6"/>
  <c r="H1079" i="6"/>
  <c r="G1079" i="6"/>
  <c r="F1079" i="6"/>
  <c r="E1079" i="6"/>
  <c r="D1079" i="6"/>
  <c r="C1079" i="6"/>
  <c r="H1078" i="6"/>
  <c r="G1078" i="6"/>
  <c r="F1078" i="6"/>
  <c r="E1078" i="6"/>
  <c r="D1078" i="6"/>
  <c r="C1078" i="6"/>
  <c r="H1077" i="6"/>
  <c r="G1077" i="6"/>
  <c r="F1077" i="6"/>
  <c r="E1077" i="6"/>
  <c r="D1077" i="6"/>
  <c r="C1077" i="6"/>
  <c r="H1076" i="6"/>
  <c r="G1076" i="6"/>
  <c r="F1076" i="6"/>
  <c r="E1076" i="6"/>
  <c r="D1076" i="6"/>
  <c r="C1076" i="6"/>
  <c r="H1075" i="6"/>
  <c r="G1075" i="6"/>
  <c r="F1075" i="6"/>
  <c r="E1075" i="6"/>
  <c r="D1075" i="6"/>
  <c r="C1075" i="6"/>
  <c r="H1074" i="6"/>
  <c r="G1074" i="6"/>
  <c r="F1074" i="6"/>
  <c r="E1074" i="6"/>
  <c r="D1074" i="6"/>
  <c r="C1074" i="6"/>
  <c r="H1068" i="6"/>
  <c r="G1068" i="6"/>
  <c r="F1068" i="6"/>
  <c r="E1068" i="6"/>
  <c r="D1068" i="6"/>
  <c r="C1068" i="6"/>
  <c r="I1068" i="6" s="1"/>
  <c r="H1067" i="6"/>
  <c r="G1067" i="6"/>
  <c r="F1067" i="6"/>
  <c r="E1067" i="6"/>
  <c r="D1067" i="6"/>
  <c r="C1067" i="6"/>
  <c r="H1066" i="6"/>
  <c r="G1066" i="6"/>
  <c r="F1066" i="6"/>
  <c r="E1066" i="6"/>
  <c r="D1066" i="6"/>
  <c r="C1066" i="6"/>
  <c r="H1065" i="6"/>
  <c r="G1065" i="6"/>
  <c r="F1065" i="6"/>
  <c r="E1065" i="6"/>
  <c r="D1065" i="6"/>
  <c r="C1065" i="6"/>
  <c r="I1065" i="6" s="1"/>
  <c r="H1064" i="6"/>
  <c r="G1064" i="6"/>
  <c r="F1064" i="6"/>
  <c r="E1064" i="6"/>
  <c r="D1064" i="6"/>
  <c r="C1064" i="6"/>
  <c r="H1063" i="6"/>
  <c r="G1063" i="6"/>
  <c r="F1063" i="6"/>
  <c r="E1063" i="6"/>
  <c r="D1063" i="6"/>
  <c r="C1063" i="6"/>
  <c r="I1063" i="6" s="1"/>
  <c r="H1062" i="6"/>
  <c r="G1062" i="6"/>
  <c r="F1062" i="6"/>
  <c r="E1062" i="6"/>
  <c r="D1062" i="6"/>
  <c r="C1062" i="6"/>
  <c r="H1061" i="6"/>
  <c r="G1061" i="6"/>
  <c r="F1061" i="6"/>
  <c r="E1061" i="6"/>
  <c r="D1061" i="6"/>
  <c r="C1061" i="6"/>
  <c r="H1060" i="6"/>
  <c r="G1060" i="6"/>
  <c r="F1060" i="6"/>
  <c r="E1060" i="6"/>
  <c r="D1060" i="6"/>
  <c r="C1060" i="6"/>
  <c r="H1059" i="6"/>
  <c r="G1059" i="6"/>
  <c r="F1059" i="6"/>
  <c r="E1059" i="6"/>
  <c r="D1059" i="6"/>
  <c r="C1059" i="6"/>
  <c r="H1058" i="6"/>
  <c r="G1058" i="6"/>
  <c r="F1058" i="6"/>
  <c r="E1058" i="6"/>
  <c r="D1058" i="6"/>
  <c r="C1058" i="6"/>
  <c r="H1057" i="6"/>
  <c r="G1057" i="6"/>
  <c r="F1057" i="6"/>
  <c r="E1057" i="6"/>
  <c r="D1057" i="6"/>
  <c r="C1057" i="6"/>
  <c r="H1056" i="6"/>
  <c r="G1056" i="6"/>
  <c r="F1056" i="6"/>
  <c r="E1056" i="6"/>
  <c r="D1056" i="6"/>
  <c r="C1056" i="6"/>
  <c r="H1050" i="6"/>
  <c r="G1050" i="6"/>
  <c r="F1050" i="6"/>
  <c r="E1050" i="6"/>
  <c r="D1050" i="6"/>
  <c r="C1050" i="6"/>
  <c r="H1049" i="6"/>
  <c r="G1049" i="6"/>
  <c r="F1049" i="6"/>
  <c r="E1049" i="6"/>
  <c r="D1049" i="6"/>
  <c r="C1049" i="6"/>
  <c r="H1048" i="6"/>
  <c r="G1048" i="6"/>
  <c r="F1048" i="6"/>
  <c r="E1048" i="6"/>
  <c r="D1048" i="6"/>
  <c r="C1048" i="6"/>
  <c r="H1047" i="6"/>
  <c r="G1047" i="6"/>
  <c r="F1047" i="6"/>
  <c r="E1047" i="6"/>
  <c r="D1047" i="6"/>
  <c r="C1047" i="6"/>
  <c r="I1047" i="6" s="1"/>
  <c r="H1046" i="6"/>
  <c r="G1046" i="6"/>
  <c r="F1046" i="6"/>
  <c r="E1046" i="6"/>
  <c r="D1046" i="6"/>
  <c r="I1046" i="6" s="1"/>
  <c r="C1046" i="6"/>
  <c r="H1045" i="6"/>
  <c r="G1045" i="6"/>
  <c r="F1045" i="6"/>
  <c r="E1045" i="6"/>
  <c r="D1045" i="6"/>
  <c r="C1045" i="6"/>
  <c r="H1044" i="6"/>
  <c r="G1044" i="6"/>
  <c r="F1044" i="6"/>
  <c r="E1044" i="6"/>
  <c r="D1044" i="6"/>
  <c r="C1044" i="6"/>
  <c r="H1043" i="6"/>
  <c r="G1043" i="6"/>
  <c r="F1043" i="6"/>
  <c r="E1043" i="6"/>
  <c r="D1043" i="6"/>
  <c r="C1043" i="6"/>
  <c r="H1042" i="6"/>
  <c r="G1042" i="6"/>
  <c r="F1042" i="6"/>
  <c r="E1042" i="6"/>
  <c r="D1042" i="6"/>
  <c r="I1042" i="6" s="1"/>
  <c r="C1042" i="6"/>
  <c r="H1041" i="6"/>
  <c r="G1041" i="6"/>
  <c r="F1041" i="6"/>
  <c r="E1041" i="6"/>
  <c r="D1041" i="6"/>
  <c r="C1041" i="6"/>
  <c r="H1040" i="6"/>
  <c r="G1040" i="6"/>
  <c r="F1040" i="6"/>
  <c r="E1040" i="6"/>
  <c r="D1040" i="6"/>
  <c r="C1040" i="6"/>
  <c r="H1039" i="6"/>
  <c r="G1039" i="6"/>
  <c r="F1039" i="6"/>
  <c r="E1039" i="6"/>
  <c r="D1039" i="6"/>
  <c r="C1039" i="6"/>
  <c r="H1038" i="6"/>
  <c r="G1038" i="6"/>
  <c r="F1038" i="6"/>
  <c r="E1038" i="6"/>
  <c r="D1038" i="6"/>
  <c r="C1038" i="6"/>
  <c r="H1032" i="6"/>
  <c r="G1032" i="6"/>
  <c r="F1032" i="6"/>
  <c r="E1032" i="6"/>
  <c r="D1032" i="6"/>
  <c r="C1032" i="6"/>
  <c r="H1031" i="6"/>
  <c r="G1031" i="6"/>
  <c r="F1031" i="6"/>
  <c r="E1031" i="6"/>
  <c r="D1031" i="6"/>
  <c r="C1031" i="6"/>
  <c r="H1030" i="6"/>
  <c r="G1030" i="6"/>
  <c r="F1030" i="6"/>
  <c r="E1030" i="6"/>
  <c r="D1030" i="6"/>
  <c r="C1030" i="6"/>
  <c r="I1030" i="6" s="1"/>
  <c r="H1029" i="6"/>
  <c r="G1029" i="6"/>
  <c r="F1029" i="6"/>
  <c r="E1029" i="6"/>
  <c r="D1029" i="6"/>
  <c r="C1029" i="6"/>
  <c r="H1028" i="6"/>
  <c r="G1028" i="6"/>
  <c r="F1028" i="6"/>
  <c r="E1028" i="6"/>
  <c r="D1028" i="6"/>
  <c r="C1028" i="6"/>
  <c r="H1027" i="6"/>
  <c r="G1027" i="6"/>
  <c r="F1027" i="6"/>
  <c r="E1027" i="6"/>
  <c r="D1027" i="6"/>
  <c r="C1027" i="6"/>
  <c r="H1026" i="6"/>
  <c r="G1026" i="6"/>
  <c r="F1026" i="6"/>
  <c r="E1026" i="6"/>
  <c r="D1026" i="6"/>
  <c r="C1026" i="6"/>
  <c r="H1025" i="6"/>
  <c r="G1025" i="6"/>
  <c r="F1025" i="6"/>
  <c r="E1025" i="6"/>
  <c r="D1025" i="6"/>
  <c r="C1025" i="6"/>
  <c r="H1024" i="6"/>
  <c r="G1024" i="6"/>
  <c r="F1024" i="6"/>
  <c r="E1024" i="6"/>
  <c r="D1024" i="6"/>
  <c r="C1024" i="6"/>
  <c r="H1023" i="6"/>
  <c r="G1023" i="6"/>
  <c r="F1023" i="6"/>
  <c r="E1023" i="6"/>
  <c r="D1023" i="6"/>
  <c r="C1023" i="6"/>
  <c r="H1022" i="6"/>
  <c r="G1022" i="6"/>
  <c r="F1022" i="6"/>
  <c r="E1022" i="6"/>
  <c r="D1022" i="6"/>
  <c r="C1022" i="6"/>
  <c r="H1021" i="6"/>
  <c r="G1021" i="6"/>
  <c r="F1021" i="6"/>
  <c r="E1021" i="6"/>
  <c r="D1021" i="6"/>
  <c r="I1021" i="6" s="1"/>
  <c r="C1021" i="6"/>
  <c r="H1020" i="6"/>
  <c r="G1020" i="6"/>
  <c r="F1020" i="6"/>
  <c r="E1020" i="6"/>
  <c r="D1020" i="6"/>
  <c r="C1020" i="6"/>
  <c r="H1014" i="6"/>
  <c r="G1014" i="6"/>
  <c r="F1014" i="6"/>
  <c r="E1014" i="6"/>
  <c r="D1014" i="6"/>
  <c r="C1014" i="6"/>
  <c r="H1013" i="6"/>
  <c r="G1013" i="6"/>
  <c r="F1013" i="6"/>
  <c r="E1013" i="6"/>
  <c r="D1013" i="6"/>
  <c r="C1013" i="6"/>
  <c r="H1012" i="6"/>
  <c r="G1012" i="6"/>
  <c r="F1012" i="6"/>
  <c r="E1012" i="6"/>
  <c r="D1012" i="6"/>
  <c r="C1012" i="6"/>
  <c r="H1011" i="6"/>
  <c r="G1011" i="6"/>
  <c r="F1011" i="6"/>
  <c r="E1011" i="6"/>
  <c r="D1011" i="6"/>
  <c r="C1011" i="6"/>
  <c r="I1011" i="6" s="1"/>
  <c r="H1010" i="6"/>
  <c r="G1010" i="6"/>
  <c r="F1010" i="6"/>
  <c r="E1010" i="6"/>
  <c r="D1010" i="6"/>
  <c r="I1010" i="6" s="1"/>
  <c r="C1010" i="6"/>
  <c r="H1009" i="6"/>
  <c r="G1009" i="6"/>
  <c r="F1009" i="6"/>
  <c r="E1009" i="6"/>
  <c r="D1009" i="6"/>
  <c r="C1009" i="6"/>
  <c r="H1008" i="6"/>
  <c r="G1008" i="6"/>
  <c r="F1008" i="6"/>
  <c r="E1008" i="6"/>
  <c r="D1008" i="6"/>
  <c r="C1008" i="6"/>
  <c r="H1007" i="6"/>
  <c r="G1007" i="6"/>
  <c r="F1007" i="6"/>
  <c r="E1007" i="6"/>
  <c r="D1007" i="6"/>
  <c r="C1007" i="6"/>
  <c r="H1006" i="6"/>
  <c r="G1006" i="6"/>
  <c r="F1006" i="6"/>
  <c r="E1006" i="6"/>
  <c r="D1006" i="6"/>
  <c r="C1006" i="6"/>
  <c r="I1005" i="6"/>
  <c r="H1005" i="6"/>
  <c r="G1005" i="6"/>
  <c r="F1005" i="6"/>
  <c r="E1005" i="6"/>
  <c r="D1005" i="6"/>
  <c r="C1005" i="6"/>
  <c r="H1004" i="6"/>
  <c r="G1004" i="6"/>
  <c r="F1004" i="6"/>
  <c r="E1004" i="6"/>
  <c r="D1004" i="6"/>
  <c r="C1004" i="6"/>
  <c r="I1004" i="6" s="1"/>
  <c r="H1003" i="6"/>
  <c r="G1003" i="6"/>
  <c r="F1003" i="6"/>
  <c r="E1003" i="6"/>
  <c r="D1003" i="6"/>
  <c r="C1003" i="6"/>
  <c r="H1002" i="6"/>
  <c r="G1002" i="6"/>
  <c r="F1002" i="6"/>
  <c r="E1002" i="6"/>
  <c r="D1002" i="6"/>
  <c r="C1002" i="6"/>
  <c r="H1001" i="6"/>
  <c r="G1001" i="6"/>
  <c r="F1001" i="6"/>
  <c r="E1001" i="6"/>
  <c r="D1001" i="6"/>
  <c r="C1001" i="6"/>
  <c r="H1000" i="6"/>
  <c r="G1000" i="6"/>
  <c r="F1000" i="6"/>
  <c r="E1000" i="6"/>
  <c r="D1000" i="6"/>
  <c r="C1000" i="6"/>
  <c r="H999" i="6"/>
  <c r="G999" i="6"/>
  <c r="F999" i="6"/>
  <c r="E999" i="6"/>
  <c r="D999" i="6"/>
  <c r="C999" i="6"/>
  <c r="H998" i="6"/>
  <c r="G998" i="6"/>
  <c r="F998" i="6"/>
  <c r="E998" i="6"/>
  <c r="D998" i="6"/>
  <c r="C998" i="6"/>
  <c r="H992" i="6"/>
  <c r="G992" i="6"/>
  <c r="F992" i="6"/>
  <c r="E992" i="6"/>
  <c r="D992" i="6"/>
  <c r="C992" i="6"/>
  <c r="H991" i="6"/>
  <c r="G991" i="6"/>
  <c r="F991" i="6"/>
  <c r="E991" i="6"/>
  <c r="D991" i="6"/>
  <c r="C991" i="6"/>
  <c r="H990" i="6"/>
  <c r="G990" i="6"/>
  <c r="F990" i="6"/>
  <c r="E990" i="6"/>
  <c r="D990" i="6"/>
  <c r="C990" i="6"/>
  <c r="H989" i="6"/>
  <c r="G989" i="6"/>
  <c r="F989" i="6"/>
  <c r="E989" i="6"/>
  <c r="D989" i="6"/>
  <c r="C989" i="6"/>
  <c r="H988" i="6"/>
  <c r="G988" i="6"/>
  <c r="F988" i="6"/>
  <c r="E988" i="6"/>
  <c r="D988" i="6"/>
  <c r="C988" i="6"/>
  <c r="I988" i="6" s="1"/>
  <c r="H987" i="6"/>
  <c r="G987" i="6"/>
  <c r="F987" i="6"/>
  <c r="E987" i="6"/>
  <c r="D987" i="6"/>
  <c r="C987" i="6"/>
  <c r="H986" i="6"/>
  <c r="G986" i="6"/>
  <c r="F986" i="6"/>
  <c r="E986" i="6"/>
  <c r="D986" i="6"/>
  <c r="C986" i="6"/>
  <c r="H985" i="6"/>
  <c r="G985" i="6"/>
  <c r="F985" i="6"/>
  <c r="E985" i="6"/>
  <c r="D985" i="6"/>
  <c r="C985" i="6"/>
  <c r="H984" i="6"/>
  <c r="G984" i="6"/>
  <c r="F984" i="6"/>
  <c r="E984" i="6"/>
  <c r="D984" i="6"/>
  <c r="C984" i="6"/>
  <c r="I984" i="6" s="1"/>
  <c r="H983" i="6"/>
  <c r="G983" i="6"/>
  <c r="F983" i="6"/>
  <c r="E983" i="6"/>
  <c r="D983" i="6"/>
  <c r="C983" i="6"/>
  <c r="H982" i="6"/>
  <c r="G982" i="6"/>
  <c r="F982" i="6"/>
  <c r="E982" i="6"/>
  <c r="D982" i="6"/>
  <c r="C982" i="6"/>
  <c r="H981" i="6"/>
  <c r="G981" i="6"/>
  <c r="F981" i="6"/>
  <c r="E981" i="6"/>
  <c r="D981" i="6"/>
  <c r="C981" i="6"/>
  <c r="H980" i="6"/>
  <c r="G980" i="6"/>
  <c r="F980" i="6"/>
  <c r="E980" i="6"/>
  <c r="D980" i="6"/>
  <c r="I980" i="6" s="1"/>
  <c r="C980" i="6"/>
  <c r="H979" i="6"/>
  <c r="G979" i="6"/>
  <c r="F979" i="6"/>
  <c r="E979" i="6"/>
  <c r="D979" i="6"/>
  <c r="C979" i="6"/>
  <c r="I979" i="6" s="1"/>
  <c r="H978" i="6"/>
  <c r="G978" i="6"/>
  <c r="F978" i="6"/>
  <c r="E978" i="6"/>
  <c r="D978" i="6"/>
  <c r="C978" i="6"/>
  <c r="H977" i="6"/>
  <c r="G977" i="6"/>
  <c r="F977" i="6"/>
  <c r="E977" i="6"/>
  <c r="D977" i="6"/>
  <c r="C977" i="6"/>
  <c r="H976" i="6"/>
  <c r="G976" i="6"/>
  <c r="F976" i="6"/>
  <c r="E976" i="6"/>
  <c r="D976" i="6"/>
  <c r="C976" i="6"/>
  <c r="H975" i="6"/>
  <c r="G975" i="6"/>
  <c r="F975" i="6"/>
  <c r="E975" i="6"/>
  <c r="D975" i="6"/>
  <c r="C975" i="6"/>
  <c r="I975" i="6" s="1"/>
  <c r="H969" i="6"/>
  <c r="G969" i="6"/>
  <c r="F969" i="6"/>
  <c r="E969" i="6"/>
  <c r="D969" i="6"/>
  <c r="I969" i="6" s="1"/>
  <c r="C969" i="6"/>
  <c r="I968" i="6"/>
  <c r="H968" i="6"/>
  <c r="G968" i="6"/>
  <c r="F968" i="6"/>
  <c r="E968" i="6"/>
  <c r="D968" i="6"/>
  <c r="C968" i="6"/>
  <c r="H967" i="6"/>
  <c r="G967" i="6"/>
  <c r="F967" i="6"/>
  <c r="E967" i="6"/>
  <c r="D967" i="6"/>
  <c r="C967" i="6"/>
  <c r="H966" i="6"/>
  <c r="G966" i="6"/>
  <c r="F966" i="6"/>
  <c r="E966" i="6"/>
  <c r="D966" i="6"/>
  <c r="C966" i="6"/>
  <c r="H965" i="6"/>
  <c r="G965" i="6"/>
  <c r="F965" i="6"/>
  <c r="E965" i="6"/>
  <c r="D965" i="6"/>
  <c r="C965" i="6"/>
  <c r="H964" i="6"/>
  <c r="G964" i="6"/>
  <c r="F964" i="6"/>
  <c r="E964" i="6"/>
  <c r="D964" i="6"/>
  <c r="C964" i="6"/>
  <c r="I964" i="6" s="1"/>
  <c r="H963" i="6"/>
  <c r="G963" i="6"/>
  <c r="F963" i="6"/>
  <c r="E963" i="6"/>
  <c r="D963" i="6"/>
  <c r="C963" i="6"/>
  <c r="I963" i="6" s="1"/>
  <c r="H962" i="6"/>
  <c r="G962" i="6"/>
  <c r="I962" i="6" s="1"/>
  <c r="F962" i="6"/>
  <c r="E962" i="6"/>
  <c r="D962" i="6"/>
  <c r="C962" i="6"/>
  <c r="H961" i="6"/>
  <c r="G961" i="6"/>
  <c r="F961" i="6"/>
  <c r="E961" i="6"/>
  <c r="D961" i="6"/>
  <c r="C961" i="6"/>
  <c r="H960" i="6"/>
  <c r="G960" i="6"/>
  <c r="F960" i="6"/>
  <c r="E960" i="6"/>
  <c r="D960" i="6"/>
  <c r="C960" i="6"/>
  <c r="I960" i="6" s="1"/>
  <c r="H959" i="6"/>
  <c r="G959" i="6"/>
  <c r="F959" i="6"/>
  <c r="E959" i="6"/>
  <c r="D959" i="6"/>
  <c r="C959" i="6"/>
  <c r="H958" i="6"/>
  <c r="G958" i="6"/>
  <c r="F958" i="6"/>
  <c r="E958" i="6"/>
  <c r="D958" i="6"/>
  <c r="C958" i="6"/>
  <c r="H957" i="6"/>
  <c r="G957" i="6"/>
  <c r="F957" i="6"/>
  <c r="E957" i="6"/>
  <c r="D957" i="6"/>
  <c r="C957" i="6"/>
  <c r="H956" i="6"/>
  <c r="G956" i="6"/>
  <c r="F956" i="6"/>
  <c r="E956" i="6"/>
  <c r="D956" i="6"/>
  <c r="C956" i="6"/>
  <c r="H955" i="6"/>
  <c r="G955" i="6"/>
  <c r="F955" i="6"/>
  <c r="E955" i="6"/>
  <c r="D955" i="6"/>
  <c r="C955" i="6"/>
  <c r="H949" i="6"/>
  <c r="G949" i="6"/>
  <c r="F949" i="6"/>
  <c r="E949" i="6"/>
  <c r="D949" i="6"/>
  <c r="C949" i="6"/>
  <c r="H948" i="6"/>
  <c r="G948" i="6"/>
  <c r="F948" i="6"/>
  <c r="E948" i="6"/>
  <c r="D948" i="6"/>
  <c r="C948" i="6"/>
  <c r="H947" i="6"/>
  <c r="G947" i="6"/>
  <c r="F947" i="6"/>
  <c r="E947" i="6"/>
  <c r="D947" i="6"/>
  <c r="C947" i="6"/>
  <c r="H946" i="6"/>
  <c r="G946" i="6"/>
  <c r="F946" i="6"/>
  <c r="E946" i="6"/>
  <c r="D946" i="6"/>
  <c r="I946" i="6" s="1"/>
  <c r="C946" i="6"/>
  <c r="H945" i="6"/>
  <c r="G945" i="6"/>
  <c r="F945" i="6"/>
  <c r="E945" i="6"/>
  <c r="D945" i="6"/>
  <c r="C945" i="6"/>
  <c r="H944" i="6"/>
  <c r="G944" i="6"/>
  <c r="F944" i="6"/>
  <c r="E944" i="6"/>
  <c r="D944" i="6"/>
  <c r="C944" i="6"/>
  <c r="H943" i="6"/>
  <c r="G943" i="6"/>
  <c r="F943" i="6"/>
  <c r="E943" i="6"/>
  <c r="D943" i="6"/>
  <c r="C943" i="6"/>
  <c r="H942" i="6"/>
  <c r="G942" i="6"/>
  <c r="F942" i="6"/>
  <c r="E942" i="6"/>
  <c r="D942" i="6"/>
  <c r="C942" i="6"/>
  <c r="H941" i="6"/>
  <c r="G941" i="6"/>
  <c r="F941" i="6"/>
  <c r="E941" i="6"/>
  <c r="D941" i="6"/>
  <c r="C941" i="6"/>
  <c r="H940" i="6"/>
  <c r="G940" i="6"/>
  <c r="F940" i="6"/>
  <c r="I940" i="6" s="1"/>
  <c r="I966" i="6" l="1"/>
  <c r="I1002" i="6"/>
  <c r="I1012" i="6"/>
  <c r="I1039" i="6"/>
  <c r="I1048" i="6"/>
  <c r="I1083" i="6"/>
  <c r="I1093" i="6"/>
  <c r="I1114" i="6"/>
  <c r="I1145" i="6"/>
  <c r="I1302" i="6"/>
  <c r="I1329" i="6"/>
  <c r="I1333" i="6"/>
  <c r="I1346" i="6"/>
  <c r="I1360" i="6"/>
  <c r="I1376" i="6"/>
  <c r="I1390" i="6"/>
  <c r="I1402" i="6"/>
  <c r="I1424" i="6"/>
  <c r="I1428" i="6"/>
  <c r="I1467" i="6"/>
  <c r="I1481" i="6"/>
  <c r="I1490" i="6"/>
  <c r="I1505" i="6"/>
  <c r="I1507" i="6"/>
  <c r="I1626" i="6"/>
  <c r="I1628" i="6"/>
  <c r="I1650" i="6"/>
  <c r="I1668" i="6"/>
  <c r="I1692" i="6"/>
  <c r="I1694" i="6"/>
  <c r="I1755" i="6"/>
  <c r="I1861" i="6"/>
  <c r="I1864" i="6"/>
  <c r="I1977" i="6"/>
  <c r="I2254" i="6"/>
  <c r="I2271" i="6"/>
  <c r="I2379" i="6"/>
  <c r="I2479" i="6"/>
  <c r="I2619" i="6"/>
  <c r="I2720" i="6"/>
  <c r="I2733" i="6"/>
  <c r="I2794" i="6"/>
  <c r="I942" i="6"/>
  <c r="I1003" i="6"/>
  <c r="I1006" i="6"/>
  <c r="I1025" i="6"/>
  <c r="I1029" i="6"/>
  <c r="I1038" i="6"/>
  <c r="I1043" i="6"/>
  <c r="I1166" i="6"/>
  <c r="I1170" i="6"/>
  <c r="I1183" i="6"/>
  <c r="I1209" i="6"/>
  <c r="I1219" i="6"/>
  <c r="I1223" i="6"/>
  <c r="I1245" i="6"/>
  <c r="I1249" i="6"/>
  <c r="I1267" i="6"/>
  <c r="I1276" i="6"/>
  <c r="I1297" i="6"/>
  <c r="I1311" i="6"/>
  <c r="I1321" i="6"/>
  <c r="I1323" i="6"/>
  <c r="I1345" i="6"/>
  <c r="I1349" i="6"/>
  <c r="I1383" i="6"/>
  <c r="I1397" i="6"/>
  <c r="I1406" i="6"/>
  <c r="I1421" i="6"/>
  <c r="I1423" i="6"/>
  <c r="I1534" i="6"/>
  <c r="I1542" i="6"/>
  <c r="I1549" i="6"/>
  <c r="I1566" i="6"/>
  <c r="I1570" i="6"/>
  <c r="I1588" i="6"/>
  <c r="I1589" i="6"/>
  <c r="I1618" i="6"/>
  <c r="I1632" i="6"/>
  <c r="I1647" i="6"/>
  <c r="I1649" i="6"/>
  <c r="I1716" i="6"/>
  <c r="I1810" i="6"/>
  <c r="I1817" i="6"/>
  <c r="I1826" i="6"/>
  <c r="I1838" i="6"/>
  <c r="I1956" i="6"/>
  <c r="I1972" i="6"/>
  <c r="I2056" i="6"/>
  <c r="I2144" i="6"/>
  <c r="I2153" i="6"/>
  <c r="I2240" i="6"/>
  <c r="I2360" i="6"/>
  <c r="I2455" i="6"/>
  <c r="I2712" i="6"/>
  <c r="I961" i="6"/>
  <c r="I989" i="6"/>
  <c r="I1022" i="6"/>
  <c r="I1031" i="6"/>
  <c r="I1229" i="6"/>
  <c r="I1288" i="6"/>
  <c r="I1296" i="6"/>
  <c r="I1319" i="6"/>
  <c r="I1334" i="6"/>
  <c r="I1555" i="6"/>
  <c r="I1602" i="6"/>
  <c r="I1609" i="6"/>
  <c r="I1617" i="6"/>
  <c r="I1640" i="6"/>
  <c r="I1657" i="6"/>
  <c r="I1673" i="6"/>
  <c r="I1698" i="6"/>
  <c r="I1724" i="6"/>
  <c r="I947" i="6"/>
  <c r="I983" i="6"/>
  <c r="I987" i="6"/>
  <c r="I991" i="6"/>
  <c r="I992" i="6"/>
  <c r="I1001" i="6"/>
  <c r="I1024" i="6"/>
  <c r="I1032" i="6"/>
  <c r="I1041" i="6"/>
  <c r="I1045" i="6"/>
  <c r="I1056" i="6"/>
  <c r="I1060" i="6"/>
  <c r="I1134" i="6"/>
  <c r="I1142" i="6"/>
  <c r="I1165" i="6"/>
  <c r="I1204" i="6"/>
  <c r="I1242" i="6"/>
  <c r="I1244" i="6"/>
  <c r="I1266" i="6"/>
  <c r="I1309" i="6"/>
  <c r="I1318" i="6"/>
  <c r="I1332" i="6"/>
  <c r="I1342" i="6"/>
  <c r="I1344" i="6"/>
  <c r="I1450" i="6"/>
  <c r="I1463" i="6"/>
  <c r="I1465" i="6"/>
  <c r="I1487" i="6"/>
  <c r="I1491" i="6"/>
  <c r="I1509" i="6"/>
  <c r="I1523" i="6"/>
  <c r="I1539" i="6"/>
  <c r="I1553" i="6"/>
  <c r="I1563" i="6"/>
  <c r="I1565" i="6"/>
  <c r="I1587" i="6"/>
  <c r="I1777" i="6"/>
  <c r="I2004" i="6"/>
  <c r="I2012" i="6"/>
  <c r="I2190" i="6"/>
  <c r="I2223" i="6"/>
  <c r="I2334" i="6"/>
  <c r="I2356" i="6"/>
  <c r="I2420" i="6"/>
  <c r="I2597" i="6"/>
  <c r="I941" i="6"/>
  <c r="I945" i="6"/>
  <c r="I949" i="6"/>
  <c r="I955" i="6"/>
  <c r="I959" i="6"/>
  <c r="I982" i="6"/>
  <c r="I1000" i="6"/>
  <c r="I1023" i="6"/>
  <c r="I1050" i="6"/>
  <c r="I1059" i="6"/>
  <c r="I1064" i="6"/>
  <c r="I1102" i="6"/>
  <c r="I1111" i="6"/>
  <c r="I1129" i="6"/>
  <c r="I1152" i="6"/>
  <c r="I1161" i="6"/>
  <c r="I1171" i="6"/>
  <c r="I1173" i="6"/>
  <c r="I1180" i="6"/>
  <c r="I1195" i="6"/>
  <c r="I1199" i="6"/>
  <c r="I1226" i="6"/>
  <c r="I1240" i="6"/>
  <c r="I1250" i="6"/>
  <c r="I1252" i="6"/>
  <c r="I1274" i="6"/>
  <c r="I1287" i="6"/>
  <c r="I1373" i="6"/>
  <c r="I1395" i="6"/>
  <c r="I1399" i="6"/>
  <c r="I1417" i="6"/>
  <c r="I1426" i="6"/>
  <c r="I1440" i="6"/>
  <c r="I1443" i="6"/>
  <c r="I1448" i="6"/>
  <c r="I1451" i="6"/>
  <c r="I1471" i="6"/>
  <c r="I1478" i="6"/>
  <c r="I1500" i="6"/>
  <c r="I1504" i="6"/>
  <c r="I1530" i="6"/>
  <c r="I1576" i="6"/>
  <c r="I1578" i="6"/>
  <c r="I1595" i="6"/>
  <c r="I1608" i="6"/>
  <c r="I1751" i="6"/>
  <c r="I1911" i="6"/>
  <c r="I1930" i="6"/>
  <c r="I1931" i="6"/>
  <c r="I1939" i="6"/>
  <c r="I2113" i="6"/>
  <c r="I2117" i="6"/>
  <c r="I2211" i="6"/>
  <c r="I2326" i="6"/>
  <c r="I2329" i="6"/>
  <c r="I2438" i="6"/>
  <c r="I2509" i="6"/>
  <c r="I958" i="6"/>
  <c r="I990" i="6"/>
  <c r="I999" i="6"/>
  <c r="I1009" i="6"/>
  <c r="I1013" i="6"/>
  <c r="I1044" i="6"/>
  <c r="I1058" i="6"/>
  <c r="I1067" i="6"/>
  <c r="I1076" i="6"/>
  <c r="I1151" i="6"/>
  <c r="I1181" i="6"/>
  <c r="I1211" i="6"/>
  <c r="I1225" i="6"/>
  <c r="I1248" i="6"/>
  <c r="I1258" i="6"/>
  <c r="I1265" i="6"/>
  <c r="I1371" i="6"/>
  <c r="I1379" i="6"/>
  <c r="I1381" i="6"/>
  <c r="I1403" i="6"/>
  <c r="I1407" i="6"/>
  <c r="I1425" i="6"/>
  <c r="I1439" i="6"/>
  <c r="I1460" i="6"/>
  <c r="I1469" i="6"/>
  <c r="I1484" i="6"/>
  <c r="I1486" i="6"/>
  <c r="I1508" i="6"/>
  <c r="I1512" i="6"/>
  <c r="I1551" i="6"/>
  <c r="I1560" i="6"/>
  <c r="I1569" i="6"/>
  <c r="I1584" i="6"/>
  <c r="I1586" i="6"/>
  <c r="I1695" i="6"/>
  <c r="I1747" i="6"/>
  <c r="I2083" i="6"/>
  <c r="I2172" i="6"/>
  <c r="I2403" i="6"/>
  <c r="I2665" i="6"/>
  <c r="I2683" i="6"/>
  <c r="I2734" i="6"/>
  <c r="I948" i="6"/>
  <c r="I957" i="6"/>
  <c r="I967" i="6"/>
  <c r="I976" i="6"/>
  <c r="I981" i="6"/>
  <c r="I1008" i="6"/>
  <c r="I1026" i="6"/>
  <c r="I1066" i="6"/>
  <c r="I1075" i="6"/>
  <c r="I1079" i="6"/>
  <c r="I1084" i="6"/>
  <c r="I1094" i="6"/>
  <c r="I1098" i="6"/>
  <c r="I1101" i="6"/>
  <c r="I1115" i="6"/>
  <c r="I1119" i="6"/>
  <c r="I1150" i="6"/>
  <c r="I1163" i="6"/>
  <c r="I1192" i="6"/>
  <c r="I1194" i="6"/>
  <c r="I1294" i="6"/>
  <c r="I1316" i="6"/>
  <c r="I1320" i="6"/>
  <c r="I1338" i="6"/>
  <c r="I1347" i="6"/>
  <c r="I1361" i="6"/>
  <c r="I1364" i="6"/>
  <c r="I1369" i="6"/>
  <c r="I1372" i="6"/>
  <c r="I1392" i="6"/>
  <c r="I1394" i="6"/>
  <c r="I1416" i="6"/>
  <c r="I1420" i="6"/>
  <c r="I1446" i="6"/>
  <c r="I1468" i="6"/>
  <c r="I1482" i="6"/>
  <c r="I1492" i="6"/>
  <c r="I1499" i="6"/>
  <c r="I1521" i="6"/>
  <c r="I1529" i="6"/>
  <c r="I1615" i="6"/>
  <c r="I1637" i="6"/>
  <c r="I1646" i="6"/>
  <c r="I1651" i="6"/>
  <c r="I1677" i="6"/>
  <c r="I1686" i="6"/>
  <c r="I1708" i="6"/>
  <c r="I1709" i="6"/>
  <c r="I1738" i="6"/>
  <c r="I1739" i="6"/>
  <c r="I1746" i="6"/>
  <c r="I1847" i="6"/>
  <c r="I1873" i="6"/>
  <c r="I1886" i="6"/>
  <c r="I1894" i="6"/>
  <c r="I1983" i="6"/>
  <c r="I1996" i="6"/>
  <c r="I1997" i="6"/>
  <c r="I2394" i="6"/>
  <c r="I2406" i="6"/>
  <c r="I2482" i="6"/>
  <c r="I2495" i="6"/>
  <c r="I2505" i="6"/>
  <c r="I2556" i="6"/>
  <c r="I2658" i="6"/>
  <c r="I2674" i="6"/>
  <c r="I2807" i="6"/>
  <c r="I1729" i="6"/>
  <c r="I1735" i="6"/>
  <c r="I1748" i="6"/>
  <c r="I1797" i="6"/>
  <c r="I1818" i="6"/>
  <c r="I1835" i="6"/>
  <c r="I1840" i="6"/>
  <c r="I1843" i="6"/>
  <c r="I1865" i="6"/>
  <c r="I1893" i="6"/>
  <c r="I1895" i="6"/>
  <c r="I1899" i="6"/>
  <c r="I1920" i="6"/>
  <c r="I1950" i="6"/>
  <c r="I1965" i="6"/>
  <c r="I1986" i="6"/>
  <c r="I1995" i="6"/>
  <c r="I2008" i="6"/>
  <c r="I2022" i="6"/>
  <c r="I2031" i="6"/>
  <c r="I2043" i="6"/>
  <c r="I2055" i="6"/>
  <c r="I2065" i="6"/>
  <c r="I2069" i="6"/>
  <c r="I2087" i="6"/>
  <c r="I2096" i="6"/>
  <c r="I2112" i="6"/>
  <c r="I2173" i="6"/>
  <c r="I2181" i="6"/>
  <c r="I2244" i="6"/>
  <c r="I2309" i="6"/>
  <c r="I2330" i="6"/>
  <c r="I2361" i="6"/>
  <c r="I2412" i="6"/>
  <c r="I2424" i="6"/>
  <c r="I2496" i="6"/>
  <c r="I2510" i="6"/>
  <c r="I2528" i="6"/>
  <c r="I2538" i="6"/>
  <c r="I2547" i="6"/>
  <c r="I2565" i="6"/>
  <c r="I2592" i="6"/>
  <c r="I2602" i="6"/>
  <c r="I2633" i="6"/>
  <c r="I2679" i="6"/>
  <c r="I2693" i="6"/>
  <c r="I2706" i="6"/>
  <c r="I2716" i="6"/>
  <c r="I2730" i="6"/>
  <c r="I2748" i="6"/>
  <c r="I2770" i="6"/>
  <c r="I2785" i="6"/>
  <c r="I2816" i="6"/>
  <c r="I2863" i="6"/>
  <c r="I2885" i="6"/>
  <c r="I2912" i="6"/>
  <c r="I2925" i="6"/>
  <c r="I2975" i="6"/>
  <c r="I2978" i="6"/>
  <c r="I3000" i="6"/>
  <c r="I3206" i="6"/>
  <c r="I3304" i="6"/>
  <c r="I3325" i="6"/>
  <c r="I1763" i="6"/>
  <c r="I1767" i="6"/>
  <c r="I1773" i="6"/>
  <c r="I1792" i="6"/>
  <c r="I1794" i="6"/>
  <c r="I1798" i="6"/>
  <c r="I1833" i="6"/>
  <c r="I1837" i="6"/>
  <c r="I1856" i="6"/>
  <c r="I1859" i="6"/>
  <c r="I1881" i="6"/>
  <c r="I1903" i="6"/>
  <c r="I1906" i="6"/>
  <c r="I1932" i="6"/>
  <c r="I1938" i="6"/>
  <c r="I1947" i="6"/>
  <c r="I1971" i="6"/>
  <c r="I1981" i="6"/>
  <c r="I1998" i="6"/>
  <c r="I2005" i="6"/>
  <c r="I2015" i="6"/>
  <c r="I2037" i="6"/>
  <c r="I2051" i="6"/>
  <c r="I2060" i="6"/>
  <c r="I2077" i="6"/>
  <c r="I2084" i="6"/>
  <c r="I2094" i="6"/>
  <c r="I2131" i="6"/>
  <c r="I2139" i="6"/>
  <c r="I2161" i="6"/>
  <c r="I2175" i="6"/>
  <c r="I2194" i="6"/>
  <c r="I2197" i="6"/>
  <c r="I2206" i="6"/>
  <c r="I2207" i="6"/>
  <c r="I2210" i="6"/>
  <c r="I2224" i="6"/>
  <c r="I2238" i="6"/>
  <c r="I2261" i="6"/>
  <c r="I2355" i="6"/>
  <c r="I2371" i="6"/>
  <c r="I2373" i="6"/>
  <c r="I2405" i="6"/>
  <c r="I2427" i="6"/>
  <c r="I2431" i="6"/>
  <c r="I2441" i="6"/>
  <c r="I2446" i="6"/>
  <c r="I2476" i="6"/>
  <c r="I2490" i="6"/>
  <c r="I2494" i="6"/>
  <c r="I2536" i="6"/>
  <c r="I2642" i="6"/>
  <c r="I2668" i="6"/>
  <c r="I2677" i="6"/>
  <c r="I2825" i="6"/>
  <c r="I2867" i="6"/>
  <c r="I2898" i="6"/>
  <c r="I2938" i="6"/>
  <c r="I1790" i="6"/>
  <c r="I1804" i="6"/>
  <c r="I1811" i="6"/>
  <c r="I1815" i="6"/>
  <c r="I1854" i="6"/>
  <c r="I1858" i="6"/>
  <c r="I1877" i="6"/>
  <c r="I1902" i="6"/>
  <c r="I1946" i="6"/>
  <c r="I1948" i="6"/>
  <c r="I1955" i="6"/>
  <c r="I1957" i="6"/>
  <c r="I1994" i="6"/>
  <c r="I2006" i="6"/>
  <c r="I2013" i="6"/>
  <c r="I2028" i="6"/>
  <c r="I2032" i="6"/>
  <c r="I2050" i="6"/>
  <c r="I2068" i="6"/>
  <c r="I2085" i="6"/>
  <c r="I2092" i="6"/>
  <c r="I2107" i="6"/>
  <c r="I2120" i="6"/>
  <c r="I2156" i="6"/>
  <c r="I2174" i="6"/>
  <c r="I2193" i="6"/>
  <c r="I2215" i="6"/>
  <c r="I2299" i="6"/>
  <c r="I2343" i="6"/>
  <c r="I2345" i="6"/>
  <c r="I2358" i="6"/>
  <c r="I2364" i="6"/>
  <c r="I2393" i="6"/>
  <c r="I2400" i="6"/>
  <c r="I2426" i="6"/>
  <c r="I2472" i="6"/>
  <c r="I2498" i="6"/>
  <c r="I2513" i="6"/>
  <c r="I2544" i="6"/>
  <c r="I2585" i="6"/>
  <c r="I2599" i="6"/>
  <c r="I2617" i="6"/>
  <c r="I2627" i="6"/>
  <c r="I2641" i="6"/>
  <c r="I2659" i="6"/>
  <c r="I2681" i="6"/>
  <c r="I2696" i="6"/>
  <c r="I2722" i="6"/>
  <c r="I2768" i="6"/>
  <c r="I2782" i="6"/>
  <c r="I2800" i="6"/>
  <c r="I2810" i="6"/>
  <c r="I2824" i="6"/>
  <c r="I2834" i="6"/>
  <c r="I2880" i="6"/>
  <c r="I2900" i="6"/>
  <c r="I2914" i="6"/>
  <c r="I2923" i="6"/>
  <c r="I2954" i="6"/>
  <c r="I2959" i="6"/>
  <c r="I3041" i="6"/>
  <c r="I3054" i="6"/>
  <c r="I1077" i="6"/>
  <c r="I1081" i="6"/>
  <c r="I1113" i="6"/>
  <c r="I1126" i="6"/>
  <c r="I1176" i="6"/>
  <c r="I1200" i="6"/>
  <c r="I1202" i="6"/>
  <c r="I1271" i="6"/>
  <c r="I1273" i="6"/>
  <c r="I1295" i="6"/>
  <c r="I1350" i="6"/>
  <c r="I1352" i="6"/>
  <c r="I1374" i="6"/>
  <c r="I1429" i="6"/>
  <c r="I1436" i="6"/>
  <c r="I1458" i="6"/>
  <c r="I1518" i="6"/>
  <c r="I1520" i="6"/>
  <c r="I1537" i="6"/>
  <c r="I1592" i="6"/>
  <c r="I1594" i="6"/>
  <c r="I1616" i="6"/>
  <c r="I1638" i="6"/>
  <c r="I1654" i="6"/>
  <c r="I1656" i="6"/>
  <c r="I1660" i="6"/>
  <c r="I1696" i="6"/>
  <c r="I1697" i="6"/>
  <c r="I1714" i="6"/>
  <c r="I1723" i="6"/>
  <c r="I1740" i="6"/>
  <c r="I1742" i="6"/>
  <c r="I1753" i="6"/>
  <c r="I1754" i="6"/>
  <c r="I1776" i="6"/>
  <c r="I1789" i="6"/>
  <c r="I1825" i="6"/>
  <c r="I1832" i="6"/>
  <c r="I1875" i="6"/>
  <c r="I1879" i="6"/>
  <c r="I1898" i="6"/>
  <c r="I1901" i="6"/>
  <c r="I1922" i="6"/>
  <c r="I2014" i="6"/>
  <c r="I2026" i="6"/>
  <c r="I2093" i="6"/>
  <c r="I2105" i="6"/>
  <c r="I2118" i="6"/>
  <c r="I2134" i="6"/>
  <c r="I2137" i="6"/>
  <c r="I2154" i="6"/>
  <c r="I2273" i="6"/>
  <c r="I2277" i="6"/>
  <c r="I2292" i="6"/>
  <c r="I2298" i="6"/>
  <c r="I2300" i="6"/>
  <c r="I2313" i="6"/>
  <c r="I2333" i="6"/>
  <c r="I2340" i="6"/>
  <c r="I2363" i="6"/>
  <c r="I2386" i="6"/>
  <c r="I2392" i="6"/>
  <c r="I2489" i="6"/>
  <c r="I2530" i="6"/>
  <c r="I2595" i="6"/>
  <c r="I2626" i="6"/>
  <c r="I2630" i="6"/>
  <c r="I2667" i="6"/>
  <c r="I2713" i="6"/>
  <c r="I2778" i="6"/>
  <c r="I2809" i="6"/>
  <c r="I2813" i="6"/>
  <c r="I2850" i="6"/>
  <c r="I2865" i="6"/>
  <c r="I2882" i="6"/>
  <c r="I2928" i="6"/>
  <c r="I2936" i="6"/>
  <c r="I2946" i="6"/>
  <c r="I2981" i="6"/>
  <c r="I3083" i="6"/>
  <c r="I3186" i="6"/>
  <c r="I1103" i="6"/>
  <c r="I1136" i="6"/>
  <c r="I1140" i="6"/>
  <c r="I1184" i="6"/>
  <c r="I1198" i="6"/>
  <c r="I1208" i="6"/>
  <c r="I1210" i="6"/>
  <c r="I1279" i="6"/>
  <c r="I1286" i="6"/>
  <c r="I1308" i="6"/>
  <c r="I1312" i="6"/>
  <c r="I1363" i="6"/>
  <c r="I1365" i="6"/>
  <c r="I1382" i="6"/>
  <c r="I1391" i="6"/>
  <c r="I1442" i="6"/>
  <c r="I1444" i="6"/>
  <c r="I1466" i="6"/>
  <c r="I1470" i="6"/>
  <c r="I1526" i="6"/>
  <c r="I1528" i="6"/>
  <c r="I1550" i="6"/>
  <c r="I1605" i="6"/>
  <c r="I1607" i="6"/>
  <c r="I1629" i="6"/>
  <c r="I1669" i="6"/>
  <c r="I1680" i="6"/>
  <c r="I1687" i="6"/>
  <c r="I1706" i="6"/>
  <c r="I1713" i="6"/>
  <c r="I1722" i="6"/>
  <c r="I1768" i="6"/>
  <c r="I1770" i="6"/>
  <c r="I1788" i="6"/>
  <c r="I1801" i="6"/>
  <c r="I1823" i="6"/>
  <c r="I1846" i="6"/>
  <c r="I1848" i="6"/>
  <c r="I1857" i="6"/>
  <c r="I1896" i="6"/>
  <c r="I1900" i="6"/>
  <c r="I1921" i="6"/>
  <c r="I1935" i="6"/>
  <c r="I1968" i="6"/>
  <c r="I2027" i="6"/>
  <c r="I2034" i="6"/>
  <c r="I2106" i="6"/>
  <c r="I2119" i="6"/>
  <c r="I2133" i="6"/>
  <c r="I2155" i="6"/>
  <c r="I2177" i="6"/>
  <c r="I2191" i="6"/>
  <c r="I2227" i="6"/>
  <c r="I2245" i="6"/>
  <c r="I2255" i="6"/>
  <c r="I2263" i="6"/>
  <c r="I2297" i="6"/>
  <c r="I2458" i="6"/>
  <c r="I2461" i="6"/>
  <c r="I2497" i="6"/>
  <c r="I2543" i="6"/>
  <c r="I2557" i="6"/>
  <c r="I2575" i="6"/>
  <c r="I2580" i="6"/>
  <c r="I2594" i="6"/>
  <c r="I2612" i="6"/>
  <c r="I2634" i="6"/>
  <c r="I2649" i="6"/>
  <c r="I2680" i="6"/>
  <c r="I2721" i="6"/>
  <c r="I2735" i="6"/>
  <c r="I2753" i="6"/>
  <c r="I2763" i="6"/>
  <c r="I2777" i="6"/>
  <c r="I2795" i="6"/>
  <c r="I2817" i="6"/>
  <c r="I2832" i="6"/>
  <c r="I2847" i="6"/>
  <c r="I2892" i="6"/>
  <c r="I2895" i="6"/>
  <c r="I2913" i="6"/>
  <c r="I2927" i="6"/>
  <c r="I2930" i="6"/>
  <c r="I2945" i="6"/>
  <c r="I2948" i="6"/>
  <c r="I2962" i="6"/>
  <c r="I3036" i="6"/>
  <c r="I3066" i="6"/>
  <c r="I3081" i="6"/>
  <c r="I1710" i="6"/>
  <c r="I1721" i="6"/>
  <c r="I1725" i="6"/>
  <c r="I1736" i="6"/>
  <c r="I1750" i="6"/>
  <c r="I1752" i="6"/>
  <c r="I1756" i="6"/>
  <c r="I1765" i="6"/>
  <c r="I1800" i="6"/>
  <c r="I1814" i="6"/>
  <c r="I1819" i="6"/>
  <c r="I1822" i="6"/>
  <c r="I1844" i="6"/>
  <c r="I1867" i="6"/>
  <c r="I1874" i="6"/>
  <c r="I1912" i="6"/>
  <c r="I1916" i="6"/>
  <c r="I1934" i="6"/>
  <c r="I1951" i="6"/>
  <c r="I1969" i="6"/>
  <c r="I1978" i="6"/>
  <c r="I1982" i="6"/>
  <c r="I2000" i="6"/>
  <c r="I2009" i="6"/>
  <c r="I2023" i="6"/>
  <c r="I2035" i="6"/>
  <c r="I2042" i="6"/>
  <c r="I2057" i="6"/>
  <c r="I2061" i="6"/>
  <c r="I2079" i="6"/>
  <c r="I2088" i="6"/>
  <c r="I2097" i="6"/>
  <c r="I2114" i="6"/>
  <c r="I2132" i="6"/>
  <c r="I2151" i="6"/>
  <c r="I2163" i="6"/>
  <c r="I2187" i="6"/>
  <c r="I2208" i="6"/>
  <c r="I2226" i="6"/>
  <c r="I2230" i="6"/>
  <c r="I2312" i="6"/>
  <c r="I2317" i="6"/>
  <c r="I2325" i="6"/>
  <c r="I2331" i="6"/>
  <c r="I2385" i="6"/>
  <c r="I2390" i="6"/>
  <c r="I2413" i="6"/>
  <c r="I2442" i="6"/>
  <c r="I2456" i="6"/>
  <c r="I2488" i="6"/>
  <c r="I2548" i="6"/>
  <c r="I2579" i="6"/>
  <c r="I2583" i="6"/>
  <c r="I2625" i="6"/>
  <c r="I2666" i="6"/>
  <c r="I2731" i="6"/>
  <c r="I2762" i="6"/>
  <c r="I2766" i="6"/>
  <c r="I2808" i="6"/>
  <c r="I2849" i="6"/>
  <c r="I2910" i="6"/>
  <c r="I2965" i="6"/>
  <c r="I3029" i="6"/>
  <c r="I3270" i="6"/>
  <c r="I2966" i="6"/>
  <c r="I2979" i="6"/>
  <c r="I2996" i="6"/>
  <c r="I3014" i="6"/>
  <c r="I3060" i="6"/>
  <c r="I3073" i="6"/>
  <c r="I3096" i="6"/>
  <c r="I3099" i="6"/>
  <c r="I3117" i="6"/>
  <c r="I3150" i="6"/>
  <c r="I3151" i="6"/>
  <c r="I3153" i="6"/>
  <c r="I3193" i="6"/>
  <c r="I3202" i="6"/>
  <c r="I3226" i="6"/>
  <c r="I3227" i="6"/>
  <c r="I3229" i="6"/>
  <c r="I3243" i="6"/>
  <c r="I3252" i="6"/>
  <c r="I3284" i="6"/>
  <c r="I3320" i="6"/>
  <c r="I3339" i="6"/>
  <c r="I3384" i="6"/>
  <c r="I3385" i="6"/>
  <c r="I3407" i="6"/>
  <c r="I3408" i="6"/>
  <c r="I3410" i="6"/>
  <c r="I3437" i="6"/>
  <c r="I3486" i="6"/>
  <c r="I3526" i="6"/>
  <c r="I3530" i="6"/>
  <c r="I3545" i="6"/>
  <c r="I3546" i="6"/>
  <c r="I3548" i="6"/>
  <c r="I3620" i="6"/>
  <c r="I3626" i="6"/>
  <c r="I3627" i="6"/>
  <c r="I3629" i="6"/>
  <c r="I3640" i="6"/>
  <c r="I3656" i="6"/>
  <c r="I3714" i="6"/>
  <c r="I3720" i="6"/>
  <c r="I3721" i="6"/>
  <c r="I3723" i="6"/>
  <c r="I3734" i="6"/>
  <c r="I3756" i="6"/>
  <c r="I3758" i="6"/>
  <c r="I3831" i="6"/>
  <c r="I3866" i="6"/>
  <c r="I3881" i="6"/>
  <c r="I3884" i="6"/>
  <c r="I3895" i="6"/>
  <c r="I3909" i="6"/>
  <c r="I3911" i="6"/>
  <c r="I3917" i="6"/>
  <c r="I3933" i="6"/>
  <c r="I3960" i="6"/>
  <c r="I4049" i="6"/>
  <c r="I4053" i="6"/>
  <c r="I4067" i="6"/>
  <c r="I4335" i="6"/>
  <c r="I4434" i="6"/>
  <c r="I4507" i="6"/>
  <c r="I4515" i="6"/>
  <c r="I4087" i="6"/>
  <c r="I2924" i="6"/>
  <c r="I2937" i="6"/>
  <c r="I2974" i="6"/>
  <c r="I2977" i="6"/>
  <c r="I2993" i="6"/>
  <c r="I2995" i="6"/>
  <c r="I3028" i="6"/>
  <c r="I3068" i="6"/>
  <c r="I3071" i="6"/>
  <c r="I3084" i="6"/>
  <c r="I3094" i="6"/>
  <c r="I3143" i="6"/>
  <c r="I3148" i="6"/>
  <c r="I3163" i="6"/>
  <c r="I3164" i="6"/>
  <c r="I3166" i="6"/>
  <c r="I3201" i="6"/>
  <c r="I3225" i="6"/>
  <c r="I3242" i="6"/>
  <c r="I3273" i="6"/>
  <c r="I3297" i="6"/>
  <c r="I3358" i="6"/>
  <c r="I3360" i="6"/>
  <c r="I3434" i="6"/>
  <c r="I3436" i="6"/>
  <c r="I3458" i="6"/>
  <c r="I3473" i="6"/>
  <c r="I3490" i="6"/>
  <c r="I3507" i="6"/>
  <c r="I3529" i="6"/>
  <c r="I3572" i="6"/>
  <c r="I3641" i="6"/>
  <c r="I3653" i="6"/>
  <c r="I3655" i="6"/>
  <c r="I3661" i="6"/>
  <c r="I3677" i="6"/>
  <c r="I3735" i="6"/>
  <c r="I3744" i="6"/>
  <c r="I3754" i="6"/>
  <c r="I3803" i="6"/>
  <c r="I3823" i="6"/>
  <c r="I3830" i="6"/>
  <c r="I3865" i="6"/>
  <c r="I3879" i="6"/>
  <c r="I3901" i="6"/>
  <c r="I3907" i="6"/>
  <c r="I3910" i="6"/>
  <c r="I3915" i="6"/>
  <c r="I3929" i="6"/>
  <c r="I3938" i="6"/>
  <c r="I3954" i="6"/>
  <c r="I3981" i="6"/>
  <c r="I4009" i="6"/>
  <c r="I4028" i="6"/>
  <c r="I4043" i="6"/>
  <c r="I4135" i="6"/>
  <c r="I4283" i="6"/>
  <c r="I4318" i="6"/>
  <c r="I4321" i="6"/>
  <c r="I4424" i="6"/>
  <c r="I3027" i="6"/>
  <c r="I3051" i="6"/>
  <c r="I3053" i="6"/>
  <c r="I3067" i="6"/>
  <c r="I3093" i="6"/>
  <c r="I3103" i="6"/>
  <c r="I3104" i="6"/>
  <c r="I3106" i="6"/>
  <c r="I3133" i="6"/>
  <c r="I3184" i="6"/>
  <c r="I3185" i="6"/>
  <c r="I3187" i="6"/>
  <c r="I3259" i="6"/>
  <c r="I3287" i="6"/>
  <c r="I3293" i="6"/>
  <c r="I3302" i="6"/>
  <c r="I3303" i="6"/>
  <c r="I3305" i="6"/>
  <c r="I3342" i="6"/>
  <c r="I3343" i="6"/>
  <c r="I3366" i="6"/>
  <c r="I3373" i="6"/>
  <c r="I3404" i="6"/>
  <c r="I3413" i="6"/>
  <c r="I3414" i="6"/>
  <c r="I3447" i="6"/>
  <c r="I3449" i="6"/>
  <c r="I3471" i="6"/>
  <c r="I3489" i="6"/>
  <c r="I3540" i="6"/>
  <c r="I3542" i="6"/>
  <c r="I3571" i="6"/>
  <c r="I3645" i="6"/>
  <c r="I3646" i="6"/>
  <c r="I3660" i="6"/>
  <c r="I3739" i="6"/>
  <c r="I3740" i="6"/>
  <c r="I3743" i="6"/>
  <c r="I3752" i="6"/>
  <c r="I3753" i="6"/>
  <c r="I3776" i="6"/>
  <c r="I3784" i="6"/>
  <c r="I3793" i="6"/>
  <c r="I3841" i="6"/>
  <c r="I3849" i="6"/>
  <c r="I3862" i="6"/>
  <c r="I3892" i="6"/>
  <c r="I3922" i="6"/>
  <c r="I3928" i="6"/>
  <c r="I3937" i="6"/>
  <c r="I3951" i="6"/>
  <c r="I3972" i="6"/>
  <c r="I3994" i="6"/>
  <c r="I4008" i="6"/>
  <c r="I4025" i="6"/>
  <c r="I4029" i="6"/>
  <c r="I4045" i="6"/>
  <c r="I4047" i="6"/>
  <c r="I4144" i="6"/>
  <c r="I4148" i="6"/>
  <c r="I4165" i="6"/>
  <c r="I4290" i="6"/>
  <c r="I4291" i="6"/>
  <c r="I4416" i="6"/>
  <c r="I4476" i="6"/>
  <c r="I3231" i="6"/>
  <c r="I3250" i="6"/>
  <c r="I3315" i="6"/>
  <c r="I3316" i="6"/>
  <c r="I3318" i="6"/>
  <c r="I3327" i="6"/>
  <c r="I3341" i="6"/>
  <c r="I3390" i="6"/>
  <c r="I3399" i="6"/>
  <c r="I3412" i="6"/>
  <c r="I3427" i="6"/>
  <c r="I3455" i="6"/>
  <c r="I3457" i="6"/>
  <c r="I3488" i="6"/>
  <c r="I3492" i="6"/>
  <c r="I3503" i="6"/>
  <c r="I3504" i="6"/>
  <c r="I3506" i="6"/>
  <c r="I3528" i="6"/>
  <c r="I3560" i="6"/>
  <c r="I3564" i="6"/>
  <c r="I3573" i="6"/>
  <c r="I3587" i="6"/>
  <c r="I3609" i="6"/>
  <c r="I3662" i="6"/>
  <c r="I3673" i="6"/>
  <c r="I3674" i="6"/>
  <c r="I3676" i="6"/>
  <c r="I3682" i="6"/>
  <c r="I3703" i="6"/>
  <c r="I3775" i="6"/>
  <c r="I3848" i="6"/>
  <c r="I3878" i="6"/>
  <c r="I3900" i="6"/>
  <c r="I3913" i="6"/>
  <c r="I3950" i="6"/>
  <c r="I3964" i="6"/>
  <c r="I3980" i="6"/>
  <c r="I2221" i="6"/>
  <c r="I2296" i="6"/>
  <c r="I2318" i="6"/>
  <c r="I2332" i="6"/>
  <c r="I2362" i="6"/>
  <c r="I2391" i="6"/>
  <c r="I2419" i="6"/>
  <c r="I2421" i="6"/>
  <c r="I2462" i="6"/>
  <c r="I2466" i="6"/>
  <c r="I2907" i="6"/>
  <c r="I2926" i="6"/>
  <c r="I2944" i="6"/>
  <c r="I2982" i="6"/>
  <c r="I3007" i="6"/>
  <c r="I3022" i="6"/>
  <c r="I3025" i="6"/>
  <c r="I3076" i="6"/>
  <c r="I3078" i="6"/>
  <c r="I3101" i="6"/>
  <c r="I3116" i="6"/>
  <c r="I3129" i="6"/>
  <c r="I3130" i="6"/>
  <c r="I3132" i="6"/>
  <c r="I3170" i="6"/>
  <c r="I3173" i="6"/>
  <c r="I3183" i="6"/>
  <c r="I3192" i="6"/>
  <c r="I3222" i="6"/>
  <c r="I3245" i="6"/>
  <c r="I3246" i="6"/>
  <c r="I3255" i="6"/>
  <c r="I3256" i="6"/>
  <c r="I3258" i="6"/>
  <c r="I3300" i="6"/>
  <c r="I3301" i="6"/>
  <c r="I3381" i="6"/>
  <c r="I3440" i="6"/>
  <c r="I3470" i="6"/>
  <c r="I3474" i="6"/>
  <c r="I3483" i="6"/>
  <c r="I3524" i="6"/>
  <c r="I3533" i="6"/>
  <c r="I3583" i="6"/>
  <c r="I3666" i="6"/>
  <c r="I3672" i="6"/>
  <c r="I3681" i="6"/>
  <c r="I3769" i="6"/>
  <c r="I3773" i="6"/>
  <c r="I3774" i="6"/>
  <c r="I3789" i="6"/>
  <c r="I3792" i="6"/>
  <c r="I3842" i="6"/>
  <c r="I3846" i="6"/>
  <c r="I3847" i="6"/>
  <c r="I3859" i="6"/>
  <c r="I3860" i="6"/>
  <c r="I3875" i="6"/>
  <c r="I3891" i="6"/>
  <c r="I4058" i="6"/>
  <c r="I4074" i="6"/>
  <c r="I4129" i="6"/>
  <c r="I4246" i="6"/>
  <c r="I4384" i="6"/>
  <c r="I4385" i="6"/>
  <c r="I4388" i="6"/>
  <c r="I4389" i="6"/>
  <c r="I4402" i="6"/>
  <c r="I4458" i="6"/>
  <c r="I3021" i="6"/>
  <c r="I3024" i="6"/>
  <c r="I3039" i="6"/>
  <c r="I3040" i="6"/>
  <c r="I3042" i="6"/>
  <c r="I3056" i="6"/>
  <c r="I3075" i="6"/>
  <c r="I3100" i="6"/>
  <c r="I3119" i="6"/>
  <c r="I3128" i="6"/>
  <c r="I3168" i="6"/>
  <c r="I3172" i="6"/>
  <c r="I3176" i="6"/>
  <c r="I3208" i="6"/>
  <c r="I3268" i="6"/>
  <c r="I3269" i="6"/>
  <c r="I3271" i="6"/>
  <c r="I3285" i="6"/>
  <c r="I3299" i="6"/>
  <c r="I3326" i="6"/>
  <c r="I3362" i="6"/>
  <c r="I3376" i="6"/>
  <c r="I3377" i="6"/>
  <c r="I3386" i="6"/>
  <c r="I3387" i="6"/>
  <c r="I3389" i="6"/>
  <c r="I3411" i="6"/>
  <c r="I3438" i="6"/>
  <c r="I3452" i="6"/>
  <c r="I3453" i="6"/>
  <c r="I3487" i="6"/>
  <c r="I3502" i="6"/>
  <c r="I3532" i="6"/>
  <c r="I3549" i="6"/>
  <c r="I3554" i="6"/>
  <c r="I3563" i="6"/>
  <c r="I3584" i="6"/>
  <c r="I3586" i="6"/>
  <c r="I3592" i="6"/>
  <c r="I3605" i="6"/>
  <c r="I3606" i="6"/>
  <c r="I3608" i="6"/>
  <c r="I3619" i="6"/>
  <c r="I3635" i="6"/>
  <c r="I3683" i="6"/>
  <c r="I3694" i="6"/>
  <c r="I3695" i="6"/>
  <c r="I3697" i="6"/>
  <c r="I3708" i="6"/>
  <c r="I3724" i="6"/>
  <c r="I3759" i="6"/>
  <c r="I3788" i="6"/>
  <c r="I3832" i="6"/>
  <c r="I3912" i="6"/>
  <c r="I3934" i="6"/>
  <c r="I4032" i="6"/>
  <c r="I4090" i="6"/>
  <c r="I4207" i="6"/>
  <c r="I4357" i="6"/>
  <c r="I4452" i="6"/>
  <c r="I2460" i="6"/>
  <c r="I2940" i="6"/>
  <c r="I2942" i="6"/>
  <c r="I2980" i="6"/>
  <c r="I2999" i="6"/>
  <c r="I3006" i="6"/>
  <c r="I3015" i="6"/>
  <c r="I3074" i="6"/>
  <c r="I3118" i="6"/>
  <c r="I3122" i="6"/>
  <c r="I3142" i="6"/>
  <c r="I3194" i="6"/>
  <c r="I3203" i="6"/>
  <c r="I3204" i="6"/>
  <c r="I3213" i="6"/>
  <c r="I3219" i="6"/>
  <c r="I3221" i="6"/>
  <c r="I3253" i="6"/>
  <c r="I3254" i="6"/>
  <c r="I3353" i="6"/>
  <c r="I3357" i="6"/>
  <c r="I3400" i="6"/>
  <c r="I3402" i="6"/>
  <c r="I3424" i="6"/>
  <c r="I3451" i="6"/>
  <c r="I3465" i="6"/>
  <c r="I3466" i="6"/>
  <c r="I3493" i="6"/>
  <c r="I3500" i="6"/>
  <c r="I3518" i="6"/>
  <c r="I3523" i="6"/>
  <c r="I3531" i="6"/>
  <c r="I3576" i="6"/>
  <c r="I3594" i="6"/>
  <c r="I3600" i="6"/>
  <c r="I3603" i="6"/>
  <c r="I3604" i="6"/>
  <c r="I3618" i="6"/>
  <c r="I3692" i="6"/>
  <c r="I3693" i="6"/>
  <c r="I3707" i="6"/>
  <c r="I3772" i="6"/>
  <c r="I3811" i="6"/>
  <c r="I3813" i="6"/>
  <c r="I3882" i="6"/>
  <c r="I3896" i="6"/>
  <c r="I3920" i="6"/>
  <c r="I3942" i="6"/>
  <c r="I3975" i="6"/>
  <c r="I3978" i="6"/>
  <c r="I3989" i="6"/>
  <c r="I3998" i="6"/>
  <c r="I4027" i="6"/>
  <c r="I4075" i="6"/>
  <c r="I4110" i="6"/>
  <c r="I4206" i="6"/>
  <c r="I4210" i="6"/>
  <c r="I4214" i="6"/>
  <c r="I4444" i="6"/>
  <c r="I4529" i="6"/>
  <c r="I4530" i="6"/>
  <c r="I3982" i="6"/>
  <c r="I3983" i="6"/>
  <c r="I3991" i="6"/>
  <c r="I3997" i="6"/>
  <c r="I4031" i="6"/>
  <c r="I4035" i="6"/>
  <c r="I4050" i="6"/>
  <c r="I4054" i="6"/>
  <c r="I4071" i="6"/>
  <c r="I4096" i="6"/>
  <c r="I4098" i="6"/>
  <c r="I4126" i="6"/>
  <c r="I4152" i="6"/>
  <c r="I4168" i="6"/>
  <c r="I4170" i="6"/>
  <c r="I4189" i="6"/>
  <c r="I4211" i="6"/>
  <c r="I4245" i="6"/>
  <c r="I4264" i="6"/>
  <c r="I4297" i="6"/>
  <c r="I4300" i="6"/>
  <c r="I4305" i="6"/>
  <c r="I4348" i="6"/>
  <c r="I4390" i="6"/>
  <c r="I4417" i="6"/>
  <c r="I4421" i="6"/>
  <c r="I4466" i="6"/>
  <c r="I4534" i="6"/>
  <c r="I4538" i="6"/>
  <c r="I4539" i="6"/>
  <c r="I4548" i="6"/>
  <c r="I4560" i="6"/>
  <c r="I4596" i="6"/>
  <c r="I4639" i="6"/>
  <c r="I4653" i="6"/>
  <c r="I4671" i="6"/>
  <c r="I4687" i="6"/>
  <c r="I4693" i="6"/>
  <c r="I4695" i="6"/>
  <c r="I4837" i="6"/>
  <c r="I4851" i="6"/>
  <c r="I4860" i="6"/>
  <c r="I4868" i="6"/>
  <c r="I4908" i="6"/>
  <c r="I4936" i="6"/>
  <c r="I4950" i="6"/>
  <c r="I4959" i="6"/>
  <c r="I4967" i="6"/>
  <c r="I5007" i="6"/>
  <c r="I5035" i="6"/>
  <c r="I5049" i="6"/>
  <c r="I5058" i="6"/>
  <c r="I5066" i="6"/>
  <c r="I5101" i="6"/>
  <c r="I5134" i="6"/>
  <c r="I5148" i="6"/>
  <c r="I5162" i="6"/>
  <c r="I5165" i="6"/>
  <c r="I5200" i="6"/>
  <c r="I5233" i="6"/>
  <c r="I5247" i="6"/>
  <c r="I5264" i="6"/>
  <c r="I5304" i="6"/>
  <c r="I5308" i="6"/>
  <c r="I5332" i="6"/>
  <c r="I5351" i="6"/>
  <c r="I5368" i="6"/>
  <c r="I4594" i="6"/>
  <c r="I4691" i="6"/>
  <c r="I4705" i="6"/>
  <c r="I4709" i="6"/>
  <c r="I4782" i="6"/>
  <c r="I4858" i="6"/>
  <c r="I4872" i="6"/>
  <c r="I4891" i="6"/>
  <c r="I4894" i="6"/>
  <c r="I4957" i="6"/>
  <c r="I4971" i="6"/>
  <c r="I4985" i="6"/>
  <c r="I4988" i="6"/>
  <c r="I5056" i="6"/>
  <c r="I5070" i="6"/>
  <c r="I5084" i="6"/>
  <c r="I5087" i="6"/>
  <c r="I5155" i="6"/>
  <c r="I5169" i="6"/>
  <c r="I5183" i="6"/>
  <c r="I5186" i="6"/>
  <c r="I5259" i="6"/>
  <c r="I5273" i="6"/>
  <c r="I5290" i="6"/>
  <c r="I5363" i="6"/>
  <c r="I5372" i="6"/>
  <c r="I5394" i="6"/>
  <c r="I4088" i="6"/>
  <c r="I4116" i="6"/>
  <c r="I4119" i="6"/>
  <c r="I4137" i="6"/>
  <c r="I4161" i="6"/>
  <c r="I4199" i="6"/>
  <c r="I4232" i="6"/>
  <c r="I4236" i="6"/>
  <c r="I4254" i="6"/>
  <c r="I4287" i="6"/>
  <c r="I4289" i="6"/>
  <c r="I4316" i="6"/>
  <c r="I4317" i="6"/>
  <c r="I4343" i="6"/>
  <c r="I4381" i="6"/>
  <c r="I4383" i="6"/>
  <c r="I4387" i="6"/>
  <c r="I4479" i="6"/>
  <c r="I4487" i="6"/>
  <c r="I4492" i="6"/>
  <c r="I4501" i="6"/>
  <c r="I4505" i="6"/>
  <c r="I4551" i="6"/>
  <c r="I4581" i="6"/>
  <c r="I4585" i="6"/>
  <c r="I4602" i="6"/>
  <c r="I4738" i="6"/>
  <c r="I4760" i="6"/>
  <c r="I4773" i="6"/>
  <c r="I4792" i="6"/>
  <c r="I4805" i="6"/>
  <c r="I4808" i="6"/>
  <c r="I4871" i="6"/>
  <c r="I4885" i="6"/>
  <c r="I4904" i="6"/>
  <c r="I4907" i="6"/>
  <c r="I4970" i="6"/>
  <c r="I4984" i="6"/>
  <c r="I4998" i="6"/>
  <c r="I5001" i="6"/>
  <c r="I5069" i="6"/>
  <c r="I5083" i="6"/>
  <c r="I5097" i="6"/>
  <c r="I5168" i="6"/>
  <c r="I5182" i="6"/>
  <c r="I5196" i="6"/>
  <c r="I5272" i="6"/>
  <c r="I5286" i="6"/>
  <c r="I5371" i="6"/>
  <c r="I5385" i="6"/>
  <c r="I4132" i="6"/>
  <c r="I4154" i="6"/>
  <c r="I4160" i="6"/>
  <c r="I4164" i="6"/>
  <c r="I4182" i="6"/>
  <c r="I4205" i="6"/>
  <c r="I4208" i="6"/>
  <c r="I4226" i="6"/>
  <c r="I4250" i="6"/>
  <c r="I4253" i="6"/>
  <c r="I4263" i="6"/>
  <c r="I4306" i="6"/>
  <c r="I4339" i="6"/>
  <c r="I4342" i="6"/>
  <c r="I4347" i="6"/>
  <c r="I4418" i="6"/>
  <c r="I4438" i="6"/>
  <c r="I4465" i="6"/>
  <c r="I4482" i="6"/>
  <c r="I4483" i="6"/>
  <c r="I4533" i="6"/>
  <c r="I4572" i="6"/>
  <c r="I4601" i="6"/>
  <c r="I4680" i="6"/>
  <c r="I4707" i="6"/>
  <c r="I4758" i="6"/>
  <c r="I4759" i="6"/>
  <c r="I4772" i="6"/>
  <c r="I4856" i="6"/>
  <c r="I4883" i="6"/>
  <c r="I4884" i="6"/>
  <c r="I4903" i="6"/>
  <c r="I4917" i="6"/>
  <c r="I4955" i="6"/>
  <c r="I4982" i="6"/>
  <c r="I4983" i="6"/>
  <c r="I4997" i="6"/>
  <c r="I5011" i="6"/>
  <c r="I5054" i="6"/>
  <c r="I5081" i="6"/>
  <c r="I5091" i="6"/>
  <c r="I5105" i="6"/>
  <c r="I5153" i="6"/>
  <c r="I5195" i="6"/>
  <c r="I5209" i="6"/>
  <c r="I5257" i="6"/>
  <c r="I5294" i="6"/>
  <c r="I5356" i="6"/>
  <c r="I3802" i="6"/>
  <c r="I3810" i="6"/>
  <c r="I3845" i="6"/>
  <c r="I3874" i="6"/>
  <c r="I3883" i="6"/>
  <c r="I3899" i="6"/>
  <c r="I3921" i="6"/>
  <c r="I3949" i="6"/>
  <c r="I3952" i="6"/>
  <c r="I3963" i="6"/>
  <c r="I3977" i="6"/>
  <c r="I3993" i="6"/>
  <c r="I4001" i="6"/>
  <c r="I4016" i="6"/>
  <c r="I4037" i="6"/>
  <c r="I4078" i="6"/>
  <c r="I4109" i="6"/>
  <c r="I4114" i="6"/>
  <c r="I4134" i="6"/>
  <c r="I4136" i="6"/>
  <c r="I4178" i="6"/>
  <c r="I4181" i="6"/>
  <c r="I4221" i="6"/>
  <c r="I4248" i="6"/>
  <c r="I4249" i="6"/>
  <c r="I4280" i="6"/>
  <c r="I4308" i="6"/>
  <c r="I4315" i="6"/>
  <c r="I4337" i="6"/>
  <c r="I4338" i="6"/>
  <c r="I4369" i="6"/>
  <c r="I4422" i="6"/>
  <c r="I4436" i="6"/>
  <c r="I4440" i="6"/>
  <c r="I4450" i="6"/>
  <c r="I4467" i="6"/>
  <c r="I4513" i="6"/>
  <c r="I4554" i="6"/>
  <c r="I4583" i="6"/>
  <c r="I4609" i="6"/>
  <c r="I4622" i="6"/>
  <c r="I4636" i="6"/>
  <c r="I4649" i="6"/>
  <c r="I4753" i="6"/>
  <c r="I4780" i="6"/>
  <c r="I4793" i="6"/>
  <c r="I4812" i="6"/>
  <c r="I4820" i="6"/>
  <c r="I4826" i="6"/>
  <c r="I4834" i="6"/>
  <c r="I4869" i="6"/>
  <c r="I4901" i="6"/>
  <c r="I4905" i="6"/>
  <c r="I4911" i="6"/>
  <c r="I4925" i="6"/>
  <c r="I4933" i="6"/>
  <c r="I4968" i="6"/>
  <c r="I4990" i="6"/>
  <c r="I4999" i="6"/>
  <c r="I5010" i="6"/>
  <c r="I5024" i="6"/>
  <c r="I5027" i="6"/>
  <c r="I5067" i="6"/>
  <c r="I5089" i="6"/>
  <c r="I5098" i="6"/>
  <c r="I5123" i="6"/>
  <c r="I5126" i="6"/>
  <c r="I5166" i="6"/>
  <c r="I5193" i="6"/>
  <c r="I5197" i="6"/>
  <c r="I5222" i="6"/>
  <c r="I5225" i="6"/>
  <c r="I5270" i="6"/>
  <c r="I5292" i="6"/>
  <c r="I5301" i="6"/>
  <c r="I5324" i="6"/>
  <c r="I5369" i="6"/>
  <c r="I5396" i="6"/>
  <c r="I5400" i="6"/>
  <c r="I3961" i="6"/>
  <c r="I3962" i="6"/>
  <c r="I3965" i="6"/>
  <c r="I3976" i="6"/>
  <c r="I3990" i="6"/>
  <c r="I4014" i="6"/>
  <c r="I4015" i="6"/>
  <c r="I4019" i="6"/>
  <c r="I4033" i="6"/>
  <c r="I4057" i="6"/>
  <c r="I4101" i="6"/>
  <c r="I4108" i="6"/>
  <c r="I4131" i="6"/>
  <c r="I4176" i="6"/>
  <c r="I4177" i="6"/>
  <c r="I4198" i="6"/>
  <c r="I4203" i="6"/>
  <c r="I4223" i="6"/>
  <c r="I4225" i="6"/>
  <c r="I4271" i="6"/>
  <c r="I4274" i="6"/>
  <c r="I4284" i="6"/>
  <c r="I4327" i="6"/>
  <c r="I4360" i="6"/>
  <c r="I4368" i="6"/>
  <c r="I4373" i="6"/>
  <c r="I4401" i="6"/>
  <c r="I4459" i="6"/>
  <c r="I4463" i="6"/>
  <c r="I4481" i="6"/>
  <c r="I4556" i="6"/>
  <c r="I4570" i="6"/>
  <c r="I4635" i="6"/>
  <c r="I4641" i="6"/>
  <c r="I4643" i="6"/>
  <c r="I4662" i="6"/>
  <c r="I4675" i="6"/>
  <c r="I4720" i="6"/>
  <c r="I4761" i="6"/>
  <c r="I4770" i="6"/>
  <c r="I4810" i="6"/>
  <c r="I4811" i="6"/>
  <c r="I4839" i="6"/>
  <c r="I4842" i="6"/>
  <c r="I4882" i="6"/>
  <c r="I4909" i="6"/>
  <c r="I4910" i="6"/>
  <c r="I4918" i="6"/>
  <c r="I4938" i="6"/>
  <c r="I4941" i="6"/>
  <c r="I4981" i="6"/>
  <c r="I5008" i="6"/>
  <c r="I5009" i="6"/>
  <c r="I5017" i="6"/>
  <c r="I5040" i="6"/>
  <c r="I5075" i="6"/>
  <c r="I5102" i="6"/>
  <c r="I5103" i="6"/>
  <c r="I5106" i="6"/>
  <c r="I5139" i="6"/>
  <c r="I5179" i="6"/>
  <c r="I5201" i="6"/>
  <c r="I5207" i="6"/>
  <c r="I5210" i="6"/>
  <c r="I5243" i="6"/>
  <c r="I5278" i="6"/>
  <c r="I5305" i="6"/>
  <c r="I5306" i="6"/>
  <c r="I5342" i="6"/>
  <c r="I5382" i="6"/>
  <c r="I4192" i="6"/>
  <c r="I4220" i="6"/>
  <c r="I4269" i="6"/>
  <c r="I4270" i="6"/>
  <c r="I4301" i="6"/>
  <c r="I4329" i="6"/>
  <c r="I4336" i="6"/>
  <c r="I4358" i="6"/>
  <c r="I4359" i="6"/>
  <c r="I4403" i="6"/>
  <c r="I4408" i="6"/>
  <c r="I4425" i="6"/>
  <c r="I4486" i="6"/>
  <c r="I4552" i="6"/>
  <c r="I4575" i="6"/>
  <c r="I4586" i="6"/>
  <c r="I4618" i="6"/>
  <c r="I4632" i="6"/>
  <c r="I4640" i="6"/>
  <c r="I4661" i="6"/>
  <c r="I4674" i="6"/>
  <c r="I4688" i="6"/>
  <c r="I4696" i="6"/>
  <c r="I4725" i="6"/>
  <c r="I4783" i="6"/>
  <c r="I4796" i="6"/>
  <c r="I4819" i="6"/>
  <c r="I4824" i="6"/>
  <c r="I4838" i="6"/>
  <c r="I4855" i="6"/>
  <c r="I4895" i="6"/>
  <c r="I4923" i="6"/>
  <c r="I4937" i="6"/>
  <c r="I4954" i="6"/>
  <c r="I4989" i="6"/>
  <c r="I5022" i="6"/>
  <c r="I5036" i="6"/>
  <c r="I5053" i="6"/>
  <c r="I5088" i="6"/>
  <c r="I5116" i="6"/>
  <c r="I5135" i="6"/>
  <c r="I5152" i="6"/>
  <c r="I5192" i="6"/>
  <c r="I5215" i="6"/>
  <c r="I5234" i="6"/>
  <c r="I5256" i="6"/>
  <c r="I5291" i="6"/>
  <c r="I5319" i="6"/>
  <c r="I5333" i="6"/>
  <c r="I5355" i="6"/>
  <c r="I5395" i="6"/>
  <c r="I1086" i="6"/>
  <c r="I1097" i="6"/>
  <c r="I1112" i="6"/>
  <c r="I1118" i="6"/>
  <c r="I1133" i="6"/>
  <c r="I1139" i="6"/>
  <c r="I1149" i="6"/>
  <c r="I1155" i="6"/>
  <c r="I1175" i="6"/>
  <c r="I1218" i="6"/>
  <c r="I944" i="6"/>
  <c r="I956" i="6"/>
  <c r="I986" i="6"/>
  <c r="I998" i="6"/>
  <c r="I1028" i="6"/>
  <c r="I1040" i="6"/>
  <c r="I1057" i="6"/>
  <c r="I1074" i="6"/>
  <c r="I1096" i="6"/>
  <c r="I1117" i="6"/>
  <c r="I1138" i="6"/>
  <c r="I1154" i="6"/>
  <c r="I1185" i="6"/>
  <c r="I1203" i="6"/>
  <c r="I1207" i="6"/>
  <c r="I1217" i="6"/>
  <c r="I1227" i="6"/>
  <c r="I1275" i="6"/>
  <c r="I1289" i="6"/>
  <c r="I1298" i="6"/>
  <c r="I1354" i="6"/>
  <c r="I1368" i="6"/>
  <c r="I1377" i="6"/>
  <c r="I1438" i="6"/>
  <c r="I1447" i="6"/>
  <c r="I1461" i="6"/>
  <c r="I1522" i="6"/>
  <c r="I1531" i="6"/>
  <c r="I1540" i="6"/>
  <c r="I1601" i="6"/>
  <c r="I1610" i="6"/>
  <c r="I1619" i="6"/>
  <c r="I1659" i="6"/>
  <c r="I1062" i="6"/>
  <c r="I1178" i="6"/>
  <c r="I1270" i="6"/>
  <c r="I1591" i="6"/>
  <c r="I1653" i="6"/>
  <c r="I1658" i="6"/>
  <c r="I943" i="6"/>
  <c r="I978" i="6"/>
  <c r="I985" i="6"/>
  <c r="I1020" i="6"/>
  <c r="I1027" i="6"/>
  <c r="I1078" i="6"/>
  <c r="I1095" i="6"/>
  <c r="I1116" i="6"/>
  <c r="I1137" i="6"/>
  <c r="I1153" i="6"/>
  <c r="I1220" i="6"/>
  <c r="I1278" i="6"/>
  <c r="I1362" i="6"/>
  <c r="I1375" i="6"/>
  <c r="I1441" i="6"/>
  <c r="I1459" i="6"/>
  <c r="I1525" i="6"/>
  <c r="I1538" i="6"/>
  <c r="I1552" i="6"/>
  <c r="I1561" i="6"/>
  <c r="I1604" i="6"/>
  <c r="I1672" i="6"/>
  <c r="I1061" i="6"/>
  <c r="I1099" i="6"/>
  <c r="I1110" i="6"/>
  <c r="I1120" i="6"/>
  <c r="I1131" i="6"/>
  <c r="I1141" i="6"/>
  <c r="I1147" i="6"/>
  <c r="I1162" i="6"/>
  <c r="I1168" i="6"/>
  <c r="I1197" i="6"/>
  <c r="I1234" i="6"/>
  <c r="I1291" i="6"/>
  <c r="I1370" i="6"/>
  <c r="I1449" i="6"/>
  <c r="I1533" i="6"/>
  <c r="I1612" i="6"/>
  <c r="I1630" i="6"/>
  <c r="I1639" i="6"/>
  <c r="I1671" i="6"/>
  <c r="I965" i="6"/>
  <c r="I977" i="6"/>
  <c r="I1007" i="6"/>
  <c r="I1014" i="6"/>
  <c r="I1049" i="6"/>
  <c r="I1109" i="6"/>
  <c r="I1130" i="6"/>
  <c r="I1146" i="6"/>
  <c r="I1167" i="6"/>
  <c r="I1182" i="6"/>
  <c r="I1186" i="6"/>
  <c r="I1196" i="6"/>
  <c r="I1206" i="6"/>
  <c r="I1224" i="6"/>
  <c r="I1228" i="6"/>
  <c r="I1233" i="6"/>
  <c r="I1247" i="6"/>
  <c r="I1256" i="6"/>
  <c r="I1299" i="6"/>
  <c r="I1317" i="6"/>
  <c r="I1331" i="6"/>
  <c r="I1340" i="6"/>
  <c r="I1378" i="6"/>
  <c r="I1396" i="6"/>
  <c r="I1405" i="6"/>
  <c r="I1419" i="6"/>
  <c r="I1462" i="6"/>
  <c r="I1480" i="6"/>
  <c r="I1489" i="6"/>
  <c r="I1503" i="6"/>
  <c r="I1541" i="6"/>
  <c r="I1559" i="6"/>
  <c r="I1568" i="6"/>
  <c r="I1582" i="6"/>
  <c r="I1625" i="6"/>
  <c r="I1082" i="6"/>
  <c r="I1177" i="6"/>
  <c r="I1205" i="6"/>
  <c r="I1246" i="6"/>
  <c r="I1255" i="6"/>
  <c r="I1269" i="6"/>
  <c r="I1330" i="6"/>
  <c r="I1339" i="6"/>
  <c r="I1348" i="6"/>
  <c r="I1404" i="6"/>
  <c r="I1418" i="6"/>
  <c r="I1427" i="6"/>
  <c r="I1488" i="6"/>
  <c r="I1502" i="6"/>
  <c r="I1511" i="6"/>
  <c r="I1554" i="6"/>
  <c r="I1567" i="6"/>
  <c r="I1581" i="6"/>
  <c r="I1590" i="6"/>
  <c r="I1633" i="6"/>
  <c r="I1652" i="6"/>
  <c r="I1720" i="6"/>
  <c r="I1745" i="6"/>
  <c r="I1787" i="6"/>
  <c r="I1821" i="6"/>
  <c r="I1842" i="6"/>
  <c r="I1863" i="6"/>
  <c r="I1884" i="6"/>
  <c r="I1905" i="6"/>
  <c r="I1915" i="6"/>
  <c r="I1936" i="6"/>
  <c r="I1964" i="6"/>
  <c r="I1973" i="6"/>
  <c r="I1999" i="6"/>
  <c r="I2016" i="6"/>
  <c r="I2030" i="6"/>
  <c r="I2039" i="6"/>
  <c r="I2078" i="6"/>
  <c r="I2082" i="6"/>
  <c r="I2095" i="6"/>
  <c r="I2110" i="6"/>
  <c r="I2122" i="6"/>
  <c r="I2162" i="6"/>
  <c r="I2180" i="6"/>
  <c r="I2198" i="6"/>
  <c r="I2291" i="6"/>
  <c r="I2310" i="6"/>
  <c r="I1712" i="6"/>
  <c r="I1757" i="6"/>
  <c r="I1799" i="6"/>
  <c r="I1929" i="6"/>
  <c r="I1949" i="6"/>
  <c r="I1953" i="6"/>
  <c r="I2007" i="6"/>
  <c r="I2011" i="6"/>
  <c r="I2029" i="6"/>
  <c r="I2038" i="6"/>
  <c r="I2052" i="6"/>
  <c r="I2086" i="6"/>
  <c r="I2090" i="6"/>
  <c r="I2109" i="6"/>
  <c r="I2121" i="6"/>
  <c r="I2140" i="6"/>
  <c r="I2188" i="6"/>
  <c r="I2241" i="6"/>
  <c r="I2407" i="6"/>
  <c r="I1699" i="6"/>
  <c r="I1737" i="6"/>
  <c r="I1774" i="6"/>
  <c r="I1820" i="6"/>
  <c r="I1841" i="6"/>
  <c r="I1862" i="6"/>
  <c r="I1883" i="6"/>
  <c r="I1904" i="6"/>
  <c r="I2024" i="6"/>
  <c r="I2103" i="6"/>
  <c r="I2347" i="6"/>
  <c r="I1691" i="6"/>
  <c r="I1749" i="6"/>
  <c r="I1791" i="6"/>
  <c r="I1803" i="6"/>
  <c r="I1824" i="6"/>
  <c r="I1836" i="6"/>
  <c r="I1845" i="6"/>
  <c r="I1866" i="6"/>
  <c r="I1878" i="6"/>
  <c r="I1892" i="6"/>
  <c r="I1908" i="6"/>
  <c r="I1914" i="6"/>
  <c r="I1944" i="6"/>
  <c r="I1966" i="6"/>
  <c r="I1678" i="6"/>
  <c r="I1766" i="6"/>
  <c r="I1813" i="6"/>
  <c r="I1834" i="6"/>
  <c r="I1855" i="6"/>
  <c r="I1876" i="6"/>
  <c r="I1897" i="6"/>
  <c r="I1913" i="6"/>
  <c r="I1933" i="6"/>
  <c r="I1937" i="6"/>
  <c r="I1943" i="6"/>
  <c r="I1970" i="6"/>
  <c r="I1974" i="6"/>
  <c r="I1979" i="6"/>
  <c r="I1993" i="6"/>
  <c r="I2002" i="6"/>
  <c r="I2036" i="6"/>
  <c r="I2040" i="6"/>
  <c r="I2058" i="6"/>
  <c r="I2067" i="6"/>
  <c r="I2081" i="6"/>
  <c r="I2141" i="6"/>
  <c r="I2229" i="6"/>
  <c r="I2275" i="6"/>
  <c r="I1670" i="6"/>
  <c r="I1741" i="6"/>
  <c r="I1778" i="6"/>
  <c r="I1802" i="6"/>
  <c r="I1907" i="6"/>
  <c r="I1942" i="6"/>
  <c r="I1952" i="6"/>
  <c r="I1987" i="6"/>
  <c r="I2001" i="6"/>
  <c r="I2010" i="6"/>
  <c r="I2049" i="6"/>
  <c r="I2053" i="6"/>
  <c r="I2066" i="6"/>
  <c r="I2080" i="6"/>
  <c r="I2089" i="6"/>
  <c r="I2152" i="6"/>
  <c r="I2164" i="6"/>
  <c r="I2209" i="6"/>
  <c r="I2228" i="6"/>
  <c r="I2256" i="6"/>
  <c r="I2274" i="6"/>
  <c r="I2370" i="6"/>
  <c r="I2124" i="6"/>
  <c r="I2136" i="6"/>
  <c r="I2171" i="6"/>
  <c r="I2178" i="6"/>
  <c r="I2213" i="6"/>
  <c r="I2225" i="6"/>
  <c r="I2260" i="6"/>
  <c r="I2272" i="6"/>
  <c r="I2295" i="6"/>
  <c r="I2301" i="6"/>
  <c r="I2328" i="6"/>
  <c r="I2389" i="6"/>
  <c r="I2410" i="6"/>
  <c r="I2430" i="6"/>
  <c r="I2465" i="6"/>
  <c r="I2504" i="6"/>
  <c r="I2514" i="6"/>
  <c r="I2546" i="6"/>
  <c r="I2561" i="6"/>
  <c r="I2593" i="6"/>
  <c r="I2603" i="6"/>
  <c r="I2635" i="6"/>
  <c r="I2650" i="6"/>
  <c r="I2682" i="6"/>
  <c r="I2697" i="6"/>
  <c r="I2729" i="6"/>
  <c r="I2739" i="6"/>
  <c r="I2776" i="6"/>
  <c r="I2791" i="6"/>
  <c r="I2818" i="6"/>
  <c r="I2833" i="6"/>
  <c r="I2866" i="6"/>
  <c r="I2881" i="6"/>
  <c r="I2899" i="6"/>
  <c r="I2388" i="6"/>
  <c r="I2409" i="6"/>
  <c r="I2439" i="6"/>
  <c r="I2464" i="6"/>
  <c r="I2507" i="6"/>
  <c r="I2549" i="6"/>
  <c r="I2596" i="6"/>
  <c r="I2643" i="6"/>
  <c r="I2685" i="6"/>
  <c r="I2732" i="6"/>
  <c r="I2779" i="6"/>
  <c r="I2116" i="6"/>
  <c r="I2123" i="6"/>
  <c r="I2158" i="6"/>
  <c r="I2170" i="6"/>
  <c r="I2205" i="6"/>
  <c r="I2212" i="6"/>
  <c r="I2247" i="6"/>
  <c r="I2259" i="6"/>
  <c r="I2316" i="6"/>
  <c r="I2327" i="6"/>
  <c r="I2349" i="6"/>
  <c r="I2429" i="6"/>
  <c r="I2444" i="6"/>
  <c r="I2473" i="6"/>
  <c r="I2480" i="6"/>
  <c r="I2512" i="6"/>
  <c r="I2527" i="6"/>
  <c r="I2559" i="6"/>
  <c r="I2569" i="6"/>
  <c r="I2601" i="6"/>
  <c r="I2616" i="6"/>
  <c r="I2648" i="6"/>
  <c r="I2663" i="6"/>
  <c r="I2695" i="6"/>
  <c r="I2705" i="6"/>
  <c r="I2737" i="6"/>
  <c r="I2752" i="6"/>
  <c r="I2784" i="6"/>
  <c r="I2799" i="6"/>
  <c r="I2831" i="6"/>
  <c r="I2846" i="6"/>
  <c r="I2864" i="6"/>
  <c r="I2879" i="6"/>
  <c r="I2897" i="6"/>
  <c r="I2961" i="6"/>
  <c r="I3038" i="6"/>
  <c r="I3055" i="6"/>
  <c r="I2282" i="6"/>
  <c r="I2293" i="6"/>
  <c r="I2315" i="6"/>
  <c r="I2376" i="6"/>
  <c r="I2387" i="6"/>
  <c r="I2404" i="6"/>
  <c r="I2408" i="6"/>
  <c r="I2425" i="6"/>
  <c r="I2443" i="6"/>
  <c r="I2463" i="6"/>
  <c r="I2478" i="6"/>
  <c r="I2511" i="6"/>
  <c r="I2520" i="6"/>
  <c r="I2526" i="6"/>
  <c r="I2558" i="6"/>
  <c r="I2562" i="6"/>
  <c r="I2568" i="6"/>
  <c r="I2600" i="6"/>
  <c r="I2609" i="6"/>
  <c r="I2615" i="6"/>
  <c r="I2647" i="6"/>
  <c r="I2651" i="6"/>
  <c r="I2662" i="6"/>
  <c r="I2694" i="6"/>
  <c r="I2698" i="6"/>
  <c r="I2704" i="6"/>
  <c r="I2736" i="6"/>
  <c r="I2740" i="6"/>
  <c r="I2751" i="6"/>
  <c r="I2783" i="6"/>
  <c r="I2792" i="6"/>
  <c r="I2798" i="6"/>
  <c r="I2830" i="6"/>
  <c r="I2845" i="6"/>
  <c r="I2878" i="6"/>
  <c r="I2893" i="6"/>
  <c r="I2915" i="6"/>
  <c r="I3090" i="6"/>
  <c r="I2108" i="6"/>
  <c r="I2115" i="6"/>
  <c r="I2150" i="6"/>
  <c r="I2157" i="6"/>
  <c r="I2192" i="6"/>
  <c r="I2204" i="6"/>
  <c r="I2239" i="6"/>
  <c r="I2246" i="6"/>
  <c r="I2281" i="6"/>
  <c r="I2342" i="6"/>
  <c r="I2348" i="6"/>
  <c r="I2375" i="6"/>
  <c r="I2402" i="6"/>
  <c r="I2423" i="6"/>
  <c r="I2447" i="6"/>
  <c r="I2459" i="6"/>
  <c r="I2477" i="6"/>
  <c r="I2493" i="6"/>
  <c r="I2525" i="6"/>
  <c r="I2540" i="6"/>
  <c r="I2567" i="6"/>
  <c r="I2582" i="6"/>
  <c r="I2614" i="6"/>
  <c r="I2629" i="6"/>
  <c r="I2661" i="6"/>
  <c r="I2676" i="6"/>
  <c r="I2703" i="6"/>
  <c r="I2718" i="6"/>
  <c r="I2750" i="6"/>
  <c r="I2765" i="6"/>
  <c r="I2797" i="6"/>
  <c r="I2812" i="6"/>
  <c r="I2844" i="6"/>
  <c r="I2860" i="6"/>
  <c r="I2877" i="6"/>
  <c r="I2308" i="6"/>
  <c r="I2314" i="6"/>
  <c r="I2341" i="6"/>
  <c r="I2401" i="6"/>
  <c r="I2422" i="6"/>
  <c r="I2457" i="6"/>
  <c r="I2492" i="6"/>
  <c r="I2524" i="6"/>
  <c r="I2539" i="6"/>
  <c r="I2566" i="6"/>
  <c r="I2581" i="6"/>
  <c r="I2613" i="6"/>
  <c r="I2628" i="6"/>
  <c r="I2660" i="6"/>
  <c r="I2675" i="6"/>
  <c r="I2702" i="6"/>
  <c r="I2717" i="6"/>
  <c r="I2749" i="6"/>
  <c r="I2764" i="6"/>
  <c r="I2796" i="6"/>
  <c r="I2811" i="6"/>
  <c r="I2826" i="6"/>
  <c r="I2843" i="6"/>
  <c r="I2853" i="6"/>
  <c r="I2891" i="6"/>
  <c r="I2992" i="6"/>
  <c r="I3009" i="6"/>
  <c r="I3121" i="6"/>
  <c r="I3147" i="6"/>
  <c r="I3167" i="6"/>
  <c r="I3182" i="6"/>
  <c r="I3230" i="6"/>
  <c r="I3244" i="6"/>
  <c r="I3272" i="6"/>
  <c r="I3286" i="6"/>
  <c r="I3319" i="6"/>
  <c r="I3333" i="6"/>
  <c r="I3361" i="6"/>
  <c r="I3365" i="6"/>
  <c r="I3375" i="6"/>
  <c r="I3403" i="6"/>
  <c r="I3425" i="6"/>
  <c r="I3439" i="6"/>
  <c r="I3519" i="6"/>
  <c r="I2922" i="6"/>
  <c r="I2929" i="6"/>
  <c r="I2964" i="6"/>
  <c r="I2976" i="6"/>
  <c r="I3011" i="6"/>
  <c r="I3023" i="6"/>
  <c r="I3058" i="6"/>
  <c r="I3070" i="6"/>
  <c r="I3092" i="6"/>
  <c r="I3120" i="6"/>
  <c r="I3146" i="6"/>
  <c r="I3156" i="6"/>
  <c r="I3210" i="6"/>
  <c r="I3378" i="6"/>
  <c r="I3428" i="6"/>
  <c r="I2909" i="6"/>
  <c r="I2921" i="6"/>
  <c r="I2956" i="6"/>
  <c r="I2963" i="6"/>
  <c r="I2998" i="6"/>
  <c r="I3010" i="6"/>
  <c r="I3045" i="6"/>
  <c r="I3057" i="6"/>
  <c r="I3114" i="6"/>
  <c r="I3135" i="6"/>
  <c r="I3155" i="6"/>
  <c r="I3175" i="6"/>
  <c r="I3190" i="6"/>
  <c r="I3195" i="6"/>
  <c r="I3224" i="6"/>
  <c r="I3234" i="6"/>
  <c r="I3266" i="6"/>
  <c r="I3267" i="6"/>
  <c r="I3281" i="6"/>
  <c r="I3313" i="6"/>
  <c r="I3314" i="6"/>
  <c r="I3323" i="6"/>
  <c r="I3355" i="6"/>
  <c r="I3356" i="6"/>
  <c r="I3392" i="6"/>
  <c r="I3446" i="6"/>
  <c r="I3464" i="6"/>
  <c r="I3539" i="6"/>
  <c r="I3080" i="6"/>
  <c r="I3091" i="6"/>
  <c r="I3108" i="6"/>
  <c r="I3134" i="6"/>
  <c r="I3171" i="6"/>
  <c r="I3189" i="6"/>
  <c r="I3209" i="6"/>
  <c r="I3223" i="6"/>
  <c r="I3251" i="6"/>
  <c r="I3265" i="6"/>
  <c r="I3298" i="6"/>
  <c r="I3307" i="6"/>
  <c r="I3340" i="6"/>
  <c r="I3344" i="6"/>
  <c r="I3354" i="6"/>
  <c r="I3382" i="6"/>
  <c r="I3391" i="6"/>
  <c r="I3415" i="6"/>
  <c r="I3454" i="6"/>
  <c r="I3544" i="6"/>
  <c r="I2896" i="6"/>
  <c r="I2908" i="6"/>
  <c r="I2943" i="6"/>
  <c r="I2955" i="6"/>
  <c r="I2990" i="6"/>
  <c r="I2997" i="6"/>
  <c r="I3037" i="6"/>
  <c r="I3044" i="6"/>
  <c r="I3079" i="6"/>
  <c r="I3154" i="6"/>
  <c r="I3169" i="6"/>
  <c r="I3174" i="6"/>
  <c r="I3205" i="6"/>
  <c r="I3232" i="6"/>
  <c r="I3233" i="6"/>
  <c r="I3247" i="6"/>
  <c r="I3279" i="6"/>
  <c r="I3280" i="6"/>
  <c r="I3294" i="6"/>
  <c r="I3321" i="6"/>
  <c r="I3322" i="6"/>
  <c r="I3336" i="6"/>
  <c r="I3363" i="6"/>
  <c r="I3364" i="6"/>
  <c r="I3405" i="6"/>
  <c r="I3406" i="6"/>
  <c r="I3472" i="6"/>
  <c r="I3561" i="6"/>
  <c r="I3652" i="6"/>
  <c r="I3741" i="6"/>
  <c r="I3575" i="6"/>
  <c r="I3602" i="6"/>
  <c r="I3623" i="6"/>
  <c r="I3644" i="6"/>
  <c r="I3665" i="6"/>
  <c r="I3686" i="6"/>
  <c r="I3717" i="6"/>
  <c r="I3738" i="6"/>
  <c r="I3755" i="6"/>
  <c r="I3807" i="6"/>
  <c r="I3808" i="6"/>
  <c r="I3850" i="6"/>
  <c r="I3914" i="6"/>
  <c r="I3918" i="6"/>
  <c r="I4213" i="6"/>
  <c r="I3475" i="6"/>
  <c r="I3522" i="6"/>
  <c r="I3590" i="6"/>
  <c r="I3931" i="6"/>
  <c r="I4011" i="6"/>
  <c r="I3467" i="6"/>
  <c r="I3551" i="6"/>
  <c r="I3601" i="6"/>
  <c r="I3611" i="6"/>
  <c r="I3612" i="6"/>
  <c r="I3622" i="6"/>
  <c r="I3637" i="6"/>
  <c r="I3638" i="6"/>
  <c r="I3643" i="6"/>
  <c r="I3658" i="6"/>
  <c r="I3659" i="6"/>
  <c r="I3664" i="6"/>
  <c r="I3679" i="6"/>
  <c r="I3680" i="6"/>
  <c r="I3685" i="6"/>
  <c r="I3705" i="6"/>
  <c r="I3706" i="6"/>
  <c r="I3716" i="6"/>
  <c r="I3726" i="6"/>
  <c r="I3732" i="6"/>
  <c r="I3737" i="6"/>
  <c r="I3786" i="6"/>
  <c r="I3787" i="6"/>
  <c r="I3806" i="6"/>
  <c r="I3863" i="6"/>
  <c r="I3935" i="6"/>
  <c r="I3939" i="6"/>
  <c r="I3509" i="6"/>
  <c r="I3521" i="6"/>
  <c r="I3562" i="6"/>
  <c r="I3589" i="6"/>
  <c r="I3751" i="6"/>
  <c r="I3768" i="6"/>
  <c r="I3771" i="6"/>
  <c r="I3820" i="6"/>
  <c r="I3821" i="6"/>
  <c r="I3844" i="6"/>
  <c r="I3858" i="6"/>
  <c r="I3867" i="6"/>
  <c r="I3943" i="6"/>
  <c r="I4077" i="6"/>
  <c r="I3550" i="6"/>
  <c r="I3582" i="6"/>
  <c r="I3610" i="6"/>
  <c r="I3636" i="6"/>
  <c r="I3657" i="6"/>
  <c r="I3678" i="6"/>
  <c r="I3704" i="6"/>
  <c r="I3725" i="6"/>
  <c r="I3760" i="6"/>
  <c r="I3761" i="6"/>
  <c r="I3785" i="6"/>
  <c r="I3805" i="6"/>
  <c r="I3829" i="6"/>
  <c r="I3876" i="6"/>
  <c r="I3501" i="6"/>
  <c r="I3508" i="6"/>
  <c r="I3543" i="6"/>
  <c r="I3588" i="6"/>
  <c r="I3742" i="6"/>
  <c r="I3750" i="6"/>
  <c r="I3794" i="6"/>
  <c r="I3795" i="6"/>
  <c r="I3819" i="6"/>
  <c r="I3833" i="6"/>
  <c r="I3857" i="6"/>
  <c r="I3880" i="6"/>
  <c r="I3974" i="6"/>
  <c r="I4026" i="6"/>
  <c r="I4055" i="6"/>
  <c r="I4072" i="6"/>
  <c r="I4099" i="6"/>
  <c r="I4149" i="6"/>
  <c r="I4166" i="6"/>
  <c r="I4188" i="6"/>
  <c r="I4238" i="6"/>
  <c r="I4386" i="6"/>
  <c r="I4399" i="6"/>
  <c r="I4404" i="6"/>
  <c r="I4442" i="6"/>
  <c r="I4451" i="6"/>
  <c r="I4460" i="6"/>
  <c r="I4506" i="6"/>
  <c r="I4520" i="6"/>
  <c r="I4521" i="6"/>
  <c r="I4571" i="6"/>
  <c r="I4576" i="6"/>
  <c r="I4580" i="6"/>
  <c r="I4638" i="6"/>
  <c r="I4013" i="6"/>
  <c r="I4125" i="6"/>
  <c r="I4209" i="6"/>
  <c r="I4000" i="6"/>
  <c r="I4030" i="6"/>
  <c r="I4064" i="6"/>
  <c r="I4086" i="6"/>
  <c r="I4153" i="6"/>
  <c r="I4180" i="6"/>
  <c r="I4247" i="6"/>
  <c r="I4252" i="6"/>
  <c r="I4273" i="6"/>
  <c r="I4299" i="6"/>
  <c r="I4320" i="6"/>
  <c r="I4341" i="6"/>
  <c r="I4362" i="6"/>
  <c r="I4407" i="6"/>
  <c r="I4454" i="6"/>
  <c r="I4740" i="6"/>
  <c r="I4052" i="6"/>
  <c r="I4107" i="6"/>
  <c r="I4146" i="6"/>
  <c r="I4191" i="6"/>
  <c r="I4235" i="6"/>
  <c r="I4392" i="6"/>
  <c r="I4499" i="6"/>
  <c r="I4559" i="6"/>
  <c r="I4017" i="6"/>
  <c r="I4068" i="6"/>
  <c r="I4085" i="6"/>
  <c r="I4112" i="6"/>
  <c r="I4162" i="6"/>
  <c r="I4179" i="6"/>
  <c r="I4201" i="6"/>
  <c r="I4251" i="6"/>
  <c r="I4256" i="6"/>
  <c r="I4272" i="6"/>
  <c r="I4282" i="6"/>
  <c r="I4298" i="6"/>
  <c r="I4303" i="6"/>
  <c r="I4319" i="6"/>
  <c r="I4324" i="6"/>
  <c r="I4340" i="6"/>
  <c r="I4345" i="6"/>
  <c r="I4361" i="6"/>
  <c r="I4371" i="6"/>
  <c r="I4439" i="6"/>
  <c r="I4457" i="6"/>
  <c r="I4517" i="6"/>
  <c r="I4577" i="6"/>
  <c r="I4034" i="6"/>
  <c r="I4051" i="6"/>
  <c r="I4073" i="6"/>
  <c r="I4128" i="6"/>
  <c r="I4145" i="6"/>
  <c r="I4167" i="6"/>
  <c r="I4212" i="6"/>
  <c r="I4234" i="6"/>
  <c r="I4391" i="6"/>
  <c r="I4410" i="6"/>
  <c r="I4475" i="6"/>
  <c r="I4531" i="6"/>
  <c r="I4535" i="6"/>
  <c r="I4549" i="6"/>
  <c r="I4595" i="6"/>
  <c r="I4044" i="6"/>
  <c r="I4089" i="6"/>
  <c r="I4111" i="6"/>
  <c r="I4133" i="6"/>
  <c r="I4183" i="6"/>
  <c r="I4200" i="6"/>
  <c r="I4222" i="6"/>
  <c r="I4255" i="6"/>
  <c r="I4265" i="6"/>
  <c r="I4281" i="6"/>
  <c r="I4286" i="6"/>
  <c r="I4302" i="6"/>
  <c r="I4307" i="6"/>
  <c r="I4323" i="6"/>
  <c r="I4328" i="6"/>
  <c r="I4344" i="6"/>
  <c r="I4349" i="6"/>
  <c r="I4370" i="6"/>
  <c r="I4380" i="6"/>
  <c r="I4400" i="6"/>
  <c r="I4433" i="6"/>
  <c r="I4484" i="6"/>
  <c r="I4488" i="6"/>
  <c r="I4502" i="6"/>
  <c r="I4553" i="6"/>
  <c r="I4562" i="6"/>
  <c r="I4563" i="6"/>
  <c r="I4617" i="6"/>
  <c r="I4419" i="6"/>
  <c r="I4443" i="6"/>
  <c r="I4461" i="6"/>
  <c r="I4485" i="6"/>
  <c r="I4503" i="6"/>
  <c r="I4532" i="6"/>
  <c r="I4550" i="6"/>
  <c r="I4574" i="6"/>
  <c r="I4592" i="6"/>
  <c r="I4604" i="6"/>
  <c r="I4625" i="6"/>
  <c r="I4651" i="6"/>
  <c r="I4677" i="6"/>
  <c r="I4703" i="6"/>
  <c r="I4723" i="6"/>
  <c r="I4728" i="6"/>
  <c r="I4754" i="6"/>
  <c r="I4836" i="6"/>
  <c r="I4840" i="6"/>
  <c r="I4935" i="6"/>
  <c r="I4939" i="6"/>
  <c r="I5034" i="6"/>
  <c r="I5038" i="6"/>
  <c r="I5133" i="6"/>
  <c r="I5137" i="6"/>
  <c r="I5232" i="6"/>
  <c r="I5241" i="6"/>
  <c r="I5331" i="6"/>
  <c r="I5340" i="6"/>
  <c r="I4406" i="6"/>
  <c r="I4435" i="6"/>
  <c r="I4453" i="6"/>
  <c r="I4477" i="6"/>
  <c r="I4490" i="6"/>
  <c r="I4519" i="6"/>
  <c r="I4537" i="6"/>
  <c r="I4561" i="6"/>
  <c r="I4579" i="6"/>
  <c r="I4603" i="6"/>
  <c r="I4624" i="6"/>
  <c r="I4650" i="6"/>
  <c r="I4676" i="6"/>
  <c r="I4737" i="6"/>
  <c r="I4739" i="6"/>
  <c r="I4743" i="6"/>
  <c r="I4797" i="6"/>
  <c r="I4804" i="6"/>
  <c r="I4398" i="6"/>
  <c r="I4608" i="6"/>
  <c r="I4634" i="6"/>
  <c r="I4660" i="6"/>
  <c r="I4686" i="6"/>
  <c r="I4711" i="6"/>
  <c r="I4713" i="6"/>
  <c r="I4722" i="6"/>
  <c r="I4757" i="6"/>
  <c r="I4762" i="6"/>
  <c r="I4870" i="6"/>
  <c r="I4874" i="6"/>
  <c r="I4969" i="6"/>
  <c r="I4973" i="6"/>
  <c r="I5068" i="6"/>
  <c r="I5072" i="6"/>
  <c r="I5167" i="6"/>
  <c r="I5171" i="6"/>
  <c r="I5271" i="6"/>
  <c r="I5275" i="6"/>
  <c r="I5370" i="6"/>
  <c r="I5379" i="6"/>
  <c r="I4771" i="6"/>
  <c r="I4806" i="6"/>
  <c r="I4892" i="6"/>
  <c r="I4986" i="6"/>
  <c r="I5085" i="6"/>
  <c r="I5180" i="6"/>
  <c r="I5184" i="6"/>
  <c r="I5261" i="6"/>
  <c r="I5279" i="6"/>
  <c r="I5288" i="6"/>
  <c r="I5365" i="6"/>
  <c r="I5383" i="6"/>
  <c r="I5387" i="6"/>
  <c r="I4710" i="6"/>
  <c r="I5274" i="6"/>
  <c r="I5378" i="6"/>
  <c r="I4409" i="6"/>
  <c r="I4427" i="6"/>
  <c r="I4456" i="6"/>
  <c r="I4469" i="6"/>
  <c r="I4493" i="6"/>
  <c r="I4516" i="6"/>
  <c r="I4540" i="6"/>
  <c r="I4558" i="6"/>
  <c r="I4582" i="6"/>
  <c r="I4600" i="6"/>
  <c r="I4616" i="6"/>
  <c r="I4637" i="6"/>
  <c r="I4663" i="6"/>
  <c r="I4689" i="6"/>
  <c r="I4724" i="6"/>
  <c r="I5287" i="6"/>
  <c r="I5309" i="6"/>
  <c r="I5386" i="6"/>
  <c r="I4621" i="6"/>
  <c r="I4642" i="6"/>
  <c r="I4673" i="6"/>
  <c r="I4694" i="6"/>
  <c r="I4744" i="6"/>
  <c r="I4789" i="6"/>
  <c r="I4791" i="6"/>
  <c r="I4795" i="6"/>
  <c r="I4809" i="6"/>
  <c r="I4823" i="6"/>
  <c r="I4827" i="6"/>
  <c r="I4922" i="6"/>
  <c r="I4926" i="6"/>
  <c r="I5021" i="6"/>
  <c r="I5025" i="6"/>
  <c r="I5115" i="6"/>
  <c r="I5124" i="6"/>
  <c r="I5214" i="6"/>
  <c r="I5223" i="6"/>
  <c r="I5300" i="6"/>
  <c r="I5318" i="6"/>
  <c r="I5322" i="6"/>
  <c r="I5399" i="6"/>
</calcChain>
</file>

<file path=xl/sharedStrings.xml><?xml version="1.0" encoding="utf-8"?>
<sst xmlns="http://schemas.openxmlformats.org/spreadsheetml/2006/main" count="8283" uniqueCount="64">
  <si>
    <t>Modalidad</t>
  </si>
  <si>
    <t>Zona</t>
  </si>
  <si>
    <t>Segmento</t>
  </si>
  <si>
    <t>Nivel de servicio</t>
  </si>
  <si>
    <t>Vehículos con motor de combustión interna</t>
  </si>
  <si>
    <t>Empresarial</t>
  </si>
  <si>
    <t>Proponente</t>
  </si>
  <si>
    <t>Oferta económica</t>
  </si>
  <si>
    <t>Contratación mujeres cabeza de familia</t>
  </si>
  <si>
    <t xml:space="preserve"> Contratación mujeres vinculadas como conductoras</t>
  </si>
  <si>
    <t>Disposición final de residuos generados</t>
  </si>
  <si>
    <t xml:space="preserve"> Apoyo a la industria nacional</t>
  </si>
  <si>
    <t>Incorporación de Trabajadores en Situación de Discapacidad</t>
  </si>
  <si>
    <t>Fomento a emprendimientos o empresas de mujeres</t>
  </si>
  <si>
    <t>Total</t>
  </si>
  <si>
    <t>31. UT AMP 2022</t>
  </si>
  <si>
    <t>11. TRANSPORTES CSC S.A.S - EN REORGANIZACIÓN</t>
  </si>
  <si>
    <t>2. UNION TEMPORAL MEGA ALIANZA</t>
  </si>
  <si>
    <t>49. UNION TEMPORAL AG COLOMBIA</t>
  </si>
  <si>
    <t>10. UNION TEMPORAL TRANSPORTES MARCO 2022</t>
  </si>
  <si>
    <t>36. UT TAM ESPECIALES</t>
  </si>
  <si>
    <t>28. Consorcio Transportes CCE 2</t>
  </si>
  <si>
    <t>45. UNION TEMPORAL VIAJANDO POR COLOMBIA</t>
  </si>
  <si>
    <t>40. UNION TEMPORAL G7</t>
  </si>
  <si>
    <t>39. Transporte Sensación S.A.S.</t>
  </si>
  <si>
    <t>18. ALTE UT</t>
  </si>
  <si>
    <t>17. UT KOE 2023</t>
  </si>
  <si>
    <t>21. UNIÓN TEMPORAL VET 2023</t>
  </si>
  <si>
    <t>16. UT ALIANZA BT</t>
  </si>
  <si>
    <t>6. UT BUS-ING</t>
  </si>
  <si>
    <t>37. UNIÓN TEMPORAL ALIANZA TRANSNACIONAL</t>
  </si>
  <si>
    <t>19. UNION TEMPORAL LCT-2022</t>
  </si>
  <si>
    <t>15. SOCIEDAD DE TRANSPORTES DEL CARIBE SAS</t>
  </si>
  <si>
    <t>14. TRANSPORTES CARVAJAL LTDA</t>
  </si>
  <si>
    <t>13. UNION TEMPORAL RUTAS COLOMBIANAS</t>
  </si>
  <si>
    <t>8. UT Q &amp; S</t>
  </si>
  <si>
    <t>43. Asociacion de relacionistas y transportadores turisticos de la guajira</t>
  </si>
  <si>
    <t>29. EMPRESA COLOMBIANA DE SERVICIOS ESPECIALES Y TURISMO SOCIEDAD POR ACCIONES SIMPLIFICADA</t>
  </si>
  <si>
    <t>23. UNION TEMPORAL ANDINO 2022</t>
  </si>
  <si>
    <t>7. UNION TEMPORAL SRD TRANSPORTE PASAJERO DE COLOMBIA</t>
  </si>
  <si>
    <t>1. UNION TEMPORAL MARCO CST</t>
  </si>
  <si>
    <t>5. GRUPO EMPRESARIAL JHS SAS</t>
  </si>
  <si>
    <t>Escolar</t>
  </si>
  <si>
    <t>Grupo específico de usuarios</t>
  </si>
  <si>
    <t>Salud</t>
  </si>
  <si>
    <t>56. UNIÓN TEMPORAL BET</t>
  </si>
  <si>
    <t>48. SOCIEDAD PROMOTORA INTERNACIONAL DE TURISMO Y TRANSPORTE SERVICIO ESPECIAL ´´PROINTURES SAS´´</t>
  </si>
  <si>
    <t>4. TURANDESEXPRESER2023</t>
  </si>
  <si>
    <t>33. UT TRANSPORTE CCE 2022-2023</t>
  </si>
  <si>
    <t>27. ZIDCAR SAS</t>
  </si>
  <si>
    <t>32. SINERGIA SP</t>
  </si>
  <si>
    <t>41. TRANSPORTES ESPECIALES Y TURISTICOS DE COLOMBIA SAS</t>
  </si>
  <si>
    <t>54. CONSORCIO CCE 2022</t>
  </si>
  <si>
    <t>50. TORARICA TOURS SAS</t>
  </si>
  <si>
    <t>42. LINEAS TURISTICAS DEL PAEZ S.A.S</t>
  </si>
  <si>
    <t>26. ESCOTRANSTOURS S.A.S</t>
  </si>
  <si>
    <t>55. SERVITRANSTUR S.A.S</t>
  </si>
  <si>
    <t>30. LINEAS DE RECREACION NACIONAL ESCOLAR Y TURISMO S.A</t>
  </si>
  <si>
    <t>24. AMERICAN TOUR</t>
  </si>
  <si>
    <t>34. TRANSPORTES ESPECIALES LUCATOURS SAS</t>
  </si>
  <si>
    <t>25. UNIÓN TRANSPORTADORA DE CONDUCTORES SAS</t>
  </si>
  <si>
    <t>Vehículos con motor eléctrico o híbrido</t>
  </si>
  <si>
    <t>3. COOPERATIVA DE TRANSPORTADORES DE PALERMO</t>
  </si>
  <si>
    <t>35. UNIÓN TEMPORAL MOVICOL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</si>
</sst>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5" x14ac:knownFonts="1">
    <font>
      <sz val="11"/>
      <color theme="1"/>
      <name val="Calibri"/>
      <family val="2"/>
      <scheme val="minor"/>
    </font>
    <font>
      <sz val="11"/>
      <color theme="1"/>
      <name val="Calibri"/>
      <family val="2"/>
      <scheme val="minor"/>
    </font>
    <font>
      <sz val="8"/>
      <name val="Geomanist Light"/>
    </font>
    <font>
      <b/>
      <sz val="8"/>
      <color theme="0"/>
      <name val="Geomanist Light"/>
    </font>
    <font>
      <sz val="8"/>
      <color theme="1"/>
      <name val="Geomanist Light"/>
    </font>
  </fonts>
  <fills count="4">
    <fill>
      <patternFill patternType="none"/>
    </fill>
    <fill>
      <patternFill patternType="gray125"/>
    </fill>
    <fill>
      <patternFill patternType="solid">
        <fgColor rgb="FF0070C0"/>
        <bgColor indexed="64"/>
      </patternFill>
    </fill>
    <fill>
      <patternFill patternType="solid">
        <fgColor rgb="FFFF00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0">
    <xf numFmtId="0" fontId="0" fillId="0" borderId="0" xfId="0"/>
    <xf numFmtId="2" fontId="2" fillId="0" borderId="1" xfId="1" applyNumberFormat="1" applyFont="1" applyFill="1" applyBorder="1" applyAlignment="1">
      <alignment horizontal="center" vertical="center"/>
    </xf>
    <xf numFmtId="44" fontId="3" fillId="2" borderId="1" xfId="1" applyFont="1" applyFill="1" applyBorder="1" applyAlignment="1">
      <alignment horizontal="center" vertical="center"/>
    </xf>
    <xf numFmtId="2" fontId="3" fillId="2" borderId="1" xfId="1" applyNumberFormat="1" applyFont="1" applyFill="1" applyBorder="1" applyAlignment="1">
      <alignment horizontal="center" vertical="center"/>
    </xf>
    <xf numFmtId="0" fontId="4" fillId="0" borderId="1" xfId="0" applyFont="1" applyBorder="1"/>
    <xf numFmtId="2" fontId="4" fillId="0" borderId="1" xfId="0" applyNumberFormat="1" applyFont="1" applyBorder="1" applyAlignment="1">
      <alignment horizontal="center"/>
    </xf>
    <xf numFmtId="2" fontId="3" fillId="2" borderId="1" xfId="1" applyNumberFormat="1" applyFont="1" applyFill="1" applyBorder="1" applyAlignment="1">
      <alignment horizontal="center" vertical="center" wrapText="1"/>
    </xf>
    <xf numFmtId="0" fontId="4" fillId="3" borderId="1" xfId="0" applyFont="1" applyFill="1" applyBorder="1"/>
    <xf numFmtId="2" fontId="2" fillId="3" borderId="1" xfId="1" applyNumberFormat="1" applyFont="1" applyFill="1" applyBorder="1" applyAlignment="1">
      <alignment horizontal="center" vertical="center"/>
    </xf>
    <xf numFmtId="2" fontId="0" fillId="0" borderId="0" xfId="0" applyNumberFormat="1" applyAlignment="1">
      <alignment horizont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iro%20Romero/Downloads/Transporte/Adjudicaci&#243;n%20-%20postsub.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airo%20Romero\Downloads\Transporte\Adjudicaci&#243;n%20-%20postsub.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_originales"/>
      <sheetName val="Listas_tiempo"/>
      <sheetName val="Listas_recargo"/>
      <sheetName val="Filtro"/>
      <sheetName val="Cri_fil"/>
      <sheetName val="log_combinacion"/>
      <sheetName val="BD"/>
      <sheetName val="Puntajes"/>
      <sheetName val="Resultados"/>
      <sheetName val="Original"/>
      <sheetName val="Hoja1"/>
    </sheetNames>
    <sheetDataSet>
      <sheetData sheetId="0">
        <row r="2">
          <cell r="C2" t="str">
            <v>Escolar</v>
          </cell>
        </row>
        <row r="3">
          <cell r="C3" t="str">
            <v>Empresarial</v>
          </cell>
        </row>
        <row r="4">
          <cell r="C4" t="str">
            <v>Grupo específico de usuarios</v>
          </cell>
        </row>
        <row r="5">
          <cell r="C5" t="str">
            <v>Salud</v>
          </cell>
        </row>
        <row r="6">
          <cell r="C6" t="str">
            <v>Recargo</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s_originales"/>
      <sheetName val="Listas_tiempo"/>
      <sheetName val="Listas_recargo"/>
      <sheetName val="Filtro"/>
      <sheetName val="Cri_fil"/>
      <sheetName val="log_combinacion"/>
      <sheetName val="BD"/>
      <sheetName val="Puntajes"/>
      <sheetName val="Resultados"/>
      <sheetName val="Original"/>
      <sheetName val="Hoja1"/>
    </sheetNames>
    <sheetDataSet>
      <sheetData sheetId="0"/>
      <sheetData sheetId="1"/>
      <sheetData sheetId="2"/>
      <sheetData sheetId="3"/>
      <sheetData sheetId="4"/>
      <sheetData sheetId="5"/>
      <sheetData sheetId="6"/>
      <sheetData sheetId="7">
        <row r="1">
          <cell r="A1" t="str">
            <v>Proponente</v>
          </cell>
          <cell r="B1" t="str">
            <v>Contratación mujeres cabeza de familia</v>
          </cell>
          <cell r="C1" t="str">
            <v xml:space="preserve"> Contratación mujeres vinculadas como conductoras</v>
          </cell>
          <cell r="D1" t="str">
            <v>Disposición final de residuos generados</v>
          </cell>
          <cell r="E1" t="str">
            <v xml:space="preserve"> Apoyo a la industria nacional</v>
          </cell>
          <cell r="F1" t="str">
            <v>Incorporación de Trabajadores en Situación de Discapacidad</v>
          </cell>
          <cell r="G1" t="str">
            <v>Fomento a emprendimientos o empresas de mujeres</v>
          </cell>
        </row>
        <row r="2">
          <cell r="A2" t="str">
            <v>1. UNION TEMPORAL MARCO CST</v>
          </cell>
          <cell r="B2">
            <v>10</v>
          </cell>
          <cell r="C2">
            <v>3</v>
          </cell>
          <cell r="D2">
            <v>12</v>
          </cell>
          <cell r="E2">
            <v>10</v>
          </cell>
          <cell r="F2">
            <v>0</v>
          </cell>
          <cell r="G2">
            <v>0.25</v>
          </cell>
        </row>
        <row r="3">
          <cell r="A3" t="str">
            <v>2. UNION TEMPORAL MEGA ALIANZA</v>
          </cell>
          <cell r="B3">
            <v>14.75</v>
          </cell>
          <cell r="C3">
            <v>12</v>
          </cell>
          <cell r="D3">
            <v>12</v>
          </cell>
          <cell r="E3">
            <v>10</v>
          </cell>
          <cell r="F3">
            <v>1</v>
          </cell>
          <cell r="G3">
            <v>0.25</v>
          </cell>
        </row>
        <row r="4">
          <cell r="A4" t="str">
            <v>4. TURANDESEXPRESER2023</v>
          </cell>
          <cell r="B4">
            <v>5</v>
          </cell>
          <cell r="C4">
            <v>3</v>
          </cell>
          <cell r="D4">
            <v>12</v>
          </cell>
          <cell r="E4">
            <v>10</v>
          </cell>
          <cell r="F4">
            <v>0</v>
          </cell>
          <cell r="G4">
            <v>0.25</v>
          </cell>
        </row>
        <row r="5">
          <cell r="A5" t="str">
            <v>5. GRUPO EMPRESARIAL JHS SAS</v>
          </cell>
          <cell r="B5">
            <v>14.75</v>
          </cell>
          <cell r="C5">
            <v>0</v>
          </cell>
          <cell r="D5">
            <v>12</v>
          </cell>
          <cell r="E5">
            <v>10</v>
          </cell>
          <cell r="F5">
            <v>0</v>
          </cell>
          <cell r="G5">
            <v>0.25</v>
          </cell>
        </row>
        <row r="6">
          <cell r="A6" t="str">
            <v>6. UT BUS-ING</v>
          </cell>
          <cell r="B6">
            <v>14.75</v>
          </cell>
          <cell r="C6">
            <v>3</v>
          </cell>
          <cell r="D6">
            <v>12</v>
          </cell>
          <cell r="E6">
            <v>10</v>
          </cell>
          <cell r="F6">
            <v>0</v>
          </cell>
          <cell r="G6">
            <v>0</v>
          </cell>
        </row>
        <row r="7">
          <cell r="A7" t="str">
            <v>7. UNION TEMPORAL SRD TRANSPORTE PASAJERO DE COLOMBIA</v>
          </cell>
          <cell r="B7">
            <v>14.75</v>
          </cell>
          <cell r="C7">
            <v>3</v>
          </cell>
          <cell r="D7">
            <v>12</v>
          </cell>
          <cell r="E7">
            <v>10</v>
          </cell>
          <cell r="F7">
            <v>0</v>
          </cell>
          <cell r="G7">
            <v>0.25</v>
          </cell>
        </row>
        <row r="8">
          <cell r="A8" t="str">
            <v>8. UT Q &amp; S</v>
          </cell>
          <cell r="B8">
            <v>0</v>
          </cell>
          <cell r="C8">
            <v>3</v>
          </cell>
          <cell r="D8">
            <v>12</v>
          </cell>
          <cell r="E8">
            <v>10</v>
          </cell>
          <cell r="F8">
            <v>0</v>
          </cell>
          <cell r="G8">
            <v>0.25</v>
          </cell>
        </row>
        <row r="9">
          <cell r="A9" t="str">
            <v>10. UNION TEMPORAL TRANSPORTES MARCO 2022</v>
          </cell>
          <cell r="B9">
            <v>14.75</v>
          </cell>
          <cell r="C9">
            <v>12</v>
          </cell>
          <cell r="D9">
            <v>12</v>
          </cell>
          <cell r="E9">
            <v>10</v>
          </cell>
          <cell r="F9">
            <v>0</v>
          </cell>
          <cell r="G9">
            <v>0.25</v>
          </cell>
        </row>
        <row r="10">
          <cell r="A10" t="str">
            <v>11. TRANSPORTES CSC S.A.S - EN REORGANIZACIÓN</v>
          </cell>
          <cell r="B10">
            <v>14.75</v>
          </cell>
          <cell r="C10">
            <v>12</v>
          </cell>
          <cell r="D10">
            <v>12</v>
          </cell>
          <cell r="E10">
            <v>10</v>
          </cell>
          <cell r="F10">
            <v>1</v>
          </cell>
          <cell r="G10">
            <v>0</v>
          </cell>
        </row>
        <row r="11">
          <cell r="A11" t="str">
            <v>13. UNION TEMPORAL RUTAS COLOMBIANAS</v>
          </cell>
          <cell r="B11">
            <v>14.75</v>
          </cell>
          <cell r="C11">
            <v>3</v>
          </cell>
          <cell r="D11">
            <v>12</v>
          </cell>
          <cell r="E11">
            <v>10</v>
          </cell>
          <cell r="F11">
            <v>0</v>
          </cell>
          <cell r="G11">
            <v>0.25</v>
          </cell>
        </row>
        <row r="12">
          <cell r="A12" t="str">
            <v>14. TRANSPORTES CARVAJAL LTDA</v>
          </cell>
          <cell r="B12">
            <v>0</v>
          </cell>
          <cell r="C12">
            <v>12</v>
          </cell>
          <cell r="D12">
            <v>12</v>
          </cell>
          <cell r="E12">
            <v>10</v>
          </cell>
          <cell r="F12">
            <v>0</v>
          </cell>
          <cell r="G12">
            <v>0</v>
          </cell>
        </row>
        <row r="13">
          <cell r="A13" t="str">
            <v>15. SOCIEDAD DE TRANSPORTES DEL CARIBE SAS</v>
          </cell>
          <cell r="B13">
            <v>0</v>
          </cell>
          <cell r="C13">
            <v>0</v>
          </cell>
          <cell r="D13">
            <v>12</v>
          </cell>
          <cell r="E13">
            <v>10</v>
          </cell>
          <cell r="F13">
            <v>0</v>
          </cell>
          <cell r="G13">
            <v>0.25</v>
          </cell>
        </row>
        <row r="14">
          <cell r="A14" t="str">
            <v>16. UT ALIANZA BT</v>
          </cell>
          <cell r="B14">
            <v>14.75</v>
          </cell>
          <cell r="C14">
            <v>3</v>
          </cell>
          <cell r="D14">
            <v>12</v>
          </cell>
          <cell r="E14">
            <v>10</v>
          </cell>
          <cell r="F14">
            <v>0</v>
          </cell>
          <cell r="G14">
            <v>0.25</v>
          </cell>
        </row>
        <row r="15">
          <cell r="A15" t="str">
            <v>17. UT KOE 2023</v>
          </cell>
          <cell r="B15">
            <v>5</v>
          </cell>
          <cell r="C15">
            <v>3</v>
          </cell>
          <cell r="D15">
            <v>12</v>
          </cell>
          <cell r="E15">
            <v>10</v>
          </cell>
          <cell r="F15">
            <v>0</v>
          </cell>
          <cell r="G15">
            <v>0.25</v>
          </cell>
        </row>
        <row r="16">
          <cell r="A16" t="str">
            <v>18. ALTE UT</v>
          </cell>
          <cell r="B16">
            <v>14.75</v>
          </cell>
          <cell r="C16">
            <v>0</v>
          </cell>
          <cell r="D16">
            <v>12</v>
          </cell>
          <cell r="E16">
            <v>10</v>
          </cell>
          <cell r="F16">
            <v>0</v>
          </cell>
          <cell r="G16">
            <v>0</v>
          </cell>
        </row>
        <row r="17">
          <cell r="A17" t="str">
            <v>19. UNION TEMPORAL LCT-2022</v>
          </cell>
          <cell r="B17">
            <v>5</v>
          </cell>
          <cell r="C17">
            <v>0</v>
          </cell>
          <cell r="D17">
            <v>12</v>
          </cell>
          <cell r="E17">
            <v>10</v>
          </cell>
          <cell r="F17">
            <v>0</v>
          </cell>
          <cell r="G17">
            <v>0.25</v>
          </cell>
        </row>
        <row r="18">
          <cell r="A18" t="str">
            <v>21. UNIÓN TEMPORAL VET 2023</v>
          </cell>
          <cell r="B18">
            <v>14.75</v>
          </cell>
          <cell r="C18">
            <v>3</v>
          </cell>
          <cell r="D18">
            <v>12</v>
          </cell>
          <cell r="E18">
            <v>10</v>
          </cell>
          <cell r="F18">
            <v>0</v>
          </cell>
          <cell r="G18">
            <v>0.25</v>
          </cell>
        </row>
        <row r="19">
          <cell r="A19" t="str">
            <v>23. UNION TEMPORAL ANDINO 2022</v>
          </cell>
          <cell r="B19">
            <v>0</v>
          </cell>
          <cell r="C19">
            <v>0</v>
          </cell>
          <cell r="D19">
            <v>12</v>
          </cell>
          <cell r="E19">
            <v>10</v>
          </cell>
          <cell r="F19">
            <v>0</v>
          </cell>
          <cell r="G19">
            <v>0.25</v>
          </cell>
        </row>
        <row r="20">
          <cell r="A20" t="str">
            <v>24. AMERICAN TOUR</v>
          </cell>
          <cell r="B20">
            <v>10</v>
          </cell>
          <cell r="C20">
            <v>3</v>
          </cell>
          <cell r="D20">
            <v>12</v>
          </cell>
          <cell r="E20">
            <v>10</v>
          </cell>
          <cell r="F20">
            <v>0</v>
          </cell>
          <cell r="G20">
            <v>0</v>
          </cell>
        </row>
        <row r="21">
          <cell r="A21" t="str">
            <v>25. UNIÓN TRANSPORTADORA DE CONDUCTORES SAS</v>
          </cell>
          <cell r="B21">
            <v>0</v>
          </cell>
          <cell r="C21">
            <v>0</v>
          </cell>
          <cell r="D21">
            <v>12</v>
          </cell>
          <cell r="E21">
            <v>10</v>
          </cell>
          <cell r="F21">
            <v>0</v>
          </cell>
          <cell r="G21">
            <v>0</v>
          </cell>
        </row>
        <row r="22">
          <cell r="A22" t="str">
            <v>26. ESCOTRANSTOURS S.A.S</v>
          </cell>
          <cell r="B22">
            <v>0</v>
          </cell>
          <cell r="C22">
            <v>12</v>
          </cell>
          <cell r="D22">
            <v>12</v>
          </cell>
          <cell r="E22">
            <v>10</v>
          </cell>
          <cell r="F22">
            <v>0</v>
          </cell>
          <cell r="G22">
            <v>0.25</v>
          </cell>
        </row>
        <row r="23">
          <cell r="A23" t="str">
            <v>27. ZIDCAR SAS</v>
          </cell>
          <cell r="B23">
            <v>14.75</v>
          </cell>
          <cell r="C23">
            <v>12</v>
          </cell>
          <cell r="D23">
            <v>12</v>
          </cell>
          <cell r="E23">
            <v>10</v>
          </cell>
          <cell r="F23">
            <v>0</v>
          </cell>
          <cell r="G23">
            <v>0.25</v>
          </cell>
        </row>
        <row r="24">
          <cell r="A24" t="str">
            <v>28. Consorcio Transportes CCE 2</v>
          </cell>
          <cell r="B24">
            <v>10</v>
          </cell>
          <cell r="C24">
            <v>3</v>
          </cell>
          <cell r="D24">
            <v>12</v>
          </cell>
          <cell r="E24">
            <v>10</v>
          </cell>
          <cell r="F24">
            <v>1</v>
          </cell>
          <cell r="G24">
            <v>0.25</v>
          </cell>
        </row>
        <row r="25">
          <cell r="A25" t="str">
            <v>29. EMPRESA COLOMBIANA DE SERVICIOS ESPECIALES Y TURISMO SOCIEDAD POR ACCIONES SIMPLIFICADA</v>
          </cell>
          <cell r="B25">
            <v>14.75</v>
          </cell>
          <cell r="C25">
            <v>0</v>
          </cell>
          <cell r="D25">
            <v>12</v>
          </cell>
          <cell r="E25">
            <v>10</v>
          </cell>
          <cell r="F25">
            <v>0</v>
          </cell>
          <cell r="G25">
            <v>0</v>
          </cell>
        </row>
        <row r="26">
          <cell r="A26" t="str">
            <v>30. LINEAS DE RECREACION NACIONAL ESCOLAR Y TURISMO S.A</v>
          </cell>
          <cell r="B26">
            <v>10</v>
          </cell>
          <cell r="C26">
            <v>3</v>
          </cell>
          <cell r="D26">
            <v>12</v>
          </cell>
          <cell r="E26">
            <v>10</v>
          </cell>
          <cell r="F26">
            <v>1</v>
          </cell>
          <cell r="G26">
            <v>0.25</v>
          </cell>
        </row>
        <row r="27">
          <cell r="A27" t="str">
            <v>31. UT AMP 2022</v>
          </cell>
          <cell r="B27">
            <v>14.75</v>
          </cell>
          <cell r="C27">
            <v>6</v>
          </cell>
          <cell r="D27">
            <v>12</v>
          </cell>
          <cell r="E27">
            <v>10</v>
          </cell>
          <cell r="F27">
            <v>0</v>
          </cell>
          <cell r="G27">
            <v>0.25</v>
          </cell>
        </row>
        <row r="28">
          <cell r="A28" t="str">
            <v>32. SINERGIA SP</v>
          </cell>
          <cell r="B28">
            <v>14.75</v>
          </cell>
          <cell r="C28">
            <v>0</v>
          </cell>
          <cell r="D28">
            <v>12</v>
          </cell>
          <cell r="E28">
            <v>10</v>
          </cell>
          <cell r="F28">
            <v>0</v>
          </cell>
          <cell r="G28">
            <v>0.25</v>
          </cell>
        </row>
        <row r="29">
          <cell r="A29" t="str">
            <v>33. UT TRANSPORTE CCE 2022-2023</v>
          </cell>
          <cell r="B29">
            <v>10</v>
          </cell>
          <cell r="C29">
            <v>0</v>
          </cell>
          <cell r="D29">
            <v>12</v>
          </cell>
          <cell r="E29">
            <v>10</v>
          </cell>
          <cell r="F29">
            <v>0</v>
          </cell>
          <cell r="G29">
            <v>0</v>
          </cell>
        </row>
        <row r="30">
          <cell r="A30" t="str">
            <v>34. TRANSPORTES ESPECIALES LUCATOURS SAS</v>
          </cell>
          <cell r="B30">
            <v>14.75</v>
          </cell>
          <cell r="C30">
            <v>12</v>
          </cell>
          <cell r="D30">
            <v>12</v>
          </cell>
          <cell r="E30">
            <v>10</v>
          </cell>
          <cell r="F30">
            <v>0</v>
          </cell>
          <cell r="G30">
            <v>0.25</v>
          </cell>
        </row>
        <row r="31">
          <cell r="A31" t="str">
            <v>35. UNIÓN TEMPORAL MOVICOL</v>
          </cell>
          <cell r="B31">
            <v>10</v>
          </cell>
          <cell r="C31">
            <v>3</v>
          </cell>
          <cell r="D31">
            <v>12</v>
          </cell>
          <cell r="E31">
            <v>10</v>
          </cell>
          <cell r="F31">
            <v>1</v>
          </cell>
          <cell r="G31">
            <v>0</v>
          </cell>
        </row>
        <row r="32">
          <cell r="A32" t="str">
            <v>36. UT TAM ESPECIALES</v>
          </cell>
          <cell r="B32">
            <v>14.75</v>
          </cell>
          <cell r="C32">
            <v>6</v>
          </cell>
          <cell r="D32">
            <v>12</v>
          </cell>
          <cell r="E32">
            <v>10</v>
          </cell>
          <cell r="F32">
            <v>0</v>
          </cell>
          <cell r="G32">
            <v>0.25</v>
          </cell>
        </row>
        <row r="33">
          <cell r="A33" t="str">
            <v>37. UNIÓN TEMPORAL ALIANZA TRANSNACIONAL</v>
          </cell>
          <cell r="B33">
            <v>14.75</v>
          </cell>
          <cell r="C33">
            <v>0</v>
          </cell>
          <cell r="D33">
            <v>12</v>
          </cell>
          <cell r="E33">
            <v>10</v>
          </cell>
          <cell r="F33">
            <v>0</v>
          </cell>
          <cell r="G33">
            <v>0.25</v>
          </cell>
        </row>
        <row r="34">
          <cell r="A34" t="str">
            <v>39. Transporte Sensación S.A.S.</v>
          </cell>
          <cell r="B34">
            <v>10</v>
          </cell>
          <cell r="C34">
            <v>0</v>
          </cell>
          <cell r="D34">
            <v>12</v>
          </cell>
          <cell r="E34">
            <v>10</v>
          </cell>
          <cell r="F34">
            <v>1</v>
          </cell>
          <cell r="G34">
            <v>0.25</v>
          </cell>
        </row>
        <row r="35">
          <cell r="A35" t="str">
            <v>40. UNION TEMPORAL G7</v>
          </cell>
          <cell r="B35">
            <v>14.75</v>
          </cell>
          <cell r="C35">
            <v>6</v>
          </cell>
          <cell r="D35">
            <v>12</v>
          </cell>
          <cell r="E35">
            <v>10</v>
          </cell>
          <cell r="F35">
            <v>0</v>
          </cell>
          <cell r="G35">
            <v>0.25</v>
          </cell>
        </row>
        <row r="36">
          <cell r="A36" t="str">
            <v>41. TRANSPORTES ESPECIALES Y TURISTICOS DE COLOMBIA SAS</v>
          </cell>
          <cell r="B36">
            <v>0</v>
          </cell>
          <cell r="C36">
            <v>0</v>
          </cell>
          <cell r="D36">
            <v>12</v>
          </cell>
          <cell r="E36">
            <v>10</v>
          </cell>
          <cell r="F36">
            <v>0</v>
          </cell>
          <cell r="G36">
            <v>0</v>
          </cell>
        </row>
        <row r="37">
          <cell r="A37" t="str">
            <v>42. LINEAS TURISTICAS DEL PAEZ S.A.S</v>
          </cell>
          <cell r="B37">
            <v>0</v>
          </cell>
          <cell r="C37">
            <v>0</v>
          </cell>
          <cell r="D37">
            <v>12</v>
          </cell>
          <cell r="E37">
            <v>10</v>
          </cell>
          <cell r="F37">
            <v>0</v>
          </cell>
          <cell r="G37">
            <v>0.25</v>
          </cell>
        </row>
        <row r="38">
          <cell r="A38" t="str">
            <v>43. Asociacion de relacionistas y transportadores turisticos de la guajira</v>
          </cell>
          <cell r="B38">
            <v>0</v>
          </cell>
          <cell r="C38">
            <v>0</v>
          </cell>
          <cell r="D38">
            <v>0</v>
          </cell>
          <cell r="E38">
            <v>10</v>
          </cell>
          <cell r="F38">
            <v>1</v>
          </cell>
          <cell r="G38">
            <v>0.25</v>
          </cell>
        </row>
        <row r="39">
          <cell r="A39" t="str">
            <v>45. UNION TEMPORAL VIAJANDO POR COLOMBIA</v>
          </cell>
          <cell r="B39">
            <v>14.75</v>
          </cell>
          <cell r="C39">
            <v>12</v>
          </cell>
          <cell r="D39">
            <v>12</v>
          </cell>
          <cell r="E39">
            <v>10</v>
          </cell>
          <cell r="F39">
            <v>0</v>
          </cell>
          <cell r="G39">
            <v>0</v>
          </cell>
        </row>
        <row r="40">
          <cell r="A40" t="str">
            <v>48. SOCIEDAD PROMOTORA INTERNACIONAL DE TURISMO Y TRANSPORTE SERVICIO ESPECIAL ´´PROINTURES SAS´´</v>
          </cell>
          <cell r="B40">
            <v>14.75</v>
          </cell>
          <cell r="C40">
            <v>12</v>
          </cell>
          <cell r="D40">
            <v>12</v>
          </cell>
          <cell r="E40">
            <v>0</v>
          </cell>
          <cell r="F40">
            <v>0</v>
          </cell>
          <cell r="G40">
            <v>0</v>
          </cell>
        </row>
        <row r="41">
          <cell r="A41" t="str">
            <v>49. UNION TEMPORAL AG COLOMBIA</v>
          </cell>
          <cell r="B41">
            <v>10</v>
          </cell>
          <cell r="C41">
            <v>12</v>
          </cell>
          <cell r="D41">
            <v>12</v>
          </cell>
          <cell r="E41">
            <v>10</v>
          </cell>
          <cell r="F41">
            <v>0</v>
          </cell>
          <cell r="G41">
            <v>0</v>
          </cell>
        </row>
        <row r="42">
          <cell r="A42" t="str">
            <v>50. TORARICA TOURS SAS</v>
          </cell>
          <cell r="B42">
            <v>14.75</v>
          </cell>
          <cell r="C42">
            <v>12</v>
          </cell>
          <cell r="D42">
            <v>12</v>
          </cell>
          <cell r="E42">
            <v>10</v>
          </cell>
          <cell r="F42">
            <v>0</v>
          </cell>
          <cell r="G42">
            <v>0</v>
          </cell>
        </row>
        <row r="43">
          <cell r="A43" t="str">
            <v>54. CONSORCIO CCE 2022</v>
          </cell>
          <cell r="B43">
            <v>0</v>
          </cell>
          <cell r="C43">
            <v>0</v>
          </cell>
          <cell r="D43">
            <v>12</v>
          </cell>
          <cell r="E43">
            <v>10</v>
          </cell>
          <cell r="F43">
            <v>0</v>
          </cell>
          <cell r="G43">
            <v>0</v>
          </cell>
        </row>
        <row r="44">
          <cell r="A44" t="str">
            <v>55. SERVITRANSTUR S.A.S</v>
          </cell>
          <cell r="B44">
            <v>5</v>
          </cell>
          <cell r="C44">
            <v>3</v>
          </cell>
          <cell r="D44">
            <v>12</v>
          </cell>
          <cell r="E44">
            <v>10</v>
          </cell>
          <cell r="F44">
            <v>0</v>
          </cell>
          <cell r="G44">
            <v>0.25</v>
          </cell>
        </row>
        <row r="45">
          <cell r="A45" t="str">
            <v>56. UNIÓN TEMPORAL BET</v>
          </cell>
          <cell r="B45">
            <v>0</v>
          </cell>
          <cell r="C45">
            <v>0</v>
          </cell>
          <cell r="D45">
            <v>12</v>
          </cell>
          <cell r="E45">
            <v>10</v>
          </cell>
          <cell r="F45">
            <v>0</v>
          </cell>
          <cell r="G45">
            <v>0.25</v>
          </cell>
        </row>
      </sheetData>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818D8-53F9-4617-87BF-DB429172B539}">
  <dimension ref="A1:I5402"/>
  <sheetViews>
    <sheetView tabSelected="1" workbookViewId="0"/>
  </sheetViews>
  <sheetFormatPr baseColWidth="10" defaultRowHeight="15.05" x14ac:dyDescent="0.3"/>
  <cols>
    <col min="1" max="1" width="73.33203125" bestFit="1" customWidth="1"/>
    <col min="2" max="2" width="15.21875" style="9" bestFit="1" customWidth="1"/>
    <col min="3" max="3" width="19.33203125" style="9" bestFit="1" customWidth="1"/>
    <col min="4" max="4" width="19" style="9" bestFit="1" customWidth="1"/>
    <col min="5" max="7" width="11.5546875" style="9"/>
    <col min="8" max="8" width="14" style="9" customWidth="1"/>
    <col min="9" max="9" width="11.5546875" style="9"/>
    <col min="15" max="15" width="3.44140625" bestFit="1" customWidth="1"/>
    <col min="16" max="16" width="4.5546875" bestFit="1" customWidth="1"/>
    <col min="17" max="17" width="2.33203125" bestFit="1" customWidth="1"/>
    <col min="19" max="19" width="17.109375" bestFit="1" customWidth="1"/>
  </cols>
  <sheetData>
    <row r="1" spans="1:9" x14ac:dyDescent="0.3">
      <c r="A1" s="2" t="s">
        <v>0</v>
      </c>
      <c r="B1" s="3" t="s">
        <v>1</v>
      </c>
      <c r="C1" s="3" t="s">
        <v>2</v>
      </c>
      <c r="D1" s="3" t="s">
        <v>3</v>
      </c>
    </row>
    <row r="2" spans="1:9" x14ac:dyDescent="0.3">
      <c r="A2" s="4" t="s">
        <v>4</v>
      </c>
      <c r="B2" s="5">
        <v>1</v>
      </c>
      <c r="C2" s="5" t="s">
        <v>5</v>
      </c>
      <c r="D2" s="5">
        <v>1</v>
      </c>
    </row>
    <row r="4" spans="1:9" ht="63.9" x14ac:dyDescent="0.3">
      <c r="A4" s="2" t="s">
        <v>6</v>
      </c>
      <c r="B4" s="3" t="s">
        <v>7</v>
      </c>
      <c r="C4" s="6" t="s">
        <v>8</v>
      </c>
      <c r="D4" s="6" t="s">
        <v>9</v>
      </c>
      <c r="E4" s="6" t="s">
        <v>10</v>
      </c>
      <c r="F4" s="6" t="s">
        <v>11</v>
      </c>
      <c r="G4" s="6" t="s">
        <v>12</v>
      </c>
      <c r="H4" s="6" t="s">
        <v>13</v>
      </c>
      <c r="I4" s="6" t="s">
        <v>14</v>
      </c>
    </row>
    <row r="5" spans="1:9" x14ac:dyDescent="0.3">
      <c r="A5" s="4" t="s">
        <v>16</v>
      </c>
      <c r="B5" s="1">
        <v>46.720999999999997</v>
      </c>
      <c r="C5" s="1">
        <v>14.75</v>
      </c>
      <c r="D5" s="1">
        <v>12</v>
      </c>
      <c r="E5" s="1">
        <v>12</v>
      </c>
      <c r="F5" s="1">
        <v>10</v>
      </c>
      <c r="G5" s="1">
        <v>1</v>
      </c>
      <c r="H5" s="1">
        <v>0</v>
      </c>
      <c r="I5" s="1">
        <v>96.471000000000004</v>
      </c>
    </row>
    <row r="6" spans="1:9" x14ac:dyDescent="0.3">
      <c r="A6" s="4" t="s">
        <v>17</v>
      </c>
      <c r="B6" s="1">
        <v>44.491</v>
      </c>
      <c r="C6" s="1">
        <v>14.75</v>
      </c>
      <c r="D6" s="1">
        <v>12</v>
      </c>
      <c r="E6" s="1">
        <v>12</v>
      </c>
      <c r="F6" s="1">
        <v>10</v>
      </c>
      <c r="G6" s="1">
        <v>1</v>
      </c>
      <c r="H6" s="1">
        <v>0.25</v>
      </c>
      <c r="I6" s="1">
        <v>94.491</v>
      </c>
    </row>
    <row r="7" spans="1:9" x14ac:dyDescent="0.3">
      <c r="A7" s="4" t="s">
        <v>15</v>
      </c>
      <c r="B7" s="1">
        <v>50</v>
      </c>
      <c r="C7" s="1">
        <v>14.75</v>
      </c>
      <c r="D7" s="1">
        <v>6</v>
      </c>
      <c r="E7" s="1">
        <v>12</v>
      </c>
      <c r="F7" s="1">
        <v>10</v>
      </c>
      <c r="G7" s="1">
        <v>0</v>
      </c>
      <c r="H7" s="1">
        <v>0.25</v>
      </c>
      <c r="I7" s="1">
        <v>93</v>
      </c>
    </row>
    <row r="8" spans="1:9" x14ac:dyDescent="0.3">
      <c r="A8" s="4" t="s">
        <v>18</v>
      </c>
      <c r="B8" s="1">
        <v>48.98</v>
      </c>
      <c r="C8" s="1">
        <v>10</v>
      </c>
      <c r="D8" s="1">
        <v>12</v>
      </c>
      <c r="E8" s="1">
        <v>12</v>
      </c>
      <c r="F8" s="1">
        <v>10</v>
      </c>
      <c r="G8" s="1">
        <v>0</v>
      </c>
      <c r="H8" s="1">
        <v>0</v>
      </c>
      <c r="I8" s="1">
        <v>92.97999999999999</v>
      </c>
    </row>
    <row r="9" spans="1:9" x14ac:dyDescent="0.3">
      <c r="A9" s="4" t="s">
        <v>19</v>
      </c>
      <c r="B9" s="1">
        <v>42.655999999999999</v>
      </c>
      <c r="C9" s="1">
        <v>14.75</v>
      </c>
      <c r="D9" s="1">
        <v>12</v>
      </c>
      <c r="E9" s="1">
        <v>12</v>
      </c>
      <c r="F9" s="1">
        <v>10</v>
      </c>
      <c r="G9" s="1">
        <v>0</v>
      </c>
      <c r="H9" s="1">
        <v>0.25</v>
      </c>
      <c r="I9" s="1">
        <v>91.656000000000006</v>
      </c>
    </row>
    <row r="10" spans="1:9" x14ac:dyDescent="0.3">
      <c r="A10" s="4" t="s">
        <v>20</v>
      </c>
      <c r="B10" s="1">
        <v>45.848999999999997</v>
      </c>
      <c r="C10" s="1">
        <v>14.75</v>
      </c>
      <c r="D10" s="1">
        <v>6</v>
      </c>
      <c r="E10" s="1">
        <v>12</v>
      </c>
      <c r="F10" s="1">
        <v>10</v>
      </c>
      <c r="G10" s="1">
        <v>0</v>
      </c>
      <c r="H10" s="1">
        <v>0.25</v>
      </c>
      <c r="I10" s="1">
        <v>88.84899999999999</v>
      </c>
    </row>
    <row r="11" spans="1:9" x14ac:dyDescent="0.3">
      <c r="A11" s="4" t="s">
        <v>21</v>
      </c>
      <c r="B11" s="1">
        <v>48.798999999999999</v>
      </c>
      <c r="C11" s="1">
        <v>10</v>
      </c>
      <c r="D11" s="1">
        <v>3</v>
      </c>
      <c r="E11" s="1">
        <v>12</v>
      </c>
      <c r="F11" s="1">
        <v>10</v>
      </c>
      <c r="G11" s="1">
        <v>1</v>
      </c>
      <c r="H11" s="1">
        <v>0.25</v>
      </c>
      <c r="I11" s="1">
        <v>85.049000000000007</v>
      </c>
    </row>
    <row r="12" spans="1:9" x14ac:dyDescent="0.3">
      <c r="A12" s="4" t="s">
        <v>22</v>
      </c>
      <c r="B12" s="1">
        <v>35.911999999999999</v>
      </c>
      <c r="C12" s="1">
        <v>14.75</v>
      </c>
      <c r="D12" s="1">
        <v>12</v>
      </c>
      <c r="E12" s="1">
        <v>12</v>
      </c>
      <c r="F12" s="1">
        <v>10</v>
      </c>
      <c r="G12" s="1">
        <v>0</v>
      </c>
      <c r="H12" s="1">
        <v>0</v>
      </c>
      <c r="I12" s="1">
        <v>84.662000000000006</v>
      </c>
    </row>
    <row r="13" spans="1:9" x14ac:dyDescent="0.3">
      <c r="A13" s="4" t="s">
        <v>23</v>
      </c>
      <c r="B13" s="1">
        <v>40.253999999999998</v>
      </c>
      <c r="C13" s="1">
        <v>14.75</v>
      </c>
      <c r="D13" s="1">
        <v>6</v>
      </c>
      <c r="E13" s="1">
        <v>12</v>
      </c>
      <c r="F13" s="1">
        <v>10</v>
      </c>
      <c r="G13" s="1">
        <v>0</v>
      </c>
      <c r="H13" s="1">
        <v>0.25</v>
      </c>
      <c r="I13" s="1">
        <v>83.253999999999991</v>
      </c>
    </row>
    <row r="14" spans="1:9" x14ac:dyDescent="0.3">
      <c r="A14" s="4" t="s">
        <v>24</v>
      </c>
      <c r="B14" s="1">
        <v>48.331000000000003</v>
      </c>
      <c r="C14" s="1">
        <v>10</v>
      </c>
      <c r="D14" s="1">
        <v>0</v>
      </c>
      <c r="E14" s="1">
        <v>12</v>
      </c>
      <c r="F14" s="1">
        <v>10</v>
      </c>
      <c r="G14" s="1">
        <v>1</v>
      </c>
      <c r="H14" s="1">
        <v>0.25</v>
      </c>
      <c r="I14" s="1">
        <v>81.581000000000003</v>
      </c>
    </row>
    <row r="15" spans="1:9" x14ac:dyDescent="0.3">
      <c r="A15" s="4" t="s">
        <v>39</v>
      </c>
      <c r="B15" s="1">
        <v>41.280999999999999</v>
      </c>
      <c r="C15" s="1">
        <v>14.75</v>
      </c>
      <c r="D15" s="1">
        <v>3</v>
      </c>
      <c r="E15" s="1">
        <v>12</v>
      </c>
      <c r="F15" s="1">
        <v>10</v>
      </c>
      <c r="G15" s="1">
        <v>0</v>
      </c>
      <c r="H15" s="1">
        <v>0.25</v>
      </c>
      <c r="I15" s="1">
        <v>81.281000000000006</v>
      </c>
    </row>
    <row r="16" spans="1:9" x14ac:dyDescent="0.3">
      <c r="A16" s="4" t="s">
        <v>25</v>
      </c>
      <c r="B16" s="1">
        <v>43.783000000000001</v>
      </c>
      <c r="C16" s="1">
        <v>14.75</v>
      </c>
      <c r="D16" s="1">
        <v>0</v>
      </c>
      <c r="E16" s="1">
        <v>12</v>
      </c>
      <c r="F16" s="1">
        <v>10</v>
      </c>
      <c r="G16" s="1">
        <v>0</v>
      </c>
      <c r="H16" s="1">
        <v>0</v>
      </c>
      <c r="I16" s="1">
        <v>80.533000000000001</v>
      </c>
    </row>
    <row r="17" spans="1:9" x14ac:dyDescent="0.3">
      <c r="A17" s="4" t="s">
        <v>26</v>
      </c>
      <c r="B17" s="1">
        <v>49.323999999999998</v>
      </c>
      <c r="C17" s="1">
        <v>5</v>
      </c>
      <c r="D17" s="1">
        <v>3</v>
      </c>
      <c r="E17" s="1">
        <v>12</v>
      </c>
      <c r="F17" s="1">
        <v>10</v>
      </c>
      <c r="G17" s="1">
        <v>0</v>
      </c>
      <c r="H17" s="1">
        <v>0.25</v>
      </c>
      <c r="I17" s="1">
        <v>79.573999999999998</v>
      </c>
    </row>
    <row r="18" spans="1:9" x14ac:dyDescent="0.3">
      <c r="A18" s="4" t="s">
        <v>28</v>
      </c>
      <c r="B18" s="1">
        <v>38.859000000000002</v>
      </c>
      <c r="C18" s="1">
        <v>14.75</v>
      </c>
      <c r="D18" s="1">
        <v>3</v>
      </c>
      <c r="E18" s="1">
        <v>12</v>
      </c>
      <c r="F18" s="1">
        <v>10</v>
      </c>
      <c r="G18" s="1">
        <v>0</v>
      </c>
      <c r="H18" s="1">
        <v>0.25</v>
      </c>
      <c r="I18" s="1">
        <v>78.859000000000009</v>
      </c>
    </row>
    <row r="19" spans="1:9" x14ac:dyDescent="0.3">
      <c r="A19" s="4" t="s">
        <v>27</v>
      </c>
      <c r="B19" s="1">
        <v>38.661999999999999</v>
      </c>
      <c r="C19" s="1">
        <v>14.75</v>
      </c>
      <c r="D19" s="1">
        <v>3</v>
      </c>
      <c r="E19" s="1">
        <v>12</v>
      </c>
      <c r="F19" s="1">
        <v>10</v>
      </c>
      <c r="G19" s="1">
        <v>0</v>
      </c>
      <c r="H19" s="1">
        <v>0.25</v>
      </c>
      <c r="I19" s="1">
        <v>78.662000000000006</v>
      </c>
    </row>
    <row r="20" spans="1:9" x14ac:dyDescent="0.3">
      <c r="A20" s="4" t="s">
        <v>29</v>
      </c>
      <c r="B20" s="1">
        <v>38.753999999999998</v>
      </c>
      <c r="C20" s="1">
        <v>14.75</v>
      </c>
      <c r="D20" s="1">
        <v>3</v>
      </c>
      <c r="E20" s="1">
        <v>12</v>
      </c>
      <c r="F20" s="1">
        <v>10</v>
      </c>
      <c r="G20" s="1">
        <v>0</v>
      </c>
      <c r="H20" s="1">
        <v>0</v>
      </c>
      <c r="I20" s="1">
        <v>78.503999999999991</v>
      </c>
    </row>
    <row r="21" spans="1:9" x14ac:dyDescent="0.3">
      <c r="A21" s="4" t="s">
        <v>30</v>
      </c>
      <c r="B21" s="1">
        <v>40.936999999999998</v>
      </c>
      <c r="C21" s="1">
        <v>14.75</v>
      </c>
      <c r="D21" s="1">
        <v>0</v>
      </c>
      <c r="E21" s="1">
        <v>12</v>
      </c>
      <c r="F21" s="1">
        <v>10</v>
      </c>
      <c r="G21" s="1">
        <v>0</v>
      </c>
      <c r="H21" s="1">
        <v>0.25</v>
      </c>
      <c r="I21" s="1">
        <v>77.936999999999998</v>
      </c>
    </row>
    <row r="22" spans="1:9" x14ac:dyDescent="0.3">
      <c r="A22" s="4" t="s">
        <v>63</v>
      </c>
      <c r="B22" s="1">
        <v>39.878</v>
      </c>
      <c r="C22" s="1">
        <v>10</v>
      </c>
      <c r="D22" s="1">
        <v>3</v>
      </c>
      <c r="E22" s="1">
        <v>12</v>
      </c>
      <c r="F22" s="1">
        <v>10</v>
      </c>
      <c r="G22" s="1">
        <v>1</v>
      </c>
      <c r="H22" s="1">
        <v>0</v>
      </c>
      <c r="I22" s="1">
        <v>75.878</v>
      </c>
    </row>
    <row r="23" spans="1:9" x14ac:dyDescent="0.3">
      <c r="A23" s="4" t="s">
        <v>31</v>
      </c>
      <c r="B23" s="1">
        <v>46.692</v>
      </c>
      <c r="C23" s="1">
        <v>5</v>
      </c>
      <c r="D23" s="1">
        <v>0</v>
      </c>
      <c r="E23" s="1">
        <v>12</v>
      </c>
      <c r="F23" s="1">
        <v>10</v>
      </c>
      <c r="G23" s="1">
        <v>0</v>
      </c>
      <c r="H23" s="1">
        <v>0.25</v>
      </c>
      <c r="I23" s="1">
        <v>73.942000000000007</v>
      </c>
    </row>
    <row r="24" spans="1:9" x14ac:dyDescent="0.3">
      <c r="A24" s="4" t="s">
        <v>34</v>
      </c>
      <c r="B24" s="1">
        <v>32.729999999999997</v>
      </c>
      <c r="C24" s="1">
        <v>14.75</v>
      </c>
      <c r="D24" s="1">
        <v>3</v>
      </c>
      <c r="E24" s="1">
        <v>12</v>
      </c>
      <c r="F24" s="1">
        <v>10</v>
      </c>
      <c r="G24" s="1">
        <v>0</v>
      </c>
      <c r="H24" s="1">
        <v>0.25</v>
      </c>
      <c r="I24" s="1">
        <v>72.72999999999999</v>
      </c>
    </row>
    <row r="25" spans="1:9" x14ac:dyDescent="0.3">
      <c r="A25" s="4" t="s">
        <v>33</v>
      </c>
      <c r="B25" s="1">
        <v>37.835999999999999</v>
      </c>
      <c r="C25" s="1">
        <v>0</v>
      </c>
      <c r="D25" s="1">
        <v>12</v>
      </c>
      <c r="E25" s="1">
        <v>12</v>
      </c>
      <c r="F25" s="1">
        <v>10</v>
      </c>
      <c r="G25" s="1">
        <v>0</v>
      </c>
      <c r="H25" s="1">
        <v>0</v>
      </c>
      <c r="I25" s="1">
        <v>71.835999999999999</v>
      </c>
    </row>
    <row r="26" spans="1:9" x14ac:dyDescent="0.3">
      <c r="A26" s="4" t="s">
        <v>32</v>
      </c>
      <c r="B26" s="1">
        <v>49.509</v>
      </c>
      <c r="C26" s="1">
        <v>0</v>
      </c>
      <c r="D26" s="1">
        <v>0</v>
      </c>
      <c r="E26" s="1">
        <v>12</v>
      </c>
      <c r="F26" s="1">
        <v>10</v>
      </c>
      <c r="G26" s="1">
        <v>0</v>
      </c>
      <c r="H26" s="1">
        <v>0.25</v>
      </c>
      <c r="I26" s="1">
        <v>71.759</v>
      </c>
    </row>
    <row r="27" spans="1:9" x14ac:dyDescent="0.3">
      <c r="A27" s="4" t="s">
        <v>35</v>
      </c>
      <c r="B27" s="1">
        <v>44.61</v>
      </c>
      <c r="C27" s="1">
        <v>0</v>
      </c>
      <c r="D27" s="1">
        <v>3</v>
      </c>
      <c r="E27" s="1">
        <v>12</v>
      </c>
      <c r="F27" s="1">
        <v>10</v>
      </c>
      <c r="G27" s="1">
        <v>0</v>
      </c>
      <c r="H27" s="1">
        <v>0.25</v>
      </c>
      <c r="I27" s="1">
        <v>69.86</v>
      </c>
    </row>
    <row r="28" spans="1:9" x14ac:dyDescent="0.3">
      <c r="A28" s="4" t="s">
        <v>41</v>
      </c>
      <c r="B28" s="1">
        <v>32.012999999999998</v>
      </c>
      <c r="C28" s="1">
        <v>14.75</v>
      </c>
      <c r="D28" s="1">
        <v>0</v>
      </c>
      <c r="E28" s="1">
        <v>12</v>
      </c>
      <c r="F28" s="1">
        <v>10</v>
      </c>
      <c r="G28" s="1">
        <v>0</v>
      </c>
      <c r="H28" s="1">
        <v>0.25</v>
      </c>
      <c r="I28" s="1">
        <v>69.013000000000005</v>
      </c>
    </row>
    <row r="29" spans="1:9" x14ac:dyDescent="0.3">
      <c r="A29" s="4" t="s">
        <v>38</v>
      </c>
      <c r="B29" s="1">
        <v>37.731999999999999</v>
      </c>
      <c r="C29" s="1">
        <v>0</v>
      </c>
      <c r="D29" s="1">
        <v>0</v>
      </c>
      <c r="E29" s="1">
        <v>12</v>
      </c>
      <c r="F29" s="1">
        <v>10</v>
      </c>
      <c r="G29" s="1">
        <v>0</v>
      </c>
      <c r="H29" s="1">
        <v>0.25</v>
      </c>
      <c r="I29" s="1">
        <v>59.981999999999999</v>
      </c>
    </row>
    <row r="30" spans="1:9" x14ac:dyDescent="0.3">
      <c r="A30" s="4" t="s">
        <v>36</v>
      </c>
      <c r="B30" s="1">
        <v>48.389000000000003</v>
      </c>
      <c r="C30" s="1">
        <v>0</v>
      </c>
      <c r="D30" s="1">
        <v>0</v>
      </c>
      <c r="E30" s="1">
        <v>0</v>
      </c>
      <c r="F30" s="1">
        <v>10</v>
      </c>
      <c r="G30" s="1">
        <v>1</v>
      </c>
      <c r="H30" s="1">
        <v>0.25</v>
      </c>
      <c r="I30" s="1">
        <v>59.639000000000003</v>
      </c>
    </row>
    <row r="31" spans="1:9" x14ac:dyDescent="0.3">
      <c r="A31" s="4" t="s">
        <v>37</v>
      </c>
      <c r="B31" s="1">
        <v>22.6</v>
      </c>
      <c r="C31" s="1">
        <v>14.75</v>
      </c>
      <c r="D31" s="1">
        <v>0</v>
      </c>
      <c r="E31" s="1">
        <v>12</v>
      </c>
      <c r="F31" s="1">
        <v>10</v>
      </c>
      <c r="G31" s="1">
        <v>0</v>
      </c>
      <c r="H31" s="1">
        <v>0</v>
      </c>
      <c r="I31" s="1">
        <v>59.35</v>
      </c>
    </row>
    <row r="32" spans="1:9" x14ac:dyDescent="0.3">
      <c r="A32" s="7" t="s">
        <v>40</v>
      </c>
      <c r="B32" s="8">
        <v>21.888000000000002</v>
      </c>
      <c r="C32" s="8">
        <v>10</v>
      </c>
      <c r="D32" s="8">
        <v>3</v>
      </c>
      <c r="E32" s="8">
        <v>12</v>
      </c>
      <c r="F32" s="8">
        <v>10</v>
      </c>
      <c r="G32" s="8">
        <v>0</v>
      </c>
      <c r="H32" s="8">
        <v>0.25</v>
      </c>
      <c r="I32" s="8">
        <v>57.138000000000005</v>
      </c>
    </row>
    <row r="34" spans="1:9" x14ac:dyDescent="0.3">
      <c r="A34" s="2" t="s">
        <v>0</v>
      </c>
      <c r="B34" s="3" t="s">
        <v>1</v>
      </c>
      <c r="C34" s="3" t="s">
        <v>2</v>
      </c>
      <c r="D34" s="3" t="s">
        <v>3</v>
      </c>
    </row>
    <row r="35" spans="1:9" x14ac:dyDescent="0.3">
      <c r="A35" s="4" t="s">
        <v>4</v>
      </c>
      <c r="B35" s="5">
        <v>1</v>
      </c>
      <c r="C35" s="5" t="s">
        <v>5</v>
      </c>
      <c r="D35" s="5">
        <v>2</v>
      </c>
    </row>
    <row r="37" spans="1:9" ht="63.9" x14ac:dyDescent="0.3">
      <c r="A37" s="2" t="s">
        <v>6</v>
      </c>
      <c r="B37" s="3" t="s">
        <v>7</v>
      </c>
      <c r="C37" s="6" t="s">
        <v>8</v>
      </c>
      <c r="D37" s="6" t="s">
        <v>9</v>
      </c>
      <c r="E37" s="6" t="s">
        <v>10</v>
      </c>
      <c r="F37" s="6" t="s">
        <v>11</v>
      </c>
      <c r="G37" s="6" t="s">
        <v>12</v>
      </c>
      <c r="H37" s="6" t="s">
        <v>13</v>
      </c>
      <c r="I37" s="6" t="s">
        <v>14</v>
      </c>
    </row>
    <row r="38" spans="1:9" x14ac:dyDescent="0.3">
      <c r="A38" s="4" t="s">
        <v>16</v>
      </c>
      <c r="B38" s="1">
        <v>48.792000000000002</v>
      </c>
      <c r="C38" s="1">
        <v>14.75</v>
      </c>
      <c r="D38" s="1">
        <v>12</v>
      </c>
      <c r="E38" s="1">
        <v>12</v>
      </c>
      <c r="F38" s="1">
        <v>10</v>
      </c>
      <c r="G38" s="1">
        <v>1</v>
      </c>
      <c r="H38" s="1">
        <v>0</v>
      </c>
      <c r="I38" s="1">
        <v>98.542000000000002</v>
      </c>
    </row>
    <row r="39" spans="1:9" x14ac:dyDescent="0.3">
      <c r="A39" s="4" t="s">
        <v>17</v>
      </c>
      <c r="B39" s="1">
        <v>45.698999999999998</v>
      </c>
      <c r="C39" s="1">
        <v>14.75</v>
      </c>
      <c r="D39" s="1">
        <v>12</v>
      </c>
      <c r="E39" s="1">
        <v>12</v>
      </c>
      <c r="F39" s="1">
        <v>10</v>
      </c>
      <c r="G39" s="1">
        <v>1</v>
      </c>
      <c r="H39" s="1">
        <v>0.25</v>
      </c>
      <c r="I39" s="1">
        <v>95.698999999999998</v>
      </c>
    </row>
    <row r="40" spans="1:9" x14ac:dyDescent="0.3">
      <c r="A40" s="4" t="s">
        <v>18</v>
      </c>
      <c r="B40" s="1">
        <v>49.469000000000001</v>
      </c>
      <c r="C40" s="1">
        <v>10</v>
      </c>
      <c r="D40" s="1">
        <v>12</v>
      </c>
      <c r="E40" s="1">
        <v>12</v>
      </c>
      <c r="F40" s="1">
        <v>10</v>
      </c>
      <c r="G40" s="1">
        <v>0</v>
      </c>
      <c r="H40" s="1">
        <v>0</v>
      </c>
      <c r="I40" s="1">
        <v>93.468999999999994</v>
      </c>
    </row>
    <row r="41" spans="1:9" x14ac:dyDescent="0.3">
      <c r="A41" s="4" t="s">
        <v>15</v>
      </c>
      <c r="B41" s="1">
        <v>50</v>
      </c>
      <c r="C41" s="1">
        <v>14.75</v>
      </c>
      <c r="D41" s="1">
        <v>6</v>
      </c>
      <c r="E41" s="1">
        <v>12</v>
      </c>
      <c r="F41" s="1">
        <v>10</v>
      </c>
      <c r="G41" s="1">
        <v>0</v>
      </c>
      <c r="H41" s="1">
        <v>0.25</v>
      </c>
      <c r="I41" s="1">
        <v>93</v>
      </c>
    </row>
    <row r="42" spans="1:9" x14ac:dyDescent="0.3">
      <c r="A42" s="4" t="s">
        <v>20</v>
      </c>
      <c r="B42" s="1">
        <v>47.500999999999998</v>
      </c>
      <c r="C42" s="1">
        <v>14.75</v>
      </c>
      <c r="D42" s="1">
        <v>6</v>
      </c>
      <c r="E42" s="1">
        <v>12</v>
      </c>
      <c r="F42" s="1">
        <v>10</v>
      </c>
      <c r="G42" s="1">
        <v>0</v>
      </c>
      <c r="H42" s="1">
        <v>0.25</v>
      </c>
      <c r="I42" s="1">
        <v>90.501000000000005</v>
      </c>
    </row>
    <row r="43" spans="1:9" x14ac:dyDescent="0.3">
      <c r="A43" s="4" t="s">
        <v>21</v>
      </c>
      <c r="B43" s="1">
        <v>49.418999999999997</v>
      </c>
      <c r="C43" s="1">
        <v>10</v>
      </c>
      <c r="D43" s="1">
        <v>3</v>
      </c>
      <c r="E43" s="1">
        <v>12</v>
      </c>
      <c r="F43" s="1">
        <v>10</v>
      </c>
      <c r="G43" s="1">
        <v>1</v>
      </c>
      <c r="H43" s="1">
        <v>0.25</v>
      </c>
      <c r="I43" s="1">
        <v>85.668999999999997</v>
      </c>
    </row>
    <row r="44" spans="1:9" x14ac:dyDescent="0.3">
      <c r="A44" s="4" t="s">
        <v>63</v>
      </c>
      <c r="B44" s="1">
        <v>47.777000000000001</v>
      </c>
      <c r="C44" s="1">
        <v>10</v>
      </c>
      <c r="D44" s="1">
        <v>3</v>
      </c>
      <c r="E44" s="1">
        <v>12</v>
      </c>
      <c r="F44" s="1">
        <v>10</v>
      </c>
      <c r="G44" s="1">
        <v>1</v>
      </c>
      <c r="H44" s="1">
        <v>0</v>
      </c>
      <c r="I44" s="1">
        <v>83.777000000000001</v>
      </c>
    </row>
    <row r="45" spans="1:9" x14ac:dyDescent="0.3">
      <c r="A45" s="4" t="s">
        <v>27</v>
      </c>
      <c r="B45" s="1">
        <v>41.682000000000002</v>
      </c>
      <c r="C45" s="1">
        <v>14.75</v>
      </c>
      <c r="D45" s="1">
        <v>3</v>
      </c>
      <c r="E45" s="1">
        <v>12</v>
      </c>
      <c r="F45" s="1">
        <v>10</v>
      </c>
      <c r="G45" s="1">
        <v>0</v>
      </c>
      <c r="H45" s="1">
        <v>0.25</v>
      </c>
      <c r="I45" s="1">
        <v>81.682000000000002</v>
      </c>
    </row>
    <row r="46" spans="1:9" x14ac:dyDescent="0.3">
      <c r="A46" s="4" t="s">
        <v>26</v>
      </c>
      <c r="B46" s="1">
        <v>49.865000000000002</v>
      </c>
      <c r="C46" s="1">
        <v>5</v>
      </c>
      <c r="D46" s="1">
        <v>3</v>
      </c>
      <c r="E46" s="1">
        <v>12</v>
      </c>
      <c r="F46" s="1">
        <v>10</v>
      </c>
      <c r="G46" s="1">
        <v>0</v>
      </c>
      <c r="H46" s="1">
        <v>0.25</v>
      </c>
      <c r="I46" s="1">
        <v>80.115000000000009</v>
      </c>
    </row>
    <row r="47" spans="1:9" x14ac:dyDescent="0.3">
      <c r="A47" s="4" t="s">
        <v>22</v>
      </c>
      <c r="B47" s="1">
        <v>31.189</v>
      </c>
      <c r="C47" s="1">
        <v>14.75</v>
      </c>
      <c r="D47" s="1">
        <v>12</v>
      </c>
      <c r="E47" s="1">
        <v>12</v>
      </c>
      <c r="F47" s="1">
        <v>10</v>
      </c>
      <c r="G47" s="1">
        <v>0</v>
      </c>
      <c r="H47" s="1">
        <v>0</v>
      </c>
      <c r="I47" s="1">
        <v>79.938999999999993</v>
      </c>
    </row>
    <row r="48" spans="1:9" x14ac:dyDescent="0.3">
      <c r="A48" s="4" t="s">
        <v>24</v>
      </c>
      <c r="B48" s="1">
        <v>44.667999999999999</v>
      </c>
      <c r="C48" s="1">
        <v>10</v>
      </c>
      <c r="D48" s="1">
        <v>0</v>
      </c>
      <c r="E48" s="1">
        <v>12</v>
      </c>
      <c r="F48" s="1">
        <v>10</v>
      </c>
      <c r="G48" s="1">
        <v>1</v>
      </c>
      <c r="H48" s="1">
        <v>0.25</v>
      </c>
      <c r="I48" s="1">
        <v>77.918000000000006</v>
      </c>
    </row>
    <row r="49" spans="1:9" x14ac:dyDescent="0.3">
      <c r="A49" s="4" t="s">
        <v>23</v>
      </c>
      <c r="B49" s="1">
        <v>34.314999999999998</v>
      </c>
      <c r="C49" s="1">
        <v>14.75</v>
      </c>
      <c r="D49" s="1">
        <v>6</v>
      </c>
      <c r="E49" s="1">
        <v>12</v>
      </c>
      <c r="F49" s="1">
        <v>10</v>
      </c>
      <c r="G49" s="1">
        <v>0</v>
      </c>
      <c r="H49" s="1">
        <v>0.25</v>
      </c>
      <c r="I49" s="1">
        <v>77.314999999999998</v>
      </c>
    </row>
    <row r="50" spans="1:9" x14ac:dyDescent="0.3">
      <c r="A50" s="4" t="s">
        <v>25</v>
      </c>
      <c r="B50" s="1">
        <v>39.682000000000002</v>
      </c>
      <c r="C50" s="1">
        <v>14.75</v>
      </c>
      <c r="D50" s="1">
        <v>0</v>
      </c>
      <c r="E50" s="1">
        <v>12</v>
      </c>
      <c r="F50" s="1">
        <v>10</v>
      </c>
      <c r="G50" s="1">
        <v>0</v>
      </c>
      <c r="H50" s="1">
        <v>0</v>
      </c>
      <c r="I50" s="1">
        <v>76.432000000000002</v>
      </c>
    </row>
    <row r="51" spans="1:9" x14ac:dyDescent="0.3">
      <c r="A51" s="4" t="s">
        <v>31</v>
      </c>
      <c r="B51" s="1">
        <v>47.323999999999998</v>
      </c>
      <c r="C51" s="1">
        <v>5</v>
      </c>
      <c r="D51" s="1">
        <v>0</v>
      </c>
      <c r="E51" s="1">
        <v>12</v>
      </c>
      <c r="F51" s="1">
        <v>10</v>
      </c>
      <c r="G51" s="1">
        <v>0</v>
      </c>
      <c r="H51" s="1">
        <v>0.25</v>
      </c>
      <c r="I51" s="1">
        <v>74.573999999999998</v>
      </c>
    </row>
    <row r="52" spans="1:9" x14ac:dyDescent="0.3">
      <c r="A52" s="4" t="s">
        <v>39</v>
      </c>
      <c r="B52" s="1">
        <v>34.523000000000003</v>
      </c>
      <c r="C52" s="1">
        <v>14.75</v>
      </c>
      <c r="D52" s="1">
        <v>3</v>
      </c>
      <c r="E52" s="1">
        <v>12</v>
      </c>
      <c r="F52" s="1">
        <v>10</v>
      </c>
      <c r="G52" s="1">
        <v>0</v>
      </c>
      <c r="H52" s="1">
        <v>0.25</v>
      </c>
      <c r="I52" s="1">
        <v>74.522999999999996</v>
      </c>
    </row>
    <row r="53" spans="1:9" x14ac:dyDescent="0.3">
      <c r="A53" s="4" t="s">
        <v>41</v>
      </c>
      <c r="B53" s="1">
        <v>35.097999999999999</v>
      </c>
      <c r="C53" s="1">
        <v>14.75</v>
      </c>
      <c r="D53" s="1">
        <v>0</v>
      </c>
      <c r="E53" s="1">
        <v>12</v>
      </c>
      <c r="F53" s="1">
        <v>10</v>
      </c>
      <c r="G53" s="1">
        <v>0</v>
      </c>
      <c r="H53" s="1">
        <v>0.25</v>
      </c>
      <c r="I53" s="1">
        <v>72.097999999999999</v>
      </c>
    </row>
    <row r="54" spans="1:9" x14ac:dyDescent="0.3">
      <c r="A54" s="4" t="s">
        <v>30</v>
      </c>
      <c r="B54" s="1">
        <v>34.956000000000003</v>
      </c>
      <c r="C54" s="1">
        <v>14.75</v>
      </c>
      <c r="D54" s="1">
        <v>0</v>
      </c>
      <c r="E54" s="1">
        <v>12</v>
      </c>
      <c r="F54" s="1">
        <v>10</v>
      </c>
      <c r="G54" s="1">
        <v>0</v>
      </c>
      <c r="H54" s="1">
        <v>0.25</v>
      </c>
      <c r="I54" s="1">
        <v>71.956000000000003</v>
      </c>
    </row>
    <row r="55" spans="1:9" x14ac:dyDescent="0.3">
      <c r="A55" s="4" t="s">
        <v>28</v>
      </c>
      <c r="B55" s="1">
        <v>31.791</v>
      </c>
      <c r="C55" s="1">
        <v>14.75</v>
      </c>
      <c r="D55" s="1">
        <v>3</v>
      </c>
      <c r="E55" s="1">
        <v>12</v>
      </c>
      <c r="F55" s="1">
        <v>10</v>
      </c>
      <c r="G55" s="1">
        <v>0</v>
      </c>
      <c r="H55" s="1">
        <v>0.25</v>
      </c>
      <c r="I55" s="1">
        <v>71.790999999999997</v>
      </c>
    </row>
    <row r="56" spans="1:9" x14ac:dyDescent="0.3">
      <c r="A56" s="4" t="s">
        <v>32</v>
      </c>
      <c r="B56" s="1">
        <v>49.338999999999999</v>
      </c>
      <c r="C56" s="1">
        <v>0</v>
      </c>
      <c r="D56" s="1">
        <v>0</v>
      </c>
      <c r="E56" s="1">
        <v>12</v>
      </c>
      <c r="F56" s="1">
        <v>10</v>
      </c>
      <c r="G56" s="1">
        <v>0</v>
      </c>
      <c r="H56" s="1">
        <v>0.25</v>
      </c>
      <c r="I56" s="1">
        <v>71.588999999999999</v>
      </c>
    </row>
    <row r="57" spans="1:9" x14ac:dyDescent="0.3">
      <c r="A57" s="4" t="s">
        <v>37</v>
      </c>
      <c r="B57" s="1">
        <v>34.465000000000003</v>
      </c>
      <c r="C57" s="1">
        <v>14.75</v>
      </c>
      <c r="D57" s="1">
        <v>0</v>
      </c>
      <c r="E57" s="1">
        <v>12</v>
      </c>
      <c r="F57" s="1">
        <v>10</v>
      </c>
      <c r="G57" s="1">
        <v>0</v>
      </c>
      <c r="H57" s="1">
        <v>0</v>
      </c>
      <c r="I57" s="1">
        <v>71.215000000000003</v>
      </c>
    </row>
    <row r="58" spans="1:9" x14ac:dyDescent="0.3">
      <c r="A58" s="4" t="s">
        <v>29</v>
      </c>
      <c r="B58" s="1">
        <v>30.827999999999999</v>
      </c>
      <c r="C58" s="1">
        <v>14.75</v>
      </c>
      <c r="D58" s="1">
        <v>3</v>
      </c>
      <c r="E58" s="1">
        <v>12</v>
      </c>
      <c r="F58" s="1">
        <v>10</v>
      </c>
      <c r="G58" s="1">
        <v>0</v>
      </c>
      <c r="H58" s="1">
        <v>0</v>
      </c>
      <c r="I58" s="1">
        <v>70.578000000000003</v>
      </c>
    </row>
    <row r="59" spans="1:9" x14ac:dyDescent="0.3">
      <c r="A59" s="4" t="s">
        <v>38</v>
      </c>
      <c r="B59" s="1">
        <v>47.021999999999998</v>
      </c>
      <c r="C59" s="1">
        <v>0</v>
      </c>
      <c r="D59" s="1">
        <v>0</v>
      </c>
      <c r="E59" s="1">
        <v>12</v>
      </c>
      <c r="F59" s="1">
        <v>10</v>
      </c>
      <c r="G59" s="1">
        <v>0</v>
      </c>
      <c r="H59" s="1">
        <v>0.25</v>
      </c>
      <c r="I59" s="1">
        <v>69.271999999999991</v>
      </c>
    </row>
    <row r="60" spans="1:9" x14ac:dyDescent="0.3">
      <c r="A60" s="4" t="s">
        <v>34</v>
      </c>
      <c r="B60" s="1">
        <v>23.265000000000001</v>
      </c>
      <c r="C60" s="1">
        <v>14.75</v>
      </c>
      <c r="D60" s="1">
        <v>3</v>
      </c>
      <c r="E60" s="1">
        <v>12</v>
      </c>
      <c r="F60" s="1">
        <v>10</v>
      </c>
      <c r="G60" s="1">
        <v>0</v>
      </c>
      <c r="H60" s="1">
        <v>0.25</v>
      </c>
      <c r="I60" s="1">
        <v>63.265000000000001</v>
      </c>
    </row>
    <row r="61" spans="1:9" x14ac:dyDescent="0.3">
      <c r="A61" s="4" t="s">
        <v>36</v>
      </c>
      <c r="B61" s="1">
        <v>50</v>
      </c>
      <c r="C61" s="1">
        <v>0</v>
      </c>
      <c r="D61" s="1">
        <v>0</v>
      </c>
      <c r="E61" s="1">
        <v>0</v>
      </c>
      <c r="F61" s="1">
        <v>10</v>
      </c>
      <c r="G61" s="1">
        <v>1</v>
      </c>
      <c r="H61" s="1">
        <v>0.25</v>
      </c>
      <c r="I61" s="1">
        <v>61.25</v>
      </c>
    </row>
    <row r="62" spans="1:9" x14ac:dyDescent="0.3">
      <c r="A62" s="7" t="s">
        <v>40</v>
      </c>
      <c r="B62" s="8">
        <v>19.594999999999999</v>
      </c>
      <c r="C62" s="8">
        <v>10</v>
      </c>
      <c r="D62" s="8">
        <v>3</v>
      </c>
      <c r="E62" s="8">
        <v>12</v>
      </c>
      <c r="F62" s="8">
        <v>10</v>
      </c>
      <c r="G62" s="8">
        <v>0</v>
      </c>
      <c r="H62" s="8">
        <v>0.25</v>
      </c>
      <c r="I62" s="8">
        <v>54.844999999999999</v>
      </c>
    </row>
    <row r="64" spans="1:9" x14ac:dyDescent="0.3">
      <c r="A64" s="2" t="s">
        <v>0</v>
      </c>
      <c r="B64" s="3" t="s">
        <v>1</v>
      </c>
      <c r="C64" s="3" t="s">
        <v>2</v>
      </c>
      <c r="D64" s="3" t="s">
        <v>3</v>
      </c>
    </row>
    <row r="65" spans="1:9" x14ac:dyDescent="0.3">
      <c r="A65" s="4" t="s">
        <v>4</v>
      </c>
      <c r="B65" s="5">
        <v>1</v>
      </c>
      <c r="C65" s="5" t="s">
        <v>42</v>
      </c>
      <c r="D65" s="5">
        <v>1</v>
      </c>
    </row>
    <row r="67" spans="1:9" ht="63.9" x14ac:dyDescent="0.3">
      <c r="A67" s="2" t="s">
        <v>6</v>
      </c>
      <c r="B67" s="3" t="s">
        <v>7</v>
      </c>
      <c r="C67" s="6" t="s">
        <v>8</v>
      </c>
      <c r="D67" s="6" t="s">
        <v>9</v>
      </c>
      <c r="E67" s="6" t="s">
        <v>10</v>
      </c>
      <c r="F67" s="6" t="s">
        <v>11</v>
      </c>
      <c r="G67" s="6" t="s">
        <v>12</v>
      </c>
      <c r="H67" s="6" t="s">
        <v>13</v>
      </c>
      <c r="I67" s="6" t="s">
        <v>14</v>
      </c>
    </row>
    <row r="68" spans="1:9" x14ac:dyDescent="0.3">
      <c r="A68" s="4" t="s">
        <v>17</v>
      </c>
      <c r="B68" s="1">
        <v>45.631</v>
      </c>
      <c r="C68" s="1">
        <v>14.75</v>
      </c>
      <c r="D68" s="1">
        <v>12</v>
      </c>
      <c r="E68" s="1">
        <v>12</v>
      </c>
      <c r="F68" s="1">
        <v>10</v>
      </c>
      <c r="G68" s="1">
        <v>1</v>
      </c>
      <c r="H68" s="1">
        <v>0.25</v>
      </c>
      <c r="I68" s="1">
        <v>95.631</v>
      </c>
    </row>
    <row r="69" spans="1:9" x14ac:dyDescent="0.3">
      <c r="A69" s="4" t="s">
        <v>18</v>
      </c>
      <c r="B69" s="1">
        <v>49.515000000000001</v>
      </c>
      <c r="C69" s="1">
        <v>10</v>
      </c>
      <c r="D69" s="1">
        <v>12</v>
      </c>
      <c r="E69" s="1">
        <v>12</v>
      </c>
      <c r="F69" s="1">
        <v>10</v>
      </c>
      <c r="G69" s="1">
        <v>0</v>
      </c>
      <c r="H69" s="1">
        <v>0</v>
      </c>
      <c r="I69" s="1">
        <v>93.515000000000001</v>
      </c>
    </row>
    <row r="70" spans="1:9" x14ac:dyDescent="0.3">
      <c r="A70" s="4" t="s">
        <v>15</v>
      </c>
      <c r="B70" s="1">
        <v>50</v>
      </c>
      <c r="C70" s="1">
        <v>14.75</v>
      </c>
      <c r="D70" s="1">
        <v>6</v>
      </c>
      <c r="E70" s="1">
        <v>12</v>
      </c>
      <c r="F70" s="1">
        <v>10</v>
      </c>
      <c r="G70" s="1">
        <v>0</v>
      </c>
      <c r="H70" s="1">
        <v>0.25</v>
      </c>
      <c r="I70" s="1">
        <v>93</v>
      </c>
    </row>
    <row r="71" spans="1:9" x14ac:dyDescent="0.3">
      <c r="A71" s="4" t="s">
        <v>20</v>
      </c>
      <c r="B71" s="1">
        <v>44.686</v>
      </c>
      <c r="C71" s="1">
        <v>14.75</v>
      </c>
      <c r="D71" s="1">
        <v>6</v>
      </c>
      <c r="E71" s="1">
        <v>12</v>
      </c>
      <c r="F71" s="1">
        <v>10</v>
      </c>
      <c r="G71" s="1">
        <v>0</v>
      </c>
      <c r="H71" s="1">
        <v>0.25</v>
      </c>
      <c r="I71" s="1">
        <v>87.686000000000007</v>
      </c>
    </row>
    <row r="72" spans="1:9" x14ac:dyDescent="0.3">
      <c r="A72" s="4" t="s">
        <v>21</v>
      </c>
      <c r="B72" s="1">
        <v>49.628</v>
      </c>
      <c r="C72" s="1">
        <v>10</v>
      </c>
      <c r="D72" s="1">
        <v>3</v>
      </c>
      <c r="E72" s="1">
        <v>12</v>
      </c>
      <c r="F72" s="1">
        <v>10</v>
      </c>
      <c r="G72" s="1">
        <v>1</v>
      </c>
      <c r="H72" s="1">
        <v>0.25</v>
      </c>
      <c r="I72" s="1">
        <v>85.878</v>
      </c>
    </row>
    <row r="73" spans="1:9" x14ac:dyDescent="0.3">
      <c r="A73" s="4" t="s">
        <v>26</v>
      </c>
      <c r="B73" s="1">
        <v>49.991</v>
      </c>
      <c r="C73" s="1">
        <v>5</v>
      </c>
      <c r="D73" s="1">
        <v>3</v>
      </c>
      <c r="E73" s="1">
        <v>12</v>
      </c>
      <c r="F73" s="1">
        <v>10</v>
      </c>
      <c r="G73" s="1">
        <v>0</v>
      </c>
      <c r="H73" s="1">
        <v>0.25</v>
      </c>
      <c r="I73" s="1">
        <v>80.241</v>
      </c>
    </row>
    <row r="74" spans="1:9" x14ac:dyDescent="0.3">
      <c r="A74" s="4" t="s">
        <v>24</v>
      </c>
      <c r="B74" s="1">
        <v>44.667999999999999</v>
      </c>
      <c r="C74" s="1">
        <v>10</v>
      </c>
      <c r="D74" s="1">
        <v>0</v>
      </c>
      <c r="E74" s="1">
        <v>12</v>
      </c>
      <c r="F74" s="1">
        <v>10</v>
      </c>
      <c r="G74" s="1">
        <v>1</v>
      </c>
      <c r="H74" s="1">
        <v>0.25</v>
      </c>
      <c r="I74" s="1">
        <v>77.918000000000006</v>
      </c>
    </row>
    <row r="75" spans="1:9" x14ac:dyDescent="0.3">
      <c r="A75" s="4" t="s">
        <v>22</v>
      </c>
      <c r="B75" s="1">
        <v>28.132000000000001</v>
      </c>
      <c r="C75" s="1">
        <v>14.75</v>
      </c>
      <c r="D75" s="1">
        <v>12</v>
      </c>
      <c r="E75" s="1">
        <v>12</v>
      </c>
      <c r="F75" s="1">
        <v>10</v>
      </c>
      <c r="G75" s="1">
        <v>0</v>
      </c>
      <c r="H75" s="1">
        <v>0</v>
      </c>
      <c r="I75" s="1">
        <v>76.882000000000005</v>
      </c>
    </row>
    <row r="76" spans="1:9" x14ac:dyDescent="0.3">
      <c r="A76" s="4" t="s">
        <v>23</v>
      </c>
      <c r="B76" s="1">
        <v>32.792000000000002</v>
      </c>
      <c r="C76" s="1">
        <v>14.75</v>
      </c>
      <c r="D76" s="1">
        <v>6</v>
      </c>
      <c r="E76" s="1">
        <v>12</v>
      </c>
      <c r="F76" s="1">
        <v>10</v>
      </c>
      <c r="G76" s="1">
        <v>0</v>
      </c>
      <c r="H76" s="1">
        <v>0.25</v>
      </c>
      <c r="I76" s="1">
        <v>75.792000000000002</v>
      </c>
    </row>
    <row r="77" spans="1:9" x14ac:dyDescent="0.3">
      <c r="A77" s="4" t="s">
        <v>40</v>
      </c>
      <c r="B77" s="1">
        <v>39.322000000000003</v>
      </c>
      <c r="C77" s="1">
        <v>10</v>
      </c>
      <c r="D77" s="1">
        <v>3</v>
      </c>
      <c r="E77" s="1">
        <v>12</v>
      </c>
      <c r="F77" s="1">
        <v>10</v>
      </c>
      <c r="G77" s="1">
        <v>0</v>
      </c>
      <c r="H77" s="1">
        <v>0.25</v>
      </c>
      <c r="I77" s="1">
        <v>74.572000000000003</v>
      </c>
    </row>
    <row r="78" spans="1:9" x14ac:dyDescent="0.3">
      <c r="A78" s="4" t="s">
        <v>31</v>
      </c>
      <c r="B78" s="1">
        <v>45.453000000000003</v>
      </c>
      <c r="C78" s="1">
        <v>5</v>
      </c>
      <c r="D78" s="1">
        <v>0</v>
      </c>
      <c r="E78" s="1">
        <v>12</v>
      </c>
      <c r="F78" s="1">
        <v>10</v>
      </c>
      <c r="G78" s="1">
        <v>0</v>
      </c>
      <c r="H78" s="1">
        <v>0.25</v>
      </c>
      <c r="I78" s="1">
        <v>72.703000000000003</v>
      </c>
    </row>
    <row r="79" spans="1:9" x14ac:dyDescent="0.3">
      <c r="A79" s="4" t="s">
        <v>35</v>
      </c>
      <c r="B79" s="1">
        <v>46.837000000000003</v>
      </c>
      <c r="C79" s="1">
        <v>0</v>
      </c>
      <c r="D79" s="1">
        <v>3</v>
      </c>
      <c r="E79" s="1">
        <v>12</v>
      </c>
      <c r="F79" s="1">
        <v>10</v>
      </c>
      <c r="G79" s="1">
        <v>0</v>
      </c>
      <c r="H79" s="1">
        <v>0.25</v>
      </c>
      <c r="I79" s="1">
        <v>72.087000000000003</v>
      </c>
    </row>
    <row r="80" spans="1:9" x14ac:dyDescent="0.3">
      <c r="A80" s="4" t="s">
        <v>28</v>
      </c>
      <c r="B80" s="1">
        <v>31.64</v>
      </c>
      <c r="C80" s="1">
        <v>14.75</v>
      </c>
      <c r="D80" s="1">
        <v>3</v>
      </c>
      <c r="E80" s="1">
        <v>12</v>
      </c>
      <c r="F80" s="1">
        <v>10</v>
      </c>
      <c r="G80" s="1">
        <v>0</v>
      </c>
      <c r="H80" s="1">
        <v>0.25</v>
      </c>
      <c r="I80" s="1">
        <v>71.64</v>
      </c>
    </row>
    <row r="81" spans="1:9" x14ac:dyDescent="0.3">
      <c r="A81" s="4" t="s">
        <v>30</v>
      </c>
      <c r="B81" s="1">
        <v>34.637</v>
      </c>
      <c r="C81" s="1">
        <v>14.75</v>
      </c>
      <c r="D81" s="1">
        <v>0</v>
      </c>
      <c r="E81" s="1">
        <v>12</v>
      </c>
      <c r="F81" s="1">
        <v>10</v>
      </c>
      <c r="G81" s="1">
        <v>0</v>
      </c>
      <c r="H81" s="1">
        <v>0.25</v>
      </c>
      <c r="I81" s="1">
        <v>71.637</v>
      </c>
    </row>
    <row r="82" spans="1:9" x14ac:dyDescent="0.3">
      <c r="A82" s="4" t="s">
        <v>32</v>
      </c>
      <c r="B82" s="1">
        <v>49.146000000000001</v>
      </c>
      <c r="C82" s="1">
        <v>0</v>
      </c>
      <c r="D82" s="1">
        <v>0</v>
      </c>
      <c r="E82" s="1">
        <v>12</v>
      </c>
      <c r="F82" s="1">
        <v>10</v>
      </c>
      <c r="G82" s="1">
        <v>0</v>
      </c>
      <c r="H82" s="1">
        <v>0.25</v>
      </c>
      <c r="I82" s="1">
        <v>71.396000000000001</v>
      </c>
    </row>
    <row r="83" spans="1:9" x14ac:dyDescent="0.3">
      <c r="A83" s="4" t="s">
        <v>29</v>
      </c>
      <c r="B83" s="1">
        <v>31.381</v>
      </c>
      <c r="C83" s="1">
        <v>14.75</v>
      </c>
      <c r="D83" s="1">
        <v>3</v>
      </c>
      <c r="E83" s="1">
        <v>12</v>
      </c>
      <c r="F83" s="1">
        <v>10</v>
      </c>
      <c r="G83" s="1">
        <v>0</v>
      </c>
      <c r="H83" s="1">
        <v>0</v>
      </c>
      <c r="I83" s="1">
        <v>71.131</v>
      </c>
    </row>
    <row r="84" spans="1:9" x14ac:dyDescent="0.3">
      <c r="A84" s="4" t="s">
        <v>33</v>
      </c>
      <c r="B84" s="1">
        <v>36.594999999999999</v>
      </c>
      <c r="C84" s="1">
        <v>0</v>
      </c>
      <c r="D84" s="1">
        <v>12</v>
      </c>
      <c r="E84" s="1">
        <v>12</v>
      </c>
      <c r="F84" s="1">
        <v>10</v>
      </c>
      <c r="G84" s="1">
        <v>0</v>
      </c>
      <c r="H84" s="1">
        <v>0</v>
      </c>
      <c r="I84" s="1">
        <v>70.594999999999999</v>
      </c>
    </row>
    <row r="85" spans="1:9" x14ac:dyDescent="0.3">
      <c r="A85" s="4" t="s">
        <v>38</v>
      </c>
      <c r="B85" s="1">
        <v>42.418999999999997</v>
      </c>
      <c r="C85" s="1">
        <v>0</v>
      </c>
      <c r="D85" s="1">
        <v>0</v>
      </c>
      <c r="E85" s="1">
        <v>12</v>
      </c>
      <c r="F85" s="1">
        <v>10</v>
      </c>
      <c r="G85" s="1">
        <v>0</v>
      </c>
      <c r="H85" s="1">
        <v>0.25</v>
      </c>
      <c r="I85" s="1">
        <v>64.668999999999997</v>
      </c>
    </row>
    <row r="86" spans="1:9" x14ac:dyDescent="0.3">
      <c r="A86" s="4" t="s">
        <v>36</v>
      </c>
      <c r="B86" s="1">
        <v>50</v>
      </c>
      <c r="C86" s="1">
        <v>0</v>
      </c>
      <c r="D86" s="1">
        <v>0</v>
      </c>
      <c r="E86" s="1">
        <v>0</v>
      </c>
      <c r="F86" s="1">
        <v>10</v>
      </c>
      <c r="G86" s="1">
        <v>1</v>
      </c>
      <c r="H86" s="1">
        <v>0.25</v>
      </c>
      <c r="I86" s="1">
        <v>61.25</v>
      </c>
    </row>
    <row r="87" spans="1:9" x14ac:dyDescent="0.3">
      <c r="A87" s="4" t="s">
        <v>27</v>
      </c>
      <c r="B87" s="1">
        <v>20.738</v>
      </c>
      <c r="C87" s="1">
        <v>14.75</v>
      </c>
      <c r="D87" s="1">
        <v>3</v>
      </c>
      <c r="E87" s="1">
        <v>12</v>
      </c>
      <c r="F87" s="1">
        <v>10</v>
      </c>
      <c r="G87" s="1">
        <v>0</v>
      </c>
      <c r="H87" s="1">
        <v>0.25</v>
      </c>
      <c r="I87" s="1">
        <v>60.738</v>
      </c>
    </row>
    <row r="88" spans="1:9" x14ac:dyDescent="0.3">
      <c r="A88" s="4" t="s">
        <v>63</v>
      </c>
      <c r="B88" s="1">
        <v>22.405999999999999</v>
      </c>
      <c r="C88" s="1">
        <v>10</v>
      </c>
      <c r="D88" s="1">
        <v>3</v>
      </c>
      <c r="E88" s="1">
        <v>12</v>
      </c>
      <c r="F88" s="1">
        <v>10</v>
      </c>
      <c r="G88" s="1">
        <v>1</v>
      </c>
      <c r="H88" s="1">
        <v>0</v>
      </c>
      <c r="I88" s="1">
        <v>58.405999999999999</v>
      </c>
    </row>
    <row r="89" spans="1:9" x14ac:dyDescent="0.3">
      <c r="A89" s="7" t="s">
        <v>34</v>
      </c>
      <c r="B89" s="8">
        <v>16.992000000000001</v>
      </c>
      <c r="C89" s="8">
        <v>14.75</v>
      </c>
      <c r="D89" s="8">
        <v>3</v>
      </c>
      <c r="E89" s="8">
        <v>12</v>
      </c>
      <c r="F89" s="8">
        <v>10</v>
      </c>
      <c r="G89" s="8">
        <v>0</v>
      </c>
      <c r="H89" s="8">
        <v>0.25</v>
      </c>
      <c r="I89" s="8">
        <v>56.992000000000004</v>
      </c>
    </row>
    <row r="91" spans="1:9" x14ac:dyDescent="0.3">
      <c r="A91" s="2" t="s">
        <v>0</v>
      </c>
      <c r="B91" s="3" t="s">
        <v>1</v>
      </c>
      <c r="C91" s="3" t="s">
        <v>2</v>
      </c>
      <c r="D91" s="3" t="s">
        <v>3</v>
      </c>
    </row>
    <row r="92" spans="1:9" x14ac:dyDescent="0.3">
      <c r="A92" s="4" t="s">
        <v>4</v>
      </c>
      <c r="B92" s="5">
        <v>1</v>
      </c>
      <c r="C92" s="5" t="s">
        <v>42</v>
      </c>
      <c r="D92" s="5">
        <v>2</v>
      </c>
    </row>
    <row r="94" spans="1:9" ht="63.9" x14ac:dyDescent="0.3">
      <c r="A94" s="2" t="s">
        <v>6</v>
      </c>
      <c r="B94" s="3" t="s">
        <v>7</v>
      </c>
      <c r="C94" s="6" t="s">
        <v>8</v>
      </c>
      <c r="D94" s="6" t="s">
        <v>9</v>
      </c>
      <c r="E94" s="6" t="s">
        <v>10</v>
      </c>
      <c r="F94" s="6" t="s">
        <v>11</v>
      </c>
      <c r="G94" s="6" t="s">
        <v>12</v>
      </c>
      <c r="H94" s="6" t="s">
        <v>13</v>
      </c>
      <c r="I94" s="6" t="s">
        <v>14</v>
      </c>
    </row>
    <row r="95" spans="1:9" x14ac:dyDescent="0.3">
      <c r="A95" s="4" t="s">
        <v>17</v>
      </c>
      <c r="B95" s="1">
        <v>47.679000000000002</v>
      </c>
      <c r="C95" s="1">
        <v>14.75</v>
      </c>
      <c r="D95" s="1">
        <v>12</v>
      </c>
      <c r="E95" s="1">
        <v>12</v>
      </c>
      <c r="F95" s="1">
        <v>10</v>
      </c>
      <c r="G95" s="1">
        <v>1</v>
      </c>
      <c r="H95" s="1">
        <v>0.25</v>
      </c>
      <c r="I95" s="1">
        <v>97.679000000000002</v>
      </c>
    </row>
    <row r="96" spans="1:9" x14ac:dyDescent="0.3">
      <c r="A96" s="4" t="s">
        <v>18</v>
      </c>
      <c r="B96" s="1">
        <v>49.087000000000003</v>
      </c>
      <c r="C96" s="1">
        <v>10</v>
      </c>
      <c r="D96" s="1">
        <v>12</v>
      </c>
      <c r="E96" s="1">
        <v>12</v>
      </c>
      <c r="F96" s="1">
        <v>10</v>
      </c>
      <c r="G96" s="1">
        <v>0</v>
      </c>
      <c r="H96" s="1">
        <v>0</v>
      </c>
      <c r="I96" s="1">
        <v>93.087000000000003</v>
      </c>
    </row>
    <row r="97" spans="1:9" x14ac:dyDescent="0.3">
      <c r="A97" s="4" t="s">
        <v>15</v>
      </c>
      <c r="B97" s="1">
        <v>50</v>
      </c>
      <c r="C97" s="1">
        <v>14.75</v>
      </c>
      <c r="D97" s="1">
        <v>6</v>
      </c>
      <c r="E97" s="1">
        <v>12</v>
      </c>
      <c r="F97" s="1">
        <v>10</v>
      </c>
      <c r="G97" s="1">
        <v>0</v>
      </c>
      <c r="H97" s="1">
        <v>0.25</v>
      </c>
      <c r="I97" s="1">
        <v>93</v>
      </c>
    </row>
    <row r="98" spans="1:9" x14ac:dyDescent="0.3">
      <c r="A98" s="4" t="s">
        <v>20</v>
      </c>
      <c r="B98" s="1">
        <v>43.616999999999997</v>
      </c>
      <c r="C98" s="1">
        <v>14.75</v>
      </c>
      <c r="D98" s="1">
        <v>6</v>
      </c>
      <c r="E98" s="1">
        <v>12</v>
      </c>
      <c r="F98" s="1">
        <v>10</v>
      </c>
      <c r="G98" s="1">
        <v>0</v>
      </c>
      <c r="H98" s="1">
        <v>0.25</v>
      </c>
      <c r="I98" s="1">
        <v>86.61699999999999</v>
      </c>
    </row>
    <row r="99" spans="1:9" x14ac:dyDescent="0.3">
      <c r="A99" s="4" t="s">
        <v>21</v>
      </c>
      <c r="B99" s="1">
        <v>49.628999999999998</v>
      </c>
      <c r="C99" s="1">
        <v>10</v>
      </c>
      <c r="D99" s="1">
        <v>3</v>
      </c>
      <c r="E99" s="1">
        <v>12</v>
      </c>
      <c r="F99" s="1">
        <v>10</v>
      </c>
      <c r="G99" s="1">
        <v>1</v>
      </c>
      <c r="H99" s="1">
        <v>0.25</v>
      </c>
      <c r="I99" s="1">
        <v>85.878999999999991</v>
      </c>
    </row>
    <row r="100" spans="1:9" x14ac:dyDescent="0.3">
      <c r="A100" s="4" t="s">
        <v>26</v>
      </c>
      <c r="B100" s="1">
        <v>49.991999999999997</v>
      </c>
      <c r="C100" s="1">
        <v>5</v>
      </c>
      <c r="D100" s="1">
        <v>3</v>
      </c>
      <c r="E100" s="1">
        <v>12</v>
      </c>
      <c r="F100" s="1">
        <v>10</v>
      </c>
      <c r="G100" s="1">
        <v>0</v>
      </c>
      <c r="H100" s="1">
        <v>0.25</v>
      </c>
      <c r="I100" s="1">
        <v>80.24199999999999</v>
      </c>
    </row>
    <row r="101" spans="1:9" x14ac:dyDescent="0.3">
      <c r="A101" s="4" t="s">
        <v>22</v>
      </c>
      <c r="B101" s="1">
        <v>29.475000000000001</v>
      </c>
      <c r="C101" s="1">
        <v>14.75</v>
      </c>
      <c r="D101" s="1">
        <v>12</v>
      </c>
      <c r="E101" s="1">
        <v>12</v>
      </c>
      <c r="F101" s="1">
        <v>10</v>
      </c>
      <c r="G101" s="1">
        <v>0</v>
      </c>
      <c r="H101" s="1">
        <v>0</v>
      </c>
      <c r="I101" s="1">
        <v>78.224999999999994</v>
      </c>
    </row>
    <row r="102" spans="1:9" x14ac:dyDescent="0.3">
      <c r="A102" s="4" t="s">
        <v>63</v>
      </c>
      <c r="B102" s="1">
        <v>38.148000000000003</v>
      </c>
      <c r="C102" s="1">
        <v>10</v>
      </c>
      <c r="D102" s="1">
        <v>3</v>
      </c>
      <c r="E102" s="1">
        <v>12</v>
      </c>
      <c r="F102" s="1">
        <v>10</v>
      </c>
      <c r="G102" s="1">
        <v>1</v>
      </c>
      <c r="H102" s="1">
        <v>0</v>
      </c>
      <c r="I102" s="1">
        <v>74.147999999999996</v>
      </c>
    </row>
    <row r="103" spans="1:9" x14ac:dyDescent="0.3">
      <c r="A103" s="4" t="s">
        <v>31</v>
      </c>
      <c r="B103" s="1">
        <v>46.677999999999997</v>
      </c>
      <c r="C103" s="1">
        <v>5</v>
      </c>
      <c r="D103" s="1">
        <v>0</v>
      </c>
      <c r="E103" s="1">
        <v>12</v>
      </c>
      <c r="F103" s="1">
        <v>10</v>
      </c>
      <c r="G103" s="1">
        <v>0</v>
      </c>
      <c r="H103" s="1">
        <v>0.25</v>
      </c>
      <c r="I103" s="1">
        <v>73.927999999999997</v>
      </c>
    </row>
    <row r="104" spans="1:9" x14ac:dyDescent="0.3">
      <c r="A104" s="4" t="s">
        <v>24</v>
      </c>
      <c r="B104" s="1">
        <v>40.32</v>
      </c>
      <c r="C104" s="1">
        <v>10</v>
      </c>
      <c r="D104" s="1">
        <v>0</v>
      </c>
      <c r="E104" s="1">
        <v>12</v>
      </c>
      <c r="F104" s="1">
        <v>10</v>
      </c>
      <c r="G104" s="1">
        <v>1</v>
      </c>
      <c r="H104" s="1">
        <v>0.25</v>
      </c>
      <c r="I104" s="1">
        <v>73.569999999999993</v>
      </c>
    </row>
    <row r="105" spans="1:9" x14ac:dyDescent="0.3">
      <c r="A105" s="4" t="s">
        <v>27</v>
      </c>
      <c r="B105" s="1">
        <v>31.648</v>
      </c>
      <c r="C105" s="1">
        <v>14.75</v>
      </c>
      <c r="D105" s="1">
        <v>3</v>
      </c>
      <c r="E105" s="1">
        <v>12</v>
      </c>
      <c r="F105" s="1">
        <v>10</v>
      </c>
      <c r="G105" s="1">
        <v>0</v>
      </c>
      <c r="H105" s="1">
        <v>0.25</v>
      </c>
      <c r="I105" s="1">
        <v>71.647999999999996</v>
      </c>
    </row>
    <row r="106" spans="1:9" x14ac:dyDescent="0.3">
      <c r="A106" s="4" t="s">
        <v>32</v>
      </c>
      <c r="B106" s="1">
        <v>48.225999999999999</v>
      </c>
      <c r="C106" s="1">
        <v>0</v>
      </c>
      <c r="D106" s="1">
        <v>0</v>
      </c>
      <c r="E106" s="1">
        <v>12</v>
      </c>
      <c r="F106" s="1">
        <v>10</v>
      </c>
      <c r="G106" s="1">
        <v>0</v>
      </c>
      <c r="H106" s="1">
        <v>0.25</v>
      </c>
      <c r="I106" s="1">
        <v>70.475999999999999</v>
      </c>
    </row>
    <row r="107" spans="1:9" x14ac:dyDescent="0.3">
      <c r="A107" s="4" t="s">
        <v>38</v>
      </c>
      <c r="B107" s="1">
        <v>47.862000000000002</v>
      </c>
      <c r="C107" s="1">
        <v>0</v>
      </c>
      <c r="D107" s="1">
        <v>0</v>
      </c>
      <c r="E107" s="1">
        <v>12</v>
      </c>
      <c r="F107" s="1">
        <v>10</v>
      </c>
      <c r="G107" s="1">
        <v>0</v>
      </c>
      <c r="H107" s="1">
        <v>0.25</v>
      </c>
      <c r="I107" s="1">
        <v>70.111999999999995</v>
      </c>
    </row>
    <row r="108" spans="1:9" x14ac:dyDescent="0.3">
      <c r="A108" s="4" t="s">
        <v>40</v>
      </c>
      <c r="B108" s="1">
        <v>34.192999999999998</v>
      </c>
      <c r="C108" s="1">
        <v>10</v>
      </c>
      <c r="D108" s="1">
        <v>3</v>
      </c>
      <c r="E108" s="1">
        <v>12</v>
      </c>
      <c r="F108" s="1">
        <v>10</v>
      </c>
      <c r="G108" s="1">
        <v>0</v>
      </c>
      <c r="H108" s="1">
        <v>0.25</v>
      </c>
      <c r="I108" s="1">
        <v>69.442999999999998</v>
      </c>
    </row>
    <row r="109" spans="1:9" x14ac:dyDescent="0.3">
      <c r="A109" s="4" t="s">
        <v>23</v>
      </c>
      <c r="B109" s="1">
        <v>25.573</v>
      </c>
      <c r="C109" s="1">
        <v>14.75</v>
      </c>
      <c r="D109" s="1">
        <v>6</v>
      </c>
      <c r="E109" s="1">
        <v>12</v>
      </c>
      <c r="F109" s="1">
        <v>10</v>
      </c>
      <c r="G109" s="1">
        <v>0</v>
      </c>
      <c r="H109" s="1">
        <v>0.25</v>
      </c>
      <c r="I109" s="1">
        <v>68.573000000000008</v>
      </c>
    </row>
    <row r="110" spans="1:9" x14ac:dyDescent="0.3">
      <c r="A110" s="4" t="s">
        <v>30</v>
      </c>
      <c r="B110" s="1">
        <v>26.091999999999999</v>
      </c>
      <c r="C110" s="1">
        <v>14.75</v>
      </c>
      <c r="D110" s="1">
        <v>0</v>
      </c>
      <c r="E110" s="1">
        <v>12</v>
      </c>
      <c r="F110" s="1">
        <v>10</v>
      </c>
      <c r="G110" s="1">
        <v>0</v>
      </c>
      <c r="H110" s="1">
        <v>0.25</v>
      </c>
      <c r="I110" s="1">
        <v>63.091999999999999</v>
      </c>
    </row>
    <row r="111" spans="1:9" x14ac:dyDescent="0.3">
      <c r="A111" s="4" t="s">
        <v>28</v>
      </c>
      <c r="B111" s="1">
        <v>21.760999999999999</v>
      </c>
      <c r="C111" s="1">
        <v>14.75</v>
      </c>
      <c r="D111" s="1">
        <v>3</v>
      </c>
      <c r="E111" s="1">
        <v>12</v>
      </c>
      <c r="F111" s="1">
        <v>10</v>
      </c>
      <c r="G111" s="1">
        <v>0</v>
      </c>
      <c r="H111" s="1">
        <v>0.25</v>
      </c>
      <c r="I111" s="1">
        <v>61.760999999999996</v>
      </c>
    </row>
    <row r="112" spans="1:9" x14ac:dyDescent="0.3">
      <c r="A112" s="4" t="s">
        <v>36</v>
      </c>
      <c r="B112" s="1">
        <v>50</v>
      </c>
      <c r="C112" s="1">
        <v>0</v>
      </c>
      <c r="D112" s="1">
        <v>0</v>
      </c>
      <c r="E112" s="1">
        <v>0</v>
      </c>
      <c r="F112" s="1">
        <v>10</v>
      </c>
      <c r="G112" s="1">
        <v>1</v>
      </c>
      <c r="H112" s="1">
        <v>0.25</v>
      </c>
      <c r="I112" s="1">
        <v>61.25</v>
      </c>
    </row>
    <row r="113" spans="1:9" x14ac:dyDescent="0.3">
      <c r="A113" s="4" t="s">
        <v>29</v>
      </c>
      <c r="B113" s="1">
        <v>20.398</v>
      </c>
      <c r="C113" s="1">
        <v>14.75</v>
      </c>
      <c r="D113" s="1">
        <v>3</v>
      </c>
      <c r="E113" s="1">
        <v>12</v>
      </c>
      <c r="F113" s="1">
        <v>10</v>
      </c>
      <c r="G113" s="1">
        <v>0</v>
      </c>
      <c r="H113" s="1">
        <v>0</v>
      </c>
      <c r="I113" s="1">
        <v>60.147999999999996</v>
      </c>
    </row>
    <row r="114" spans="1:9" x14ac:dyDescent="0.3">
      <c r="A114" s="7" t="s">
        <v>34</v>
      </c>
      <c r="B114" s="8">
        <v>5.0830000000000002</v>
      </c>
      <c r="C114" s="8">
        <v>14.75</v>
      </c>
      <c r="D114" s="8">
        <v>3</v>
      </c>
      <c r="E114" s="8">
        <v>12</v>
      </c>
      <c r="F114" s="8">
        <v>10</v>
      </c>
      <c r="G114" s="8">
        <v>0</v>
      </c>
      <c r="H114" s="8">
        <v>0.25</v>
      </c>
      <c r="I114" s="8">
        <v>45.082999999999998</v>
      </c>
    </row>
    <row r="116" spans="1:9" x14ac:dyDescent="0.3">
      <c r="A116" s="2" t="s">
        <v>0</v>
      </c>
      <c r="B116" s="3" t="s">
        <v>1</v>
      </c>
      <c r="C116" s="3" t="s">
        <v>2</v>
      </c>
      <c r="D116" s="3" t="s">
        <v>3</v>
      </c>
    </row>
    <row r="117" spans="1:9" x14ac:dyDescent="0.3">
      <c r="A117" s="4" t="s">
        <v>4</v>
      </c>
      <c r="B117" s="5">
        <v>1</v>
      </c>
      <c r="C117" s="5" t="s">
        <v>43</v>
      </c>
      <c r="D117" s="5">
        <v>1</v>
      </c>
    </row>
    <row r="119" spans="1:9" ht="63.9" x14ac:dyDescent="0.3">
      <c r="A119" s="2" t="s">
        <v>6</v>
      </c>
      <c r="B119" s="3" t="s">
        <v>7</v>
      </c>
      <c r="C119" s="6" t="s">
        <v>8</v>
      </c>
      <c r="D119" s="6" t="s">
        <v>9</v>
      </c>
      <c r="E119" s="6" t="s">
        <v>10</v>
      </c>
      <c r="F119" s="6" t="s">
        <v>11</v>
      </c>
      <c r="G119" s="6" t="s">
        <v>12</v>
      </c>
      <c r="H119" s="6" t="s">
        <v>13</v>
      </c>
      <c r="I119" s="6" t="s">
        <v>14</v>
      </c>
    </row>
    <row r="120" spans="1:9" x14ac:dyDescent="0.3">
      <c r="A120" s="4" t="s">
        <v>17</v>
      </c>
      <c r="B120" s="1">
        <v>47.265999999999998</v>
      </c>
      <c r="C120" s="1">
        <v>14.75</v>
      </c>
      <c r="D120" s="1">
        <v>12</v>
      </c>
      <c r="E120" s="1">
        <v>12</v>
      </c>
      <c r="F120" s="1">
        <v>10</v>
      </c>
      <c r="G120" s="1">
        <v>1</v>
      </c>
      <c r="H120" s="1">
        <v>0.25</v>
      </c>
      <c r="I120" s="1">
        <v>97.265999999999991</v>
      </c>
    </row>
    <row r="121" spans="1:9" x14ac:dyDescent="0.3">
      <c r="A121" s="4" t="s">
        <v>18</v>
      </c>
      <c r="B121" s="1">
        <v>49.162999999999997</v>
      </c>
      <c r="C121" s="1">
        <v>10</v>
      </c>
      <c r="D121" s="1">
        <v>12</v>
      </c>
      <c r="E121" s="1">
        <v>12</v>
      </c>
      <c r="F121" s="1">
        <v>10</v>
      </c>
      <c r="G121" s="1">
        <v>0</v>
      </c>
      <c r="H121" s="1">
        <v>0</v>
      </c>
      <c r="I121" s="1">
        <v>93.162999999999997</v>
      </c>
    </row>
    <row r="122" spans="1:9" x14ac:dyDescent="0.3">
      <c r="A122" s="4" t="s">
        <v>22</v>
      </c>
      <c r="B122" s="1">
        <v>39.067999999999998</v>
      </c>
      <c r="C122" s="1">
        <v>14.75</v>
      </c>
      <c r="D122" s="1">
        <v>12</v>
      </c>
      <c r="E122" s="1">
        <v>12</v>
      </c>
      <c r="F122" s="1">
        <v>10</v>
      </c>
      <c r="G122" s="1">
        <v>0</v>
      </c>
      <c r="H122" s="1">
        <v>0</v>
      </c>
      <c r="I122" s="1">
        <v>87.817999999999998</v>
      </c>
    </row>
    <row r="123" spans="1:9" x14ac:dyDescent="0.3">
      <c r="A123" s="4" t="s">
        <v>20</v>
      </c>
      <c r="B123" s="1">
        <v>42.225999999999999</v>
      </c>
      <c r="C123" s="1">
        <v>14.75</v>
      </c>
      <c r="D123" s="1">
        <v>6</v>
      </c>
      <c r="E123" s="1">
        <v>12</v>
      </c>
      <c r="F123" s="1">
        <v>10</v>
      </c>
      <c r="G123" s="1">
        <v>0</v>
      </c>
      <c r="H123" s="1">
        <v>0.25</v>
      </c>
      <c r="I123" s="1">
        <v>85.225999999999999</v>
      </c>
    </row>
    <row r="124" spans="1:9" x14ac:dyDescent="0.3">
      <c r="A124" s="4" t="s">
        <v>21</v>
      </c>
      <c r="B124" s="1">
        <v>48.896999999999998</v>
      </c>
      <c r="C124" s="1">
        <v>10</v>
      </c>
      <c r="D124" s="1">
        <v>3</v>
      </c>
      <c r="E124" s="1">
        <v>12</v>
      </c>
      <c r="F124" s="1">
        <v>10</v>
      </c>
      <c r="G124" s="1">
        <v>1</v>
      </c>
      <c r="H124" s="1">
        <v>0.25</v>
      </c>
      <c r="I124" s="1">
        <v>85.146999999999991</v>
      </c>
    </row>
    <row r="125" spans="1:9" x14ac:dyDescent="0.3">
      <c r="A125" s="4" t="s">
        <v>23</v>
      </c>
      <c r="B125" s="1">
        <v>42.085999999999999</v>
      </c>
      <c r="C125" s="1">
        <v>14.75</v>
      </c>
      <c r="D125" s="1">
        <v>6</v>
      </c>
      <c r="E125" s="1">
        <v>12</v>
      </c>
      <c r="F125" s="1">
        <v>10</v>
      </c>
      <c r="G125" s="1">
        <v>0</v>
      </c>
      <c r="H125" s="1">
        <v>0.25</v>
      </c>
      <c r="I125" s="1">
        <v>85.085999999999999</v>
      </c>
    </row>
    <row r="126" spans="1:9" x14ac:dyDescent="0.3">
      <c r="A126" s="4" t="s">
        <v>28</v>
      </c>
      <c r="B126" s="1">
        <v>40.860999999999997</v>
      </c>
      <c r="C126" s="1">
        <v>14.75</v>
      </c>
      <c r="D126" s="1">
        <v>3</v>
      </c>
      <c r="E126" s="1">
        <v>12</v>
      </c>
      <c r="F126" s="1">
        <v>10</v>
      </c>
      <c r="G126" s="1">
        <v>0</v>
      </c>
      <c r="H126" s="1">
        <v>0.25</v>
      </c>
      <c r="I126" s="1">
        <v>80.86099999999999</v>
      </c>
    </row>
    <row r="127" spans="1:9" x14ac:dyDescent="0.3">
      <c r="A127" s="4" t="s">
        <v>24</v>
      </c>
      <c r="B127" s="1">
        <v>47.543999999999997</v>
      </c>
      <c r="C127" s="1">
        <v>10</v>
      </c>
      <c r="D127" s="1">
        <v>0</v>
      </c>
      <c r="E127" s="1">
        <v>12</v>
      </c>
      <c r="F127" s="1">
        <v>10</v>
      </c>
      <c r="G127" s="1">
        <v>1</v>
      </c>
      <c r="H127" s="1">
        <v>0.25</v>
      </c>
      <c r="I127" s="1">
        <v>80.793999999999997</v>
      </c>
    </row>
    <row r="128" spans="1:9" x14ac:dyDescent="0.3">
      <c r="A128" s="4" t="s">
        <v>29</v>
      </c>
      <c r="B128" s="1">
        <v>40.93</v>
      </c>
      <c r="C128" s="1">
        <v>14.75</v>
      </c>
      <c r="D128" s="1">
        <v>3</v>
      </c>
      <c r="E128" s="1">
        <v>12</v>
      </c>
      <c r="F128" s="1">
        <v>10</v>
      </c>
      <c r="G128" s="1">
        <v>0</v>
      </c>
      <c r="H128" s="1">
        <v>0</v>
      </c>
      <c r="I128" s="1">
        <v>80.680000000000007</v>
      </c>
    </row>
    <row r="129" spans="1:9" x14ac:dyDescent="0.3">
      <c r="A129" s="4" t="s">
        <v>26</v>
      </c>
      <c r="B129" s="1">
        <v>49.936</v>
      </c>
      <c r="C129" s="1">
        <v>5</v>
      </c>
      <c r="D129" s="1">
        <v>3</v>
      </c>
      <c r="E129" s="1">
        <v>12</v>
      </c>
      <c r="F129" s="1">
        <v>10</v>
      </c>
      <c r="G129" s="1">
        <v>0</v>
      </c>
      <c r="H129" s="1">
        <v>0.25</v>
      </c>
      <c r="I129" s="1">
        <v>80.186000000000007</v>
      </c>
    </row>
    <row r="130" spans="1:9" x14ac:dyDescent="0.3">
      <c r="A130" s="4" t="s">
        <v>27</v>
      </c>
      <c r="B130" s="1">
        <v>39.631999999999998</v>
      </c>
      <c r="C130" s="1">
        <v>14.75</v>
      </c>
      <c r="D130" s="1">
        <v>3</v>
      </c>
      <c r="E130" s="1">
        <v>12</v>
      </c>
      <c r="F130" s="1">
        <v>10</v>
      </c>
      <c r="G130" s="1">
        <v>0</v>
      </c>
      <c r="H130" s="1">
        <v>0.25</v>
      </c>
      <c r="I130" s="1">
        <v>79.632000000000005</v>
      </c>
    </row>
    <row r="131" spans="1:9" x14ac:dyDescent="0.3">
      <c r="A131" s="4" t="s">
        <v>30</v>
      </c>
      <c r="B131" s="1">
        <v>42.609000000000002</v>
      </c>
      <c r="C131" s="1">
        <v>14.75</v>
      </c>
      <c r="D131" s="1">
        <v>0</v>
      </c>
      <c r="E131" s="1">
        <v>12</v>
      </c>
      <c r="F131" s="1">
        <v>10</v>
      </c>
      <c r="G131" s="1">
        <v>0</v>
      </c>
      <c r="H131" s="1">
        <v>0.25</v>
      </c>
      <c r="I131" s="1">
        <v>79.609000000000009</v>
      </c>
    </row>
    <row r="132" spans="1:9" x14ac:dyDescent="0.3">
      <c r="A132" s="4" t="s">
        <v>34</v>
      </c>
      <c r="B132" s="1">
        <v>35.523000000000003</v>
      </c>
      <c r="C132" s="1">
        <v>14.75</v>
      </c>
      <c r="D132" s="1">
        <v>3</v>
      </c>
      <c r="E132" s="1">
        <v>12</v>
      </c>
      <c r="F132" s="1">
        <v>10</v>
      </c>
      <c r="G132" s="1">
        <v>0</v>
      </c>
      <c r="H132" s="1">
        <v>0.25</v>
      </c>
      <c r="I132" s="1">
        <v>75.522999999999996</v>
      </c>
    </row>
    <row r="133" spans="1:9" x14ac:dyDescent="0.3">
      <c r="A133" s="4" t="s">
        <v>31</v>
      </c>
      <c r="B133" s="1">
        <v>47.261000000000003</v>
      </c>
      <c r="C133" s="1">
        <v>5</v>
      </c>
      <c r="D133" s="1">
        <v>0</v>
      </c>
      <c r="E133" s="1">
        <v>12</v>
      </c>
      <c r="F133" s="1">
        <v>10</v>
      </c>
      <c r="G133" s="1">
        <v>0</v>
      </c>
      <c r="H133" s="1">
        <v>0.25</v>
      </c>
      <c r="I133" s="1">
        <v>74.510999999999996</v>
      </c>
    </row>
    <row r="134" spans="1:9" x14ac:dyDescent="0.3">
      <c r="A134" s="4" t="s">
        <v>33</v>
      </c>
      <c r="B134" s="1">
        <v>38.933</v>
      </c>
      <c r="C134" s="1">
        <v>0</v>
      </c>
      <c r="D134" s="1">
        <v>12</v>
      </c>
      <c r="E134" s="1">
        <v>12</v>
      </c>
      <c r="F134" s="1">
        <v>10</v>
      </c>
      <c r="G134" s="1">
        <v>0</v>
      </c>
      <c r="H134" s="1">
        <v>0</v>
      </c>
      <c r="I134" s="1">
        <v>72.932999999999993</v>
      </c>
    </row>
    <row r="135" spans="1:9" x14ac:dyDescent="0.3">
      <c r="A135" s="4" t="s">
        <v>32</v>
      </c>
      <c r="B135" s="1">
        <v>44.749000000000002</v>
      </c>
      <c r="C135" s="1">
        <v>0</v>
      </c>
      <c r="D135" s="1">
        <v>0</v>
      </c>
      <c r="E135" s="1">
        <v>12</v>
      </c>
      <c r="F135" s="1">
        <v>10</v>
      </c>
      <c r="G135" s="1">
        <v>0</v>
      </c>
      <c r="H135" s="1">
        <v>0.25</v>
      </c>
      <c r="I135" s="1">
        <v>66.998999999999995</v>
      </c>
    </row>
    <row r="136" spans="1:9" x14ac:dyDescent="0.3">
      <c r="A136" s="4" t="s">
        <v>63</v>
      </c>
      <c r="B136" s="1">
        <v>28.375</v>
      </c>
      <c r="C136" s="1">
        <v>10</v>
      </c>
      <c r="D136" s="1">
        <v>3</v>
      </c>
      <c r="E136" s="1">
        <v>12</v>
      </c>
      <c r="F136" s="1">
        <v>10</v>
      </c>
      <c r="G136" s="1">
        <v>1</v>
      </c>
      <c r="H136" s="1">
        <v>0</v>
      </c>
      <c r="I136" s="1">
        <v>64.375</v>
      </c>
    </row>
    <row r="137" spans="1:9" x14ac:dyDescent="0.3">
      <c r="A137" s="4" t="s">
        <v>38</v>
      </c>
      <c r="B137" s="1">
        <v>41.881999999999998</v>
      </c>
      <c r="C137" s="1">
        <v>0</v>
      </c>
      <c r="D137" s="1">
        <v>0</v>
      </c>
      <c r="E137" s="1">
        <v>12</v>
      </c>
      <c r="F137" s="1">
        <v>10</v>
      </c>
      <c r="G137" s="1">
        <v>0</v>
      </c>
      <c r="H137" s="1">
        <v>0.25</v>
      </c>
      <c r="I137" s="1">
        <v>64.132000000000005</v>
      </c>
    </row>
    <row r="138" spans="1:9" x14ac:dyDescent="0.3">
      <c r="A138" s="4" t="s">
        <v>40</v>
      </c>
      <c r="B138" s="1">
        <v>26.132999999999999</v>
      </c>
      <c r="C138" s="1">
        <v>10</v>
      </c>
      <c r="D138" s="1">
        <v>3</v>
      </c>
      <c r="E138" s="1">
        <v>12</v>
      </c>
      <c r="F138" s="1">
        <v>10</v>
      </c>
      <c r="G138" s="1">
        <v>0</v>
      </c>
      <c r="H138" s="1">
        <v>0.25</v>
      </c>
      <c r="I138" s="1">
        <v>61.382999999999996</v>
      </c>
    </row>
    <row r="139" spans="1:9" x14ac:dyDescent="0.3">
      <c r="A139" s="7" t="s">
        <v>36</v>
      </c>
      <c r="B139" s="8">
        <v>49.302</v>
      </c>
      <c r="C139" s="8">
        <v>0</v>
      </c>
      <c r="D139" s="8">
        <v>0</v>
      </c>
      <c r="E139" s="8">
        <v>0</v>
      </c>
      <c r="F139" s="8">
        <v>10</v>
      </c>
      <c r="G139" s="8">
        <v>1</v>
      </c>
      <c r="H139" s="8">
        <v>0.25</v>
      </c>
      <c r="I139" s="8">
        <v>60.552</v>
      </c>
    </row>
    <row r="141" spans="1:9" x14ac:dyDescent="0.3">
      <c r="A141" s="2" t="s">
        <v>0</v>
      </c>
      <c r="B141" s="3" t="s">
        <v>1</v>
      </c>
      <c r="C141" s="3" t="s">
        <v>2</v>
      </c>
      <c r="D141" s="3" t="s">
        <v>3</v>
      </c>
    </row>
    <row r="142" spans="1:9" x14ac:dyDescent="0.3">
      <c r="A142" s="4" t="s">
        <v>4</v>
      </c>
      <c r="B142" s="5">
        <v>1</v>
      </c>
      <c r="C142" s="5" t="s">
        <v>43</v>
      </c>
      <c r="D142" s="5">
        <v>2</v>
      </c>
    </row>
    <row r="144" spans="1:9" ht="63.9" x14ac:dyDescent="0.3">
      <c r="A144" s="2" t="s">
        <v>6</v>
      </c>
      <c r="B144" s="3" t="s">
        <v>7</v>
      </c>
      <c r="C144" s="6" t="s">
        <v>8</v>
      </c>
      <c r="D144" s="6" t="s">
        <v>9</v>
      </c>
      <c r="E144" s="6" t="s">
        <v>10</v>
      </c>
      <c r="F144" s="6" t="s">
        <v>11</v>
      </c>
      <c r="G144" s="6" t="s">
        <v>12</v>
      </c>
      <c r="H144" s="6" t="s">
        <v>13</v>
      </c>
      <c r="I144" s="6" t="s">
        <v>14</v>
      </c>
    </row>
    <row r="145" spans="1:9" x14ac:dyDescent="0.3">
      <c r="A145" s="4" t="s">
        <v>17</v>
      </c>
      <c r="B145" s="1">
        <v>47.863999999999997</v>
      </c>
      <c r="C145" s="1">
        <v>14.75</v>
      </c>
      <c r="D145" s="1">
        <v>12</v>
      </c>
      <c r="E145" s="1">
        <v>12</v>
      </c>
      <c r="F145" s="1">
        <v>10</v>
      </c>
      <c r="G145" s="1">
        <v>1</v>
      </c>
      <c r="H145" s="1">
        <v>0.25</v>
      </c>
      <c r="I145" s="1">
        <v>97.864000000000004</v>
      </c>
    </row>
    <row r="146" spans="1:9" x14ac:dyDescent="0.3">
      <c r="A146" s="4" t="s">
        <v>18</v>
      </c>
      <c r="B146" s="1">
        <v>49.552999999999997</v>
      </c>
      <c r="C146" s="1">
        <v>10</v>
      </c>
      <c r="D146" s="1">
        <v>12</v>
      </c>
      <c r="E146" s="1">
        <v>12</v>
      </c>
      <c r="F146" s="1">
        <v>10</v>
      </c>
      <c r="G146" s="1">
        <v>0</v>
      </c>
      <c r="H146" s="1">
        <v>0</v>
      </c>
      <c r="I146" s="1">
        <v>93.552999999999997</v>
      </c>
    </row>
    <row r="147" spans="1:9" x14ac:dyDescent="0.3">
      <c r="A147" s="4" t="s">
        <v>20</v>
      </c>
      <c r="B147" s="1">
        <v>46.744</v>
      </c>
      <c r="C147" s="1">
        <v>14.75</v>
      </c>
      <c r="D147" s="1">
        <v>6</v>
      </c>
      <c r="E147" s="1">
        <v>12</v>
      </c>
      <c r="F147" s="1">
        <v>10</v>
      </c>
      <c r="G147" s="1">
        <v>0</v>
      </c>
      <c r="H147" s="1">
        <v>0.25</v>
      </c>
      <c r="I147" s="1">
        <v>89.744</v>
      </c>
    </row>
    <row r="148" spans="1:9" x14ac:dyDescent="0.3">
      <c r="A148" s="4" t="s">
        <v>21</v>
      </c>
      <c r="B148" s="1">
        <v>49.734000000000002</v>
      </c>
      <c r="C148" s="1">
        <v>10</v>
      </c>
      <c r="D148" s="1">
        <v>3</v>
      </c>
      <c r="E148" s="1">
        <v>12</v>
      </c>
      <c r="F148" s="1">
        <v>10</v>
      </c>
      <c r="G148" s="1">
        <v>1</v>
      </c>
      <c r="H148" s="1">
        <v>0.25</v>
      </c>
      <c r="I148" s="1">
        <v>85.984000000000009</v>
      </c>
    </row>
    <row r="149" spans="1:9" x14ac:dyDescent="0.3">
      <c r="A149" s="4" t="s">
        <v>22</v>
      </c>
      <c r="B149" s="1">
        <v>36.71</v>
      </c>
      <c r="C149" s="1">
        <v>14.75</v>
      </c>
      <c r="D149" s="1">
        <v>12</v>
      </c>
      <c r="E149" s="1">
        <v>12</v>
      </c>
      <c r="F149" s="1">
        <v>10</v>
      </c>
      <c r="G149" s="1">
        <v>0</v>
      </c>
      <c r="H149" s="1">
        <v>0</v>
      </c>
      <c r="I149" s="1">
        <v>85.460000000000008</v>
      </c>
    </row>
    <row r="150" spans="1:9" x14ac:dyDescent="0.3">
      <c r="A150" s="4" t="s">
        <v>27</v>
      </c>
      <c r="B150" s="1">
        <v>42.023000000000003</v>
      </c>
      <c r="C150" s="1">
        <v>14.75</v>
      </c>
      <c r="D150" s="1">
        <v>3</v>
      </c>
      <c r="E150" s="1">
        <v>12</v>
      </c>
      <c r="F150" s="1">
        <v>10</v>
      </c>
      <c r="G150" s="1">
        <v>0</v>
      </c>
      <c r="H150" s="1">
        <v>0.25</v>
      </c>
      <c r="I150" s="1">
        <v>82.022999999999996</v>
      </c>
    </row>
    <row r="151" spans="1:9" x14ac:dyDescent="0.3">
      <c r="A151" s="4" t="s">
        <v>23</v>
      </c>
      <c r="B151" s="1">
        <v>37.707999999999998</v>
      </c>
      <c r="C151" s="1">
        <v>14.75</v>
      </c>
      <c r="D151" s="1">
        <v>6</v>
      </c>
      <c r="E151" s="1">
        <v>12</v>
      </c>
      <c r="F151" s="1">
        <v>10</v>
      </c>
      <c r="G151" s="1">
        <v>0</v>
      </c>
      <c r="H151" s="1">
        <v>0.25</v>
      </c>
      <c r="I151" s="1">
        <v>80.707999999999998</v>
      </c>
    </row>
    <row r="152" spans="1:9" x14ac:dyDescent="0.3">
      <c r="A152" s="4" t="s">
        <v>26</v>
      </c>
      <c r="B152" s="1">
        <v>49.981000000000002</v>
      </c>
      <c r="C152" s="1">
        <v>5</v>
      </c>
      <c r="D152" s="1">
        <v>3</v>
      </c>
      <c r="E152" s="1">
        <v>12</v>
      </c>
      <c r="F152" s="1">
        <v>10</v>
      </c>
      <c r="G152" s="1">
        <v>0</v>
      </c>
      <c r="H152" s="1">
        <v>0.25</v>
      </c>
      <c r="I152" s="1">
        <v>80.230999999999995</v>
      </c>
    </row>
    <row r="153" spans="1:9" x14ac:dyDescent="0.3">
      <c r="A153" s="4" t="s">
        <v>31</v>
      </c>
      <c r="B153" s="1">
        <v>48.938000000000002</v>
      </c>
      <c r="C153" s="1">
        <v>5</v>
      </c>
      <c r="D153" s="1">
        <v>0</v>
      </c>
      <c r="E153" s="1">
        <v>12</v>
      </c>
      <c r="F153" s="1">
        <v>10</v>
      </c>
      <c r="G153" s="1">
        <v>0</v>
      </c>
      <c r="H153" s="1">
        <v>0.25</v>
      </c>
      <c r="I153" s="1">
        <v>76.188000000000002</v>
      </c>
    </row>
    <row r="154" spans="1:9" x14ac:dyDescent="0.3">
      <c r="A154" s="4" t="s">
        <v>28</v>
      </c>
      <c r="B154" s="1">
        <v>35.231000000000002</v>
      </c>
      <c r="C154" s="1">
        <v>14.75</v>
      </c>
      <c r="D154" s="1">
        <v>3</v>
      </c>
      <c r="E154" s="1">
        <v>12</v>
      </c>
      <c r="F154" s="1">
        <v>10</v>
      </c>
      <c r="G154" s="1">
        <v>0</v>
      </c>
      <c r="H154" s="1">
        <v>0.25</v>
      </c>
      <c r="I154" s="1">
        <v>75.230999999999995</v>
      </c>
    </row>
    <row r="155" spans="1:9" x14ac:dyDescent="0.3">
      <c r="A155" s="4" t="s">
        <v>30</v>
      </c>
      <c r="B155" s="1">
        <v>38.18</v>
      </c>
      <c r="C155" s="1">
        <v>14.75</v>
      </c>
      <c r="D155" s="1">
        <v>0</v>
      </c>
      <c r="E155" s="1">
        <v>12</v>
      </c>
      <c r="F155" s="1">
        <v>10</v>
      </c>
      <c r="G155" s="1">
        <v>0</v>
      </c>
      <c r="H155" s="1">
        <v>0.25</v>
      </c>
      <c r="I155" s="1">
        <v>75.180000000000007</v>
      </c>
    </row>
    <row r="156" spans="1:9" x14ac:dyDescent="0.3">
      <c r="A156" s="4" t="s">
        <v>29</v>
      </c>
      <c r="B156" s="1">
        <v>34.545999999999999</v>
      </c>
      <c r="C156" s="1">
        <v>14.75</v>
      </c>
      <c r="D156" s="1">
        <v>3</v>
      </c>
      <c r="E156" s="1">
        <v>12</v>
      </c>
      <c r="F156" s="1">
        <v>10</v>
      </c>
      <c r="G156" s="1">
        <v>0</v>
      </c>
      <c r="H156" s="1">
        <v>0</v>
      </c>
      <c r="I156" s="1">
        <v>74.295999999999992</v>
      </c>
    </row>
    <row r="157" spans="1:9" x14ac:dyDescent="0.3">
      <c r="A157" s="4" t="s">
        <v>24</v>
      </c>
      <c r="B157" s="1">
        <v>40.262</v>
      </c>
      <c r="C157" s="1">
        <v>10</v>
      </c>
      <c r="D157" s="1">
        <v>0</v>
      </c>
      <c r="E157" s="1">
        <v>12</v>
      </c>
      <c r="F157" s="1">
        <v>10</v>
      </c>
      <c r="G157" s="1">
        <v>1</v>
      </c>
      <c r="H157" s="1">
        <v>0.25</v>
      </c>
      <c r="I157" s="1">
        <v>73.512</v>
      </c>
    </row>
    <row r="158" spans="1:9" x14ac:dyDescent="0.3">
      <c r="A158" s="4" t="s">
        <v>32</v>
      </c>
      <c r="B158" s="1">
        <v>49.53</v>
      </c>
      <c r="C158" s="1">
        <v>0</v>
      </c>
      <c r="D158" s="1">
        <v>0</v>
      </c>
      <c r="E158" s="1">
        <v>12</v>
      </c>
      <c r="F158" s="1">
        <v>10</v>
      </c>
      <c r="G158" s="1">
        <v>0</v>
      </c>
      <c r="H158" s="1">
        <v>0.25</v>
      </c>
      <c r="I158" s="1">
        <v>71.78</v>
      </c>
    </row>
    <row r="159" spans="1:9" x14ac:dyDescent="0.3">
      <c r="A159" s="4" t="s">
        <v>38</v>
      </c>
      <c r="B159" s="1">
        <v>47.88</v>
      </c>
      <c r="C159" s="1">
        <v>0</v>
      </c>
      <c r="D159" s="1">
        <v>0</v>
      </c>
      <c r="E159" s="1">
        <v>12</v>
      </c>
      <c r="F159" s="1">
        <v>10</v>
      </c>
      <c r="G159" s="1">
        <v>0</v>
      </c>
      <c r="H159" s="1">
        <v>0.25</v>
      </c>
      <c r="I159" s="1">
        <v>70.13</v>
      </c>
    </row>
    <row r="160" spans="1:9" x14ac:dyDescent="0.3">
      <c r="A160" s="4" t="s">
        <v>34</v>
      </c>
      <c r="B160" s="1">
        <v>26.925000000000001</v>
      </c>
      <c r="C160" s="1">
        <v>14.75</v>
      </c>
      <c r="D160" s="1">
        <v>3</v>
      </c>
      <c r="E160" s="1">
        <v>12</v>
      </c>
      <c r="F160" s="1">
        <v>10</v>
      </c>
      <c r="G160" s="1">
        <v>0</v>
      </c>
      <c r="H160" s="1">
        <v>0.25</v>
      </c>
      <c r="I160" s="1">
        <v>66.924999999999997</v>
      </c>
    </row>
    <row r="161" spans="1:9" x14ac:dyDescent="0.3">
      <c r="A161" s="4" t="s">
        <v>40</v>
      </c>
      <c r="B161" s="1">
        <v>29.975999999999999</v>
      </c>
      <c r="C161" s="1">
        <v>10</v>
      </c>
      <c r="D161" s="1">
        <v>3</v>
      </c>
      <c r="E161" s="1">
        <v>12</v>
      </c>
      <c r="F161" s="1">
        <v>10</v>
      </c>
      <c r="G161" s="1">
        <v>0</v>
      </c>
      <c r="H161" s="1">
        <v>0.25</v>
      </c>
      <c r="I161" s="1">
        <v>65.225999999999999</v>
      </c>
    </row>
    <row r="162" spans="1:9" x14ac:dyDescent="0.3">
      <c r="A162" s="4" t="s">
        <v>36</v>
      </c>
      <c r="B162" s="1">
        <v>50</v>
      </c>
      <c r="C162" s="1">
        <v>0</v>
      </c>
      <c r="D162" s="1">
        <v>0</v>
      </c>
      <c r="E162" s="1">
        <v>0</v>
      </c>
      <c r="F162" s="1">
        <v>10</v>
      </c>
      <c r="G162" s="1">
        <v>1</v>
      </c>
      <c r="H162" s="1">
        <v>0.25</v>
      </c>
      <c r="I162" s="1">
        <v>61.25</v>
      </c>
    </row>
    <row r="163" spans="1:9" x14ac:dyDescent="0.3">
      <c r="A163" s="7" t="s">
        <v>63</v>
      </c>
      <c r="B163" s="8">
        <v>21.763999999999999</v>
      </c>
      <c r="C163" s="8">
        <v>10</v>
      </c>
      <c r="D163" s="8">
        <v>3</v>
      </c>
      <c r="E163" s="8">
        <v>12</v>
      </c>
      <c r="F163" s="8">
        <v>10</v>
      </c>
      <c r="G163" s="8">
        <v>1</v>
      </c>
      <c r="H163" s="8">
        <v>0</v>
      </c>
      <c r="I163" s="8">
        <v>57.763999999999996</v>
      </c>
    </row>
    <row r="165" spans="1:9" x14ac:dyDescent="0.3">
      <c r="A165" s="2" t="s">
        <v>0</v>
      </c>
      <c r="B165" s="3" t="s">
        <v>1</v>
      </c>
      <c r="C165" s="3" t="s">
        <v>2</v>
      </c>
      <c r="D165" s="3" t="s">
        <v>3</v>
      </c>
    </row>
    <row r="166" spans="1:9" x14ac:dyDescent="0.3">
      <c r="A166" s="4" t="s">
        <v>4</v>
      </c>
      <c r="B166" s="5">
        <v>1</v>
      </c>
      <c r="C166" s="5" t="s">
        <v>44</v>
      </c>
      <c r="D166" s="5">
        <v>1</v>
      </c>
    </row>
    <row r="168" spans="1:9" ht="63.9" x14ac:dyDescent="0.3">
      <c r="A168" s="2" t="s">
        <v>6</v>
      </c>
      <c r="B168" s="3" t="s">
        <v>7</v>
      </c>
      <c r="C168" s="6" t="s">
        <v>8</v>
      </c>
      <c r="D168" s="6" t="s">
        <v>9</v>
      </c>
      <c r="E168" s="6" t="s">
        <v>10</v>
      </c>
      <c r="F168" s="6" t="s">
        <v>11</v>
      </c>
      <c r="G168" s="6" t="s">
        <v>12</v>
      </c>
      <c r="H168" s="6" t="s">
        <v>13</v>
      </c>
      <c r="I168" s="6" t="s">
        <v>14</v>
      </c>
    </row>
    <row r="169" spans="1:9" x14ac:dyDescent="0.3">
      <c r="A169" s="4" t="s">
        <v>18</v>
      </c>
      <c r="B169" s="1">
        <v>49.16</v>
      </c>
      <c r="C169" s="1">
        <v>10</v>
      </c>
      <c r="D169" s="1">
        <v>12</v>
      </c>
      <c r="E169" s="1">
        <v>12</v>
      </c>
      <c r="F169" s="1">
        <v>10</v>
      </c>
      <c r="G169" s="1">
        <v>0</v>
      </c>
      <c r="H169" s="1">
        <v>0</v>
      </c>
      <c r="I169" s="1">
        <v>93.16</v>
      </c>
    </row>
    <row r="170" spans="1:9" x14ac:dyDescent="0.3">
      <c r="A170" s="4" t="s">
        <v>20</v>
      </c>
      <c r="B170" s="1">
        <v>45.856999999999999</v>
      </c>
      <c r="C170" s="1">
        <v>14.75</v>
      </c>
      <c r="D170" s="1">
        <v>6</v>
      </c>
      <c r="E170" s="1">
        <v>12</v>
      </c>
      <c r="F170" s="1">
        <v>10</v>
      </c>
      <c r="G170" s="1">
        <v>0</v>
      </c>
      <c r="H170" s="1">
        <v>0.25</v>
      </c>
      <c r="I170" s="1">
        <v>88.856999999999999</v>
      </c>
    </row>
    <row r="171" spans="1:9" x14ac:dyDescent="0.3">
      <c r="A171" s="4" t="s">
        <v>21</v>
      </c>
      <c r="B171" s="1">
        <v>49.771999999999998</v>
      </c>
      <c r="C171" s="1">
        <v>10</v>
      </c>
      <c r="D171" s="1">
        <v>3</v>
      </c>
      <c r="E171" s="1">
        <v>12</v>
      </c>
      <c r="F171" s="1">
        <v>10</v>
      </c>
      <c r="G171" s="1">
        <v>1</v>
      </c>
      <c r="H171" s="1">
        <v>0.25</v>
      </c>
      <c r="I171" s="1">
        <v>86.021999999999991</v>
      </c>
    </row>
    <row r="172" spans="1:9" x14ac:dyDescent="0.3">
      <c r="A172" s="4" t="s">
        <v>23</v>
      </c>
      <c r="B172" s="1">
        <v>42</v>
      </c>
      <c r="C172" s="1">
        <v>14.75</v>
      </c>
      <c r="D172" s="1">
        <v>6</v>
      </c>
      <c r="E172" s="1">
        <v>12</v>
      </c>
      <c r="F172" s="1">
        <v>10</v>
      </c>
      <c r="G172" s="1">
        <v>0</v>
      </c>
      <c r="H172" s="1">
        <v>0.25</v>
      </c>
      <c r="I172" s="1">
        <v>85</v>
      </c>
    </row>
    <row r="173" spans="1:9" x14ac:dyDescent="0.3">
      <c r="A173" s="4" t="s">
        <v>24</v>
      </c>
      <c r="B173" s="1">
        <v>48.35</v>
      </c>
      <c r="C173" s="1">
        <v>10</v>
      </c>
      <c r="D173" s="1">
        <v>0</v>
      </c>
      <c r="E173" s="1">
        <v>12</v>
      </c>
      <c r="F173" s="1">
        <v>10</v>
      </c>
      <c r="G173" s="1">
        <v>1</v>
      </c>
      <c r="H173" s="1">
        <v>0.25</v>
      </c>
      <c r="I173" s="1">
        <v>81.599999999999994</v>
      </c>
    </row>
    <row r="174" spans="1:9" x14ac:dyDescent="0.3">
      <c r="A174" s="4" t="s">
        <v>28</v>
      </c>
      <c r="B174" s="1">
        <v>41.09</v>
      </c>
      <c r="C174" s="1">
        <v>14.75</v>
      </c>
      <c r="D174" s="1">
        <v>3</v>
      </c>
      <c r="E174" s="1">
        <v>12</v>
      </c>
      <c r="F174" s="1">
        <v>10</v>
      </c>
      <c r="G174" s="1">
        <v>0</v>
      </c>
      <c r="H174" s="1">
        <v>0.25</v>
      </c>
      <c r="I174" s="1">
        <v>81.09</v>
      </c>
    </row>
    <row r="175" spans="1:9" x14ac:dyDescent="0.3">
      <c r="A175" s="4" t="s">
        <v>29</v>
      </c>
      <c r="B175" s="1">
        <v>40.896999999999998</v>
      </c>
      <c r="C175" s="1">
        <v>14.75</v>
      </c>
      <c r="D175" s="1">
        <v>3</v>
      </c>
      <c r="E175" s="1">
        <v>12</v>
      </c>
      <c r="F175" s="1">
        <v>10</v>
      </c>
      <c r="G175" s="1">
        <v>0</v>
      </c>
      <c r="H175" s="1">
        <v>0</v>
      </c>
      <c r="I175" s="1">
        <v>80.646999999999991</v>
      </c>
    </row>
    <row r="176" spans="1:9" x14ac:dyDescent="0.3">
      <c r="A176" s="4" t="s">
        <v>26</v>
      </c>
      <c r="B176" s="1">
        <v>49.774000000000001</v>
      </c>
      <c r="C176" s="1">
        <v>5</v>
      </c>
      <c r="D176" s="1">
        <v>3</v>
      </c>
      <c r="E176" s="1">
        <v>12</v>
      </c>
      <c r="F176" s="1">
        <v>10</v>
      </c>
      <c r="G176" s="1">
        <v>0</v>
      </c>
      <c r="H176" s="1">
        <v>0.25</v>
      </c>
      <c r="I176" s="1">
        <v>80.024000000000001</v>
      </c>
    </row>
    <row r="177" spans="1:9" x14ac:dyDescent="0.3">
      <c r="A177" s="4" t="s">
        <v>30</v>
      </c>
      <c r="B177" s="1">
        <v>42.716000000000001</v>
      </c>
      <c r="C177" s="1">
        <v>14.75</v>
      </c>
      <c r="D177" s="1">
        <v>0</v>
      </c>
      <c r="E177" s="1">
        <v>12</v>
      </c>
      <c r="F177" s="1">
        <v>10</v>
      </c>
      <c r="G177" s="1">
        <v>0</v>
      </c>
      <c r="H177" s="1">
        <v>0.25</v>
      </c>
      <c r="I177" s="1">
        <v>79.716000000000008</v>
      </c>
    </row>
    <row r="178" spans="1:9" x14ac:dyDescent="0.3">
      <c r="A178" s="4" t="s">
        <v>33</v>
      </c>
      <c r="B178" s="1">
        <v>45.125999999999998</v>
      </c>
      <c r="C178" s="1">
        <v>0</v>
      </c>
      <c r="D178" s="1">
        <v>12</v>
      </c>
      <c r="E178" s="1">
        <v>12</v>
      </c>
      <c r="F178" s="1">
        <v>10</v>
      </c>
      <c r="G178" s="1">
        <v>0</v>
      </c>
      <c r="H178" s="1">
        <v>0</v>
      </c>
      <c r="I178" s="1">
        <v>79.126000000000005</v>
      </c>
    </row>
    <row r="179" spans="1:9" x14ac:dyDescent="0.3">
      <c r="A179" s="4" t="s">
        <v>34</v>
      </c>
      <c r="B179" s="1">
        <v>36.137999999999998</v>
      </c>
      <c r="C179" s="1">
        <v>14.75</v>
      </c>
      <c r="D179" s="1">
        <v>3</v>
      </c>
      <c r="E179" s="1">
        <v>12</v>
      </c>
      <c r="F179" s="1">
        <v>10</v>
      </c>
      <c r="G179" s="1">
        <v>0</v>
      </c>
      <c r="H179" s="1">
        <v>0.25</v>
      </c>
      <c r="I179" s="1">
        <v>76.138000000000005</v>
      </c>
    </row>
    <row r="180" spans="1:9" x14ac:dyDescent="0.3">
      <c r="A180" s="4" t="s">
        <v>31</v>
      </c>
      <c r="B180" s="1">
        <v>48.457999999999998</v>
      </c>
      <c r="C180" s="1">
        <v>5</v>
      </c>
      <c r="D180" s="1">
        <v>0</v>
      </c>
      <c r="E180" s="1">
        <v>12</v>
      </c>
      <c r="F180" s="1">
        <v>10</v>
      </c>
      <c r="G180" s="1">
        <v>0</v>
      </c>
      <c r="H180" s="1">
        <v>0.25</v>
      </c>
      <c r="I180" s="1">
        <v>75.707999999999998</v>
      </c>
    </row>
    <row r="181" spans="1:9" x14ac:dyDescent="0.3">
      <c r="A181" s="4" t="s">
        <v>27</v>
      </c>
      <c r="B181" s="1">
        <v>31.463999999999999</v>
      </c>
      <c r="C181" s="1">
        <v>14.75</v>
      </c>
      <c r="D181" s="1">
        <v>3</v>
      </c>
      <c r="E181" s="1">
        <v>12</v>
      </c>
      <c r="F181" s="1">
        <v>10</v>
      </c>
      <c r="G181" s="1">
        <v>0</v>
      </c>
      <c r="H181" s="1">
        <v>0.25</v>
      </c>
      <c r="I181" s="1">
        <v>71.463999999999999</v>
      </c>
    </row>
    <row r="182" spans="1:9" x14ac:dyDescent="0.3">
      <c r="A182" s="4" t="s">
        <v>38</v>
      </c>
      <c r="B182" s="1">
        <v>42.152999999999999</v>
      </c>
      <c r="C182" s="1">
        <v>0</v>
      </c>
      <c r="D182" s="1">
        <v>0</v>
      </c>
      <c r="E182" s="1">
        <v>12</v>
      </c>
      <c r="F182" s="1">
        <v>10</v>
      </c>
      <c r="G182" s="1">
        <v>0</v>
      </c>
      <c r="H182" s="1">
        <v>0.25</v>
      </c>
      <c r="I182" s="1">
        <v>64.402999999999992</v>
      </c>
    </row>
    <row r="183" spans="1:9" x14ac:dyDescent="0.3">
      <c r="A183" s="4" t="s">
        <v>36</v>
      </c>
      <c r="B183" s="1">
        <v>49.634</v>
      </c>
      <c r="C183" s="1">
        <v>0</v>
      </c>
      <c r="D183" s="1">
        <v>0</v>
      </c>
      <c r="E183" s="1">
        <v>0</v>
      </c>
      <c r="F183" s="1">
        <v>10</v>
      </c>
      <c r="G183" s="1">
        <v>1</v>
      </c>
      <c r="H183" s="1">
        <v>0.25</v>
      </c>
      <c r="I183" s="1">
        <v>60.884</v>
      </c>
    </row>
    <row r="184" spans="1:9" x14ac:dyDescent="0.3">
      <c r="A184" s="7" t="s">
        <v>63</v>
      </c>
      <c r="B184" s="8">
        <v>16.548999999999999</v>
      </c>
      <c r="C184" s="8">
        <v>10</v>
      </c>
      <c r="D184" s="8">
        <v>3</v>
      </c>
      <c r="E184" s="8">
        <v>12</v>
      </c>
      <c r="F184" s="8">
        <v>10</v>
      </c>
      <c r="G184" s="8">
        <v>1</v>
      </c>
      <c r="H184" s="8">
        <v>0</v>
      </c>
      <c r="I184" s="8">
        <v>52.548999999999999</v>
      </c>
    </row>
    <row r="186" spans="1:9" x14ac:dyDescent="0.3">
      <c r="A186" s="2" t="s">
        <v>0</v>
      </c>
      <c r="B186" s="3" t="s">
        <v>1</v>
      </c>
      <c r="C186" s="3" t="s">
        <v>2</v>
      </c>
      <c r="D186" s="3" t="s">
        <v>3</v>
      </c>
    </row>
    <row r="187" spans="1:9" x14ac:dyDescent="0.3">
      <c r="A187" s="4" t="s">
        <v>4</v>
      </c>
      <c r="B187" s="5">
        <v>1</v>
      </c>
      <c r="C187" s="5" t="s">
        <v>44</v>
      </c>
      <c r="D187" s="5">
        <v>2</v>
      </c>
    </row>
    <row r="189" spans="1:9" ht="63.9" x14ac:dyDescent="0.3">
      <c r="A189" s="2" t="s">
        <v>6</v>
      </c>
      <c r="B189" s="3" t="s">
        <v>7</v>
      </c>
      <c r="C189" s="6" t="s">
        <v>8</v>
      </c>
      <c r="D189" s="6" t="s">
        <v>9</v>
      </c>
      <c r="E189" s="6" t="s">
        <v>10</v>
      </c>
      <c r="F189" s="6" t="s">
        <v>11</v>
      </c>
      <c r="G189" s="6" t="s">
        <v>12</v>
      </c>
      <c r="H189" s="6" t="s">
        <v>13</v>
      </c>
      <c r="I189" s="6" t="s">
        <v>14</v>
      </c>
    </row>
    <row r="190" spans="1:9" x14ac:dyDescent="0.3">
      <c r="A190" s="4" t="s">
        <v>18</v>
      </c>
      <c r="B190" s="1">
        <v>49.47</v>
      </c>
      <c r="C190" s="1">
        <v>10</v>
      </c>
      <c r="D190" s="1">
        <v>12</v>
      </c>
      <c r="E190" s="1">
        <v>12</v>
      </c>
      <c r="F190" s="1">
        <v>10</v>
      </c>
      <c r="G190" s="1">
        <v>0</v>
      </c>
      <c r="H190" s="1">
        <v>0</v>
      </c>
      <c r="I190" s="1">
        <v>93.47</v>
      </c>
    </row>
    <row r="191" spans="1:9" x14ac:dyDescent="0.3">
      <c r="A191" s="4" t="s">
        <v>21</v>
      </c>
      <c r="B191" s="1">
        <v>48.027000000000001</v>
      </c>
      <c r="C191" s="1">
        <v>10</v>
      </c>
      <c r="D191" s="1">
        <v>3</v>
      </c>
      <c r="E191" s="1">
        <v>12</v>
      </c>
      <c r="F191" s="1">
        <v>10</v>
      </c>
      <c r="G191" s="1">
        <v>1</v>
      </c>
      <c r="H191" s="1">
        <v>0.25</v>
      </c>
      <c r="I191" s="1">
        <v>84.277000000000001</v>
      </c>
    </row>
    <row r="192" spans="1:9" x14ac:dyDescent="0.3">
      <c r="A192" s="4" t="s">
        <v>20</v>
      </c>
      <c r="B192" s="1">
        <v>39.53</v>
      </c>
      <c r="C192" s="1">
        <v>14.75</v>
      </c>
      <c r="D192" s="1">
        <v>6</v>
      </c>
      <c r="E192" s="1">
        <v>12</v>
      </c>
      <c r="F192" s="1">
        <v>10</v>
      </c>
      <c r="G192" s="1">
        <v>0</v>
      </c>
      <c r="H192" s="1">
        <v>0.25</v>
      </c>
      <c r="I192" s="1">
        <v>82.53</v>
      </c>
    </row>
    <row r="193" spans="1:9" x14ac:dyDescent="0.3">
      <c r="A193" s="4" t="s">
        <v>26</v>
      </c>
      <c r="B193" s="1">
        <v>49.975999999999999</v>
      </c>
      <c r="C193" s="1">
        <v>5</v>
      </c>
      <c r="D193" s="1">
        <v>3</v>
      </c>
      <c r="E193" s="1">
        <v>12</v>
      </c>
      <c r="F193" s="1">
        <v>10</v>
      </c>
      <c r="G193" s="1">
        <v>0</v>
      </c>
      <c r="H193" s="1">
        <v>0.25</v>
      </c>
      <c r="I193" s="1">
        <v>80.225999999999999</v>
      </c>
    </row>
    <row r="194" spans="1:9" x14ac:dyDescent="0.3">
      <c r="A194" s="4" t="s">
        <v>24</v>
      </c>
      <c r="B194" s="1">
        <v>41.052999999999997</v>
      </c>
      <c r="C194" s="1">
        <v>10</v>
      </c>
      <c r="D194" s="1">
        <v>0</v>
      </c>
      <c r="E194" s="1">
        <v>12</v>
      </c>
      <c r="F194" s="1">
        <v>10</v>
      </c>
      <c r="G194" s="1">
        <v>1</v>
      </c>
      <c r="H194" s="1">
        <v>0.25</v>
      </c>
      <c r="I194" s="1">
        <v>74.302999999999997</v>
      </c>
    </row>
    <row r="195" spans="1:9" x14ac:dyDescent="0.3">
      <c r="A195" s="4" t="s">
        <v>23</v>
      </c>
      <c r="B195" s="1">
        <v>28.881</v>
      </c>
      <c r="C195" s="1">
        <v>14.75</v>
      </c>
      <c r="D195" s="1">
        <v>6</v>
      </c>
      <c r="E195" s="1">
        <v>12</v>
      </c>
      <c r="F195" s="1">
        <v>10</v>
      </c>
      <c r="G195" s="1">
        <v>0</v>
      </c>
      <c r="H195" s="1">
        <v>0.25</v>
      </c>
      <c r="I195" s="1">
        <v>71.881</v>
      </c>
    </row>
    <row r="196" spans="1:9" x14ac:dyDescent="0.3">
      <c r="A196" s="4" t="s">
        <v>31</v>
      </c>
      <c r="B196" s="1">
        <v>44.448999999999998</v>
      </c>
      <c r="C196" s="1">
        <v>5</v>
      </c>
      <c r="D196" s="1">
        <v>0</v>
      </c>
      <c r="E196" s="1">
        <v>12</v>
      </c>
      <c r="F196" s="1">
        <v>10</v>
      </c>
      <c r="G196" s="1">
        <v>0</v>
      </c>
      <c r="H196" s="1">
        <v>0.25</v>
      </c>
      <c r="I196" s="1">
        <v>71.698999999999998</v>
      </c>
    </row>
    <row r="197" spans="1:9" x14ac:dyDescent="0.3">
      <c r="A197" s="4" t="s">
        <v>63</v>
      </c>
      <c r="B197" s="1">
        <v>32.003</v>
      </c>
      <c r="C197" s="1">
        <v>10</v>
      </c>
      <c r="D197" s="1">
        <v>3</v>
      </c>
      <c r="E197" s="1">
        <v>12</v>
      </c>
      <c r="F197" s="1">
        <v>10</v>
      </c>
      <c r="G197" s="1">
        <v>1</v>
      </c>
      <c r="H197" s="1">
        <v>0</v>
      </c>
      <c r="I197" s="1">
        <v>68.003</v>
      </c>
    </row>
    <row r="198" spans="1:9" x14ac:dyDescent="0.3">
      <c r="A198" s="4" t="s">
        <v>30</v>
      </c>
      <c r="B198" s="1">
        <v>30.201000000000001</v>
      </c>
      <c r="C198" s="1">
        <v>14.75</v>
      </c>
      <c r="D198" s="1">
        <v>0</v>
      </c>
      <c r="E198" s="1">
        <v>12</v>
      </c>
      <c r="F198" s="1">
        <v>10</v>
      </c>
      <c r="G198" s="1">
        <v>0</v>
      </c>
      <c r="H198" s="1">
        <v>0.25</v>
      </c>
      <c r="I198" s="1">
        <v>67.200999999999993</v>
      </c>
    </row>
    <row r="199" spans="1:9" x14ac:dyDescent="0.3">
      <c r="A199" s="4" t="s">
        <v>28</v>
      </c>
      <c r="B199" s="1">
        <v>25.283999999999999</v>
      </c>
      <c r="C199" s="1">
        <v>14.75</v>
      </c>
      <c r="D199" s="1">
        <v>3</v>
      </c>
      <c r="E199" s="1">
        <v>12</v>
      </c>
      <c r="F199" s="1">
        <v>10</v>
      </c>
      <c r="G199" s="1">
        <v>0</v>
      </c>
      <c r="H199" s="1">
        <v>0.25</v>
      </c>
      <c r="I199" s="1">
        <v>65.283999999999992</v>
      </c>
    </row>
    <row r="200" spans="1:9" x14ac:dyDescent="0.3">
      <c r="A200" s="4" t="s">
        <v>27</v>
      </c>
      <c r="B200" s="1">
        <v>24.954000000000001</v>
      </c>
      <c r="C200" s="1">
        <v>14.75</v>
      </c>
      <c r="D200" s="1">
        <v>3</v>
      </c>
      <c r="E200" s="1">
        <v>12</v>
      </c>
      <c r="F200" s="1">
        <v>10</v>
      </c>
      <c r="G200" s="1">
        <v>0</v>
      </c>
      <c r="H200" s="1">
        <v>0.25</v>
      </c>
      <c r="I200" s="1">
        <v>64.954000000000008</v>
      </c>
    </row>
    <row r="201" spans="1:9" x14ac:dyDescent="0.3">
      <c r="A201" s="4" t="s">
        <v>29</v>
      </c>
      <c r="B201" s="1">
        <v>24.4</v>
      </c>
      <c r="C201" s="1">
        <v>14.75</v>
      </c>
      <c r="D201" s="1">
        <v>3</v>
      </c>
      <c r="E201" s="1">
        <v>12</v>
      </c>
      <c r="F201" s="1">
        <v>10</v>
      </c>
      <c r="G201" s="1">
        <v>0</v>
      </c>
      <c r="H201" s="1">
        <v>0</v>
      </c>
      <c r="I201" s="1">
        <v>64.150000000000006</v>
      </c>
    </row>
    <row r="202" spans="1:9" x14ac:dyDescent="0.3">
      <c r="A202" s="4" t="s">
        <v>36</v>
      </c>
      <c r="B202" s="1">
        <v>50</v>
      </c>
      <c r="C202" s="1">
        <v>0</v>
      </c>
      <c r="D202" s="1">
        <v>0</v>
      </c>
      <c r="E202" s="1">
        <v>0</v>
      </c>
      <c r="F202" s="1">
        <v>10</v>
      </c>
      <c r="G202" s="1">
        <v>1</v>
      </c>
      <c r="H202" s="1">
        <v>0.25</v>
      </c>
      <c r="I202" s="1">
        <v>61.25</v>
      </c>
    </row>
    <row r="203" spans="1:9" x14ac:dyDescent="0.3">
      <c r="A203" s="4" t="s">
        <v>38</v>
      </c>
      <c r="B203" s="1">
        <v>38.167000000000002</v>
      </c>
      <c r="C203" s="1">
        <v>0</v>
      </c>
      <c r="D203" s="1">
        <v>0</v>
      </c>
      <c r="E203" s="1">
        <v>12</v>
      </c>
      <c r="F203" s="1">
        <v>10</v>
      </c>
      <c r="G203" s="1">
        <v>0</v>
      </c>
      <c r="H203" s="1">
        <v>0.25</v>
      </c>
      <c r="I203" s="1">
        <v>60.417000000000002</v>
      </c>
    </row>
    <row r="204" spans="1:9" x14ac:dyDescent="0.3">
      <c r="A204" s="7" t="s">
        <v>34</v>
      </c>
      <c r="B204" s="8">
        <v>11.372</v>
      </c>
      <c r="C204" s="8">
        <v>14.75</v>
      </c>
      <c r="D204" s="8">
        <v>3</v>
      </c>
      <c r="E204" s="8">
        <v>12</v>
      </c>
      <c r="F204" s="8">
        <v>10</v>
      </c>
      <c r="G204" s="8">
        <v>0</v>
      </c>
      <c r="H204" s="8">
        <v>0.25</v>
      </c>
      <c r="I204" s="8">
        <v>51.372</v>
      </c>
    </row>
    <row r="206" spans="1:9" x14ac:dyDescent="0.3">
      <c r="A206" s="2" t="s">
        <v>0</v>
      </c>
      <c r="B206" s="3" t="s">
        <v>1</v>
      </c>
      <c r="C206" s="3" t="s">
        <v>2</v>
      </c>
      <c r="D206" s="3" t="s">
        <v>3</v>
      </c>
    </row>
    <row r="207" spans="1:9" x14ac:dyDescent="0.3">
      <c r="A207" s="4" t="s">
        <v>4</v>
      </c>
      <c r="B207" s="5">
        <v>2</v>
      </c>
      <c r="C207" s="5" t="s">
        <v>5</v>
      </c>
      <c r="D207" s="5">
        <v>1</v>
      </c>
    </row>
    <row r="209" spans="1:9" ht="63.9" x14ac:dyDescent="0.3">
      <c r="A209" s="2" t="s">
        <v>6</v>
      </c>
      <c r="B209" s="3" t="s">
        <v>7</v>
      </c>
      <c r="C209" s="6" t="s">
        <v>8</v>
      </c>
      <c r="D209" s="6" t="s">
        <v>9</v>
      </c>
      <c r="E209" s="6" t="s">
        <v>10</v>
      </c>
      <c r="F209" s="6" t="s">
        <v>11</v>
      </c>
      <c r="G209" s="6" t="s">
        <v>12</v>
      </c>
      <c r="H209" s="6" t="s">
        <v>13</v>
      </c>
      <c r="I209" s="6" t="s">
        <v>14</v>
      </c>
    </row>
    <row r="210" spans="1:9" x14ac:dyDescent="0.3">
      <c r="A210" s="4" t="s">
        <v>17</v>
      </c>
      <c r="B210" s="1">
        <v>48.872</v>
      </c>
      <c r="C210" s="1">
        <v>14.75</v>
      </c>
      <c r="D210" s="1">
        <v>12</v>
      </c>
      <c r="E210" s="1">
        <v>12</v>
      </c>
      <c r="F210" s="1">
        <v>10</v>
      </c>
      <c r="G210" s="1">
        <v>1</v>
      </c>
      <c r="H210" s="1">
        <v>0.25</v>
      </c>
      <c r="I210" s="1">
        <v>98.872</v>
      </c>
    </row>
    <row r="211" spans="1:9" x14ac:dyDescent="0.3">
      <c r="A211" s="4" t="s">
        <v>16</v>
      </c>
      <c r="B211" s="1">
        <v>48.875</v>
      </c>
      <c r="C211" s="1">
        <v>14.75</v>
      </c>
      <c r="D211" s="1">
        <v>12</v>
      </c>
      <c r="E211" s="1">
        <v>12</v>
      </c>
      <c r="F211" s="1">
        <v>10</v>
      </c>
      <c r="G211" s="1">
        <v>1</v>
      </c>
      <c r="H211" s="1">
        <v>0</v>
      </c>
      <c r="I211" s="1">
        <v>98.625</v>
      </c>
    </row>
    <row r="212" spans="1:9" x14ac:dyDescent="0.3">
      <c r="A212" s="4" t="s">
        <v>19</v>
      </c>
      <c r="B212" s="1">
        <v>48.223999999999997</v>
      </c>
      <c r="C212" s="1">
        <v>14.75</v>
      </c>
      <c r="D212" s="1">
        <v>12</v>
      </c>
      <c r="E212" s="1">
        <v>12</v>
      </c>
      <c r="F212" s="1">
        <v>10</v>
      </c>
      <c r="G212" s="1">
        <v>0</v>
      </c>
      <c r="H212" s="1">
        <v>0.25</v>
      </c>
      <c r="I212" s="1">
        <v>97.22399999999999</v>
      </c>
    </row>
    <row r="213" spans="1:9" x14ac:dyDescent="0.3">
      <c r="A213" s="4" t="s">
        <v>15</v>
      </c>
      <c r="B213" s="1">
        <v>50</v>
      </c>
      <c r="C213" s="1">
        <v>14.75</v>
      </c>
      <c r="D213" s="1">
        <v>6</v>
      </c>
      <c r="E213" s="1">
        <v>12</v>
      </c>
      <c r="F213" s="1">
        <v>10</v>
      </c>
      <c r="G213" s="1">
        <v>0</v>
      </c>
      <c r="H213" s="1">
        <v>0.25</v>
      </c>
      <c r="I213" s="1">
        <v>93</v>
      </c>
    </row>
    <row r="214" spans="1:9" x14ac:dyDescent="0.3">
      <c r="A214" s="4" t="s">
        <v>18</v>
      </c>
      <c r="B214" s="1">
        <v>46.154000000000003</v>
      </c>
      <c r="C214" s="1">
        <v>10</v>
      </c>
      <c r="D214" s="1">
        <v>12</v>
      </c>
      <c r="E214" s="1">
        <v>12</v>
      </c>
      <c r="F214" s="1">
        <v>10</v>
      </c>
      <c r="G214" s="1">
        <v>0</v>
      </c>
      <c r="H214" s="1">
        <v>0</v>
      </c>
      <c r="I214" s="1">
        <v>90.153999999999996</v>
      </c>
    </row>
    <row r="215" spans="1:9" x14ac:dyDescent="0.3">
      <c r="A215" s="4" t="s">
        <v>20</v>
      </c>
      <c r="B215" s="1">
        <v>46.66</v>
      </c>
      <c r="C215" s="1">
        <v>14.75</v>
      </c>
      <c r="D215" s="1">
        <v>6</v>
      </c>
      <c r="E215" s="1">
        <v>12</v>
      </c>
      <c r="F215" s="1">
        <v>10</v>
      </c>
      <c r="G215" s="1">
        <v>0</v>
      </c>
      <c r="H215" s="1">
        <v>0.25</v>
      </c>
      <c r="I215" s="1">
        <v>89.66</v>
      </c>
    </row>
    <row r="216" spans="1:9" x14ac:dyDescent="0.3">
      <c r="A216" s="4" t="s">
        <v>22</v>
      </c>
      <c r="B216" s="1">
        <v>40.331000000000003</v>
      </c>
      <c r="C216" s="1">
        <v>14.75</v>
      </c>
      <c r="D216" s="1">
        <v>12</v>
      </c>
      <c r="E216" s="1">
        <v>12</v>
      </c>
      <c r="F216" s="1">
        <v>10</v>
      </c>
      <c r="G216" s="1">
        <v>0</v>
      </c>
      <c r="H216" s="1">
        <v>0</v>
      </c>
      <c r="I216" s="1">
        <v>89.081000000000003</v>
      </c>
    </row>
    <row r="217" spans="1:9" x14ac:dyDescent="0.3">
      <c r="A217" s="4" t="s">
        <v>21</v>
      </c>
      <c r="B217" s="1">
        <v>49.536999999999999</v>
      </c>
      <c r="C217" s="1">
        <v>10</v>
      </c>
      <c r="D217" s="1">
        <v>3</v>
      </c>
      <c r="E217" s="1">
        <v>12</v>
      </c>
      <c r="F217" s="1">
        <v>10</v>
      </c>
      <c r="G217" s="1">
        <v>1</v>
      </c>
      <c r="H217" s="1">
        <v>0.25</v>
      </c>
      <c r="I217" s="1">
        <v>85.787000000000006</v>
      </c>
    </row>
    <row r="218" spans="1:9" x14ac:dyDescent="0.3">
      <c r="A218" s="4" t="s">
        <v>23</v>
      </c>
      <c r="B218" s="1">
        <v>41.408999999999999</v>
      </c>
      <c r="C218" s="1">
        <v>14.75</v>
      </c>
      <c r="D218" s="1">
        <v>6</v>
      </c>
      <c r="E218" s="1">
        <v>12</v>
      </c>
      <c r="F218" s="1">
        <v>10</v>
      </c>
      <c r="G218" s="1">
        <v>0</v>
      </c>
      <c r="H218" s="1">
        <v>0.25</v>
      </c>
      <c r="I218" s="1">
        <v>84.408999999999992</v>
      </c>
    </row>
    <row r="219" spans="1:9" x14ac:dyDescent="0.3">
      <c r="A219" s="4" t="s">
        <v>39</v>
      </c>
      <c r="B219" s="1">
        <v>42.295999999999999</v>
      </c>
      <c r="C219" s="1">
        <v>14.75</v>
      </c>
      <c r="D219" s="1">
        <v>3</v>
      </c>
      <c r="E219" s="1">
        <v>12</v>
      </c>
      <c r="F219" s="1">
        <v>10</v>
      </c>
      <c r="G219" s="1">
        <v>0</v>
      </c>
      <c r="H219" s="1">
        <v>0.25</v>
      </c>
      <c r="I219" s="1">
        <v>82.295999999999992</v>
      </c>
    </row>
    <row r="220" spans="1:9" x14ac:dyDescent="0.3">
      <c r="A220" s="4" t="s">
        <v>24</v>
      </c>
      <c r="B220" s="1">
        <v>47.911000000000001</v>
      </c>
      <c r="C220" s="1">
        <v>10</v>
      </c>
      <c r="D220" s="1">
        <v>0</v>
      </c>
      <c r="E220" s="1">
        <v>12</v>
      </c>
      <c r="F220" s="1">
        <v>10</v>
      </c>
      <c r="G220" s="1">
        <v>1</v>
      </c>
      <c r="H220" s="1">
        <v>0.25</v>
      </c>
      <c r="I220" s="1">
        <v>81.161000000000001</v>
      </c>
    </row>
    <row r="221" spans="1:9" x14ac:dyDescent="0.3">
      <c r="A221" s="4" t="s">
        <v>27</v>
      </c>
      <c r="B221" s="1">
        <v>40.639000000000003</v>
      </c>
      <c r="C221" s="1">
        <v>14.75</v>
      </c>
      <c r="D221" s="1">
        <v>3</v>
      </c>
      <c r="E221" s="1">
        <v>12</v>
      </c>
      <c r="F221" s="1">
        <v>10</v>
      </c>
      <c r="G221" s="1">
        <v>0</v>
      </c>
      <c r="H221" s="1">
        <v>0.25</v>
      </c>
      <c r="I221" s="1">
        <v>80.63900000000001</v>
      </c>
    </row>
    <row r="222" spans="1:9" x14ac:dyDescent="0.3">
      <c r="A222" s="4" t="s">
        <v>28</v>
      </c>
      <c r="B222" s="1">
        <v>40.506</v>
      </c>
      <c r="C222" s="1">
        <v>14.75</v>
      </c>
      <c r="D222" s="1">
        <v>3</v>
      </c>
      <c r="E222" s="1">
        <v>12</v>
      </c>
      <c r="F222" s="1">
        <v>10</v>
      </c>
      <c r="G222" s="1">
        <v>0</v>
      </c>
      <c r="H222" s="1">
        <v>0.25</v>
      </c>
      <c r="I222" s="1">
        <v>80.506</v>
      </c>
    </row>
    <row r="223" spans="1:9" x14ac:dyDescent="0.3">
      <c r="A223" s="4" t="s">
        <v>29</v>
      </c>
      <c r="B223" s="1">
        <v>40.51</v>
      </c>
      <c r="C223" s="1">
        <v>14.75</v>
      </c>
      <c r="D223" s="1">
        <v>3</v>
      </c>
      <c r="E223" s="1">
        <v>12</v>
      </c>
      <c r="F223" s="1">
        <v>10</v>
      </c>
      <c r="G223" s="1">
        <v>0</v>
      </c>
      <c r="H223" s="1">
        <v>0</v>
      </c>
      <c r="I223" s="1">
        <v>80.259999999999991</v>
      </c>
    </row>
    <row r="224" spans="1:9" x14ac:dyDescent="0.3">
      <c r="A224" s="4" t="s">
        <v>26</v>
      </c>
      <c r="B224" s="1">
        <v>49.994999999999997</v>
      </c>
      <c r="C224" s="1">
        <v>5</v>
      </c>
      <c r="D224" s="1">
        <v>3</v>
      </c>
      <c r="E224" s="1">
        <v>12</v>
      </c>
      <c r="F224" s="1">
        <v>10</v>
      </c>
      <c r="G224" s="1">
        <v>0</v>
      </c>
      <c r="H224" s="1">
        <v>0.25</v>
      </c>
      <c r="I224" s="1">
        <v>80.245000000000005</v>
      </c>
    </row>
    <row r="225" spans="1:9" x14ac:dyDescent="0.3">
      <c r="A225" s="4" t="s">
        <v>30</v>
      </c>
      <c r="B225" s="1">
        <v>41.932000000000002</v>
      </c>
      <c r="C225" s="1">
        <v>14.75</v>
      </c>
      <c r="D225" s="1">
        <v>0</v>
      </c>
      <c r="E225" s="1">
        <v>12</v>
      </c>
      <c r="F225" s="1">
        <v>10</v>
      </c>
      <c r="G225" s="1">
        <v>0</v>
      </c>
      <c r="H225" s="1">
        <v>0.25</v>
      </c>
      <c r="I225" s="1">
        <v>78.932000000000002</v>
      </c>
    </row>
    <row r="226" spans="1:9" x14ac:dyDescent="0.3">
      <c r="A226" s="4" t="s">
        <v>34</v>
      </c>
      <c r="B226" s="1">
        <v>36.506</v>
      </c>
      <c r="C226" s="1">
        <v>14.75</v>
      </c>
      <c r="D226" s="1">
        <v>3</v>
      </c>
      <c r="E226" s="1">
        <v>12</v>
      </c>
      <c r="F226" s="1">
        <v>10</v>
      </c>
      <c r="G226" s="1">
        <v>0</v>
      </c>
      <c r="H226" s="1">
        <v>0.25</v>
      </c>
      <c r="I226" s="1">
        <v>76.506</v>
      </c>
    </row>
    <row r="227" spans="1:9" x14ac:dyDescent="0.3">
      <c r="A227" s="4" t="s">
        <v>33</v>
      </c>
      <c r="B227" s="1">
        <v>41.008000000000003</v>
      </c>
      <c r="C227" s="1">
        <v>0</v>
      </c>
      <c r="D227" s="1">
        <v>12</v>
      </c>
      <c r="E227" s="1">
        <v>12</v>
      </c>
      <c r="F227" s="1">
        <v>10</v>
      </c>
      <c r="G227" s="1">
        <v>0</v>
      </c>
      <c r="H227" s="1">
        <v>0</v>
      </c>
      <c r="I227" s="1">
        <v>75.00800000000001</v>
      </c>
    </row>
    <row r="228" spans="1:9" x14ac:dyDescent="0.3">
      <c r="A228" s="4" t="s">
        <v>41</v>
      </c>
      <c r="B228" s="1">
        <v>37.828000000000003</v>
      </c>
      <c r="C228" s="1">
        <v>14.75</v>
      </c>
      <c r="D228" s="1">
        <v>0</v>
      </c>
      <c r="E228" s="1">
        <v>12</v>
      </c>
      <c r="F228" s="1">
        <v>10</v>
      </c>
      <c r="G228" s="1">
        <v>0</v>
      </c>
      <c r="H228" s="1">
        <v>0.25</v>
      </c>
      <c r="I228" s="1">
        <v>74.828000000000003</v>
      </c>
    </row>
    <row r="229" spans="1:9" x14ac:dyDescent="0.3">
      <c r="A229" s="4" t="s">
        <v>31</v>
      </c>
      <c r="B229" s="1">
        <v>47.325000000000003</v>
      </c>
      <c r="C229" s="1">
        <v>5</v>
      </c>
      <c r="D229" s="1">
        <v>0</v>
      </c>
      <c r="E229" s="1">
        <v>12</v>
      </c>
      <c r="F229" s="1">
        <v>10</v>
      </c>
      <c r="G229" s="1">
        <v>0</v>
      </c>
      <c r="H229" s="1">
        <v>0.25</v>
      </c>
      <c r="I229" s="1">
        <v>74.575000000000003</v>
      </c>
    </row>
    <row r="230" spans="1:9" x14ac:dyDescent="0.3">
      <c r="A230" s="4" t="s">
        <v>35</v>
      </c>
      <c r="B230" s="1">
        <v>48.127000000000002</v>
      </c>
      <c r="C230" s="1">
        <v>0</v>
      </c>
      <c r="D230" s="1">
        <v>3</v>
      </c>
      <c r="E230" s="1">
        <v>12</v>
      </c>
      <c r="F230" s="1">
        <v>10</v>
      </c>
      <c r="G230" s="1">
        <v>0</v>
      </c>
      <c r="H230" s="1">
        <v>0.25</v>
      </c>
      <c r="I230" s="1">
        <v>73.37700000000001</v>
      </c>
    </row>
    <row r="231" spans="1:9" x14ac:dyDescent="0.3">
      <c r="A231" s="4" t="s">
        <v>37</v>
      </c>
      <c r="B231" s="1">
        <v>33.526000000000003</v>
      </c>
      <c r="C231" s="1">
        <v>14.75</v>
      </c>
      <c r="D231" s="1">
        <v>0</v>
      </c>
      <c r="E231" s="1">
        <v>12</v>
      </c>
      <c r="F231" s="1">
        <v>10</v>
      </c>
      <c r="G231" s="1">
        <v>0</v>
      </c>
      <c r="H231" s="1">
        <v>0</v>
      </c>
      <c r="I231" s="1">
        <v>70.27600000000001</v>
      </c>
    </row>
    <row r="232" spans="1:9" x14ac:dyDescent="0.3">
      <c r="A232" s="4" t="s">
        <v>40</v>
      </c>
      <c r="B232" s="1">
        <v>32.704999999999998</v>
      </c>
      <c r="C232" s="1">
        <v>10</v>
      </c>
      <c r="D232" s="1">
        <v>3</v>
      </c>
      <c r="E232" s="1">
        <v>12</v>
      </c>
      <c r="F232" s="1">
        <v>10</v>
      </c>
      <c r="G232" s="1">
        <v>0</v>
      </c>
      <c r="H232" s="1">
        <v>0.25</v>
      </c>
      <c r="I232" s="1">
        <v>67.954999999999998</v>
      </c>
    </row>
    <row r="233" spans="1:9" x14ac:dyDescent="0.3">
      <c r="A233" s="4" t="s">
        <v>45</v>
      </c>
      <c r="B233" s="1">
        <v>45.692999999999998</v>
      </c>
      <c r="C233" s="1">
        <v>0</v>
      </c>
      <c r="D233" s="1">
        <v>0</v>
      </c>
      <c r="E233" s="1">
        <v>12</v>
      </c>
      <c r="F233" s="1">
        <v>10</v>
      </c>
      <c r="G233" s="1">
        <v>0</v>
      </c>
      <c r="H233" s="1">
        <v>0.25</v>
      </c>
      <c r="I233" s="1">
        <v>67.942999999999998</v>
      </c>
    </row>
    <row r="234" spans="1:9" x14ac:dyDescent="0.3">
      <c r="A234" s="4" t="s">
        <v>38</v>
      </c>
      <c r="B234" s="1">
        <v>42.526000000000003</v>
      </c>
      <c r="C234" s="1">
        <v>0</v>
      </c>
      <c r="D234" s="1">
        <v>0</v>
      </c>
      <c r="E234" s="1">
        <v>12</v>
      </c>
      <c r="F234" s="1">
        <v>10</v>
      </c>
      <c r="G234" s="1">
        <v>0</v>
      </c>
      <c r="H234" s="1">
        <v>0.25</v>
      </c>
      <c r="I234" s="1">
        <v>64.77600000000001</v>
      </c>
    </row>
    <row r="235" spans="1:9" x14ac:dyDescent="0.3">
      <c r="A235" s="4" t="s">
        <v>63</v>
      </c>
      <c r="B235" s="1">
        <v>25.035</v>
      </c>
      <c r="C235" s="1">
        <v>10</v>
      </c>
      <c r="D235" s="1">
        <v>3</v>
      </c>
      <c r="E235" s="1">
        <v>12</v>
      </c>
      <c r="F235" s="1">
        <v>10</v>
      </c>
      <c r="G235" s="1">
        <v>1</v>
      </c>
      <c r="H235" s="1">
        <v>0</v>
      </c>
      <c r="I235" s="1">
        <v>61.034999999999997</v>
      </c>
    </row>
    <row r="236" spans="1:9" x14ac:dyDescent="0.3">
      <c r="A236" s="7" t="s">
        <v>36</v>
      </c>
      <c r="B236" s="8">
        <v>49.430999999999997</v>
      </c>
      <c r="C236" s="8">
        <v>0</v>
      </c>
      <c r="D236" s="8">
        <v>0</v>
      </c>
      <c r="E236" s="8">
        <v>0</v>
      </c>
      <c r="F236" s="8">
        <v>10</v>
      </c>
      <c r="G236" s="8">
        <v>1</v>
      </c>
      <c r="H236" s="8">
        <v>0.25</v>
      </c>
      <c r="I236" s="8">
        <v>60.680999999999997</v>
      </c>
    </row>
    <row r="238" spans="1:9" x14ac:dyDescent="0.3">
      <c r="A238" s="2" t="s">
        <v>0</v>
      </c>
      <c r="B238" s="3" t="s">
        <v>1</v>
      </c>
      <c r="C238" s="3" t="s">
        <v>2</v>
      </c>
      <c r="D238" s="3" t="s">
        <v>3</v>
      </c>
    </row>
    <row r="239" spans="1:9" x14ac:dyDescent="0.3">
      <c r="A239" s="4" t="s">
        <v>4</v>
      </c>
      <c r="B239" s="5">
        <v>2</v>
      </c>
      <c r="C239" s="5" t="s">
        <v>5</v>
      </c>
      <c r="D239" s="5">
        <v>2</v>
      </c>
    </row>
    <row r="241" spans="1:9" ht="63.9" x14ac:dyDescent="0.3">
      <c r="A241" s="2" t="s">
        <v>6</v>
      </c>
      <c r="B241" s="3" t="s">
        <v>7</v>
      </c>
      <c r="C241" s="6" t="s">
        <v>8</v>
      </c>
      <c r="D241" s="6" t="s">
        <v>9</v>
      </c>
      <c r="E241" s="6" t="s">
        <v>10</v>
      </c>
      <c r="F241" s="6" t="s">
        <v>11</v>
      </c>
      <c r="G241" s="6" t="s">
        <v>12</v>
      </c>
      <c r="H241" s="6" t="s">
        <v>13</v>
      </c>
      <c r="I241" s="6" t="s">
        <v>14</v>
      </c>
    </row>
    <row r="242" spans="1:9" x14ac:dyDescent="0.3">
      <c r="A242" s="4" t="s">
        <v>17</v>
      </c>
      <c r="B242" s="1">
        <v>49.494</v>
      </c>
      <c r="C242" s="1">
        <v>14.75</v>
      </c>
      <c r="D242" s="1">
        <v>12</v>
      </c>
      <c r="E242" s="1">
        <v>12</v>
      </c>
      <c r="F242" s="1">
        <v>10</v>
      </c>
      <c r="G242" s="1">
        <v>1</v>
      </c>
      <c r="H242" s="1">
        <v>0.25</v>
      </c>
      <c r="I242" s="1">
        <v>99.494</v>
      </c>
    </row>
    <row r="243" spans="1:9" x14ac:dyDescent="0.3">
      <c r="A243" s="4" t="s">
        <v>16</v>
      </c>
      <c r="B243" s="1">
        <v>49.481999999999999</v>
      </c>
      <c r="C243" s="1">
        <v>14.75</v>
      </c>
      <c r="D243" s="1">
        <v>12</v>
      </c>
      <c r="E243" s="1">
        <v>12</v>
      </c>
      <c r="F243" s="1">
        <v>10</v>
      </c>
      <c r="G243" s="1">
        <v>1</v>
      </c>
      <c r="H243" s="1">
        <v>0</v>
      </c>
      <c r="I243" s="1">
        <v>99.231999999999999</v>
      </c>
    </row>
    <row r="244" spans="1:9" x14ac:dyDescent="0.3">
      <c r="A244" s="4" t="s">
        <v>15</v>
      </c>
      <c r="B244" s="1">
        <v>50</v>
      </c>
      <c r="C244" s="1">
        <v>14.75</v>
      </c>
      <c r="D244" s="1">
        <v>6</v>
      </c>
      <c r="E244" s="1">
        <v>12</v>
      </c>
      <c r="F244" s="1">
        <v>10</v>
      </c>
      <c r="G244" s="1">
        <v>0</v>
      </c>
      <c r="H244" s="1">
        <v>0.25</v>
      </c>
      <c r="I244" s="1">
        <v>93</v>
      </c>
    </row>
    <row r="245" spans="1:9" x14ac:dyDescent="0.3">
      <c r="A245" s="4" t="s">
        <v>20</v>
      </c>
      <c r="B245" s="1">
        <v>47.914999999999999</v>
      </c>
      <c r="C245" s="1">
        <v>14.75</v>
      </c>
      <c r="D245" s="1">
        <v>6</v>
      </c>
      <c r="E245" s="1">
        <v>12</v>
      </c>
      <c r="F245" s="1">
        <v>10</v>
      </c>
      <c r="G245" s="1">
        <v>0</v>
      </c>
      <c r="H245" s="1">
        <v>0.25</v>
      </c>
      <c r="I245" s="1">
        <v>90.914999999999992</v>
      </c>
    </row>
    <row r="246" spans="1:9" x14ac:dyDescent="0.3">
      <c r="A246" s="4" t="s">
        <v>18</v>
      </c>
      <c r="B246" s="1">
        <v>44.167000000000002</v>
      </c>
      <c r="C246" s="1">
        <v>10</v>
      </c>
      <c r="D246" s="1">
        <v>12</v>
      </c>
      <c r="E246" s="1">
        <v>12</v>
      </c>
      <c r="F246" s="1">
        <v>10</v>
      </c>
      <c r="G246" s="1">
        <v>0</v>
      </c>
      <c r="H246" s="1">
        <v>0</v>
      </c>
      <c r="I246" s="1">
        <v>88.167000000000002</v>
      </c>
    </row>
    <row r="247" spans="1:9" x14ac:dyDescent="0.3">
      <c r="A247" s="4" t="s">
        <v>21</v>
      </c>
      <c r="B247" s="1">
        <v>49.643999999999998</v>
      </c>
      <c r="C247" s="1">
        <v>10</v>
      </c>
      <c r="D247" s="1">
        <v>3</v>
      </c>
      <c r="E247" s="1">
        <v>12</v>
      </c>
      <c r="F247" s="1">
        <v>10</v>
      </c>
      <c r="G247" s="1">
        <v>1</v>
      </c>
      <c r="H247" s="1">
        <v>0.25</v>
      </c>
      <c r="I247" s="1">
        <v>85.894000000000005</v>
      </c>
    </row>
    <row r="248" spans="1:9" x14ac:dyDescent="0.3">
      <c r="A248" s="4" t="s">
        <v>22</v>
      </c>
      <c r="B248" s="1">
        <v>35.469000000000001</v>
      </c>
      <c r="C248" s="1">
        <v>14.75</v>
      </c>
      <c r="D248" s="1">
        <v>12</v>
      </c>
      <c r="E248" s="1">
        <v>12</v>
      </c>
      <c r="F248" s="1">
        <v>10</v>
      </c>
      <c r="G248" s="1">
        <v>0</v>
      </c>
      <c r="H248" s="1">
        <v>0</v>
      </c>
      <c r="I248" s="1">
        <v>84.218999999999994</v>
      </c>
    </row>
    <row r="249" spans="1:9" x14ac:dyDescent="0.3">
      <c r="A249" s="4" t="s">
        <v>27</v>
      </c>
      <c r="B249" s="1">
        <v>41.709000000000003</v>
      </c>
      <c r="C249" s="1">
        <v>14.75</v>
      </c>
      <c r="D249" s="1">
        <v>3</v>
      </c>
      <c r="E249" s="1">
        <v>12</v>
      </c>
      <c r="F249" s="1">
        <v>10</v>
      </c>
      <c r="G249" s="1">
        <v>0</v>
      </c>
      <c r="H249" s="1">
        <v>0.25</v>
      </c>
      <c r="I249" s="1">
        <v>81.709000000000003</v>
      </c>
    </row>
    <row r="250" spans="1:9" x14ac:dyDescent="0.3">
      <c r="A250" s="4" t="s">
        <v>26</v>
      </c>
      <c r="B250" s="1">
        <v>49.991999999999997</v>
      </c>
      <c r="C250" s="1">
        <v>5</v>
      </c>
      <c r="D250" s="1">
        <v>3</v>
      </c>
      <c r="E250" s="1">
        <v>12</v>
      </c>
      <c r="F250" s="1">
        <v>10</v>
      </c>
      <c r="G250" s="1">
        <v>0</v>
      </c>
      <c r="H250" s="1">
        <v>0.25</v>
      </c>
      <c r="I250" s="1">
        <v>80.24199999999999</v>
      </c>
    </row>
    <row r="251" spans="1:9" x14ac:dyDescent="0.3">
      <c r="A251" s="4" t="s">
        <v>23</v>
      </c>
      <c r="B251" s="1">
        <v>37.136000000000003</v>
      </c>
      <c r="C251" s="1">
        <v>14.75</v>
      </c>
      <c r="D251" s="1">
        <v>6</v>
      </c>
      <c r="E251" s="1">
        <v>12</v>
      </c>
      <c r="F251" s="1">
        <v>10</v>
      </c>
      <c r="G251" s="1">
        <v>0</v>
      </c>
      <c r="H251" s="1">
        <v>0.25</v>
      </c>
      <c r="I251" s="1">
        <v>80.135999999999996</v>
      </c>
    </row>
    <row r="252" spans="1:9" x14ac:dyDescent="0.3">
      <c r="A252" s="4" t="s">
        <v>39</v>
      </c>
      <c r="B252" s="1">
        <v>36.917000000000002</v>
      </c>
      <c r="C252" s="1">
        <v>14.75</v>
      </c>
      <c r="D252" s="1">
        <v>3</v>
      </c>
      <c r="E252" s="1">
        <v>12</v>
      </c>
      <c r="F252" s="1">
        <v>10</v>
      </c>
      <c r="G252" s="1">
        <v>0</v>
      </c>
      <c r="H252" s="1">
        <v>0.25</v>
      </c>
      <c r="I252" s="1">
        <v>76.917000000000002</v>
      </c>
    </row>
    <row r="253" spans="1:9" x14ac:dyDescent="0.3">
      <c r="A253" s="4" t="s">
        <v>24</v>
      </c>
      <c r="B253" s="1">
        <v>42.698999999999998</v>
      </c>
      <c r="C253" s="1">
        <v>10</v>
      </c>
      <c r="D253" s="1">
        <v>0</v>
      </c>
      <c r="E253" s="1">
        <v>12</v>
      </c>
      <c r="F253" s="1">
        <v>10</v>
      </c>
      <c r="G253" s="1">
        <v>1</v>
      </c>
      <c r="H253" s="1">
        <v>0.25</v>
      </c>
      <c r="I253" s="1">
        <v>75.948999999999998</v>
      </c>
    </row>
    <row r="254" spans="1:9" x14ac:dyDescent="0.3">
      <c r="A254" s="4" t="s">
        <v>41</v>
      </c>
      <c r="B254" s="1">
        <v>38.685000000000002</v>
      </c>
      <c r="C254" s="1">
        <v>14.75</v>
      </c>
      <c r="D254" s="1">
        <v>0</v>
      </c>
      <c r="E254" s="1">
        <v>12</v>
      </c>
      <c r="F254" s="1">
        <v>10</v>
      </c>
      <c r="G254" s="1">
        <v>0</v>
      </c>
      <c r="H254" s="1">
        <v>0.25</v>
      </c>
      <c r="I254" s="1">
        <v>75.685000000000002</v>
      </c>
    </row>
    <row r="255" spans="1:9" x14ac:dyDescent="0.3">
      <c r="A255" s="4" t="s">
        <v>37</v>
      </c>
      <c r="B255" s="1">
        <v>38.707999999999998</v>
      </c>
      <c r="C255" s="1">
        <v>14.75</v>
      </c>
      <c r="D255" s="1">
        <v>0</v>
      </c>
      <c r="E255" s="1">
        <v>12</v>
      </c>
      <c r="F255" s="1">
        <v>10</v>
      </c>
      <c r="G255" s="1">
        <v>0</v>
      </c>
      <c r="H255" s="1">
        <v>0</v>
      </c>
      <c r="I255" s="1">
        <v>75.457999999999998</v>
      </c>
    </row>
    <row r="256" spans="1:9" x14ac:dyDescent="0.3">
      <c r="A256" s="4" t="s">
        <v>31</v>
      </c>
      <c r="B256" s="1">
        <v>47.930999999999997</v>
      </c>
      <c r="C256" s="1">
        <v>5</v>
      </c>
      <c r="D256" s="1">
        <v>0</v>
      </c>
      <c r="E256" s="1">
        <v>12</v>
      </c>
      <c r="F256" s="1">
        <v>10</v>
      </c>
      <c r="G256" s="1">
        <v>0</v>
      </c>
      <c r="H256" s="1">
        <v>0.25</v>
      </c>
      <c r="I256" s="1">
        <v>75.180999999999997</v>
      </c>
    </row>
    <row r="257" spans="1:9" x14ac:dyDescent="0.3">
      <c r="A257" s="4" t="s">
        <v>28</v>
      </c>
      <c r="B257" s="1">
        <v>34.933999999999997</v>
      </c>
      <c r="C257" s="1">
        <v>14.75</v>
      </c>
      <c r="D257" s="1">
        <v>3</v>
      </c>
      <c r="E257" s="1">
        <v>12</v>
      </c>
      <c r="F257" s="1">
        <v>10</v>
      </c>
      <c r="G257" s="1">
        <v>0</v>
      </c>
      <c r="H257" s="1">
        <v>0.25</v>
      </c>
      <c r="I257" s="1">
        <v>74.933999999999997</v>
      </c>
    </row>
    <row r="258" spans="1:9" x14ac:dyDescent="0.3">
      <c r="A258" s="4" t="s">
        <v>30</v>
      </c>
      <c r="B258" s="1">
        <v>37.484000000000002</v>
      </c>
      <c r="C258" s="1">
        <v>14.75</v>
      </c>
      <c r="D258" s="1">
        <v>0</v>
      </c>
      <c r="E258" s="1">
        <v>12</v>
      </c>
      <c r="F258" s="1">
        <v>10</v>
      </c>
      <c r="G258" s="1">
        <v>0</v>
      </c>
      <c r="H258" s="1">
        <v>0.25</v>
      </c>
      <c r="I258" s="1">
        <v>74.484000000000009</v>
      </c>
    </row>
    <row r="259" spans="1:9" x14ac:dyDescent="0.3">
      <c r="A259" s="4" t="s">
        <v>29</v>
      </c>
      <c r="B259" s="1">
        <v>33.982999999999997</v>
      </c>
      <c r="C259" s="1">
        <v>14.75</v>
      </c>
      <c r="D259" s="1">
        <v>3</v>
      </c>
      <c r="E259" s="1">
        <v>12</v>
      </c>
      <c r="F259" s="1">
        <v>10</v>
      </c>
      <c r="G259" s="1">
        <v>0</v>
      </c>
      <c r="H259" s="1">
        <v>0</v>
      </c>
      <c r="I259" s="1">
        <v>73.733000000000004</v>
      </c>
    </row>
    <row r="260" spans="1:9" x14ac:dyDescent="0.3">
      <c r="A260" s="4" t="s">
        <v>38</v>
      </c>
      <c r="B260" s="1">
        <v>48.198</v>
      </c>
      <c r="C260" s="1">
        <v>0</v>
      </c>
      <c r="D260" s="1">
        <v>0</v>
      </c>
      <c r="E260" s="1">
        <v>12</v>
      </c>
      <c r="F260" s="1">
        <v>10</v>
      </c>
      <c r="G260" s="1">
        <v>0</v>
      </c>
      <c r="H260" s="1">
        <v>0.25</v>
      </c>
      <c r="I260" s="1">
        <v>70.448000000000008</v>
      </c>
    </row>
    <row r="261" spans="1:9" x14ac:dyDescent="0.3">
      <c r="A261" s="4" t="s">
        <v>63</v>
      </c>
      <c r="B261" s="1">
        <v>34.064999999999998</v>
      </c>
      <c r="C261" s="1">
        <v>10</v>
      </c>
      <c r="D261" s="1">
        <v>3</v>
      </c>
      <c r="E261" s="1">
        <v>12</v>
      </c>
      <c r="F261" s="1">
        <v>10</v>
      </c>
      <c r="G261" s="1">
        <v>1</v>
      </c>
      <c r="H261" s="1">
        <v>0</v>
      </c>
      <c r="I261" s="1">
        <v>70.064999999999998</v>
      </c>
    </row>
    <row r="262" spans="1:9" x14ac:dyDescent="0.3">
      <c r="A262" s="4" t="s">
        <v>45</v>
      </c>
      <c r="B262" s="1">
        <v>47.069000000000003</v>
      </c>
      <c r="C262" s="1">
        <v>0</v>
      </c>
      <c r="D262" s="1">
        <v>0</v>
      </c>
      <c r="E262" s="1">
        <v>12</v>
      </c>
      <c r="F262" s="1">
        <v>10</v>
      </c>
      <c r="G262" s="1">
        <v>0</v>
      </c>
      <c r="H262" s="1">
        <v>0.25</v>
      </c>
      <c r="I262" s="1">
        <v>69.319000000000003</v>
      </c>
    </row>
    <row r="263" spans="1:9" x14ac:dyDescent="0.3">
      <c r="A263" s="4" t="s">
        <v>34</v>
      </c>
      <c r="B263" s="1">
        <v>28.292999999999999</v>
      </c>
      <c r="C263" s="1">
        <v>14.75</v>
      </c>
      <c r="D263" s="1">
        <v>3</v>
      </c>
      <c r="E263" s="1">
        <v>12</v>
      </c>
      <c r="F263" s="1">
        <v>10</v>
      </c>
      <c r="G263" s="1">
        <v>0</v>
      </c>
      <c r="H263" s="1">
        <v>0.25</v>
      </c>
      <c r="I263" s="1">
        <v>68.293000000000006</v>
      </c>
    </row>
    <row r="264" spans="1:9" x14ac:dyDescent="0.3">
      <c r="A264" s="4" t="s">
        <v>40</v>
      </c>
      <c r="B264" s="1">
        <v>26.28</v>
      </c>
      <c r="C264" s="1">
        <v>10</v>
      </c>
      <c r="D264" s="1">
        <v>3</v>
      </c>
      <c r="E264" s="1">
        <v>12</v>
      </c>
      <c r="F264" s="1">
        <v>10</v>
      </c>
      <c r="G264" s="1">
        <v>0</v>
      </c>
      <c r="H264" s="1">
        <v>0.25</v>
      </c>
      <c r="I264" s="1">
        <v>61.53</v>
      </c>
    </row>
    <row r="265" spans="1:9" x14ac:dyDescent="0.3">
      <c r="A265" s="7" t="s">
        <v>36</v>
      </c>
      <c r="B265" s="8">
        <v>50</v>
      </c>
      <c r="C265" s="8">
        <v>0</v>
      </c>
      <c r="D265" s="8">
        <v>0</v>
      </c>
      <c r="E265" s="8">
        <v>0</v>
      </c>
      <c r="F265" s="8">
        <v>10</v>
      </c>
      <c r="G265" s="8">
        <v>1</v>
      </c>
      <c r="H265" s="8">
        <v>0.25</v>
      </c>
      <c r="I265" s="8">
        <v>61.25</v>
      </c>
    </row>
    <row r="267" spans="1:9" x14ac:dyDescent="0.3">
      <c r="A267" s="2" t="s">
        <v>0</v>
      </c>
      <c r="B267" s="3" t="s">
        <v>1</v>
      </c>
      <c r="C267" s="3" t="s">
        <v>2</v>
      </c>
      <c r="D267" s="3" t="s">
        <v>3</v>
      </c>
    </row>
    <row r="268" spans="1:9" x14ac:dyDescent="0.3">
      <c r="A268" s="4" t="s">
        <v>4</v>
      </c>
      <c r="B268" s="5">
        <v>2</v>
      </c>
      <c r="C268" s="5" t="s">
        <v>42</v>
      </c>
      <c r="D268" s="5">
        <v>1</v>
      </c>
    </row>
    <row r="270" spans="1:9" ht="63.9" x14ac:dyDescent="0.3">
      <c r="A270" s="2" t="s">
        <v>6</v>
      </c>
      <c r="B270" s="3" t="s">
        <v>7</v>
      </c>
      <c r="C270" s="6" t="s">
        <v>8</v>
      </c>
      <c r="D270" s="6" t="s">
        <v>9</v>
      </c>
      <c r="E270" s="6" t="s">
        <v>10</v>
      </c>
      <c r="F270" s="6" t="s">
        <v>11</v>
      </c>
      <c r="G270" s="6" t="s">
        <v>12</v>
      </c>
      <c r="H270" s="6" t="s">
        <v>13</v>
      </c>
      <c r="I270" s="6" t="s">
        <v>14</v>
      </c>
    </row>
    <row r="271" spans="1:9" x14ac:dyDescent="0.3">
      <c r="A271" s="4" t="s">
        <v>17</v>
      </c>
      <c r="B271" s="1">
        <v>45.220999999999997</v>
      </c>
      <c r="C271" s="1">
        <v>14.75</v>
      </c>
      <c r="D271" s="1">
        <v>12</v>
      </c>
      <c r="E271" s="1">
        <v>12</v>
      </c>
      <c r="F271" s="1">
        <v>10</v>
      </c>
      <c r="G271" s="1">
        <v>1</v>
      </c>
      <c r="H271" s="1">
        <v>0.25</v>
      </c>
      <c r="I271" s="1">
        <v>95.221000000000004</v>
      </c>
    </row>
    <row r="272" spans="1:9" x14ac:dyDescent="0.3">
      <c r="A272" s="4" t="s">
        <v>18</v>
      </c>
      <c r="B272" s="1">
        <v>49.353000000000002</v>
      </c>
      <c r="C272" s="1">
        <v>10</v>
      </c>
      <c r="D272" s="1">
        <v>12</v>
      </c>
      <c r="E272" s="1">
        <v>12</v>
      </c>
      <c r="F272" s="1">
        <v>10</v>
      </c>
      <c r="G272" s="1">
        <v>0</v>
      </c>
      <c r="H272" s="1">
        <v>0</v>
      </c>
      <c r="I272" s="1">
        <v>93.353000000000009</v>
      </c>
    </row>
    <row r="273" spans="1:9" x14ac:dyDescent="0.3">
      <c r="A273" s="4" t="s">
        <v>15</v>
      </c>
      <c r="B273" s="1">
        <v>50</v>
      </c>
      <c r="C273" s="1">
        <v>14.75</v>
      </c>
      <c r="D273" s="1">
        <v>6</v>
      </c>
      <c r="E273" s="1">
        <v>12</v>
      </c>
      <c r="F273" s="1">
        <v>10</v>
      </c>
      <c r="G273" s="1">
        <v>0</v>
      </c>
      <c r="H273" s="1">
        <v>0.25</v>
      </c>
      <c r="I273" s="1">
        <v>93</v>
      </c>
    </row>
    <row r="274" spans="1:9" x14ac:dyDescent="0.3">
      <c r="A274" s="4" t="s">
        <v>20</v>
      </c>
      <c r="B274" s="1">
        <v>44.204000000000001</v>
      </c>
      <c r="C274" s="1">
        <v>14.75</v>
      </c>
      <c r="D274" s="1">
        <v>6</v>
      </c>
      <c r="E274" s="1">
        <v>12</v>
      </c>
      <c r="F274" s="1">
        <v>10</v>
      </c>
      <c r="G274" s="1">
        <v>0</v>
      </c>
      <c r="H274" s="1">
        <v>0.25</v>
      </c>
      <c r="I274" s="1">
        <v>87.204000000000008</v>
      </c>
    </row>
    <row r="275" spans="1:9" x14ac:dyDescent="0.3">
      <c r="A275" s="4" t="s">
        <v>21</v>
      </c>
      <c r="B275" s="1">
        <v>49.831000000000003</v>
      </c>
      <c r="C275" s="1">
        <v>10</v>
      </c>
      <c r="D275" s="1">
        <v>3</v>
      </c>
      <c r="E275" s="1">
        <v>12</v>
      </c>
      <c r="F275" s="1">
        <v>10</v>
      </c>
      <c r="G275" s="1">
        <v>1</v>
      </c>
      <c r="H275" s="1">
        <v>0.25</v>
      </c>
      <c r="I275" s="1">
        <v>86.081000000000003</v>
      </c>
    </row>
    <row r="276" spans="1:9" x14ac:dyDescent="0.3">
      <c r="A276" s="4" t="s">
        <v>26</v>
      </c>
      <c r="B276" s="1">
        <v>50</v>
      </c>
      <c r="C276" s="1">
        <v>5</v>
      </c>
      <c r="D276" s="1">
        <v>3</v>
      </c>
      <c r="E276" s="1">
        <v>12</v>
      </c>
      <c r="F276" s="1">
        <v>10</v>
      </c>
      <c r="G276" s="1">
        <v>0</v>
      </c>
      <c r="H276" s="1">
        <v>0.25</v>
      </c>
      <c r="I276" s="1">
        <v>80.25</v>
      </c>
    </row>
    <row r="277" spans="1:9" x14ac:dyDescent="0.3">
      <c r="A277" s="4" t="s">
        <v>24</v>
      </c>
      <c r="B277" s="1">
        <v>45.518999999999998</v>
      </c>
      <c r="C277" s="1">
        <v>10</v>
      </c>
      <c r="D277" s="1">
        <v>0</v>
      </c>
      <c r="E277" s="1">
        <v>12</v>
      </c>
      <c r="F277" s="1">
        <v>10</v>
      </c>
      <c r="G277" s="1">
        <v>1</v>
      </c>
      <c r="H277" s="1">
        <v>0.25</v>
      </c>
      <c r="I277" s="1">
        <v>78.769000000000005</v>
      </c>
    </row>
    <row r="278" spans="1:9" x14ac:dyDescent="0.3">
      <c r="A278" s="4" t="s">
        <v>22</v>
      </c>
      <c r="B278" s="1">
        <v>26.347000000000001</v>
      </c>
      <c r="C278" s="1">
        <v>14.75</v>
      </c>
      <c r="D278" s="1">
        <v>12</v>
      </c>
      <c r="E278" s="1">
        <v>12</v>
      </c>
      <c r="F278" s="1">
        <v>10</v>
      </c>
      <c r="G278" s="1">
        <v>0</v>
      </c>
      <c r="H278" s="1">
        <v>0</v>
      </c>
      <c r="I278" s="1">
        <v>75.097000000000008</v>
      </c>
    </row>
    <row r="279" spans="1:9" x14ac:dyDescent="0.3">
      <c r="A279" s="4" t="s">
        <v>63</v>
      </c>
      <c r="B279" s="1">
        <v>38.372999999999998</v>
      </c>
      <c r="C279" s="1">
        <v>10</v>
      </c>
      <c r="D279" s="1">
        <v>3</v>
      </c>
      <c r="E279" s="1">
        <v>12</v>
      </c>
      <c r="F279" s="1">
        <v>10</v>
      </c>
      <c r="G279" s="1">
        <v>1</v>
      </c>
      <c r="H279" s="1">
        <v>0</v>
      </c>
      <c r="I279" s="1">
        <v>74.37299999999999</v>
      </c>
    </row>
    <row r="280" spans="1:9" x14ac:dyDescent="0.3">
      <c r="A280" s="4" t="s">
        <v>23</v>
      </c>
      <c r="B280" s="1">
        <v>30.148</v>
      </c>
      <c r="C280" s="1">
        <v>14.75</v>
      </c>
      <c r="D280" s="1">
        <v>6</v>
      </c>
      <c r="E280" s="1">
        <v>12</v>
      </c>
      <c r="F280" s="1">
        <v>10</v>
      </c>
      <c r="G280" s="1">
        <v>0</v>
      </c>
      <c r="H280" s="1">
        <v>0.25</v>
      </c>
      <c r="I280" s="1">
        <v>73.147999999999996</v>
      </c>
    </row>
    <row r="281" spans="1:9" x14ac:dyDescent="0.3">
      <c r="A281" s="4" t="s">
        <v>40</v>
      </c>
      <c r="B281" s="1">
        <v>37.524999999999999</v>
      </c>
      <c r="C281" s="1">
        <v>10</v>
      </c>
      <c r="D281" s="1">
        <v>3</v>
      </c>
      <c r="E281" s="1">
        <v>12</v>
      </c>
      <c r="F281" s="1">
        <v>10</v>
      </c>
      <c r="G281" s="1">
        <v>0</v>
      </c>
      <c r="H281" s="1">
        <v>0.25</v>
      </c>
      <c r="I281" s="1">
        <v>72.775000000000006</v>
      </c>
    </row>
    <row r="282" spans="1:9" x14ac:dyDescent="0.3">
      <c r="A282" s="4" t="s">
        <v>31</v>
      </c>
      <c r="B282" s="1">
        <v>44.307000000000002</v>
      </c>
      <c r="C282" s="1">
        <v>5</v>
      </c>
      <c r="D282" s="1">
        <v>0</v>
      </c>
      <c r="E282" s="1">
        <v>12</v>
      </c>
      <c r="F282" s="1">
        <v>10</v>
      </c>
      <c r="G282" s="1">
        <v>0</v>
      </c>
      <c r="H282" s="1">
        <v>0.25</v>
      </c>
      <c r="I282" s="1">
        <v>71.557000000000002</v>
      </c>
    </row>
    <row r="283" spans="1:9" x14ac:dyDescent="0.3">
      <c r="A283" s="4" t="s">
        <v>30</v>
      </c>
      <c r="B283" s="1">
        <v>31.844000000000001</v>
      </c>
      <c r="C283" s="1">
        <v>14.75</v>
      </c>
      <c r="D283" s="1">
        <v>0</v>
      </c>
      <c r="E283" s="1">
        <v>12</v>
      </c>
      <c r="F283" s="1">
        <v>10</v>
      </c>
      <c r="G283" s="1">
        <v>0</v>
      </c>
      <c r="H283" s="1">
        <v>0.25</v>
      </c>
      <c r="I283" s="1">
        <v>68.843999999999994</v>
      </c>
    </row>
    <row r="284" spans="1:9" x14ac:dyDescent="0.3">
      <c r="A284" s="4" t="s">
        <v>33</v>
      </c>
      <c r="B284" s="1">
        <v>34.683</v>
      </c>
      <c r="C284" s="1">
        <v>0</v>
      </c>
      <c r="D284" s="1">
        <v>12</v>
      </c>
      <c r="E284" s="1">
        <v>12</v>
      </c>
      <c r="F284" s="1">
        <v>10</v>
      </c>
      <c r="G284" s="1">
        <v>0</v>
      </c>
      <c r="H284" s="1">
        <v>0</v>
      </c>
      <c r="I284" s="1">
        <v>68.682999999999993</v>
      </c>
    </row>
    <row r="285" spans="1:9" x14ac:dyDescent="0.3">
      <c r="A285" s="4" t="s">
        <v>28</v>
      </c>
      <c r="B285" s="1">
        <v>28.63</v>
      </c>
      <c r="C285" s="1">
        <v>14.75</v>
      </c>
      <c r="D285" s="1">
        <v>3</v>
      </c>
      <c r="E285" s="1">
        <v>12</v>
      </c>
      <c r="F285" s="1">
        <v>10</v>
      </c>
      <c r="G285" s="1">
        <v>0</v>
      </c>
      <c r="H285" s="1">
        <v>0.25</v>
      </c>
      <c r="I285" s="1">
        <v>68.63</v>
      </c>
    </row>
    <row r="286" spans="1:9" x14ac:dyDescent="0.3">
      <c r="A286" s="4" t="s">
        <v>29</v>
      </c>
      <c r="B286" s="1">
        <v>28.568000000000001</v>
      </c>
      <c r="C286" s="1">
        <v>14.75</v>
      </c>
      <c r="D286" s="1">
        <v>3</v>
      </c>
      <c r="E286" s="1">
        <v>12</v>
      </c>
      <c r="F286" s="1">
        <v>10</v>
      </c>
      <c r="G286" s="1">
        <v>0</v>
      </c>
      <c r="H286" s="1">
        <v>0</v>
      </c>
      <c r="I286" s="1">
        <v>68.317999999999998</v>
      </c>
    </row>
    <row r="287" spans="1:9" x14ac:dyDescent="0.3">
      <c r="A287" s="4" t="s">
        <v>38</v>
      </c>
      <c r="B287" s="1">
        <v>40.252000000000002</v>
      </c>
      <c r="C287" s="1">
        <v>0</v>
      </c>
      <c r="D287" s="1">
        <v>0</v>
      </c>
      <c r="E287" s="1">
        <v>12</v>
      </c>
      <c r="F287" s="1">
        <v>10</v>
      </c>
      <c r="G287" s="1">
        <v>0</v>
      </c>
      <c r="H287" s="1">
        <v>0.25</v>
      </c>
      <c r="I287" s="1">
        <v>62.502000000000002</v>
      </c>
    </row>
    <row r="288" spans="1:9" x14ac:dyDescent="0.3">
      <c r="A288" s="4" t="s">
        <v>36</v>
      </c>
      <c r="B288" s="1">
        <v>50</v>
      </c>
      <c r="C288" s="1">
        <v>0</v>
      </c>
      <c r="D288" s="1">
        <v>0</v>
      </c>
      <c r="E288" s="1">
        <v>0</v>
      </c>
      <c r="F288" s="1">
        <v>10</v>
      </c>
      <c r="G288" s="1">
        <v>1</v>
      </c>
      <c r="H288" s="1">
        <v>0.25</v>
      </c>
      <c r="I288" s="1">
        <v>61.25</v>
      </c>
    </row>
    <row r="289" spans="1:9" x14ac:dyDescent="0.3">
      <c r="A289" s="4" t="s">
        <v>27</v>
      </c>
      <c r="B289" s="1">
        <v>19.931999999999999</v>
      </c>
      <c r="C289" s="1">
        <v>14.75</v>
      </c>
      <c r="D289" s="1">
        <v>3</v>
      </c>
      <c r="E289" s="1">
        <v>12</v>
      </c>
      <c r="F289" s="1">
        <v>10</v>
      </c>
      <c r="G289" s="1">
        <v>0</v>
      </c>
      <c r="H289" s="1">
        <v>0.25</v>
      </c>
      <c r="I289" s="1">
        <v>59.932000000000002</v>
      </c>
    </row>
    <row r="290" spans="1:9" x14ac:dyDescent="0.3">
      <c r="A290" s="7" t="s">
        <v>34</v>
      </c>
      <c r="B290" s="8">
        <v>15.025</v>
      </c>
      <c r="C290" s="8">
        <v>14.75</v>
      </c>
      <c r="D290" s="8">
        <v>3</v>
      </c>
      <c r="E290" s="8">
        <v>12</v>
      </c>
      <c r="F290" s="8">
        <v>10</v>
      </c>
      <c r="G290" s="8">
        <v>0</v>
      </c>
      <c r="H290" s="8">
        <v>0.25</v>
      </c>
      <c r="I290" s="8">
        <v>55.024999999999999</v>
      </c>
    </row>
    <row r="292" spans="1:9" x14ac:dyDescent="0.3">
      <c r="A292" s="2" t="s">
        <v>0</v>
      </c>
      <c r="B292" s="3" t="s">
        <v>1</v>
      </c>
      <c r="C292" s="3" t="s">
        <v>2</v>
      </c>
      <c r="D292" s="3" t="s">
        <v>3</v>
      </c>
    </row>
    <row r="293" spans="1:9" x14ac:dyDescent="0.3">
      <c r="A293" s="4" t="s">
        <v>4</v>
      </c>
      <c r="B293" s="5">
        <v>2</v>
      </c>
      <c r="C293" s="5" t="s">
        <v>42</v>
      </c>
      <c r="D293" s="5">
        <v>2</v>
      </c>
    </row>
    <row r="295" spans="1:9" ht="63.9" x14ac:dyDescent="0.3">
      <c r="A295" s="2" t="s">
        <v>6</v>
      </c>
      <c r="B295" s="3" t="s">
        <v>7</v>
      </c>
      <c r="C295" s="6" t="s">
        <v>8</v>
      </c>
      <c r="D295" s="6" t="s">
        <v>9</v>
      </c>
      <c r="E295" s="6" t="s">
        <v>10</v>
      </c>
      <c r="F295" s="6" t="s">
        <v>11</v>
      </c>
      <c r="G295" s="6" t="s">
        <v>12</v>
      </c>
      <c r="H295" s="6" t="s">
        <v>13</v>
      </c>
      <c r="I295" s="6" t="s">
        <v>14</v>
      </c>
    </row>
    <row r="296" spans="1:9" x14ac:dyDescent="0.3">
      <c r="A296" s="4" t="s">
        <v>17</v>
      </c>
      <c r="B296" s="1">
        <v>48.884</v>
      </c>
      <c r="C296" s="1">
        <v>14.75</v>
      </c>
      <c r="D296" s="1">
        <v>12</v>
      </c>
      <c r="E296" s="1">
        <v>12</v>
      </c>
      <c r="F296" s="1">
        <v>10</v>
      </c>
      <c r="G296" s="1">
        <v>1</v>
      </c>
      <c r="H296" s="1">
        <v>0.25</v>
      </c>
      <c r="I296" s="1">
        <v>98.884</v>
      </c>
    </row>
    <row r="297" spans="1:9" x14ac:dyDescent="0.3">
      <c r="A297" s="4" t="s">
        <v>15</v>
      </c>
      <c r="B297" s="1">
        <v>50</v>
      </c>
      <c r="C297" s="1">
        <v>14.75</v>
      </c>
      <c r="D297" s="1">
        <v>6</v>
      </c>
      <c r="E297" s="1">
        <v>12</v>
      </c>
      <c r="F297" s="1">
        <v>10</v>
      </c>
      <c r="G297" s="1">
        <v>0</v>
      </c>
      <c r="H297" s="1">
        <v>0.25</v>
      </c>
      <c r="I297" s="1">
        <v>93</v>
      </c>
    </row>
    <row r="298" spans="1:9" x14ac:dyDescent="0.3">
      <c r="A298" s="4" t="s">
        <v>18</v>
      </c>
      <c r="B298" s="1">
        <v>48.238999999999997</v>
      </c>
      <c r="C298" s="1">
        <v>10</v>
      </c>
      <c r="D298" s="1">
        <v>12</v>
      </c>
      <c r="E298" s="1">
        <v>12</v>
      </c>
      <c r="F298" s="1">
        <v>10</v>
      </c>
      <c r="G298" s="1">
        <v>0</v>
      </c>
      <c r="H298" s="1">
        <v>0</v>
      </c>
      <c r="I298" s="1">
        <v>92.239000000000004</v>
      </c>
    </row>
    <row r="299" spans="1:9" x14ac:dyDescent="0.3">
      <c r="A299" s="4" t="s">
        <v>20</v>
      </c>
      <c r="B299" s="1">
        <v>44.125999999999998</v>
      </c>
      <c r="C299" s="1">
        <v>14.75</v>
      </c>
      <c r="D299" s="1">
        <v>6</v>
      </c>
      <c r="E299" s="1">
        <v>12</v>
      </c>
      <c r="F299" s="1">
        <v>10</v>
      </c>
      <c r="G299" s="1">
        <v>0</v>
      </c>
      <c r="H299" s="1">
        <v>0.25</v>
      </c>
      <c r="I299" s="1">
        <v>87.126000000000005</v>
      </c>
    </row>
    <row r="300" spans="1:9" x14ac:dyDescent="0.3">
      <c r="A300" s="4" t="s">
        <v>21</v>
      </c>
      <c r="B300" s="1">
        <v>49.642000000000003</v>
      </c>
      <c r="C300" s="1">
        <v>10</v>
      </c>
      <c r="D300" s="1">
        <v>3</v>
      </c>
      <c r="E300" s="1">
        <v>12</v>
      </c>
      <c r="F300" s="1">
        <v>10</v>
      </c>
      <c r="G300" s="1">
        <v>1</v>
      </c>
      <c r="H300" s="1">
        <v>0.25</v>
      </c>
      <c r="I300" s="1">
        <v>85.891999999999996</v>
      </c>
    </row>
    <row r="301" spans="1:9" x14ac:dyDescent="0.3">
      <c r="A301" s="4" t="s">
        <v>63</v>
      </c>
      <c r="B301" s="1">
        <v>47.75</v>
      </c>
      <c r="C301" s="1">
        <v>10</v>
      </c>
      <c r="D301" s="1">
        <v>3</v>
      </c>
      <c r="E301" s="1">
        <v>12</v>
      </c>
      <c r="F301" s="1">
        <v>10</v>
      </c>
      <c r="G301" s="1">
        <v>1</v>
      </c>
      <c r="H301" s="1">
        <v>0</v>
      </c>
      <c r="I301" s="1">
        <v>83.75</v>
      </c>
    </row>
    <row r="302" spans="1:9" x14ac:dyDescent="0.3">
      <c r="A302" s="4" t="s">
        <v>26</v>
      </c>
      <c r="B302" s="1">
        <v>49.988</v>
      </c>
      <c r="C302" s="1">
        <v>5</v>
      </c>
      <c r="D302" s="1">
        <v>3</v>
      </c>
      <c r="E302" s="1">
        <v>12</v>
      </c>
      <c r="F302" s="1">
        <v>10</v>
      </c>
      <c r="G302" s="1">
        <v>0</v>
      </c>
      <c r="H302" s="1">
        <v>0.25</v>
      </c>
      <c r="I302" s="1">
        <v>80.238</v>
      </c>
    </row>
    <row r="303" spans="1:9" x14ac:dyDescent="0.3">
      <c r="A303" s="4" t="s">
        <v>22</v>
      </c>
      <c r="B303" s="1">
        <v>29.800999999999998</v>
      </c>
      <c r="C303" s="1">
        <v>14.75</v>
      </c>
      <c r="D303" s="1">
        <v>12</v>
      </c>
      <c r="E303" s="1">
        <v>12</v>
      </c>
      <c r="F303" s="1">
        <v>10</v>
      </c>
      <c r="G303" s="1">
        <v>0</v>
      </c>
      <c r="H303" s="1">
        <v>0</v>
      </c>
      <c r="I303" s="1">
        <v>78.551000000000002</v>
      </c>
    </row>
    <row r="304" spans="1:9" x14ac:dyDescent="0.3">
      <c r="A304" s="4" t="s">
        <v>24</v>
      </c>
      <c r="B304" s="1">
        <v>41.170999999999999</v>
      </c>
      <c r="C304" s="1">
        <v>10</v>
      </c>
      <c r="D304" s="1">
        <v>0</v>
      </c>
      <c r="E304" s="1">
        <v>12</v>
      </c>
      <c r="F304" s="1">
        <v>10</v>
      </c>
      <c r="G304" s="1">
        <v>1</v>
      </c>
      <c r="H304" s="1">
        <v>0.25</v>
      </c>
      <c r="I304" s="1">
        <v>74.420999999999992</v>
      </c>
    </row>
    <row r="305" spans="1:9" x14ac:dyDescent="0.3">
      <c r="A305" s="4" t="s">
        <v>31</v>
      </c>
      <c r="B305" s="1">
        <v>45.518000000000001</v>
      </c>
      <c r="C305" s="1">
        <v>5</v>
      </c>
      <c r="D305" s="1">
        <v>0</v>
      </c>
      <c r="E305" s="1">
        <v>12</v>
      </c>
      <c r="F305" s="1">
        <v>10</v>
      </c>
      <c r="G305" s="1">
        <v>0</v>
      </c>
      <c r="H305" s="1">
        <v>0.25</v>
      </c>
      <c r="I305" s="1">
        <v>72.768000000000001</v>
      </c>
    </row>
    <row r="306" spans="1:9" x14ac:dyDescent="0.3">
      <c r="A306" s="4" t="s">
        <v>27</v>
      </c>
      <c r="B306" s="1">
        <v>31.533999999999999</v>
      </c>
      <c r="C306" s="1">
        <v>14.75</v>
      </c>
      <c r="D306" s="1">
        <v>3</v>
      </c>
      <c r="E306" s="1">
        <v>12</v>
      </c>
      <c r="F306" s="1">
        <v>10</v>
      </c>
      <c r="G306" s="1">
        <v>0</v>
      </c>
      <c r="H306" s="1">
        <v>0.25</v>
      </c>
      <c r="I306" s="1">
        <v>71.533999999999992</v>
      </c>
    </row>
    <row r="307" spans="1:9" x14ac:dyDescent="0.3">
      <c r="A307" s="4" t="s">
        <v>38</v>
      </c>
      <c r="B307" s="1">
        <v>47.569000000000003</v>
      </c>
      <c r="C307" s="1">
        <v>0</v>
      </c>
      <c r="D307" s="1">
        <v>0</v>
      </c>
      <c r="E307" s="1">
        <v>12</v>
      </c>
      <c r="F307" s="1">
        <v>10</v>
      </c>
      <c r="G307" s="1">
        <v>0</v>
      </c>
      <c r="H307" s="1">
        <v>0.25</v>
      </c>
      <c r="I307" s="1">
        <v>69.819000000000003</v>
      </c>
    </row>
    <row r="308" spans="1:9" x14ac:dyDescent="0.3">
      <c r="A308" s="4" t="s">
        <v>40</v>
      </c>
      <c r="B308" s="1">
        <v>34.384999999999998</v>
      </c>
      <c r="C308" s="1">
        <v>10</v>
      </c>
      <c r="D308" s="1">
        <v>3</v>
      </c>
      <c r="E308" s="1">
        <v>12</v>
      </c>
      <c r="F308" s="1">
        <v>10</v>
      </c>
      <c r="G308" s="1">
        <v>0</v>
      </c>
      <c r="H308" s="1">
        <v>0.25</v>
      </c>
      <c r="I308" s="1">
        <v>69.634999999999991</v>
      </c>
    </row>
    <row r="309" spans="1:9" x14ac:dyDescent="0.3">
      <c r="A309" s="4" t="s">
        <v>23</v>
      </c>
      <c r="B309" s="1">
        <v>25.108000000000001</v>
      </c>
      <c r="C309" s="1">
        <v>14.75</v>
      </c>
      <c r="D309" s="1">
        <v>6</v>
      </c>
      <c r="E309" s="1">
        <v>12</v>
      </c>
      <c r="F309" s="1">
        <v>10</v>
      </c>
      <c r="G309" s="1">
        <v>0</v>
      </c>
      <c r="H309" s="1">
        <v>0.25</v>
      </c>
      <c r="I309" s="1">
        <v>68.108000000000004</v>
      </c>
    </row>
    <row r="310" spans="1:9" x14ac:dyDescent="0.3">
      <c r="A310" s="4" t="s">
        <v>30</v>
      </c>
      <c r="B310" s="1">
        <v>25.701000000000001</v>
      </c>
      <c r="C310" s="1">
        <v>14.75</v>
      </c>
      <c r="D310" s="1">
        <v>0</v>
      </c>
      <c r="E310" s="1">
        <v>12</v>
      </c>
      <c r="F310" s="1">
        <v>10</v>
      </c>
      <c r="G310" s="1">
        <v>0</v>
      </c>
      <c r="H310" s="1">
        <v>0.25</v>
      </c>
      <c r="I310" s="1">
        <v>62.701000000000001</v>
      </c>
    </row>
    <row r="311" spans="1:9" x14ac:dyDescent="0.3">
      <c r="A311" s="4" t="s">
        <v>28</v>
      </c>
      <c r="B311" s="1">
        <v>21.577000000000002</v>
      </c>
      <c r="C311" s="1">
        <v>14.75</v>
      </c>
      <c r="D311" s="1">
        <v>3</v>
      </c>
      <c r="E311" s="1">
        <v>12</v>
      </c>
      <c r="F311" s="1">
        <v>10</v>
      </c>
      <c r="G311" s="1">
        <v>0</v>
      </c>
      <c r="H311" s="1">
        <v>0.25</v>
      </c>
      <c r="I311" s="1">
        <v>61.576999999999998</v>
      </c>
    </row>
    <row r="312" spans="1:9" x14ac:dyDescent="0.3">
      <c r="A312" s="4" t="s">
        <v>36</v>
      </c>
      <c r="B312" s="1">
        <v>50</v>
      </c>
      <c r="C312" s="1">
        <v>0</v>
      </c>
      <c r="D312" s="1">
        <v>0</v>
      </c>
      <c r="E312" s="1">
        <v>0</v>
      </c>
      <c r="F312" s="1">
        <v>10</v>
      </c>
      <c r="G312" s="1">
        <v>1</v>
      </c>
      <c r="H312" s="1">
        <v>0.25</v>
      </c>
      <c r="I312" s="1">
        <v>61.25</v>
      </c>
    </row>
    <row r="313" spans="1:9" x14ac:dyDescent="0.3">
      <c r="A313" s="4" t="s">
        <v>29</v>
      </c>
      <c r="B313" s="1">
        <v>20.216000000000001</v>
      </c>
      <c r="C313" s="1">
        <v>14.75</v>
      </c>
      <c r="D313" s="1">
        <v>3</v>
      </c>
      <c r="E313" s="1">
        <v>12</v>
      </c>
      <c r="F313" s="1">
        <v>10</v>
      </c>
      <c r="G313" s="1">
        <v>0</v>
      </c>
      <c r="H313" s="1">
        <v>0</v>
      </c>
      <c r="I313" s="1">
        <v>59.966000000000001</v>
      </c>
    </row>
    <row r="314" spans="1:9" x14ac:dyDescent="0.3">
      <c r="A314" s="7" t="s">
        <v>34</v>
      </c>
      <c r="B314" s="8">
        <v>6.9050000000000002</v>
      </c>
      <c r="C314" s="8">
        <v>14.75</v>
      </c>
      <c r="D314" s="8">
        <v>3</v>
      </c>
      <c r="E314" s="8">
        <v>12</v>
      </c>
      <c r="F314" s="8">
        <v>10</v>
      </c>
      <c r="G314" s="8">
        <v>0</v>
      </c>
      <c r="H314" s="8">
        <v>0.25</v>
      </c>
      <c r="I314" s="8">
        <v>46.905000000000001</v>
      </c>
    </row>
    <row r="316" spans="1:9" x14ac:dyDescent="0.3">
      <c r="A316" s="2" t="s">
        <v>0</v>
      </c>
      <c r="B316" s="3" t="s">
        <v>1</v>
      </c>
      <c r="C316" s="3" t="s">
        <v>2</v>
      </c>
      <c r="D316" s="3" t="s">
        <v>3</v>
      </c>
    </row>
    <row r="317" spans="1:9" x14ac:dyDescent="0.3">
      <c r="A317" s="4" t="s">
        <v>4</v>
      </c>
      <c r="B317" s="5">
        <v>2</v>
      </c>
      <c r="C317" s="5" t="s">
        <v>43</v>
      </c>
      <c r="D317" s="5">
        <v>1</v>
      </c>
    </row>
    <row r="319" spans="1:9" ht="63.9" x14ac:dyDescent="0.3">
      <c r="A319" s="2" t="s">
        <v>6</v>
      </c>
      <c r="B319" s="3" t="s">
        <v>7</v>
      </c>
      <c r="C319" s="6" t="s">
        <v>8</v>
      </c>
      <c r="D319" s="6" t="s">
        <v>9</v>
      </c>
      <c r="E319" s="6" t="s">
        <v>10</v>
      </c>
      <c r="F319" s="6" t="s">
        <v>11</v>
      </c>
      <c r="G319" s="6" t="s">
        <v>12</v>
      </c>
      <c r="H319" s="6" t="s">
        <v>13</v>
      </c>
      <c r="I319" s="6" t="s">
        <v>14</v>
      </c>
    </row>
    <row r="320" spans="1:9" x14ac:dyDescent="0.3">
      <c r="A320" s="4" t="s">
        <v>18</v>
      </c>
      <c r="B320" s="1">
        <v>45.298999999999999</v>
      </c>
      <c r="C320" s="1">
        <v>10</v>
      </c>
      <c r="D320" s="1">
        <v>12</v>
      </c>
      <c r="E320" s="1">
        <v>12</v>
      </c>
      <c r="F320" s="1">
        <v>10</v>
      </c>
      <c r="G320" s="1">
        <v>0</v>
      </c>
      <c r="H320" s="1">
        <v>0</v>
      </c>
      <c r="I320" s="1">
        <v>89.299000000000007</v>
      </c>
    </row>
    <row r="321" spans="1:9" x14ac:dyDescent="0.3">
      <c r="A321" s="4" t="s">
        <v>22</v>
      </c>
      <c r="B321" s="1">
        <v>39.262999999999998</v>
      </c>
      <c r="C321" s="1">
        <v>14.75</v>
      </c>
      <c r="D321" s="1">
        <v>12</v>
      </c>
      <c r="E321" s="1">
        <v>12</v>
      </c>
      <c r="F321" s="1">
        <v>10</v>
      </c>
      <c r="G321" s="1">
        <v>0</v>
      </c>
      <c r="H321" s="1">
        <v>0</v>
      </c>
      <c r="I321" s="1">
        <v>88.013000000000005</v>
      </c>
    </row>
    <row r="322" spans="1:9" x14ac:dyDescent="0.3">
      <c r="A322" s="4" t="s">
        <v>20</v>
      </c>
      <c r="B322" s="1">
        <v>44.493000000000002</v>
      </c>
      <c r="C322" s="1">
        <v>14.75</v>
      </c>
      <c r="D322" s="1">
        <v>6</v>
      </c>
      <c r="E322" s="1">
        <v>12</v>
      </c>
      <c r="F322" s="1">
        <v>10</v>
      </c>
      <c r="G322" s="1">
        <v>0</v>
      </c>
      <c r="H322" s="1">
        <v>0.25</v>
      </c>
      <c r="I322" s="1">
        <v>87.492999999999995</v>
      </c>
    </row>
    <row r="323" spans="1:9" x14ac:dyDescent="0.3">
      <c r="A323" s="4" t="s">
        <v>21</v>
      </c>
      <c r="B323" s="1">
        <v>49.570999999999998</v>
      </c>
      <c r="C323" s="1">
        <v>10</v>
      </c>
      <c r="D323" s="1">
        <v>3</v>
      </c>
      <c r="E323" s="1">
        <v>12</v>
      </c>
      <c r="F323" s="1">
        <v>10</v>
      </c>
      <c r="G323" s="1">
        <v>1</v>
      </c>
      <c r="H323" s="1">
        <v>0.25</v>
      </c>
      <c r="I323" s="1">
        <v>85.820999999999998</v>
      </c>
    </row>
    <row r="324" spans="1:9" x14ac:dyDescent="0.3">
      <c r="A324" s="4" t="s">
        <v>23</v>
      </c>
      <c r="B324" s="1">
        <v>41.127000000000002</v>
      </c>
      <c r="C324" s="1">
        <v>14.75</v>
      </c>
      <c r="D324" s="1">
        <v>6</v>
      </c>
      <c r="E324" s="1">
        <v>12</v>
      </c>
      <c r="F324" s="1">
        <v>10</v>
      </c>
      <c r="G324" s="1">
        <v>0</v>
      </c>
      <c r="H324" s="1">
        <v>0.25</v>
      </c>
      <c r="I324" s="1">
        <v>84.12700000000001</v>
      </c>
    </row>
    <row r="325" spans="1:9" x14ac:dyDescent="0.3">
      <c r="A325" s="4" t="s">
        <v>26</v>
      </c>
      <c r="B325" s="1">
        <v>49.99</v>
      </c>
      <c r="C325" s="1">
        <v>5</v>
      </c>
      <c r="D325" s="1">
        <v>3</v>
      </c>
      <c r="E325" s="1">
        <v>12</v>
      </c>
      <c r="F325" s="1">
        <v>10</v>
      </c>
      <c r="G325" s="1">
        <v>0</v>
      </c>
      <c r="H325" s="1">
        <v>0.25</v>
      </c>
      <c r="I325" s="1">
        <v>80.240000000000009</v>
      </c>
    </row>
    <row r="326" spans="1:9" x14ac:dyDescent="0.3">
      <c r="A326" s="4" t="s">
        <v>27</v>
      </c>
      <c r="B326" s="1">
        <v>40.029000000000003</v>
      </c>
      <c r="C326" s="1">
        <v>14.75</v>
      </c>
      <c r="D326" s="1">
        <v>3</v>
      </c>
      <c r="E326" s="1">
        <v>12</v>
      </c>
      <c r="F326" s="1">
        <v>10</v>
      </c>
      <c r="G326" s="1">
        <v>0</v>
      </c>
      <c r="H326" s="1">
        <v>0.25</v>
      </c>
      <c r="I326" s="1">
        <v>80.028999999999996</v>
      </c>
    </row>
    <row r="327" spans="1:9" x14ac:dyDescent="0.3">
      <c r="A327" s="4" t="s">
        <v>29</v>
      </c>
      <c r="B327" s="1">
        <v>40.012</v>
      </c>
      <c r="C327" s="1">
        <v>14.75</v>
      </c>
      <c r="D327" s="1">
        <v>3</v>
      </c>
      <c r="E327" s="1">
        <v>12</v>
      </c>
      <c r="F327" s="1">
        <v>10</v>
      </c>
      <c r="G327" s="1">
        <v>0</v>
      </c>
      <c r="H327" s="1">
        <v>0</v>
      </c>
      <c r="I327" s="1">
        <v>79.762</v>
      </c>
    </row>
    <row r="328" spans="1:9" x14ac:dyDescent="0.3">
      <c r="A328" s="4" t="s">
        <v>28</v>
      </c>
      <c r="B328" s="1">
        <v>39.585000000000001</v>
      </c>
      <c r="C328" s="1">
        <v>14.75</v>
      </c>
      <c r="D328" s="1">
        <v>3</v>
      </c>
      <c r="E328" s="1">
        <v>12</v>
      </c>
      <c r="F328" s="1">
        <v>10</v>
      </c>
      <c r="G328" s="1">
        <v>0</v>
      </c>
      <c r="H328" s="1">
        <v>0.25</v>
      </c>
      <c r="I328" s="1">
        <v>79.585000000000008</v>
      </c>
    </row>
    <row r="329" spans="1:9" x14ac:dyDescent="0.3">
      <c r="A329" s="4" t="s">
        <v>30</v>
      </c>
      <c r="B329" s="1">
        <v>41.76</v>
      </c>
      <c r="C329" s="1">
        <v>14.75</v>
      </c>
      <c r="D329" s="1">
        <v>0</v>
      </c>
      <c r="E329" s="1">
        <v>12</v>
      </c>
      <c r="F329" s="1">
        <v>10</v>
      </c>
      <c r="G329" s="1">
        <v>0</v>
      </c>
      <c r="H329" s="1">
        <v>0.25</v>
      </c>
      <c r="I329" s="1">
        <v>78.759999999999991</v>
      </c>
    </row>
    <row r="330" spans="1:9" x14ac:dyDescent="0.3">
      <c r="A330" s="4" t="s">
        <v>24</v>
      </c>
      <c r="B330" s="1">
        <v>42.561999999999998</v>
      </c>
      <c r="C330" s="1">
        <v>10</v>
      </c>
      <c r="D330" s="1">
        <v>0</v>
      </c>
      <c r="E330" s="1">
        <v>12</v>
      </c>
      <c r="F330" s="1">
        <v>10</v>
      </c>
      <c r="G330" s="1">
        <v>1</v>
      </c>
      <c r="H330" s="1">
        <v>0.25</v>
      </c>
      <c r="I330" s="1">
        <v>75.811999999999998</v>
      </c>
    </row>
    <row r="331" spans="1:9" x14ac:dyDescent="0.3">
      <c r="A331" s="4" t="s">
        <v>34</v>
      </c>
      <c r="B331" s="1">
        <v>34.893999999999998</v>
      </c>
      <c r="C331" s="1">
        <v>14.75</v>
      </c>
      <c r="D331" s="1">
        <v>3</v>
      </c>
      <c r="E331" s="1">
        <v>12</v>
      </c>
      <c r="F331" s="1">
        <v>10</v>
      </c>
      <c r="G331" s="1">
        <v>0</v>
      </c>
      <c r="H331" s="1">
        <v>0.25</v>
      </c>
      <c r="I331" s="1">
        <v>74.894000000000005</v>
      </c>
    </row>
    <row r="332" spans="1:9" x14ac:dyDescent="0.3">
      <c r="A332" s="4" t="s">
        <v>31</v>
      </c>
      <c r="B332" s="1">
        <v>47.633000000000003</v>
      </c>
      <c r="C332" s="1">
        <v>5</v>
      </c>
      <c r="D332" s="1">
        <v>0</v>
      </c>
      <c r="E332" s="1">
        <v>12</v>
      </c>
      <c r="F332" s="1">
        <v>10</v>
      </c>
      <c r="G332" s="1">
        <v>0</v>
      </c>
      <c r="H332" s="1">
        <v>0.25</v>
      </c>
      <c r="I332" s="1">
        <v>74.88300000000001</v>
      </c>
    </row>
    <row r="333" spans="1:9" x14ac:dyDescent="0.3">
      <c r="A333" s="4" t="s">
        <v>33</v>
      </c>
      <c r="B333" s="1">
        <v>40.680999999999997</v>
      </c>
      <c r="C333" s="1">
        <v>0</v>
      </c>
      <c r="D333" s="1">
        <v>12</v>
      </c>
      <c r="E333" s="1">
        <v>12</v>
      </c>
      <c r="F333" s="1">
        <v>10</v>
      </c>
      <c r="G333" s="1">
        <v>0</v>
      </c>
      <c r="H333" s="1">
        <v>0</v>
      </c>
      <c r="I333" s="1">
        <v>74.680999999999997</v>
      </c>
    </row>
    <row r="334" spans="1:9" x14ac:dyDescent="0.3">
      <c r="A334" s="4" t="s">
        <v>63</v>
      </c>
      <c r="B334" s="1">
        <v>32.585999999999999</v>
      </c>
      <c r="C334" s="1">
        <v>10</v>
      </c>
      <c r="D334" s="1">
        <v>3</v>
      </c>
      <c r="E334" s="1">
        <v>12</v>
      </c>
      <c r="F334" s="1">
        <v>10</v>
      </c>
      <c r="G334" s="1">
        <v>1</v>
      </c>
      <c r="H334" s="1">
        <v>0</v>
      </c>
      <c r="I334" s="1">
        <v>68.585999999999999</v>
      </c>
    </row>
    <row r="335" spans="1:9" x14ac:dyDescent="0.3">
      <c r="A335" s="4" t="s">
        <v>40</v>
      </c>
      <c r="B335" s="1">
        <v>29.945</v>
      </c>
      <c r="C335" s="1">
        <v>10</v>
      </c>
      <c r="D335" s="1">
        <v>3</v>
      </c>
      <c r="E335" s="1">
        <v>12</v>
      </c>
      <c r="F335" s="1">
        <v>10</v>
      </c>
      <c r="G335" s="1">
        <v>0</v>
      </c>
      <c r="H335" s="1">
        <v>0.25</v>
      </c>
      <c r="I335" s="1">
        <v>65.194999999999993</v>
      </c>
    </row>
    <row r="336" spans="1:9" x14ac:dyDescent="0.3">
      <c r="A336" s="4" t="s">
        <v>38</v>
      </c>
      <c r="B336" s="1">
        <v>40.228999999999999</v>
      </c>
      <c r="C336" s="1">
        <v>0</v>
      </c>
      <c r="D336" s="1">
        <v>0</v>
      </c>
      <c r="E336" s="1">
        <v>12</v>
      </c>
      <c r="F336" s="1">
        <v>10</v>
      </c>
      <c r="G336" s="1">
        <v>0</v>
      </c>
      <c r="H336" s="1">
        <v>0.25</v>
      </c>
      <c r="I336" s="1">
        <v>62.478999999999999</v>
      </c>
    </row>
    <row r="337" spans="1:9" x14ac:dyDescent="0.3">
      <c r="A337" s="7" t="s">
        <v>36</v>
      </c>
      <c r="B337" s="8">
        <v>49.076999999999998</v>
      </c>
      <c r="C337" s="8">
        <v>0</v>
      </c>
      <c r="D337" s="8">
        <v>0</v>
      </c>
      <c r="E337" s="8">
        <v>0</v>
      </c>
      <c r="F337" s="8">
        <v>10</v>
      </c>
      <c r="G337" s="8">
        <v>1</v>
      </c>
      <c r="H337" s="8">
        <v>0.25</v>
      </c>
      <c r="I337" s="8">
        <v>60.326999999999998</v>
      </c>
    </row>
    <row r="339" spans="1:9" x14ac:dyDescent="0.3">
      <c r="A339" s="2" t="s">
        <v>0</v>
      </c>
      <c r="B339" s="3" t="s">
        <v>1</v>
      </c>
      <c r="C339" s="3" t="s">
        <v>2</v>
      </c>
      <c r="D339" s="3" t="s">
        <v>3</v>
      </c>
    </row>
    <row r="340" spans="1:9" x14ac:dyDescent="0.3">
      <c r="A340" s="4" t="s">
        <v>4</v>
      </c>
      <c r="B340" s="5">
        <v>2</v>
      </c>
      <c r="C340" s="5" t="s">
        <v>43</v>
      </c>
      <c r="D340" s="5">
        <v>2</v>
      </c>
    </row>
    <row r="342" spans="1:9" ht="63.9" x14ac:dyDescent="0.3">
      <c r="A342" s="2" t="s">
        <v>6</v>
      </c>
      <c r="B342" s="3" t="s">
        <v>7</v>
      </c>
      <c r="C342" s="6" t="s">
        <v>8</v>
      </c>
      <c r="D342" s="6" t="s">
        <v>9</v>
      </c>
      <c r="E342" s="6" t="s">
        <v>10</v>
      </c>
      <c r="F342" s="6" t="s">
        <v>11</v>
      </c>
      <c r="G342" s="6" t="s">
        <v>12</v>
      </c>
      <c r="H342" s="6" t="s">
        <v>13</v>
      </c>
      <c r="I342" s="6" t="s">
        <v>14</v>
      </c>
    </row>
    <row r="343" spans="1:9" x14ac:dyDescent="0.3">
      <c r="A343" s="4" t="s">
        <v>20</v>
      </c>
      <c r="B343" s="1">
        <v>47.41</v>
      </c>
      <c r="C343" s="1">
        <v>14.75</v>
      </c>
      <c r="D343" s="1">
        <v>6</v>
      </c>
      <c r="E343" s="1">
        <v>12</v>
      </c>
      <c r="F343" s="1">
        <v>10</v>
      </c>
      <c r="G343" s="1">
        <v>0</v>
      </c>
      <c r="H343" s="1">
        <v>0.25</v>
      </c>
      <c r="I343" s="1">
        <v>90.41</v>
      </c>
    </row>
    <row r="344" spans="1:9" x14ac:dyDescent="0.3">
      <c r="A344" s="4" t="s">
        <v>18</v>
      </c>
      <c r="B344" s="1">
        <v>44.2</v>
      </c>
      <c r="C344" s="1">
        <v>10</v>
      </c>
      <c r="D344" s="1">
        <v>12</v>
      </c>
      <c r="E344" s="1">
        <v>12</v>
      </c>
      <c r="F344" s="1">
        <v>10</v>
      </c>
      <c r="G344" s="1">
        <v>0</v>
      </c>
      <c r="H344" s="1">
        <v>0</v>
      </c>
      <c r="I344" s="1">
        <v>88.2</v>
      </c>
    </row>
    <row r="345" spans="1:9" x14ac:dyDescent="0.3">
      <c r="A345" s="4" t="s">
        <v>21</v>
      </c>
      <c r="B345" s="1">
        <v>49.872999999999998</v>
      </c>
      <c r="C345" s="1">
        <v>10</v>
      </c>
      <c r="D345" s="1">
        <v>3</v>
      </c>
      <c r="E345" s="1">
        <v>12</v>
      </c>
      <c r="F345" s="1">
        <v>10</v>
      </c>
      <c r="G345" s="1">
        <v>1</v>
      </c>
      <c r="H345" s="1">
        <v>0.25</v>
      </c>
      <c r="I345" s="1">
        <v>86.12299999999999</v>
      </c>
    </row>
    <row r="346" spans="1:9" x14ac:dyDescent="0.3">
      <c r="A346" s="4" t="s">
        <v>22</v>
      </c>
      <c r="B346" s="1">
        <v>36.816000000000003</v>
      </c>
      <c r="C346" s="1">
        <v>14.75</v>
      </c>
      <c r="D346" s="1">
        <v>12</v>
      </c>
      <c r="E346" s="1">
        <v>12</v>
      </c>
      <c r="F346" s="1">
        <v>10</v>
      </c>
      <c r="G346" s="1">
        <v>0</v>
      </c>
      <c r="H346" s="1">
        <v>0</v>
      </c>
      <c r="I346" s="1">
        <v>85.566000000000003</v>
      </c>
    </row>
    <row r="347" spans="1:9" x14ac:dyDescent="0.3">
      <c r="A347" s="4" t="s">
        <v>27</v>
      </c>
      <c r="B347" s="1">
        <v>42.02</v>
      </c>
      <c r="C347" s="1">
        <v>14.75</v>
      </c>
      <c r="D347" s="1">
        <v>3</v>
      </c>
      <c r="E347" s="1">
        <v>12</v>
      </c>
      <c r="F347" s="1">
        <v>10</v>
      </c>
      <c r="G347" s="1">
        <v>0</v>
      </c>
      <c r="H347" s="1">
        <v>0.25</v>
      </c>
      <c r="I347" s="1">
        <v>82.02000000000001</v>
      </c>
    </row>
    <row r="348" spans="1:9" x14ac:dyDescent="0.3">
      <c r="A348" s="4" t="s">
        <v>23</v>
      </c>
      <c r="B348" s="1">
        <v>37.905000000000001</v>
      </c>
      <c r="C348" s="1">
        <v>14.75</v>
      </c>
      <c r="D348" s="1">
        <v>6</v>
      </c>
      <c r="E348" s="1">
        <v>12</v>
      </c>
      <c r="F348" s="1">
        <v>10</v>
      </c>
      <c r="G348" s="1">
        <v>0</v>
      </c>
      <c r="H348" s="1">
        <v>0.25</v>
      </c>
      <c r="I348" s="1">
        <v>80.905000000000001</v>
      </c>
    </row>
    <row r="349" spans="1:9" x14ac:dyDescent="0.3">
      <c r="A349" s="4" t="s">
        <v>26</v>
      </c>
      <c r="B349" s="1">
        <v>49.997</v>
      </c>
      <c r="C349" s="1">
        <v>5</v>
      </c>
      <c r="D349" s="1">
        <v>3</v>
      </c>
      <c r="E349" s="1">
        <v>12</v>
      </c>
      <c r="F349" s="1">
        <v>10</v>
      </c>
      <c r="G349" s="1">
        <v>0</v>
      </c>
      <c r="H349" s="1">
        <v>0.25</v>
      </c>
      <c r="I349" s="1">
        <v>80.247</v>
      </c>
    </row>
    <row r="350" spans="1:9" x14ac:dyDescent="0.3">
      <c r="A350" s="4" t="s">
        <v>31</v>
      </c>
      <c r="B350" s="1">
        <v>48.860999999999997</v>
      </c>
      <c r="C350" s="1">
        <v>5</v>
      </c>
      <c r="D350" s="1">
        <v>0</v>
      </c>
      <c r="E350" s="1">
        <v>12</v>
      </c>
      <c r="F350" s="1">
        <v>10</v>
      </c>
      <c r="G350" s="1">
        <v>0</v>
      </c>
      <c r="H350" s="1">
        <v>0.25</v>
      </c>
      <c r="I350" s="1">
        <v>76.11099999999999</v>
      </c>
    </row>
    <row r="351" spans="1:9" x14ac:dyDescent="0.3">
      <c r="A351" s="4" t="s">
        <v>30</v>
      </c>
      <c r="B351" s="1">
        <v>38.350999999999999</v>
      </c>
      <c r="C351" s="1">
        <v>14.75</v>
      </c>
      <c r="D351" s="1">
        <v>0</v>
      </c>
      <c r="E351" s="1">
        <v>12</v>
      </c>
      <c r="F351" s="1">
        <v>10</v>
      </c>
      <c r="G351" s="1">
        <v>0</v>
      </c>
      <c r="H351" s="1">
        <v>0.25</v>
      </c>
      <c r="I351" s="1">
        <v>75.350999999999999</v>
      </c>
    </row>
    <row r="352" spans="1:9" x14ac:dyDescent="0.3">
      <c r="A352" s="4" t="s">
        <v>28</v>
      </c>
      <c r="B352" s="1">
        <v>35.271000000000001</v>
      </c>
      <c r="C352" s="1">
        <v>14.75</v>
      </c>
      <c r="D352" s="1">
        <v>3</v>
      </c>
      <c r="E352" s="1">
        <v>12</v>
      </c>
      <c r="F352" s="1">
        <v>10</v>
      </c>
      <c r="G352" s="1">
        <v>0</v>
      </c>
      <c r="H352" s="1">
        <v>0.25</v>
      </c>
      <c r="I352" s="1">
        <v>75.271000000000001</v>
      </c>
    </row>
    <row r="353" spans="1:9" x14ac:dyDescent="0.3">
      <c r="A353" s="4" t="s">
        <v>29</v>
      </c>
      <c r="B353" s="1">
        <v>34.616</v>
      </c>
      <c r="C353" s="1">
        <v>14.75</v>
      </c>
      <c r="D353" s="1">
        <v>3</v>
      </c>
      <c r="E353" s="1">
        <v>12</v>
      </c>
      <c r="F353" s="1">
        <v>10</v>
      </c>
      <c r="G353" s="1">
        <v>0</v>
      </c>
      <c r="H353" s="1">
        <v>0</v>
      </c>
      <c r="I353" s="1">
        <v>74.366</v>
      </c>
    </row>
    <row r="354" spans="1:9" x14ac:dyDescent="0.3">
      <c r="A354" s="4" t="s">
        <v>63</v>
      </c>
      <c r="B354" s="1">
        <v>35.292000000000002</v>
      </c>
      <c r="C354" s="1">
        <v>10</v>
      </c>
      <c r="D354" s="1">
        <v>3</v>
      </c>
      <c r="E354" s="1">
        <v>12</v>
      </c>
      <c r="F354" s="1">
        <v>10</v>
      </c>
      <c r="G354" s="1">
        <v>1</v>
      </c>
      <c r="H354" s="1">
        <v>0</v>
      </c>
      <c r="I354" s="1">
        <v>71.292000000000002</v>
      </c>
    </row>
    <row r="355" spans="1:9" x14ac:dyDescent="0.3">
      <c r="A355" s="4" t="s">
        <v>38</v>
      </c>
      <c r="B355" s="1">
        <v>47.915999999999997</v>
      </c>
      <c r="C355" s="1">
        <v>0</v>
      </c>
      <c r="D355" s="1">
        <v>0</v>
      </c>
      <c r="E355" s="1">
        <v>12</v>
      </c>
      <c r="F355" s="1">
        <v>10</v>
      </c>
      <c r="G355" s="1">
        <v>0</v>
      </c>
      <c r="H355" s="1">
        <v>0.25</v>
      </c>
      <c r="I355" s="1">
        <v>70.165999999999997</v>
      </c>
    </row>
    <row r="356" spans="1:9" x14ac:dyDescent="0.3">
      <c r="A356" s="4" t="s">
        <v>24</v>
      </c>
      <c r="B356" s="1">
        <v>35.357999999999997</v>
      </c>
      <c r="C356" s="1">
        <v>10</v>
      </c>
      <c r="D356" s="1">
        <v>0</v>
      </c>
      <c r="E356" s="1">
        <v>12</v>
      </c>
      <c r="F356" s="1">
        <v>10</v>
      </c>
      <c r="G356" s="1">
        <v>1</v>
      </c>
      <c r="H356" s="1">
        <v>0.25</v>
      </c>
      <c r="I356" s="1">
        <v>68.608000000000004</v>
      </c>
    </row>
    <row r="357" spans="1:9" x14ac:dyDescent="0.3">
      <c r="A357" s="4" t="s">
        <v>34</v>
      </c>
      <c r="B357" s="1">
        <v>27.655000000000001</v>
      </c>
      <c r="C357" s="1">
        <v>14.75</v>
      </c>
      <c r="D357" s="1">
        <v>3</v>
      </c>
      <c r="E357" s="1">
        <v>12</v>
      </c>
      <c r="F357" s="1">
        <v>10</v>
      </c>
      <c r="G357" s="1">
        <v>0</v>
      </c>
      <c r="H357" s="1">
        <v>0.25</v>
      </c>
      <c r="I357" s="1">
        <v>67.655000000000001</v>
      </c>
    </row>
    <row r="358" spans="1:9" x14ac:dyDescent="0.3">
      <c r="A358" s="4" t="s">
        <v>40</v>
      </c>
      <c r="B358" s="1">
        <v>28.37</v>
      </c>
      <c r="C358" s="1">
        <v>10</v>
      </c>
      <c r="D358" s="1">
        <v>3</v>
      </c>
      <c r="E358" s="1">
        <v>12</v>
      </c>
      <c r="F358" s="1">
        <v>10</v>
      </c>
      <c r="G358" s="1">
        <v>0</v>
      </c>
      <c r="H358" s="1">
        <v>0.25</v>
      </c>
      <c r="I358" s="1">
        <v>63.620000000000005</v>
      </c>
    </row>
    <row r="359" spans="1:9" x14ac:dyDescent="0.3">
      <c r="A359" s="7" t="s">
        <v>36</v>
      </c>
      <c r="B359" s="8">
        <v>50</v>
      </c>
      <c r="C359" s="8">
        <v>0</v>
      </c>
      <c r="D359" s="8">
        <v>0</v>
      </c>
      <c r="E359" s="8">
        <v>0</v>
      </c>
      <c r="F359" s="8">
        <v>10</v>
      </c>
      <c r="G359" s="8">
        <v>1</v>
      </c>
      <c r="H359" s="8">
        <v>0.25</v>
      </c>
      <c r="I359" s="8">
        <v>61.25</v>
      </c>
    </row>
    <row r="361" spans="1:9" x14ac:dyDescent="0.3">
      <c r="A361" s="2" t="s">
        <v>0</v>
      </c>
      <c r="B361" s="3" t="s">
        <v>1</v>
      </c>
      <c r="C361" s="3" t="s">
        <v>2</v>
      </c>
      <c r="D361" s="3" t="s">
        <v>3</v>
      </c>
    </row>
    <row r="362" spans="1:9" x14ac:dyDescent="0.3">
      <c r="A362" s="4" t="s">
        <v>4</v>
      </c>
      <c r="B362" s="5">
        <v>2</v>
      </c>
      <c r="C362" s="5" t="s">
        <v>44</v>
      </c>
      <c r="D362" s="5">
        <v>1</v>
      </c>
    </row>
    <row r="364" spans="1:9" ht="63.9" x14ac:dyDescent="0.3">
      <c r="A364" s="2" t="s">
        <v>6</v>
      </c>
      <c r="B364" s="3" t="s">
        <v>7</v>
      </c>
      <c r="C364" s="6" t="s">
        <v>8</v>
      </c>
      <c r="D364" s="6" t="s">
        <v>9</v>
      </c>
      <c r="E364" s="6" t="s">
        <v>10</v>
      </c>
      <c r="F364" s="6" t="s">
        <v>11</v>
      </c>
      <c r="G364" s="6" t="s">
        <v>12</v>
      </c>
      <c r="H364" s="6" t="s">
        <v>13</v>
      </c>
      <c r="I364" s="6" t="s">
        <v>14</v>
      </c>
    </row>
    <row r="365" spans="1:9" x14ac:dyDescent="0.3">
      <c r="A365" s="4" t="s">
        <v>17</v>
      </c>
      <c r="B365" s="1">
        <v>45.244</v>
      </c>
      <c r="C365" s="1">
        <v>14.75</v>
      </c>
      <c r="D365" s="1">
        <v>12</v>
      </c>
      <c r="E365" s="1">
        <v>12</v>
      </c>
      <c r="F365" s="1">
        <v>10</v>
      </c>
      <c r="G365" s="1">
        <v>1</v>
      </c>
      <c r="H365" s="1">
        <v>0.25</v>
      </c>
      <c r="I365" s="1">
        <v>95.244</v>
      </c>
    </row>
    <row r="366" spans="1:9" x14ac:dyDescent="0.3">
      <c r="A366" s="4" t="s">
        <v>15</v>
      </c>
      <c r="B366" s="1">
        <v>50</v>
      </c>
      <c r="C366" s="1">
        <v>14.75</v>
      </c>
      <c r="D366" s="1">
        <v>6</v>
      </c>
      <c r="E366" s="1">
        <v>12</v>
      </c>
      <c r="F366" s="1">
        <v>10</v>
      </c>
      <c r="G366" s="1">
        <v>0</v>
      </c>
      <c r="H366" s="1">
        <v>0.25</v>
      </c>
      <c r="I366" s="1">
        <v>93</v>
      </c>
    </row>
    <row r="367" spans="1:9" x14ac:dyDescent="0.3">
      <c r="A367" s="4" t="s">
        <v>18</v>
      </c>
      <c r="B367" s="1">
        <v>43.292999999999999</v>
      </c>
      <c r="C367" s="1">
        <v>10</v>
      </c>
      <c r="D367" s="1">
        <v>12</v>
      </c>
      <c r="E367" s="1">
        <v>12</v>
      </c>
      <c r="F367" s="1">
        <v>10</v>
      </c>
      <c r="G367" s="1">
        <v>0</v>
      </c>
      <c r="H367" s="1">
        <v>0</v>
      </c>
      <c r="I367" s="1">
        <v>87.293000000000006</v>
      </c>
    </row>
    <row r="368" spans="1:9" x14ac:dyDescent="0.3">
      <c r="A368" s="4" t="s">
        <v>23</v>
      </c>
      <c r="B368" s="1">
        <v>40.395000000000003</v>
      </c>
      <c r="C368" s="1">
        <v>14.75</v>
      </c>
      <c r="D368" s="1">
        <v>6</v>
      </c>
      <c r="E368" s="1">
        <v>12</v>
      </c>
      <c r="F368" s="1">
        <v>10</v>
      </c>
      <c r="G368" s="1">
        <v>0</v>
      </c>
      <c r="H368" s="1">
        <v>0.25</v>
      </c>
      <c r="I368" s="1">
        <v>83.39500000000001</v>
      </c>
    </row>
    <row r="369" spans="1:9" x14ac:dyDescent="0.3">
      <c r="A369" s="4" t="s">
        <v>21</v>
      </c>
      <c r="B369" s="1">
        <v>45.976999999999997</v>
      </c>
      <c r="C369" s="1">
        <v>10</v>
      </c>
      <c r="D369" s="1">
        <v>3</v>
      </c>
      <c r="E369" s="1">
        <v>12</v>
      </c>
      <c r="F369" s="1">
        <v>10</v>
      </c>
      <c r="G369" s="1">
        <v>1</v>
      </c>
      <c r="H369" s="1">
        <v>0.25</v>
      </c>
      <c r="I369" s="1">
        <v>82.227000000000004</v>
      </c>
    </row>
    <row r="370" spans="1:9" x14ac:dyDescent="0.3">
      <c r="A370" s="4" t="s">
        <v>24</v>
      </c>
      <c r="B370" s="1">
        <v>48.341999999999999</v>
      </c>
      <c r="C370" s="1">
        <v>10</v>
      </c>
      <c r="D370" s="1">
        <v>0</v>
      </c>
      <c r="E370" s="1">
        <v>12</v>
      </c>
      <c r="F370" s="1">
        <v>10</v>
      </c>
      <c r="G370" s="1">
        <v>1</v>
      </c>
      <c r="H370" s="1">
        <v>0.25</v>
      </c>
      <c r="I370" s="1">
        <v>81.591999999999999</v>
      </c>
    </row>
    <row r="371" spans="1:9" x14ac:dyDescent="0.3">
      <c r="A371" s="4" t="s">
        <v>26</v>
      </c>
      <c r="B371" s="1">
        <v>49.96</v>
      </c>
      <c r="C371" s="1">
        <v>5</v>
      </c>
      <c r="D371" s="1">
        <v>3</v>
      </c>
      <c r="E371" s="1">
        <v>12</v>
      </c>
      <c r="F371" s="1">
        <v>10</v>
      </c>
      <c r="G371" s="1">
        <v>0</v>
      </c>
      <c r="H371" s="1">
        <v>0.25</v>
      </c>
      <c r="I371" s="1">
        <v>80.210000000000008</v>
      </c>
    </row>
    <row r="372" spans="1:9" x14ac:dyDescent="0.3">
      <c r="A372" s="4" t="s">
        <v>20</v>
      </c>
      <c r="B372" s="1">
        <v>36.237000000000002</v>
      </c>
      <c r="C372" s="1">
        <v>14.75</v>
      </c>
      <c r="D372" s="1">
        <v>6</v>
      </c>
      <c r="E372" s="1">
        <v>12</v>
      </c>
      <c r="F372" s="1">
        <v>10</v>
      </c>
      <c r="G372" s="1">
        <v>0</v>
      </c>
      <c r="H372" s="1">
        <v>0.25</v>
      </c>
      <c r="I372" s="1">
        <v>79.236999999999995</v>
      </c>
    </row>
    <row r="373" spans="1:9" x14ac:dyDescent="0.3">
      <c r="A373" s="4" t="s">
        <v>29</v>
      </c>
      <c r="B373" s="1">
        <v>39.079000000000001</v>
      </c>
      <c r="C373" s="1">
        <v>14.75</v>
      </c>
      <c r="D373" s="1">
        <v>3</v>
      </c>
      <c r="E373" s="1">
        <v>12</v>
      </c>
      <c r="F373" s="1">
        <v>10</v>
      </c>
      <c r="G373" s="1">
        <v>0</v>
      </c>
      <c r="H373" s="1">
        <v>0</v>
      </c>
      <c r="I373" s="1">
        <v>78.829000000000008</v>
      </c>
    </row>
    <row r="374" spans="1:9" x14ac:dyDescent="0.3">
      <c r="A374" s="4" t="s">
        <v>28</v>
      </c>
      <c r="B374" s="1">
        <v>38.750999999999998</v>
      </c>
      <c r="C374" s="1">
        <v>14.75</v>
      </c>
      <c r="D374" s="1">
        <v>3</v>
      </c>
      <c r="E374" s="1">
        <v>12</v>
      </c>
      <c r="F374" s="1">
        <v>10</v>
      </c>
      <c r="G374" s="1">
        <v>0</v>
      </c>
      <c r="H374" s="1">
        <v>0.25</v>
      </c>
      <c r="I374" s="1">
        <v>78.751000000000005</v>
      </c>
    </row>
    <row r="375" spans="1:9" x14ac:dyDescent="0.3">
      <c r="A375" s="4" t="s">
        <v>30</v>
      </c>
      <c r="B375" s="1">
        <v>41.555999999999997</v>
      </c>
      <c r="C375" s="1">
        <v>14.75</v>
      </c>
      <c r="D375" s="1">
        <v>0</v>
      </c>
      <c r="E375" s="1">
        <v>12</v>
      </c>
      <c r="F375" s="1">
        <v>10</v>
      </c>
      <c r="G375" s="1">
        <v>0</v>
      </c>
      <c r="H375" s="1">
        <v>0.25</v>
      </c>
      <c r="I375" s="1">
        <v>78.555999999999997</v>
      </c>
    </row>
    <row r="376" spans="1:9" x14ac:dyDescent="0.3">
      <c r="A376" s="4" t="s">
        <v>33</v>
      </c>
      <c r="B376" s="1">
        <v>40.813000000000002</v>
      </c>
      <c r="C376" s="1">
        <v>0</v>
      </c>
      <c r="D376" s="1">
        <v>12</v>
      </c>
      <c r="E376" s="1">
        <v>12</v>
      </c>
      <c r="F376" s="1">
        <v>10</v>
      </c>
      <c r="G376" s="1">
        <v>0</v>
      </c>
      <c r="H376" s="1">
        <v>0</v>
      </c>
      <c r="I376" s="1">
        <v>74.813000000000002</v>
      </c>
    </row>
    <row r="377" spans="1:9" x14ac:dyDescent="0.3">
      <c r="A377" s="4" t="s">
        <v>34</v>
      </c>
      <c r="B377" s="1">
        <v>32.889000000000003</v>
      </c>
      <c r="C377" s="1">
        <v>14.75</v>
      </c>
      <c r="D377" s="1">
        <v>3</v>
      </c>
      <c r="E377" s="1">
        <v>12</v>
      </c>
      <c r="F377" s="1">
        <v>10</v>
      </c>
      <c r="G377" s="1">
        <v>0</v>
      </c>
      <c r="H377" s="1">
        <v>0.25</v>
      </c>
      <c r="I377" s="1">
        <v>72.88900000000001</v>
      </c>
    </row>
    <row r="378" spans="1:9" x14ac:dyDescent="0.3">
      <c r="A378" s="4" t="s">
        <v>63</v>
      </c>
      <c r="B378" s="1">
        <v>34.484000000000002</v>
      </c>
      <c r="C378" s="1">
        <v>10</v>
      </c>
      <c r="D378" s="1">
        <v>3</v>
      </c>
      <c r="E378" s="1">
        <v>12</v>
      </c>
      <c r="F378" s="1">
        <v>10</v>
      </c>
      <c r="G378" s="1">
        <v>1</v>
      </c>
      <c r="H378" s="1">
        <v>0</v>
      </c>
      <c r="I378" s="1">
        <v>70.484000000000009</v>
      </c>
    </row>
    <row r="379" spans="1:9" x14ac:dyDescent="0.3">
      <c r="A379" s="4" t="s">
        <v>31</v>
      </c>
      <c r="B379" s="1">
        <v>42.530999999999999</v>
      </c>
      <c r="C379" s="1">
        <v>5</v>
      </c>
      <c r="D379" s="1">
        <v>0</v>
      </c>
      <c r="E379" s="1">
        <v>12</v>
      </c>
      <c r="F379" s="1">
        <v>10</v>
      </c>
      <c r="G379" s="1">
        <v>0</v>
      </c>
      <c r="H379" s="1">
        <v>0.25</v>
      </c>
      <c r="I379" s="1">
        <v>69.781000000000006</v>
      </c>
    </row>
    <row r="380" spans="1:9" x14ac:dyDescent="0.3">
      <c r="A380" s="4" t="s">
        <v>27</v>
      </c>
      <c r="B380" s="1">
        <v>23.92</v>
      </c>
      <c r="C380" s="1">
        <v>14.75</v>
      </c>
      <c r="D380" s="1">
        <v>3</v>
      </c>
      <c r="E380" s="1">
        <v>12</v>
      </c>
      <c r="F380" s="1">
        <v>10</v>
      </c>
      <c r="G380" s="1">
        <v>0</v>
      </c>
      <c r="H380" s="1">
        <v>0.25</v>
      </c>
      <c r="I380" s="1">
        <v>63.92</v>
      </c>
    </row>
    <row r="381" spans="1:9" x14ac:dyDescent="0.3">
      <c r="A381" s="4" t="s">
        <v>36</v>
      </c>
      <c r="B381" s="1">
        <v>48.488999999999997</v>
      </c>
      <c r="C381" s="1">
        <v>0</v>
      </c>
      <c r="D381" s="1">
        <v>0</v>
      </c>
      <c r="E381" s="1">
        <v>0</v>
      </c>
      <c r="F381" s="1">
        <v>10</v>
      </c>
      <c r="G381" s="1">
        <v>1</v>
      </c>
      <c r="H381" s="1">
        <v>0.25</v>
      </c>
      <c r="I381" s="1">
        <v>59.738999999999997</v>
      </c>
    </row>
    <row r="382" spans="1:9" x14ac:dyDescent="0.3">
      <c r="A382" s="7" t="s">
        <v>38</v>
      </c>
      <c r="B382" s="8">
        <v>32.912999999999997</v>
      </c>
      <c r="C382" s="8">
        <v>0</v>
      </c>
      <c r="D382" s="8">
        <v>0</v>
      </c>
      <c r="E382" s="8">
        <v>12</v>
      </c>
      <c r="F382" s="8">
        <v>10</v>
      </c>
      <c r="G382" s="8">
        <v>0</v>
      </c>
      <c r="H382" s="8">
        <v>0.25</v>
      </c>
      <c r="I382" s="8">
        <v>55.162999999999997</v>
      </c>
    </row>
    <row r="384" spans="1:9" x14ac:dyDescent="0.3">
      <c r="A384" s="2" t="s">
        <v>0</v>
      </c>
      <c r="B384" s="3" t="s">
        <v>1</v>
      </c>
      <c r="C384" s="3" t="s">
        <v>2</v>
      </c>
      <c r="D384" s="3" t="s">
        <v>3</v>
      </c>
    </row>
    <row r="385" spans="1:9" x14ac:dyDescent="0.3">
      <c r="A385" s="4" t="s">
        <v>4</v>
      </c>
      <c r="B385" s="5">
        <v>2</v>
      </c>
      <c r="C385" s="5" t="s">
        <v>44</v>
      </c>
      <c r="D385" s="5">
        <v>2</v>
      </c>
    </row>
    <row r="387" spans="1:9" ht="63.9" x14ac:dyDescent="0.3">
      <c r="A387" s="2" t="s">
        <v>6</v>
      </c>
      <c r="B387" s="3" t="s">
        <v>7</v>
      </c>
      <c r="C387" s="6" t="s">
        <v>8</v>
      </c>
      <c r="D387" s="6" t="s">
        <v>9</v>
      </c>
      <c r="E387" s="6" t="s">
        <v>10</v>
      </c>
      <c r="F387" s="6" t="s">
        <v>11</v>
      </c>
      <c r="G387" s="6" t="s">
        <v>12</v>
      </c>
      <c r="H387" s="6" t="s">
        <v>13</v>
      </c>
      <c r="I387" s="6" t="s">
        <v>14</v>
      </c>
    </row>
    <row r="388" spans="1:9" x14ac:dyDescent="0.3">
      <c r="A388" s="4" t="s">
        <v>17</v>
      </c>
      <c r="B388" s="1">
        <v>45.732999999999997</v>
      </c>
      <c r="C388" s="1">
        <v>14.75</v>
      </c>
      <c r="D388" s="1">
        <v>12</v>
      </c>
      <c r="E388" s="1">
        <v>12</v>
      </c>
      <c r="F388" s="1">
        <v>10</v>
      </c>
      <c r="G388" s="1">
        <v>1</v>
      </c>
      <c r="H388" s="1">
        <v>0.25</v>
      </c>
      <c r="I388" s="1">
        <v>95.733000000000004</v>
      </c>
    </row>
    <row r="389" spans="1:9" x14ac:dyDescent="0.3">
      <c r="A389" s="4" t="s">
        <v>15</v>
      </c>
      <c r="B389" s="1">
        <v>50</v>
      </c>
      <c r="C389" s="1">
        <v>14.75</v>
      </c>
      <c r="D389" s="1">
        <v>6</v>
      </c>
      <c r="E389" s="1">
        <v>12</v>
      </c>
      <c r="F389" s="1">
        <v>10</v>
      </c>
      <c r="G389" s="1">
        <v>0</v>
      </c>
      <c r="H389" s="1">
        <v>0.25</v>
      </c>
      <c r="I389" s="1">
        <v>93</v>
      </c>
    </row>
    <row r="390" spans="1:9" x14ac:dyDescent="0.3">
      <c r="A390" s="4" t="s">
        <v>21</v>
      </c>
      <c r="B390" s="1">
        <v>47.841000000000001</v>
      </c>
      <c r="C390" s="1">
        <v>10</v>
      </c>
      <c r="D390" s="1">
        <v>3</v>
      </c>
      <c r="E390" s="1">
        <v>12</v>
      </c>
      <c r="F390" s="1">
        <v>10</v>
      </c>
      <c r="G390" s="1">
        <v>1</v>
      </c>
      <c r="H390" s="1">
        <v>0.25</v>
      </c>
      <c r="I390" s="1">
        <v>84.091000000000008</v>
      </c>
    </row>
    <row r="391" spans="1:9" x14ac:dyDescent="0.3">
      <c r="A391" s="4" t="s">
        <v>18</v>
      </c>
      <c r="B391" s="1">
        <v>37.963000000000001</v>
      </c>
      <c r="C391" s="1">
        <v>10</v>
      </c>
      <c r="D391" s="1">
        <v>12</v>
      </c>
      <c r="E391" s="1">
        <v>12</v>
      </c>
      <c r="F391" s="1">
        <v>10</v>
      </c>
      <c r="G391" s="1">
        <v>0</v>
      </c>
      <c r="H391" s="1">
        <v>0</v>
      </c>
      <c r="I391" s="1">
        <v>81.962999999999994</v>
      </c>
    </row>
    <row r="392" spans="1:9" x14ac:dyDescent="0.3">
      <c r="A392" s="4" t="s">
        <v>20</v>
      </c>
      <c r="B392" s="1">
        <v>38.781999999999996</v>
      </c>
      <c r="C392" s="1">
        <v>14.75</v>
      </c>
      <c r="D392" s="1">
        <v>6</v>
      </c>
      <c r="E392" s="1">
        <v>12</v>
      </c>
      <c r="F392" s="1">
        <v>10</v>
      </c>
      <c r="G392" s="1">
        <v>0</v>
      </c>
      <c r="H392" s="1">
        <v>0.25</v>
      </c>
      <c r="I392" s="1">
        <v>81.781999999999996</v>
      </c>
    </row>
    <row r="393" spans="1:9" x14ac:dyDescent="0.3">
      <c r="A393" s="4" t="s">
        <v>26</v>
      </c>
      <c r="B393" s="1">
        <v>49.975000000000001</v>
      </c>
      <c r="C393" s="1">
        <v>5</v>
      </c>
      <c r="D393" s="1">
        <v>3</v>
      </c>
      <c r="E393" s="1">
        <v>12</v>
      </c>
      <c r="F393" s="1">
        <v>10</v>
      </c>
      <c r="G393" s="1">
        <v>0</v>
      </c>
      <c r="H393" s="1">
        <v>0.25</v>
      </c>
      <c r="I393" s="1">
        <v>80.224999999999994</v>
      </c>
    </row>
    <row r="394" spans="1:9" x14ac:dyDescent="0.3">
      <c r="A394" s="4" t="s">
        <v>24</v>
      </c>
      <c r="B394" s="1">
        <v>42.228000000000002</v>
      </c>
      <c r="C394" s="1">
        <v>10</v>
      </c>
      <c r="D394" s="1">
        <v>0</v>
      </c>
      <c r="E394" s="1">
        <v>12</v>
      </c>
      <c r="F394" s="1">
        <v>10</v>
      </c>
      <c r="G394" s="1">
        <v>1</v>
      </c>
      <c r="H394" s="1">
        <v>0.25</v>
      </c>
      <c r="I394" s="1">
        <v>75.478000000000009</v>
      </c>
    </row>
    <row r="395" spans="1:9" x14ac:dyDescent="0.3">
      <c r="A395" s="4" t="s">
        <v>63</v>
      </c>
      <c r="B395" s="1">
        <v>38.67</v>
      </c>
      <c r="C395" s="1">
        <v>10</v>
      </c>
      <c r="D395" s="1">
        <v>3</v>
      </c>
      <c r="E395" s="1">
        <v>12</v>
      </c>
      <c r="F395" s="1">
        <v>10</v>
      </c>
      <c r="G395" s="1">
        <v>1</v>
      </c>
      <c r="H395" s="1">
        <v>0</v>
      </c>
      <c r="I395" s="1">
        <v>74.67</v>
      </c>
    </row>
    <row r="396" spans="1:9" x14ac:dyDescent="0.3">
      <c r="A396" s="4" t="s">
        <v>23</v>
      </c>
      <c r="B396" s="1">
        <v>28.209</v>
      </c>
      <c r="C396" s="1">
        <v>14.75</v>
      </c>
      <c r="D396" s="1">
        <v>6</v>
      </c>
      <c r="E396" s="1">
        <v>12</v>
      </c>
      <c r="F396" s="1">
        <v>10</v>
      </c>
      <c r="G396" s="1">
        <v>0</v>
      </c>
      <c r="H396" s="1">
        <v>0.25</v>
      </c>
      <c r="I396" s="1">
        <v>71.209000000000003</v>
      </c>
    </row>
    <row r="397" spans="1:9" x14ac:dyDescent="0.3">
      <c r="A397" s="4" t="s">
        <v>31</v>
      </c>
      <c r="B397" s="1">
        <v>43.52</v>
      </c>
      <c r="C397" s="1">
        <v>5</v>
      </c>
      <c r="D397" s="1">
        <v>0</v>
      </c>
      <c r="E397" s="1">
        <v>12</v>
      </c>
      <c r="F397" s="1">
        <v>10</v>
      </c>
      <c r="G397" s="1">
        <v>0</v>
      </c>
      <c r="H397" s="1">
        <v>0.25</v>
      </c>
      <c r="I397" s="1">
        <v>70.77000000000001</v>
      </c>
    </row>
    <row r="398" spans="1:9" x14ac:dyDescent="0.3">
      <c r="A398" s="4" t="s">
        <v>30</v>
      </c>
      <c r="B398" s="1">
        <v>29.396999999999998</v>
      </c>
      <c r="C398" s="1">
        <v>14.75</v>
      </c>
      <c r="D398" s="1">
        <v>0</v>
      </c>
      <c r="E398" s="1">
        <v>12</v>
      </c>
      <c r="F398" s="1">
        <v>10</v>
      </c>
      <c r="G398" s="1">
        <v>0</v>
      </c>
      <c r="H398" s="1">
        <v>0.25</v>
      </c>
      <c r="I398" s="1">
        <v>66.396999999999991</v>
      </c>
    </row>
    <row r="399" spans="1:9" x14ac:dyDescent="0.3">
      <c r="A399" s="4" t="s">
        <v>27</v>
      </c>
      <c r="B399" s="1">
        <v>24.777000000000001</v>
      </c>
      <c r="C399" s="1">
        <v>14.75</v>
      </c>
      <c r="D399" s="1">
        <v>3</v>
      </c>
      <c r="E399" s="1">
        <v>12</v>
      </c>
      <c r="F399" s="1">
        <v>10</v>
      </c>
      <c r="G399" s="1">
        <v>0</v>
      </c>
      <c r="H399" s="1">
        <v>0.25</v>
      </c>
      <c r="I399" s="1">
        <v>64.777000000000001</v>
      </c>
    </row>
    <row r="400" spans="1:9" x14ac:dyDescent="0.3">
      <c r="A400" s="4" t="s">
        <v>28</v>
      </c>
      <c r="B400" s="1">
        <v>24.716999999999999</v>
      </c>
      <c r="C400" s="1">
        <v>14.75</v>
      </c>
      <c r="D400" s="1">
        <v>3</v>
      </c>
      <c r="E400" s="1">
        <v>12</v>
      </c>
      <c r="F400" s="1">
        <v>10</v>
      </c>
      <c r="G400" s="1">
        <v>0</v>
      </c>
      <c r="H400" s="1">
        <v>0.25</v>
      </c>
      <c r="I400" s="1">
        <v>64.716999999999999</v>
      </c>
    </row>
    <row r="401" spans="1:9" x14ac:dyDescent="0.3">
      <c r="A401" s="4" t="s">
        <v>29</v>
      </c>
      <c r="B401" s="1">
        <v>23.736000000000001</v>
      </c>
      <c r="C401" s="1">
        <v>14.75</v>
      </c>
      <c r="D401" s="1">
        <v>3</v>
      </c>
      <c r="E401" s="1">
        <v>12</v>
      </c>
      <c r="F401" s="1">
        <v>10</v>
      </c>
      <c r="G401" s="1">
        <v>0</v>
      </c>
      <c r="H401" s="1">
        <v>0</v>
      </c>
      <c r="I401" s="1">
        <v>63.486000000000004</v>
      </c>
    </row>
    <row r="402" spans="1:9" x14ac:dyDescent="0.3">
      <c r="A402" s="4" t="s">
        <v>36</v>
      </c>
      <c r="B402" s="1">
        <v>50</v>
      </c>
      <c r="C402" s="1">
        <v>0</v>
      </c>
      <c r="D402" s="1">
        <v>0</v>
      </c>
      <c r="E402" s="1">
        <v>0</v>
      </c>
      <c r="F402" s="1">
        <v>10</v>
      </c>
      <c r="G402" s="1">
        <v>1</v>
      </c>
      <c r="H402" s="1">
        <v>0.25</v>
      </c>
      <c r="I402" s="1">
        <v>61.25</v>
      </c>
    </row>
    <row r="403" spans="1:9" x14ac:dyDescent="0.3">
      <c r="A403" s="4" t="s">
        <v>38</v>
      </c>
      <c r="B403" s="1">
        <v>38.072000000000003</v>
      </c>
      <c r="C403" s="1">
        <v>0</v>
      </c>
      <c r="D403" s="1">
        <v>0</v>
      </c>
      <c r="E403" s="1">
        <v>12</v>
      </c>
      <c r="F403" s="1">
        <v>10</v>
      </c>
      <c r="G403" s="1">
        <v>0</v>
      </c>
      <c r="H403" s="1">
        <v>0.25</v>
      </c>
      <c r="I403" s="1">
        <v>60.322000000000003</v>
      </c>
    </row>
    <row r="404" spans="1:9" x14ac:dyDescent="0.3">
      <c r="A404" s="7" t="s">
        <v>34</v>
      </c>
      <c r="B404" s="8">
        <v>12.98</v>
      </c>
      <c r="C404" s="8">
        <v>14.75</v>
      </c>
      <c r="D404" s="8">
        <v>3</v>
      </c>
      <c r="E404" s="8">
        <v>12</v>
      </c>
      <c r="F404" s="8">
        <v>10</v>
      </c>
      <c r="G404" s="8">
        <v>0</v>
      </c>
      <c r="H404" s="8">
        <v>0.25</v>
      </c>
      <c r="I404" s="8">
        <v>52.980000000000004</v>
      </c>
    </row>
    <row r="406" spans="1:9" x14ac:dyDescent="0.3">
      <c r="A406" s="2" t="s">
        <v>0</v>
      </c>
      <c r="B406" s="3" t="s">
        <v>1</v>
      </c>
      <c r="C406" s="3" t="s">
        <v>2</v>
      </c>
      <c r="D406" s="3" t="s">
        <v>3</v>
      </c>
    </row>
    <row r="407" spans="1:9" x14ac:dyDescent="0.3">
      <c r="A407" s="4" t="s">
        <v>4</v>
      </c>
      <c r="B407" s="5">
        <v>3</v>
      </c>
      <c r="C407" s="5" t="s">
        <v>5</v>
      </c>
      <c r="D407" s="5">
        <v>1</v>
      </c>
    </row>
    <row r="409" spans="1:9" ht="63.9" x14ac:dyDescent="0.3">
      <c r="A409" s="2" t="s">
        <v>6</v>
      </c>
      <c r="B409" s="3" t="s">
        <v>7</v>
      </c>
      <c r="C409" s="6" t="s">
        <v>8</v>
      </c>
      <c r="D409" s="6" t="s">
        <v>9</v>
      </c>
      <c r="E409" s="6" t="s">
        <v>10</v>
      </c>
      <c r="F409" s="6" t="s">
        <v>11</v>
      </c>
      <c r="G409" s="6" t="s">
        <v>12</v>
      </c>
      <c r="H409" s="6" t="s">
        <v>13</v>
      </c>
      <c r="I409" s="6" t="s">
        <v>14</v>
      </c>
    </row>
    <row r="410" spans="1:9" x14ac:dyDescent="0.3">
      <c r="A410" s="4" t="s">
        <v>16</v>
      </c>
      <c r="B410" s="1">
        <v>47.795999999999999</v>
      </c>
      <c r="C410" s="1">
        <v>14.75</v>
      </c>
      <c r="D410" s="1">
        <v>12</v>
      </c>
      <c r="E410" s="1">
        <v>12</v>
      </c>
      <c r="F410" s="1">
        <v>10</v>
      </c>
      <c r="G410" s="1">
        <v>1</v>
      </c>
      <c r="H410" s="1">
        <v>0</v>
      </c>
      <c r="I410" s="1">
        <v>97.545999999999992</v>
      </c>
    </row>
    <row r="411" spans="1:9" x14ac:dyDescent="0.3">
      <c r="A411" s="4" t="s">
        <v>17</v>
      </c>
      <c r="B411" s="1">
        <v>46.097999999999999</v>
      </c>
      <c r="C411" s="1">
        <v>14.75</v>
      </c>
      <c r="D411" s="1">
        <v>12</v>
      </c>
      <c r="E411" s="1">
        <v>12</v>
      </c>
      <c r="F411" s="1">
        <v>10</v>
      </c>
      <c r="G411" s="1">
        <v>1</v>
      </c>
      <c r="H411" s="1">
        <v>0.25</v>
      </c>
      <c r="I411" s="1">
        <v>96.097999999999999</v>
      </c>
    </row>
    <row r="412" spans="1:9" x14ac:dyDescent="0.3">
      <c r="A412" s="4" t="s">
        <v>19</v>
      </c>
      <c r="B412" s="1">
        <v>44.932000000000002</v>
      </c>
      <c r="C412" s="1">
        <v>14.75</v>
      </c>
      <c r="D412" s="1">
        <v>12</v>
      </c>
      <c r="E412" s="1">
        <v>12</v>
      </c>
      <c r="F412" s="1">
        <v>10</v>
      </c>
      <c r="G412" s="1">
        <v>0</v>
      </c>
      <c r="H412" s="1">
        <v>0.25</v>
      </c>
      <c r="I412" s="1">
        <v>93.932000000000002</v>
      </c>
    </row>
    <row r="413" spans="1:9" x14ac:dyDescent="0.3">
      <c r="A413" s="4" t="s">
        <v>15</v>
      </c>
      <c r="B413" s="1">
        <v>50</v>
      </c>
      <c r="C413" s="1">
        <v>14.75</v>
      </c>
      <c r="D413" s="1">
        <v>6</v>
      </c>
      <c r="E413" s="1">
        <v>12</v>
      </c>
      <c r="F413" s="1">
        <v>10</v>
      </c>
      <c r="G413" s="1">
        <v>0</v>
      </c>
      <c r="H413" s="1">
        <v>0.25</v>
      </c>
      <c r="I413" s="1">
        <v>93</v>
      </c>
    </row>
    <row r="414" spans="1:9" x14ac:dyDescent="0.3">
      <c r="A414" s="4" t="s">
        <v>20</v>
      </c>
      <c r="B414" s="1">
        <v>46.468000000000004</v>
      </c>
      <c r="C414" s="1">
        <v>14.75</v>
      </c>
      <c r="D414" s="1">
        <v>6</v>
      </c>
      <c r="E414" s="1">
        <v>12</v>
      </c>
      <c r="F414" s="1">
        <v>10</v>
      </c>
      <c r="G414" s="1">
        <v>0</v>
      </c>
      <c r="H414" s="1">
        <v>0.25</v>
      </c>
      <c r="I414" s="1">
        <v>89.468000000000004</v>
      </c>
    </row>
    <row r="415" spans="1:9" x14ac:dyDescent="0.3">
      <c r="A415" s="4" t="s">
        <v>18</v>
      </c>
      <c r="B415" s="1">
        <v>45.112000000000002</v>
      </c>
      <c r="C415" s="1">
        <v>10</v>
      </c>
      <c r="D415" s="1">
        <v>12</v>
      </c>
      <c r="E415" s="1">
        <v>12</v>
      </c>
      <c r="F415" s="1">
        <v>10</v>
      </c>
      <c r="G415" s="1">
        <v>0</v>
      </c>
      <c r="H415" s="1">
        <v>0</v>
      </c>
      <c r="I415" s="1">
        <v>89.111999999999995</v>
      </c>
    </row>
    <row r="416" spans="1:9" x14ac:dyDescent="0.3">
      <c r="A416" s="4" t="s">
        <v>22</v>
      </c>
      <c r="B416" s="1">
        <v>39.972000000000001</v>
      </c>
      <c r="C416" s="1">
        <v>14.75</v>
      </c>
      <c r="D416" s="1">
        <v>12</v>
      </c>
      <c r="E416" s="1">
        <v>12</v>
      </c>
      <c r="F416" s="1">
        <v>10</v>
      </c>
      <c r="G416" s="1">
        <v>0</v>
      </c>
      <c r="H416" s="1">
        <v>0</v>
      </c>
      <c r="I416" s="1">
        <v>88.722000000000008</v>
      </c>
    </row>
    <row r="417" spans="1:9" x14ac:dyDescent="0.3">
      <c r="A417" s="4" t="s">
        <v>46</v>
      </c>
      <c r="B417" s="1">
        <v>49.523000000000003</v>
      </c>
      <c r="C417" s="1">
        <v>14.75</v>
      </c>
      <c r="D417" s="1">
        <v>12</v>
      </c>
      <c r="E417" s="1">
        <v>12</v>
      </c>
      <c r="F417" s="1">
        <v>0</v>
      </c>
      <c r="G417" s="1">
        <v>0</v>
      </c>
      <c r="H417" s="1">
        <v>0</v>
      </c>
      <c r="I417" s="1">
        <v>88.272999999999996</v>
      </c>
    </row>
    <row r="418" spans="1:9" x14ac:dyDescent="0.3">
      <c r="A418" s="4" t="s">
        <v>23</v>
      </c>
      <c r="B418" s="1">
        <v>42.738</v>
      </c>
      <c r="C418" s="1">
        <v>14.75</v>
      </c>
      <c r="D418" s="1">
        <v>6</v>
      </c>
      <c r="E418" s="1">
        <v>12</v>
      </c>
      <c r="F418" s="1">
        <v>10</v>
      </c>
      <c r="G418" s="1">
        <v>0</v>
      </c>
      <c r="H418" s="1">
        <v>0.25</v>
      </c>
      <c r="I418" s="1">
        <v>85.738</v>
      </c>
    </row>
    <row r="419" spans="1:9" x14ac:dyDescent="0.3">
      <c r="A419" s="4" t="s">
        <v>21</v>
      </c>
      <c r="B419" s="1">
        <v>49.05</v>
      </c>
      <c r="C419" s="1">
        <v>10</v>
      </c>
      <c r="D419" s="1">
        <v>3</v>
      </c>
      <c r="E419" s="1">
        <v>12</v>
      </c>
      <c r="F419" s="1">
        <v>10</v>
      </c>
      <c r="G419" s="1">
        <v>1</v>
      </c>
      <c r="H419" s="1">
        <v>0.25</v>
      </c>
      <c r="I419" s="1">
        <v>85.3</v>
      </c>
    </row>
    <row r="420" spans="1:9" x14ac:dyDescent="0.3">
      <c r="A420" s="4" t="s">
        <v>27</v>
      </c>
      <c r="B420" s="1">
        <v>44.000999999999998</v>
      </c>
      <c r="C420" s="1">
        <v>14.75</v>
      </c>
      <c r="D420" s="1">
        <v>3</v>
      </c>
      <c r="E420" s="1">
        <v>12</v>
      </c>
      <c r="F420" s="1">
        <v>10</v>
      </c>
      <c r="G420" s="1">
        <v>0</v>
      </c>
      <c r="H420" s="1">
        <v>0.25</v>
      </c>
      <c r="I420" s="1">
        <v>84.001000000000005</v>
      </c>
    </row>
    <row r="421" spans="1:9" x14ac:dyDescent="0.3">
      <c r="A421" s="4" t="s">
        <v>39</v>
      </c>
      <c r="B421" s="1">
        <v>42.982999999999997</v>
      </c>
      <c r="C421" s="1">
        <v>14.75</v>
      </c>
      <c r="D421" s="1">
        <v>3</v>
      </c>
      <c r="E421" s="1">
        <v>12</v>
      </c>
      <c r="F421" s="1">
        <v>10</v>
      </c>
      <c r="G421" s="1">
        <v>0</v>
      </c>
      <c r="H421" s="1">
        <v>0.25</v>
      </c>
      <c r="I421" s="1">
        <v>82.983000000000004</v>
      </c>
    </row>
    <row r="422" spans="1:9" x14ac:dyDescent="0.3">
      <c r="A422" s="4" t="s">
        <v>25</v>
      </c>
      <c r="B422" s="1">
        <v>44.713000000000001</v>
      </c>
      <c r="C422" s="1">
        <v>14.75</v>
      </c>
      <c r="D422" s="1">
        <v>0</v>
      </c>
      <c r="E422" s="1">
        <v>12</v>
      </c>
      <c r="F422" s="1">
        <v>10</v>
      </c>
      <c r="G422" s="1">
        <v>0</v>
      </c>
      <c r="H422" s="1">
        <v>0</v>
      </c>
      <c r="I422" s="1">
        <v>81.462999999999994</v>
      </c>
    </row>
    <row r="423" spans="1:9" x14ac:dyDescent="0.3">
      <c r="A423" s="4" t="s">
        <v>28</v>
      </c>
      <c r="B423" s="1">
        <v>41.204999999999998</v>
      </c>
      <c r="C423" s="1">
        <v>14.75</v>
      </c>
      <c r="D423" s="1">
        <v>3</v>
      </c>
      <c r="E423" s="1">
        <v>12</v>
      </c>
      <c r="F423" s="1">
        <v>10</v>
      </c>
      <c r="G423" s="1">
        <v>0</v>
      </c>
      <c r="H423" s="1">
        <v>0.25</v>
      </c>
      <c r="I423" s="1">
        <v>81.204999999999998</v>
      </c>
    </row>
    <row r="424" spans="1:9" x14ac:dyDescent="0.3">
      <c r="A424" s="4" t="s">
        <v>29</v>
      </c>
      <c r="B424" s="1">
        <v>41.261000000000003</v>
      </c>
      <c r="C424" s="1">
        <v>14.75</v>
      </c>
      <c r="D424" s="1">
        <v>3</v>
      </c>
      <c r="E424" s="1">
        <v>12</v>
      </c>
      <c r="F424" s="1">
        <v>10</v>
      </c>
      <c r="G424" s="1">
        <v>0</v>
      </c>
      <c r="H424" s="1">
        <v>0</v>
      </c>
      <c r="I424" s="1">
        <v>81.010999999999996</v>
      </c>
    </row>
    <row r="425" spans="1:9" x14ac:dyDescent="0.3">
      <c r="A425" s="4" t="s">
        <v>26</v>
      </c>
      <c r="B425" s="1">
        <v>50</v>
      </c>
      <c r="C425" s="1">
        <v>5</v>
      </c>
      <c r="D425" s="1">
        <v>3</v>
      </c>
      <c r="E425" s="1">
        <v>12</v>
      </c>
      <c r="F425" s="1">
        <v>10</v>
      </c>
      <c r="G425" s="1">
        <v>0</v>
      </c>
      <c r="H425" s="1">
        <v>0.25</v>
      </c>
      <c r="I425" s="1">
        <v>80.25</v>
      </c>
    </row>
    <row r="426" spans="1:9" x14ac:dyDescent="0.3">
      <c r="A426" s="4" t="s">
        <v>30</v>
      </c>
      <c r="B426" s="1">
        <v>42.722000000000001</v>
      </c>
      <c r="C426" s="1">
        <v>14.75</v>
      </c>
      <c r="D426" s="1">
        <v>0</v>
      </c>
      <c r="E426" s="1">
        <v>12</v>
      </c>
      <c r="F426" s="1">
        <v>10</v>
      </c>
      <c r="G426" s="1">
        <v>0</v>
      </c>
      <c r="H426" s="1">
        <v>0.25</v>
      </c>
      <c r="I426" s="1">
        <v>79.722000000000008</v>
      </c>
    </row>
    <row r="427" spans="1:9" x14ac:dyDescent="0.3">
      <c r="A427" s="4" t="s">
        <v>34</v>
      </c>
      <c r="B427" s="1">
        <v>39.237000000000002</v>
      </c>
      <c r="C427" s="1">
        <v>14.75</v>
      </c>
      <c r="D427" s="1">
        <v>3</v>
      </c>
      <c r="E427" s="1">
        <v>12</v>
      </c>
      <c r="F427" s="1">
        <v>10</v>
      </c>
      <c r="G427" s="1">
        <v>0</v>
      </c>
      <c r="H427" s="1">
        <v>0.25</v>
      </c>
      <c r="I427" s="1">
        <v>79.236999999999995</v>
      </c>
    </row>
    <row r="428" spans="1:9" x14ac:dyDescent="0.3">
      <c r="A428" s="4" t="s">
        <v>31</v>
      </c>
      <c r="B428" s="1">
        <v>49.363999999999997</v>
      </c>
      <c r="C428" s="1">
        <v>5</v>
      </c>
      <c r="D428" s="1">
        <v>0</v>
      </c>
      <c r="E428" s="1">
        <v>12</v>
      </c>
      <c r="F428" s="1">
        <v>10</v>
      </c>
      <c r="G428" s="1">
        <v>0</v>
      </c>
      <c r="H428" s="1">
        <v>0.25</v>
      </c>
      <c r="I428" s="1">
        <v>76.614000000000004</v>
      </c>
    </row>
    <row r="429" spans="1:9" x14ac:dyDescent="0.3">
      <c r="A429" s="4" t="s">
        <v>47</v>
      </c>
      <c r="B429" s="1">
        <v>45.832000000000001</v>
      </c>
      <c r="C429" s="1">
        <v>5</v>
      </c>
      <c r="D429" s="1">
        <v>3</v>
      </c>
      <c r="E429" s="1">
        <v>12</v>
      </c>
      <c r="F429" s="1">
        <v>10</v>
      </c>
      <c r="G429" s="1">
        <v>0</v>
      </c>
      <c r="H429" s="1">
        <v>0.25</v>
      </c>
      <c r="I429" s="1">
        <v>76.081999999999994</v>
      </c>
    </row>
    <row r="430" spans="1:9" x14ac:dyDescent="0.3">
      <c r="A430" s="4" t="s">
        <v>48</v>
      </c>
      <c r="B430" s="1">
        <v>41.948999999999998</v>
      </c>
      <c r="C430" s="1">
        <v>10</v>
      </c>
      <c r="D430" s="1">
        <v>0</v>
      </c>
      <c r="E430" s="1">
        <v>12</v>
      </c>
      <c r="F430" s="1">
        <v>10</v>
      </c>
      <c r="G430" s="1">
        <v>0</v>
      </c>
      <c r="H430" s="1">
        <v>0</v>
      </c>
      <c r="I430" s="1">
        <v>73.948999999999998</v>
      </c>
    </row>
    <row r="431" spans="1:9" x14ac:dyDescent="0.3">
      <c r="A431" s="4" t="s">
        <v>41</v>
      </c>
      <c r="B431" s="1">
        <v>36.332999999999998</v>
      </c>
      <c r="C431" s="1">
        <v>14.75</v>
      </c>
      <c r="D431" s="1">
        <v>0</v>
      </c>
      <c r="E431" s="1">
        <v>12</v>
      </c>
      <c r="F431" s="1">
        <v>10</v>
      </c>
      <c r="G431" s="1">
        <v>0</v>
      </c>
      <c r="H431" s="1">
        <v>0.25</v>
      </c>
      <c r="I431" s="1">
        <v>73.332999999999998</v>
      </c>
    </row>
    <row r="432" spans="1:9" x14ac:dyDescent="0.3">
      <c r="A432" s="4" t="s">
        <v>40</v>
      </c>
      <c r="B432" s="1">
        <v>32.192</v>
      </c>
      <c r="C432" s="1">
        <v>10</v>
      </c>
      <c r="D432" s="1">
        <v>3</v>
      </c>
      <c r="E432" s="1">
        <v>12</v>
      </c>
      <c r="F432" s="1">
        <v>10</v>
      </c>
      <c r="G432" s="1">
        <v>0</v>
      </c>
      <c r="H432" s="1">
        <v>0.25</v>
      </c>
      <c r="I432" s="1">
        <v>67.442000000000007</v>
      </c>
    </row>
    <row r="433" spans="1:9" x14ac:dyDescent="0.3">
      <c r="A433" s="4" t="s">
        <v>37</v>
      </c>
      <c r="B433" s="1">
        <v>29.931999999999999</v>
      </c>
      <c r="C433" s="1">
        <v>14.75</v>
      </c>
      <c r="D433" s="1">
        <v>0</v>
      </c>
      <c r="E433" s="1">
        <v>12</v>
      </c>
      <c r="F433" s="1">
        <v>10</v>
      </c>
      <c r="G433" s="1">
        <v>0</v>
      </c>
      <c r="H433" s="1">
        <v>0</v>
      </c>
      <c r="I433" s="1">
        <v>66.682000000000002</v>
      </c>
    </row>
    <row r="434" spans="1:9" x14ac:dyDescent="0.3">
      <c r="A434" s="4" t="s">
        <v>38</v>
      </c>
      <c r="B434" s="1">
        <v>42.143999999999998</v>
      </c>
      <c r="C434" s="1">
        <v>0</v>
      </c>
      <c r="D434" s="1">
        <v>0</v>
      </c>
      <c r="E434" s="1">
        <v>12</v>
      </c>
      <c r="F434" s="1">
        <v>10</v>
      </c>
      <c r="G434" s="1">
        <v>0</v>
      </c>
      <c r="H434" s="1">
        <v>0.25</v>
      </c>
      <c r="I434" s="1">
        <v>64.394000000000005</v>
      </c>
    </row>
    <row r="435" spans="1:9" x14ac:dyDescent="0.3">
      <c r="A435" s="7" t="s">
        <v>63</v>
      </c>
      <c r="B435" s="8">
        <v>19.28</v>
      </c>
      <c r="C435" s="8">
        <v>10</v>
      </c>
      <c r="D435" s="8">
        <v>3</v>
      </c>
      <c r="E435" s="8">
        <v>12</v>
      </c>
      <c r="F435" s="8">
        <v>10</v>
      </c>
      <c r="G435" s="8">
        <v>1</v>
      </c>
      <c r="H435" s="8">
        <v>0</v>
      </c>
      <c r="I435" s="8">
        <v>55.28</v>
      </c>
    </row>
    <row r="437" spans="1:9" x14ac:dyDescent="0.3">
      <c r="A437" s="2" t="s">
        <v>0</v>
      </c>
      <c r="B437" s="3" t="s">
        <v>1</v>
      </c>
      <c r="C437" s="3" t="s">
        <v>2</v>
      </c>
      <c r="D437" s="3" t="s">
        <v>3</v>
      </c>
    </row>
    <row r="438" spans="1:9" x14ac:dyDescent="0.3">
      <c r="A438" s="4" t="s">
        <v>4</v>
      </c>
      <c r="B438" s="5">
        <v>3</v>
      </c>
      <c r="C438" s="5" t="s">
        <v>5</v>
      </c>
      <c r="D438" s="5">
        <v>2</v>
      </c>
    </row>
    <row r="440" spans="1:9" ht="63.9" x14ac:dyDescent="0.3">
      <c r="A440" s="2" t="s">
        <v>6</v>
      </c>
      <c r="B440" s="3" t="s">
        <v>7</v>
      </c>
      <c r="C440" s="6" t="s">
        <v>8</v>
      </c>
      <c r="D440" s="6" t="s">
        <v>9</v>
      </c>
      <c r="E440" s="6" t="s">
        <v>10</v>
      </c>
      <c r="F440" s="6" t="s">
        <v>11</v>
      </c>
      <c r="G440" s="6" t="s">
        <v>12</v>
      </c>
      <c r="H440" s="6" t="s">
        <v>13</v>
      </c>
      <c r="I440" s="6" t="s">
        <v>14</v>
      </c>
    </row>
    <row r="441" spans="1:9" x14ac:dyDescent="0.3">
      <c r="A441" s="4" t="s">
        <v>16</v>
      </c>
      <c r="B441" s="1">
        <v>49.192999999999998</v>
      </c>
      <c r="C441" s="1">
        <v>14.75</v>
      </c>
      <c r="D441" s="1">
        <v>12</v>
      </c>
      <c r="E441" s="1">
        <v>12</v>
      </c>
      <c r="F441" s="1">
        <v>10</v>
      </c>
      <c r="G441" s="1">
        <v>1</v>
      </c>
      <c r="H441" s="1">
        <v>0</v>
      </c>
      <c r="I441" s="1">
        <v>98.942999999999998</v>
      </c>
    </row>
    <row r="442" spans="1:9" x14ac:dyDescent="0.3">
      <c r="A442" s="4" t="s">
        <v>17</v>
      </c>
      <c r="B442" s="1">
        <v>45.960999999999999</v>
      </c>
      <c r="C442" s="1">
        <v>14.75</v>
      </c>
      <c r="D442" s="1">
        <v>12</v>
      </c>
      <c r="E442" s="1">
        <v>12</v>
      </c>
      <c r="F442" s="1">
        <v>10</v>
      </c>
      <c r="G442" s="1">
        <v>1</v>
      </c>
      <c r="H442" s="1">
        <v>0.25</v>
      </c>
      <c r="I442" s="1">
        <v>95.960999999999999</v>
      </c>
    </row>
    <row r="443" spans="1:9" x14ac:dyDescent="0.3">
      <c r="A443" s="4" t="s">
        <v>15</v>
      </c>
      <c r="B443" s="1">
        <v>50</v>
      </c>
      <c r="C443" s="1">
        <v>14.75</v>
      </c>
      <c r="D443" s="1">
        <v>6</v>
      </c>
      <c r="E443" s="1">
        <v>12</v>
      </c>
      <c r="F443" s="1">
        <v>10</v>
      </c>
      <c r="G443" s="1">
        <v>0</v>
      </c>
      <c r="H443" s="1">
        <v>0.25</v>
      </c>
      <c r="I443" s="1">
        <v>93</v>
      </c>
    </row>
    <row r="444" spans="1:9" x14ac:dyDescent="0.3">
      <c r="A444" s="4" t="s">
        <v>20</v>
      </c>
      <c r="B444" s="1">
        <v>48.421999999999997</v>
      </c>
      <c r="C444" s="1">
        <v>14.75</v>
      </c>
      <c r="D444" s="1">
        <v>6</v>
      </c>
      <c r="E444" s="1">
        <v>12</v>
      </c>
      <c r="F444" s="1">
        <v>10</v>
      </c>
      <c r="G444" s="1">
        <v>0</v>
      </c>
      <c r="H444" s="1">
        <v>0.25</v>
      </c>
      <c r="I444" s="1">
        <v>91.421999999999997</v>
      </c>
    </row>
    <row r="445" spans="1:9" x14ac:dyDescent="0.3">
      <c r="A445" s="4" t="s">
        <v>21</v>
      </c>
      <c r="B445" s="1">
        <v>49.843000000000004</v>
      </c>
      <c r="C445" s="1">
        <v>10</v>
      </c>
      <c r="D445" s="1">
        <v>3</v>
      </c>
      <c r="E445" s="1">
        <v>12</v>
      </c>
      <c r="F445" s="1">
        <v>10</v>
      </c>
      <c r="G445" s="1">
        <v>1</v>
      </c>
      <c r="H445" s="1">
        <v>0.25</v>
      </c>
      <c r="I445" s="1">
        <v>86.093000000000004</v>
      </c>
    </row>
    <row r="446" spans="1:9" x14ac:dyDescent="0.3">
      <c r="A446" s="4" t="s">
        <v>18</v>
      </c>
      <c r="B446" s="1">
        <v>41.686999999999998</v>
      </c>
      <c r="C446" s="1">
        <v>10</v>
      </c>
      <c r="D446" s="1">
        <v>12</v>
      </c>
      <c r="E446" s="1">
        <v>12</v>
      </c>
      <c r="F446" s="1">
        <v>10</v>
      </c>
      <c r="G446" s="1">
        <v>0</v>
      </c>
      <c r="H446" s="1">
        <v>0</v>
      </c>
      <c r="I446" s="1">
        <v>85.686999999999998</v>
      </c>
    </row>
    <row r="447" spans="1:9" x14ac:dyDescent="0.3">
      <c r="A447" s="4" t="s">
        <v>27</v>
      </c>
      <c r="B447" s="1">
        <v>44.613</v>
      </c>
      <c r="C447" s="1">
        <v>14.75</v>
      </c>
      <c r="D447" s="1">
        <v>3</v>
      </c>
      <c r="E447" s="1">
        <v>12</v>
      </c>
      <c r="F447" s="1">
        <v>10</v>
      </c>
      <c r="G447" s="1">
        <v>0</v>
      </c>
      <c r="H447" s="1">
        <v>0.25</v>
      </c>
      <c r="I447" s="1">
        <v>84.613</v>
      </c>
    </row>
    <row r="448" spans="1:9" x14ac:dyDescent="0.3">
      <c r="A448" s="4" t="s">
        <v>22</v>
      </c>
      <c r="B448" s="1">
        <v>33.959000000000003</v>
      </c>
      <c r="C448" s="1">
        <v>14.75</v>
      </c>
      <c r="D448" s="1">
        <v>12</v>
      </c>
      <c r="E448" s="1">
        <v>12</v>
      </c>
      <c r="F448" s="1">
        <v>10</v>
      </c>
      <c r="G448" s="1">
        <v>0</v>
      </c>
      <c r="H448" s="1">
        <v>0</v>
      </c>
      <c r="I448" s="1">
        <v>82.709000000000003</v>
      </c>
    </row>
    <row r="449" spans="1:9" x14ac:dyDescent="0.3">
      <c r="A449" s="4" t="s">
        <v>26</v>
      </c>
      <c r="B449" s="1">
        <v>50</v>
      </c>
      <c r="C449" s="1">
        <v>5</v>
      </c>
      <c r="D449" s="1">
        <v>3</v>
      </c>
      <c r="E449" s="1">
        <v>12</v>
      </c>
      <c r="F449" s="1">
        <v>10</v>
      </c>
      <c r="G449" s="1">
        <v>0</v>
      </c>
      <c r="H449" s="1">
        <v>0.25</v>
      </c>
      <c r="I449" s="1">
        <v>80.25</v>
      </c>
    </row>
    <row r="450" spans="1:9" x14ac:dyDescent="0.3">
      <c r="A450" s="4" t="s">
        <v>23</v>
      </c>
      <c r="B450" s="1">
        <v>36.094000000000001</v>
      </c>
      <c r="C450" s="1">
        <v>14.75</v>
      </c>
      <c r="D450" s="1">
        <v>6</v>
      </c>
      <c r="E450" s="1">
        <v>12</v>
      </c>
      <c r="F450" s="1">
        <v>10</v>
      </c>
      <c r="G450" s="1">
        <v>0</v>
      </c>
      <c r="H450" s="1">
        <v>0.25</v>
      </c>
      <c r="I450" s="1">
        <v>79.093999999999994</v>
      </c>
    </row>
    <row r="451" spans="1:9" x14ac:dyDescent="0.3">
      <c r="A451" s="4" t="s">
        <v>31</v>
      </c>
      <c r="B451" s="1">
        <v>49.615000000000002</v>
      </c>
      <c r="C451" s="1">
        <v>5</v>
      </c>
      <c r="D451" s="1">
        <v>0</v>
      </c>
      <c r="E451" s="1">
        <v>12</v>
      </c>
      <c r="F451" s="1">
        <v>10</v>
      </c>
      <c r="G451" s="1">
        <v>0</v>
      </c>
      <c r="H451" s="1">
        <v>0.25</v>
      </c>
      <c r="I451" s="1">
        <v>76.865000000000009</v>
      </c>
    </row>
    <row r="452" spans="1:9" x14ac:dyDescent="0.3">
      <c r="A452" s="4" t="s">
        <v>47</v>
      </c>
      <c r="B452" s="1">
        <v>45.933999999999997</v>
      </c>
      <c r="C452" s="1">
        <v>5</v>
      </c>
      <c r="D452" s="1">
        <v>3</v>
      </c>
      <c r="E452" s="1">
        <v>12</v>
      </c>
      <c r="F452" s="1">
        <v>10</v>
      </c>
      <c r="G452" s="1">
        <v>0</v>
      </c>
      <c r="H452" s="1">
        <v>0.25</v>
      </c>
      <c r="I452" s="1">
        <v>76.183999999999997</v>
      </c>
    </row>
    <row r="453" spans="1:9" x14ac:dyDescent="0.3">
      <c r="A453" s="4" t="s">
        <v>25</v>
      </c>
      <c r="B453" s="1">
        <v>39.302999999999997</v>
      </c>
      <c r="C453" s="1">
        <v>14.75</v>
      </c>
      <c r="D453" s="1">
        <v>0</v>
      </c>
      <c r="E453" s="1">
        <v>12</v>
      </c>
      <c r="F453" s="1">
        <v>10</v>
      </c>
      <c r="G453" s="1">
        <v>0</v>
      </c>
      <c r="H453" s="1">
        <v>0</v>
      </c>
      <c r="I453" s="1">
        <v>76.052999999999997</v>
      </c>
    </row>
    <row r="454" spans="1:9" x14ac:dyDescent="0.3">
      <c r="A454" s="4" t="s">
        <v>48</v>
      </c>
      <c r="B454" s="1">
        <v>43.883000000000003</v>
      </c>
      <c r="C454" s="1">
        <v>10</v>
      </c>
      <c r="D454" s="1">
        <v>0</v>
      </c>
      <c r="E454" s="1">
        <v>12</v>
      </c>
      <c r="F454" s="1">
        <v>10</v>
      </c>
      <c r="G454" s="1">
        <v>0</v>
      </c>
      <c r="H454" s="1">
        <v>0</v>
      </c>
      <c r="I454" s="1">
        <v>75.88300000000001</v>
      </c>
    </row>
    <row r="455" spans="1:9" x14ac:dyDescent="0.3">
      <c r="A455" s="4" t="s">
        <v>39</v>
      </c>
      <c r="B455" s="1">
        <v>35.447000000000003</v>
      </c>
      <c r="C455" s="1">
        <v>14.75</v>
      </c>
      <c r="D455" s="1">
        <v>3</v>
      </c>
      <c r="E455" s="1">
        <v>12</v>
      </c>
      <c r="F455" s="1">
        <v>10</v>
      </c>
      <c r="G455" s="1">
        <v>0</v>
      </c>
      <c r="H455" s="1">
        <v>0.25</v>
      </c>
      <c r="I455" s="1">
        <v>75.447000000000003</v>
      </c>
    </row>
    <row r="456" spans="1:9" x14ac:dyDescent="0.3">
      <c r="A456" s="4" t="s">
        <v>37</v>
      </c>
      <c r="B456" s="1">
        <v>38.465000000000003</v>
      </c>
      <c r="C456" s="1">
        <v>14.75</v>
      </c>
      <c r="D456" s="1">
        <v>0</v>
      </c>
      <c r="E456" s="1">
        <v>12</v>
      </c>
      <c r="F456" s="1">
        <v>10</v>
      </c>
      <c r="G456" s="1">
        <v>0</v>
      </c>
      <c r="H456" s="1">
        <v>0</v>
      </c>
      <c r="I456" s="1">
        <v>75.215000000000003</v>
      </c>
    </row>
    <row r="457" spans="1:9" x14ac:dyDescent="0.3">
      <c r="A457" s="4" t="s">
        <v>41</v>
      </c>
      <c r="B457" s="1">
        <v>36.470999999999997</v>
      </c>
      <c r="C457" s="1">
        <v>14.75</v>
      </c>
      <c r="D457" s="1">
        <v>0</v>
      </c>
      <c r="E457" s="1">
        <v>12</v>
      </c>
      <c r="F457" s="1">
        <v>10</v>
      </c>
      <c r="G457" s="1">
        <v>0</v>
      </c>
      <c r="H457" s="1">
        <v>0.25</v>
      </c>
      <c r="I457" s="1">
        <v>73.471000000000004</v>
      </c>
    </row>
    <row r="458" spans="1:9" x14ac:dyDescent="0.3">
      <c r="A458" s="4" t="s">
        <v>28</v>
      </c>
      <c r="B458" s="1">
        <v>33.106999999999999</v>
      </c>
      <c r="C458" s="1">
        <v>14.75</v>
      </c>
      <c r="D458" s="1">
        <v>3</v>
      </c>
      <c r="E458" s="1">
        <v>12</v>
      </c>
      <c r="F458" s="1">
        <v>10</v>
      </c>
      <c r="G458" s="1">
        <v>0</v>
      </c>
      <c r="H458" s="1">
        <v>0.25</v>
      </c>
      <c r="I458" s="1">
        <v>73.106999999999999</v>
      </c>
    </row>
    <row r="459" spans="1:9" x14ac:dyDescent="0.3">
      <c r="A459" s="4" t="s">
        <v>30</v>
      </c>
      <c r="B459" s="1">
        <v>35.908999999999999</v>
      </c>
      <c r="C459" s="1">
        <v>14.75</v>
      </c>
      <c r="D459" s="1">
        <v>0</v>
      </c>
      <c r="E459" s="1">
        <v>12</v>
      </c>
      <c r="F459" s="1">
        <v>10</v>
      </c>
      <c r="G459" s="1">
        <v>0</v>
      </c>
      <c r="H459" s="1">
        <v>0.25</v>
      </c>
      <c r="I459" s="1">
        <v>72.908999999999992</v>
      </c>
    </row>
    <row r="460" spans="1:9" x14ac:dyDescent="0.3">
      <c r="A460" s="4" t="s">
        <v>29</v>
      </c>
      <c r="B460" s="1">
        <v>32.369</v>
      </c>
      <c r="C460" s="1">
        <v>14.75</v>
      </c>
      <c r="D460" s="1">
        <v>3</v>
      </c>
      <c r="E460" s="1">
        <v>12</v>
      </c>
      <c r="F460" s="1">
        <v>10</v>
      </c>
      <c r="G460" s="1">
        <v>0</v>
      </c>
      <c r="H460" s="1">
        <v>0</v>
      </c>
      <c r="I460" s="1">
        <v>72.119</v>
      </c>
    </row>
    <row r="461" spans="1:9" x14ac:dyDescent="0.3">
      <c r="A461" s="4" t="s">
        <v>63</v>
      </c>
      <c r="B461" s="1">
        <v>35.055</v>
      </c>
      <c r="C461" s="1">
        <v>10</v>
      </c>
      <c r="D461" s="1">
        <v>3</v>
      </c>
      <c r="E461" s="1">
        <v>12</v>
      </c>
      <c r="F461" s="1">
        <v>10</v>
      </c>
      <c r="G461" s="1">
        <v>1</v>
      </c>
      <c r="H461" s="1">
        <v>0</v>
      </c>
      <c r="I461" s="1">
        <v>71.055000000000007</v>
      </c>
    </row>
    <row r="462" spans="1:9" x14ac:dyDescent="0.3">
      <c r="A462" s="4" t="s">
        <v>38</v>
      </c>
      <c r="B462" s="1">
        <v>47.648000000000003</v>
      </c>
      <c r="C462" s="1">
        <v>0</v>
      </c>
      <c r="D462" s="1">
        <v>0</v>
      </c>
      <c r="E462" s="1">
        <v>12</v>
      </c>
      <c r="F462" s="1">
        <v>10</v>
      </c>
      <c r="G462" s="1">
        <v>0</v>
      </c>
      <c r="H462" s="1">
        <v>0.25</v>
      </c>
      <c r="I462" s="1">
        <v>69.897999999999996</v>
      </c>
    </row>
    <row r="463" spans="1:9" x14ac:dyDescent="0.3">
      <c r="A463" s="4" t="s">
        <v>34</v>
      </c>
      <c r="B463" s="1">
        <v>29.108000000000001</v>
      </c>
      <c r="C463" s="1">
        <v>14.75</v>
      </c>
      <c r="D463" s="1">
        <v>3</v>
      </c>
      <c r="E463" s="1">
        <v>12</v>
      </c>
      <c r="F463" s="1">
        <v>10</v>
      </c>
      <c r="G463" s="1">
        <v>0</v>
      </c>
      <c r="H463" s="1">
        <v>0.25</v>
      </c>
      <c r="I463" s="1">
        <v>69.108000000000004</v>
      </c>
    </row>
    <row r="464" spans="1:9" x14ac:dyDescent="0.3">
      <c r="A464" s="7" t="s">
        <v>40</v>
      </c>
      <c r="B464" s="8">
        <v>29.402000000000001</v>
      </c>
      <c r="C464" s="8">
        <v>10</v>
      </c>
      <c r="D464" s="8">
        <v>3</v>
      </c>
      <c r="E464" s="8">
        <v>12</v>
      </c>
      <c r="F464" s="8">
        <v>10</v>
      </c>
      <c r="G464" s="8">
        <v>0</v>
      </c>
      <c r="H464" s="8">
        <v>0.25</v>
      </c>
      <c r="I464" s="8">
        <v>64.652000000000001</v>
      </c>
    </row>
    <row r="466" spans="1:9" x14ac:dyDescent="0.3">
      <c r="A466" s="2" t="s">
        <v>0</v>
      </c>
      <c r="B466" s="3" t="s">
        <v>1</v>
      </c>
      <c r="C466" s="3" t="s">
        <v>2</v>
      </c>
      <c r="D466" s="3" t="s">
        <v>3</v>
      </c>
    </row>
    <row r="467" spans="1:9" x14ac:dyDescent="0.3">
      <c r="A467" s="4" t="s">
        <v>4</v>
      </c>
      <c r="B467" s="5">
        <v>3</v>
      </c>
      <c r="C467" s="5" t="s">
        <v>42</v>
      </c>
      <c r="D467" s="5">
        <v>1</v>
      </c>
    </row>
    <row r="469" spans="1:9" ht="63.9" x14ac:dyDescent="0.3">
      <c r="A469" s="2" t="s">
        <v>6</v>
      </c>
      <c r="B469" s="3" t="s">
        <v>7</v>
      </c>
      <c r="C469" s="6" t="s">
        <v>8</v>
      </c>
      <c r="D469" s="6" t="s">
        <v>9</v>
      </c>
      <c r="E469" s="6" t="s">
        <v>10</v>
      </c>
      <c r="F469" s="6" t="s">
        <v>11</v>
      </c>
      <c r="G469" s="6" t="s">
        <v>12</v>
      </c>
      <c r="H469" s="6" t="s">
        <v>13</v>
      </c>
      <c r="I469" s="6" t="s">
        <v>14</v>
      </c>
    </row>
    <row r="470" spans="1:9" x14ac:dyDescent="0.3">
      <c r="A470" s="4" t="s">
        <v>17</v>
      </c>
      <c r="B470" s="1">
        <v>46.972000000000001</v>
      </c>
      <c r="C470" s="1">
        <v>14.75</v>
      </c>
      <c r="D470" s="1">
        <v>12</v>
      </c>
      <c r="E470" s="1">
        <v>12</v>
      </c>
      <c r="F470" s="1">
        <v>10</v>
      </c>
      <c r="G470" s="1">
        <v>1</v>
      </c>
      <c r="H470" s="1">
        <v>0.25</v>
      </c>
      <c r="I470" s="1">
        <v>96.972000000000008</v>
      </c>
    </row>
    <row r="471" spans="1:9" x14ac:dyDescent="0.3">
      <c r="A471" s="4" t="s">
        <v>15</v>
      </c>
      <c r="B471" s="1">
        <v>50</v>
      </c>
      <c r="C471" s="1">
        <v>14.75</v>
      </c>
      <c r="D471" s="1">
        <v>6</v>
      </c>
      <c r="E471" s="1">
        <v>12</v>
      </c>
      <c r="F471" s="1">
        <v>10</v>
      </c>
      <c r="G471" s="1">
        <v>0</v>
      </c>
      <c r="H471" s="1">
        <v>0.25</v>
      </c>
      <c r="I471" s="1">
        <v>93</v>
      </c>
    </row>
    <row r="472" spans="1:9" x14ac:dyDescent="0.3">
      <c r="A472" s="4" t="s">
        <v>18</v>
      </c>
      <c r="B472" s="1">
        <v>48.686999999999998</v>
      </c>
      <c r="C472" s="1">
        <v>10</v>
      </c>
      <c r="D472" s="1">
        <v>12</v>
      </c>
      <c r="E472" s="1">
        <v>12</v>
      </c>
      <c r="F472" s="1">
        <v>10</v>
      </c>
      <c r="G472" s="1">
        <v>0</v>
      </c>
      <c r="H472" s="1">
        <v>0</v>
      </c>
      <c r="I472" s="1">
        <v>92.686999999999998</v>
      </c>
    </row>
    <row r="473" spans="1:9" x14ac:dyDescent="0.3">
      <c r="A473" s="4" t="s">
        <v>46</v>
      </c>
      <c r="B473" s="1">
        <v>50</v>
      </c>
      <c r="C473" s="1">
        <v>14.75</v>
      </c>
      <c r="D473" s="1">
        <v>12</v>
      </c>
      <c r="E473" s="1">
        <v>12</v>
      </c>
      <c r="F473" s="1">
        <v>0</v>
      </c>
      <c r="G473" s="1">
        <v>0</v>
      </c>
      <c r="H473" s="1">
        <v>0</v>
      </c>
      <c r="I473" s="1">
        <v>88.75</v>
      </c>
    </row>
    <row r="474" spans="1:9" x14ac:dyDescent="0.3">
      <c r="A474" s="4" t="s">
        <v>20</v>
      </c>
      <c r="B474" s="1">
        <v>44.713000000000001</v>
      </c>
      <c r="C474" s="1">
        <v>14.75</v>
      </c>
      <c r="D474" s="1">
        <v>6</v>
      </c>
      <c r="E474" s="1">
        <v>12</v>
      </c>
      <c r="F474" s="1">
        <v>10</v>
      </c>
      <c r="G474" s="1">
        <v>0</v>
      </c>
      <c r="H474" s="1">
        <v>0.25</v>
      </c>
      <c r="I474" s="1">
        <v>87.712999999999994</v>
      </c>
    </row>
    <row r="475" spans="1:9" x14ac:dyDescent="0.3">
      <c r="A475" s="4" t="s">
        <v>21</v>
      </c>
      <c r="B475" s="1">
        <v>49.609000000000002</v>
      </c>
      <c r="C475" s="1">
        <v>10</v>
      </c>
      <c r="D475" s="1">
        <v>3</v>
      </c>
      <c r="E475" s="1">
        <v>12</v>
      </c>
      <c r="F475" s="1">
        <v>10</v>
      </c>
      <c r="G475" s="1">
        <v>1</v>
      </c>
      <c r="H475" s="1">
        <v>0.25</v>
      </c>
      <c r="I475" s="1">
        <v>85.859000000000009</v>
      </c>
    </row>
    <row r="476" spans="1:9" x14ac:dyDescent="0.3">
      <c r="A476" s="4" t="s">
        <v>26</v>
      </c>
      <c r="B476" s="1">
        <v>50</v>
      </c>
      <c r="C476" s="1">
        <v>5</v>
      </c>
      <c r="D476" s="1">
        <v>3</v>
      </c>
      <c r="E476" s="1">
        <v>12</v>
      </c>
      <c r="F476" s="1">
        <v>10</v>
      </c>
      <c r="G476" s="1">
        <v>0</v>
      </c>
      <c r="H476" s="1">
        <v>0.25</v>
      </c>
      <c r="I476" s="1">
        <v>80.25</v>
      </c>
    </row>
    <row r="477" spans="1:9" x14ac:dyDescent="0.3">
      <c r="A477" s="4" t="s">
        <v>40</v>
      </c>
      <c r="B477" s="1">
        <v>43.262</v>
      </c>
      <c r="C477" s="1">
        <v>10</v>
      </c>
      <c r="D477" s="1">
        <v>3</v>
      </c>
      <c r="E477" s="1">
        <v>12</v>
      </c>
      <c r="F477" s="1">
        <v>10</v>
      </c>
      <c r="G477" s="1">
        <v>0</v>
      </c>
      <c r="H477" s="1">
        <v>0.25</v>
      </c>
      <c r="I477" s="1">
        <v>78.512</v>
      </c>
    </row>
    <row r="478" spans="1:9" x14ac:dyDescent="0.3">
      <c r="A478" s="4" t="s">
        <v>23</v>
      </c>
      <c r="B478" s="1">
        <v>34.564999999999998</v>
      </c>
      <c r="C478" s="1">
        <v>14.75</v>
      </c>
      <c r="D478" s="1">
        <v>6</v>
      </c>
      <c r="E478" s="1">
        <v>12</v>
      </c>
      <c r="F478" s="1">
        <v>10</v>
      </c>
      <c r="G478" s="1">
        <v>0</v>
      </c>
      <c r="H478" s="1">
        <v>0.25</v>
      </c>
      <c r="I478" s="1">
        <v>77.564999999999998</v>
      </c>
    </row>
    <row r="479" spans="1:9" x14ac:dyDescent="0.3">
      <c r="A479" s="4" t="s">
        <v>31</v>
      </c>
      <c r="B479" s="1">
        <v>49.093000000000004</v>
      </c>
      <c r="C479" s="1">
        <v>5</v>
      </c>
      <c r="D479" s="1">
        <v>0</v>
      </c>
      <c r="E479" s="1">
        <v>12</v>
      </c>
      <c r="F479" s="1">
        <v>10</v>
      </c>
      <c r="G479" s="1">
        <v>0</v>
      </c>
      <c r="H479" s="1">
        <v>0.25</v>
      </c>
      <c r="I479" s="1">
        <v>76.343000000000004</v>
      </c>
    </row>
    <row r="480" spans="1:9" x14ac:dyDescent="0.3">
      <c r="A480" s="4" t="s">
        <v>22</v>
      </c>
      <c r="B480" s="1">
        <v>27.277999999999999</v>
      </c>
      <c r="C480" s="1">
        <v>14.75</v>
      </c>
      <c r="D480" s="1">
        <v>12</v>
      </c>
      <c r="E480" s="1">
        <v>12</v>
      </c>
      <c r="F480" s="1">
        <v>10</v>
      </c>
      <c r="G480" s="1">
        <v>0</v>
      </c>
      <c r="H480" s="1">
        <v>0</v>
      </c>
      <c r="I480" s="1">
        <v>76.027999999999992</v>
      </c>
    </row>
    <row r="481" spans="1:9" x14ac:dyDescent="0.3">
      <c r="A481" s="4" t="s">
        <v>39</v>
      </c>
      <c r="B481" s="1">
        <v>35.798000000000002</v>
      </c>
      <c r="C481" s="1">
        <v>14.75</v>
      </c>
      <c r="D481" s="1">
        <v>3</v>
      </c>
      <c r="E481" s="1">
        <v>12</v>
      </c>
      <c r="F481" s="1">
        <v>10</v>
      </c>
      <c r="G481" s="1">
        <v>0</v>
      </c>
      <c r="H481" s="1">
        <v>0.25</v>
      </c>
      <c r="I481" s="1">
        <v>75.798000000000002</v>
      </c>
    </row>
    <row r="482" spans="1:9" x14ac:dyDescent="0.3">
      <c r="A482" s="4" t="s">
        <v>25</v>
      </c>
      <c r="B482" s="1">
        <v>38.369</v>
      </c>
      <c r="C482" s="1">
        <v>14.75</v>
      </c>
      <c r="D482" s="1">
        <v>0</v>
      </c>
      <c r="E482" s="1">
        <v>12</v>
      </c>
      <c r="F482" s="1">
        <v>10</v>
      </c>
      <c r="G482" s="1">
        <v>0</v>
      </c>
      <c r="H482" s="1">
        <v>0</v>
      </c>
      <c r="I482" s="1">
        <v>75.119</v>
      </c>
    </row>
    <row r="483" spans="1:9" x14ac:dyDescent="0.3">
      <c r="A483" s="4" t="s">
        <v>47</v>
      </c>
      <c r="B483" s="1">
        <v>44.481000000000002</v>
      </c>
      <c r="C483" s="1">
        <v>5</v>
      </c>
      <c r="D483" s="1">
        <v>3</v>
      </c>
      <c r="E483" s="1">
        <v>12</v>
      </c>
      <c r="F483" s="1">
        <v>10</v>
      </c>
      <c r="G483" s="1">
        <v>0</v>
      </c>
      <c r="H483" s="1">
        <v>0.25</v>
      </c>
      <c r="I483" s="1">
        <v>74.730999999999995</v>
      </c>
    </row>
    <row r="484" spans="1:9" x14ac:dyDescent="0.3">
      <c r="A484" s="4" t="s">
        <v>30</v>
      </c>
      <c r="B484" s="1">
        <v>35.335999999999999</v>
      </c>
      <c r="C484" s="1">
        <v>14.75</v>
      </c>
      <c r="D484" s="1">
        <v>0</v>
      </c>
      <c r="E484" s="1">
        <v>12</v>
      </c>
      <c r="F484" s="1">
        <v>10</v>
      </c>
      <c r="G484" s="1">
        <v>0</v>
      </c>
      <c r="H484" s="1">
        <v>0.25</v>
      </c>
      <c r="I484" s="1">
        <v>72.335999999999999</v>
      </c>
    </row>
    <row r="485" spans="1:9" x14ac:dyDescent="0.3">
      <c r="A485" s="4" t="s">
        <v>28</v>
      </c>
      <c r="B485" s="1">
        <v>32.173000000000002</v>
      </c>
      <c r="C485" s="1">
        <v>14.75</v>
      </c>
      <c r="D485" s="1">
        <v>3</v>
      </c>
      <c r="E485" s="1">
        <v>12</v>
      </c>
      <c r="F485" s="1">
        <v>10</v>
      </c>
      <c r="G485" s="1">
        <v>0</v>
      </c>
      <c r="H485" s="1">
        <v>0.25</v>
      </c>
      <c r="I485" s="1">
        <v>72.173000000000002</v>
      </c>
    </row>
    <row r="486" spans="1:9" x14ac:dyDescent="0.3">
      <c r="A486" s="4" t="s">
        <v>29</v>
      </c>
      <c r="B486" s="1">
        <v>32.186999999999998</v>
      </c>
      <c r="C486" s="1">
        <v>14.75</v>
      </c>
      <c r="D486" s="1">
        <v>3</v>
      </c>
      <c r="E486" s="1">
        <v>12</v>
      </c>
      <c r="F486" s="1">
        <v>10</v>
      </c>
      <c r="G486" s="1">
        <v>0</v>
      </c>
      <c r="H486" s="1">
        <v>0</v>
      </c>
      <c r="I486" s="1">
        <v>71.936999999999998</v>
      </c>
    </row>
    <row r="487" spans="1:9" x14ac:dyDescent="0.3">
      <c r="A487" s="4" t="s">
        <v>27</v>
      </c>
      <c r="B487" s="1">
        <v>28.279</v>
      </c>
      <c r="C487" s="1">
        <v>14.75</v>
      </c>
      <c r="D487" s="1">
        <v>3</v>
      </c>
      <c r="E487" s="1">
        <v>12</v>
      </c>
      <c r="F487" s="1">
        <v>10</v>
      </c>
      <c r="G487" s="1">
        <v>0</v>
      </c>
      <c r="H487" s="1">
        <v>0.25</v>
      </c>
      <c r="I487" s="1">
        <v>68.278999999999996</v>
      </c>
    </row>
    <row r="488" spans="1:9" x14ac:dyDescent="0.3">
      <c r="A488" s="4" t="s">
        <v>38</v>
      </c>
      <c r="B488" s="1">
        <v>42.56</v>
      </c>
      <c r="C488" s="1">
        <v>0</v>
      </c>
      <c r="D488" s="1">
        <v>0</v>
      </c>
      <c r="E488" s="1">
        <v>12</v>
      </c>
      <c r="F488" s="1">
        <v>10</v>
      </c>
      <c r="G488" s="1">
        <v>0</v>
      </c>
      <c r="H488" s="1">
        <v>0.25</v>
      </c>
      <c r="I488" s="1">
        <v>64.81</v>
      </c>
    </row>
    <row r="489" spans="1:9" x14ac:dyDescent="0.3">
      <c r="A489" s="4" t="s">
        <v>34</v>
      </c>
      <c r="B489" s="1">
        <v>21.562999999999999</v>
      </c>
      <c r="C489" s="1">
        <v>14.75</v>
      </c>
      <c r="D489" s="1">
        <v>3</v>
      </c>
      <c r="E489" s="1">
        <v>12</v>
      </c>
      <c r="F489" s="1">
        <v>10</v>
      </c>
      <c r="G489" s="1">
        <v>0</v>
      </c>
      <c r="H489" s="1">
        <v>0.25</v>
      </c>
      <c r="I489" s="1">
        <v>61.563000000000002</v>
      </c>
    </row>
    <row r="490" spans="1:9" x14ac:dyDescent="0.3">
      <c r="A490" s="7" t="s">
        <v>63</v>
      </c>
      <c r="B490" s="8">
        <v>13.13</v>
      </c>
      <c r="C490" s="8">
        <v>10</v>
      </c>
      <c r="D490" s="8">
        <v>3</v>
      </c>
      <c r="E490" s="8">
        <v>12</v>
      </c>
      <c r="F490" s="8">
        <v>10</v>
      </c>
      <c r="G490" s="8">
        <v>1</v>
      </c>
      <c r="H490" s="8">
        <v>0</v>
      </c>
      <c r="I490" s="8">
        <v>49.13</v>
      </c>
    </row>
    <row r="492" spans="1:9" x14ac:dyDescent="0.3">
      <c r="A492" s="2" t="s">
        <v>0</v>
      </c>
      <c r="B492" s="3" t="s">
        <v>1</v>
      </c>
      <c r="C492" s="3" t="s">
        <v>2</v>
      </c>
      <c r="D492" s="3" t="s">
        <v>3</v>
      </c>
    </row>
    <row r="493" spans="1:9" x14ac:dyDescent="0.3">
      <c r="A493" s="4" t="s">
        <v>4</v>
      </c>
      <c r="B493" s="5">
        <v>3</v>
      </c>
      <c r="C493" s="5" t="s">
        <v>42</v>
      </c>
      <c r="D493" s="5">
        <v>2</v>
      </c>
    </row>
    <row r="495" spans="1:9" ht="63.9" x14ac:dyDescent="0.3">
      <c r="A495" s="2" t="s">
        <v>6</v>
      </c>
      <c r="B495" s="3" t="s">
        <v>7</v>
      </c>
      <c r="C495" s="6" t="s">
        <v>8</v>
      </c>
      <c r="D495" s="6" t="s">
        <v>9</v>
      </c>
      <c r="E495" s="6" t="s">
        <v>10</v>
      </c>
      <c r="F495" s="6" t="s">
        <v>11</v>
      </c>
      <c r="G495" s="6" t="s">
        <v>12</v>
      </c>
      <c r="H495" s="6" t="s">
        <v>13</v>
      </c>
      <c r="I495" s="6" t="s">
        <v>14</v>
      </c>
    </row>
    <row r="496" spans="1:9" x14ac:dyDescent="0.3">
      <c r="A496" s="4" t="s">
        <v>17</v>
      </c>
      <c r="B496" s="1">
        <v>49.29</v>
      </c>
      <c r="C496" s="1">
        <v>14.75</v>
      </c>
      <c r="D496" s="1">
        <v>12</v>
      </c>
      <c r="E496" s="1">
        <v>12</v>
      </c>
      <c r="F496" s="1">
        <v>10</v>
      </c>
      <c r="G496" s="1">
        <v>1</v>
      </c>
      <c r="H496" s="1">
        <v>0.25</v>
      </c>
      <c r="I496" s="1">
        <v>99.289999999999992</v>
      </c>
    </row>
    <row r="497" spans="1:9" x14ac:dyDescent="0.3">
      <c r="A497" s="4" t="s">
        <v>15</v>
      </c>
      <c r="B497" s="1">
        <v>50</v>
      </c>
      <c r="C497" s="1">
        <v>14.75</v>
      </c>
      <c r="D497" s="1">
        <v>6</v>
      </c>
      <c r="E497" s="1">
        <v>12</v>
      </c>
      <c r="F497" s="1">
        <v>10</v>
      </c>
      <c r="G497" s="1">
        <v>0</v>
      </c>
      <c r="H497" s="1">
        <v>0.25</v>
      </c>
      <c r="I497" s="1">
        <v>93</v>
      </c>
    </row>
    <row r="498" spans="1:9" x14ac:dyDescent="0.3">
      <c r="A498" s="4" t="s">
        <v>20</v>
      </c>
      <c r="B498" s="1">
        <v>45.645000000000003</v>
      </c>
      <c r="C498" s="1">
        <v>14.75</v>
      </c>
      <c r="D498" s="1">
        <v>6</v>
      </c>
      <c r="E498" s="1">
        <v>12</v>
      </c>
      <c r="F498" s="1">
        <v>10</v>
      </c>
      <c r="G498" s="1">
        <v>0</v>
      </c>
      <c r="H498" s="1">
        <v>0.25</v>
      </c>
      <c r="I498" s="1">
        <v>88.64500000000001</v>
      </c>
    </row>
    <row r="499" spans="1:9" x14ac:dyDescent="0.3">
      <c r="A499" s="4" t="s">
        <v>21</v>
      </c>
      <c r="B499" s="1">
        <v>49.793999999999997</v>
      </c>
      <c r="C499" s="1">
        <v>10</v>
      </c>
      <c r="D499" s="1">
        <v>3</v>
      </c>
      <c r="E499" s="1">
        <v>12</v>
      </c>
      <c r="F499" s="1">
        <v>10</v>
      </c>
      <c r="G499" s="1">
        <v>1</v>
      </c>
      <c r="H499" s="1">
        <v>0.25</v>
      </c>
      <c r="I499" s="1">
        <v>86.043999999999997</v>
      </c>
    </row>
    <row r="500" spans="1:9" x14ac:dyDescent="0.3">
      <c r="A500" s="4" t="s">
        <v>63</v>
      </c>
      <c r="B500" s="1">
        <v>47.872999999999998</v>
      </c>
      <c r="C500" s="1">
        <v>10</v>
      </c>
      <c r="D500" s="1">
        <v>3</v>
      </c>
      <c r="E500" s="1">
        <v>12</v>
      </c>
      <c r="F500" s="1">
        <v>10</v>
      </c>
      <c r="G500" s="1">
        <v>1</v>
      </c>
      <c r="H500" s="1">
        <v>0</v>
      </c>
      <c r="I500" s="1">
        <v>83.87299999999999</v>
      </c>
    </row>
    <row r="501" spans="1:9" x14ac:dyDescent="0.3">
      <c r="A501" s="4" t="s">
        <v>18</v>
      </c>
      <c r="B501" s="1">
        <v>37.613</v>
      </c>
      <c r="C501" s="1">
        <v>10</v>
      </c>
      <c r="D501" s="1">
        <v>12</v>
      </c>
      <c r="E501" s="1">
        <v>12</v>
      </c>
      <c r="F501" s="1">
        <v>10</v>
      </c>
      <c r="G501" s="1">
        <v>0</v>
      </c>
      <c r="H501" s="1">
        <v>0</v>
      </c>
      <c r="I501" s="1">
        <v>81.613</v>
      </c>
    </row>
    <row r="502" spans="1:9" x14ac:dyDescent="0.3">
      <c r="A502" s="4" t="s">
        <v>22</v>
      </c>
      <c r="B502" s="1">
        <v>31.762</v>
      </c>
      <c r="C502" s="1">
        <v>14.75</v>
      </c>
      <c r="D502" s="1">
        <v>12</v>
      </c>
      <c r="E502" s="1">
        <v>12</v>
      </c>
      <c r="F502" s="1">
        <v>10</v>
      </c>
      <c r="G502" s="1">
        <v>0</v>
      </c>
      <c r="H502" s="1">
        <v>0</v>
      </c>
      <c r="I502" s="1">
        <v>80.512</v>
      </c>
    </row>
    <row r="503" spans="1:9" x14ac:dyDescent="0.3">
      <c r="A503" s="4" t="s">
        <v>26</v>
      </c>
      <c r="B503" s="1">
        <v>50</v>
      </c>
      <c r="C503" s="1">
        <v>5</v>
      </c>
      <c r="D503" s="1">
        <v>3</v>
      </c>
      <c r="E503" s="1">
        <v>12</v>
      </c>
      <c r="F503" s="1">
        <v>10</v>
      </c>
      <c r="G503" s="1">
        <v>0</v>
      </c>
      <c r="H503" s="1">
        <v>0.25</v>
      </c>
      <c r="I503" s="1">
        <v>80.25</v>
      </c>
    </row>
    <row r="504" spans="1:9" x14ac:dyDescent="0.3">
      <c r="A504" s="4" t="s">
        <v>27</v>
      </c>
      <c r="B504" s="1">
        <v>39.720999999999997</v>
      </c>
      <c r="C504" s="1">
        <v>14.75</v>
      </c>
      <c r="D504" s="1">
        <v>3</v>
      </c>
      <c r="E504" s="1">
        <v>12</v>
      </c>
      <c r="F504" s="1">
        <v>10</v>
      </c>
      <c r="G504" s="1">
        <v>0</v>
      </c>
      <c r="H504" s="1">
        <v>0.25</v>
      </c>
      <c r="I504" s="1">
        <v>79.721000000000004</v>
      </c>
    </row>
    <row r="505" spans="1:9" x14ac:dyDescent="0.3">
      <c r="A505" s="4" t="s">
        <v>31</v>
      </c>
      <c r="B505" s="1">
        <v>49.652999999999999</v>
      </c>
      <c r="C505" s="1">
        <v>5</v>
      </c>
      <c r="D505" s="1">
        <v>0</v>
      </c>
      <c r="E505" s="1">
        <v>12</v>
      </c>
      <c r="F505" s="1">
        <v>10</v>
      </c>
      <c r="G505" s="1">
        <v>0</v>
      </c>
      <c r="H505" s="1">
        <v>0.25</v>
      </c>
      <c r="I505" s="1">
        <v>76.902999999999992</v>
      </c>
    </row>
    <row r="506" spans="1:9" x14ac:dyDescent="0.3">
      <c r="A506" s="4" t="s">
        <v>40</v>
      </c>
      <c r="B506" s="1">
        <v>40.093000000000004</v>
      </c>
      <c r="C506" s="1">
        <v>10</v>
      </c>
      <c r="D506" s="1">
        <v>3</v>
      </c>
      <c r="E506" s="1">
        <v>12</v>
      </c>
      <c r="F506" s="1">
        <v>10</v>
      </c>
      <c r="G506" s="1">
        <v>0</v>
      </c>
      <c r="H506" s="1">
        <v>0.25</v>
      </c>
      <c r="I506" s="1">
        <v>75.343000000000004</v>
      </c>
    </row>
    <row r="507" spans="1:9" x14ac:dyDescent="0.3">
      <c r="A507" s="4" t="s">
        <v>47</v>
      </c>
      <c r="B507" s="1">
        <v>44.853999999999999</v>
      </c>
      <c r="C507" s="1">
        <v>5</v>
      </c>
      <c r="D507" s="1">
        <v>3</v>
      </c>
      <c r="E507" s="1">
        <v>12</v>
      </c>
      <c r="F507" s="1">
        <v>10</v>
      </c>
      <c r="G507" s="1">
        <v>0</v>
      </c>
      <c r="H507" s="1">
        <v>0.25</v>
      </c>
      <c r="I507" s="1">
        <v>75.103999999999999</v>
      </c>
    </row>
    <row r="508" spans="1:9" x14ac:dyDescent="0.3">
      <c r="A508" s="4" t="s">
        <v>38</v>
      </c>
      <c r="B508" s="1">
        <v>48.738</v>
      </c>
      <c r="C508" s="1">
        <v>0</v>
      </c>
      <c r="D508" s="1">
        <v>0</v>
      </c>
      <c r="E508" s="1">
        <v>12</v>
      </c>
      <c r="F508" s="1">
        <v>10</v>
      </c>
      <c r="G508" s="1">
        <v>0</v>
      </c>
      <c r="H508" s="1">
        <v>0.25</v>
      </c>
      <c r="I508" s="1">
        <v>70.988</v>
      </c>
    </row>
    <row r="509" spans="1:9" x14ac:dyDescent="0.3">
      <c r="A509" s="4" t="s">
        <v>23</v>
      </c>
      <c r="B509" s="1">
        <v>26.844000000000001</v>
      </c>
      <c r="C509" s="1">
        <v>14.75</v>
      </c>
      <c r="D509" s="1">
        <v>6</v>
      </c>
      <c r="E509" s="1">
        <v>12</v>
      </c>
      <c r="F509" s="1">
        <v>10</v>
      </c>
      <c r="G509" s="1">
        <v>0</v>
      </c>
      <c r="H509" s="1">
        <v>0.25</v>
      </c>
      <c r="I509" s="1">
        <v>69.843999999999994</v>
      </c>
    </row>
    <row r="510" spans="1:9" x14ac:dyDescent="0.3">
      <c r="A510" s="4" t="s">
        <v>39</v>
      </c>
      <c r="B510" s="1">
        <v>25.12</v>
      </c>
      <c r="C510" s="1">
        <v>14.75</v>
      </c>
      <c r="D510" s="1">
        <v>3</v>
      </c>
      <c r="E510" s="1">
        <v>12</v>
      </c>
      <c r="F510" s="1">
        <v>10</v>
      </c>
      <c r="G510" s="1">
        <v>0</v>
      </c>
      <c r="H510" s="1">
        <v>0.25</v>
      </c>
      <c r="I510" s="1">
        <v>65.12</v>
      </c>
    </row>
    <row r="511" spans="1:9" x14ac:dyDescent="0.3">
      <c r="A511" s="4" t="s">
        <v>30</v>
      </c>
      <c r="B511" s="1">
        <v>26.552</v>
      </c>
      <c r="C511" s="1">
        <v>14.75</v>
      </c>
      <c r="D511" s="1">
        <v>0</v>
      </c>
      <c r="E511" s="1">
        <v>12</v>
      </c>
      <c r="F511" s="1">
        <v>10</v>
      </c>
      <c r="G511" s="1">
        <v>0</v>
      </c>
      <c r="H511" s="1">
        <v>0.25</v>
      </c>
      <c r="I511" s="1">
        <v>63.552</v>
      </c>
    </row>
    <row r="512" spans="1:9" x14ac:dyDescent="0.3">
      <c r="A512" s="4" t="s">
        <v>28</v>
      </c>
      <c r="B512" s="1">
        <v>21.602</v>
      </c>
      <c r="C512" s="1">
        <v>14.75</v>
      </c>
      <c r="D512" s="1">
        <v>3</v>
      </c>
      <c r="E512" s="1">
        <v>12</v>
      </c>
      <c r="F512" s="1">
        <v>10</v>
      </c>
      <c r="G512" s="1">
        <v>0</v>
      </c>
      <c r="H512" s="1">
        <v>0.25</v>
      </c>
      <c r="I512" s="1">
        <v>61.602000000000004</v>
      </c>
    </row>
    <row r="513" spans="1:9" x14ac:dyDescent="0.3">
      <c r="A513" s="4" t="s">
        <v>29</v>
      </c>
      <c r="B513" s="1">
        <v>20.614999999999998</v>
      </c>
      <c r="C513" s="1">
        <v>14.75</v>
      </c>
      <c r="D513" s="1">
        <v>3</v>
      </c>
      <c r="E513" s="1">
        <v>12</v>
      </c>
      <c r="F513" s="1">
        <v>10</v>
      </c>
      <c r="G513" s="1">
        <v>0</v>
      </c>
      <c r="H513" s="1">
        <v>0</v>
      </c>
      <c r="I513" s="1">
        <v>60.364999999999995</v>
      </c>
    </row>
    <row r="514" spans="1:9" x14ac:dyDescent="0.3">
      <c r="A514" s="4" t="s">
        <v>25</v>
      </c>
      <c r="B514" s="1">
        <v>21.849</v>
      </c>
      <c r="C514" s="1">
        <v>14.75</v>
      </c>
      <c r="D514" s="1">
        <v>0</v>
      </c>
      <c r="E514" s="1">
        <v>12</v>
      </c>
      <c r="F514" s="1">
        <v>10</v>
      </c>
      <c r="G514" s="1">
        <v>0</v>
      </c>
      <c r="H514" s="1">
        <v>0</v>
      </c>
      <c r="I514" s="1">
        <v>58.599000000000004</v>
      </c>
    </row>
    <row r="515" spans="1:9" x14ac:dyDescent="0.3">
      <c r="A515" s="7" t="s">
        <v>34</v>
      </c>
      <c r="B515" s="8">
        <v>9.5239999999999991</v>
      </c>
      <c r="C515" s="8">
        <v>14.75</v>
      </c>
      <c r="D515" s="8">
        <v>3</v>
      </c>
      <c r="E515" s="8">
        <v>12</v>
      </c>
      <c r="F515" s="8">
        <v>10</v>
      </c>
      <c r="G515" s="8">
        <v>0</v>
      </c>
      <c r="H515" s="8">
        <v>0.25</v>
      </c>
      <c r="I515" s="8">
        <v>49.524000000000001</v>
      </c>
    </row>
    <row r="517" spans="1:9" x14ac:dyDescent="0.3">
      <c r="A517" s="2" t="s">
        <v>0</v>
      </c>
      <c r="B517" s="3" t="s">
        <v>1</v>
      </c>
      <c r="C517" s="3" t="s">
        <v>2</v>
      </c>
      <c r="D517" s="3" t="s">
        <v>3</v>
      </c>
    </row>
    <row r="518" spans="1:9" x14ac:dyDescent="0.3">
      <c r="A518" s="4" t="s">
        <v>4</v>
      </c>
      <c r="B518" s="5">
        <v>3</v>
      </c>
      <c r="C518" s="5" t="s">
        <v>43</v>
      </c>
      <c r="D518" s="5">
        <v>1</v>
      </c>
    </row>
    <row r="520" spans="1:9" ht="63.9" x14ac:dyDescent="0.3">
      <c r="A520" s="2" t="s">
        <v>6</v>
      </c>
      <c r="B520" s="3" t="s">
        <v>7</v>
      </c>
      <c r="C520" s="6" t="s">
        <v>8</v>
      </c>
      <c r="D520" s="6" t="s">
        <v>9</v>
      </c>
      <c r="E520" s="6" t="s">
        <v>10</v>
      </c>
      <c r="F520" s="6" t="s">
        <v>11</v>
      </c>
      <c r="G520" s="6" t="s">
        <v>12</v>
      </c>
      <c r="H520" s="6" t="s">
        <v>13</v>
      </c>
      <c r="I520" s="6" t="s">
        <v>14</v>
      </c>
    </row>
    <row r="521" spans="1:9" x14ac:dyDescent="0.3">
      <c r="A521" s="4" t="s">
        <v>18</v>
      </c>
      <c r="B521" s="1">
        <v>44.613999999999997</v>
      </c>
      <c r="C521" s="1">
        <v>10</v>
      </c>
      <c r="D521" s="1">
        <v>12</v>
      </c>
      <c r="E521" s="1">
        <v>12</v>
      </c>
      <c r="F521" s="1">
        <v>10</v>
      </c>
      <c r="G521" s="1">
        <v>0</v>
      </c>
      <c r="H521" s="1">
        <v>0</v>
      </c>
      <c r="I521" s="1">
        <v>88.614000000000004</v>
      </c>
    </row>
    <row r="522" spans="1:9" x14ac:dyDescent="0.3">
      <c r="A522" s="4" t="s">
        <v>20</v>
      </c>
      <c r="B522" s="1">
        <v>45.344999999999999</v>
      </c>
      <c r="C522" s="1">
        <v>14.75</v>
      </c>
      <c r="D522" s="1">
        <v>6</v>
      </c>
      <c r="E522" s="1">
        <v>12</v>
      </c>
      <c r="F522" s="1">
        <v>10</v>
      </c>
      <c r="G522" s="1">
        <v>0</v>
      </c>
      <c r="H522" s="1">
        <v>0.25</v>
      </c>
      <c r="I522" s="1">
        <v>88.344999999999999</v>
      </c>
    </row>
    <row r="523" spans="1:9" x14ac:dyDescent="0.3">
      <c r="A523" s="4" t="s">
        <v>22</v>
      </c>
      <c r="B523" s="1">
        <v>38.386000000000003</v>
      </c>
      <c r="C523" s="1">
        <v>14.75</v>
      </c>
      <c r="D523" s="1">
        <v>12</v>
      </c>
      <c r="E523" s="1">
        <v>12</v>
      </c>
      <c r="F523" s="1">
        <v>10</v>
      </c>
      <c r="G523" s="1">
        <v>0</v>
      </c>
      <c r="H523" s="1">
        <v>0</v>
      </c>
      <c r="I523" s="1">
        <v>87.135999999999996</v>
      </c>
    </row>
    <row r="524" spans="1:9" x14ac:dyDescent="0.3">
      <c r="A524" s="4" t="s">
        <v>21</v>
      </c>
      <c r="B524" s="1">
        <v>49.762</v>
      </c>
      <c r="C524" s="1">
        <v>10</v>
      </c>
      <c r="D524" s="1">
        <v>3</v>
      </c>
      <c r="E524" s="1">
        <v>12</v>
      </c>
      <c r="F524" s="1">
        <v>10</v>
      </c>
      <c r="G524" s="1">
        <v>1</v>
      </c>
      <c r="H524" s="1">
        <v>0.25</v>
      </c>
      <c r="I524" s="1">
        <v>86.012</v>
      </c>
    </row>
    <row r="525" spans="1:9" x14ac:dyDescent="0.3">
      <c r="A525" s="4" t="s">
        <v>23</v>
      </c>
      <c r="B525" s="1">
        <v>41.642000000000003</v>
      </c>
      <c r="C525" s="1">
        <v>14.75</v>
      </c>
      <c r="D525" s="1">
        <v>6</v>
      </c>
      <c r="E525" s="1">
        <v>12</v>
      </c>
      <c r="F525" s="1">
        <v>10</v>
      </c>
      <c r="G525" s="1">
        <v>0</v>
      </c>
      <c r="H525" s="1">
        <v>0.25</v>
      </c>
      <c r="I525" s="1">
        <v>84.641999999999996</v>
      </c>
    </row>
    <row r="526" spans="1:9" x14ac:dyDescent="0.3">
      <c r="A526" s="4" t="s">
        <v>27</v>
      </c>
      <c r="B526" s="1">
        <v>43.198</v>
      </c>
      <c r="C526" s="1">
        <v>14.75</v>
      </c>
      <c r="D526" s="1">
        <v>3</v>
      </c>
      <c r="E526" s="1">
        <v>12</v>
      </c>
      <c r="F526" s="1">
        <v>10</v>
      </c>
      <c r="G526" s="1">
        <v>0</v>
      </c>
      <c r="H526" s="1">
        <v>0.25</v>
      </c>
      <c r="I526" s="1">
        <v>83.198000000000008</v>
      </c>
    </row>
    <row r="527" spans="1:9" x14ac:dyDescent="0.3">
      <c r="A527" s="4" t="s">
        <v>26</v>
      </c>
      <c r="B527" s="1">
        <v>50</v>
      </c>
      <c r="C527" s="1">
        <v>5</v>
      </c>
      <c r="D527" s="1">
        <v>3</v>
      </c>
      <c r="E527" s="1">
        <v>12</v>
      </c>
      <c r="F527" s="1">
        <v>10</v>
      </c>
      <c r="G527" s="1">
        <v>0</v>
      </c>
      <c r="H527" s="1">
        <v>0.25</v>
      </c>
      <c r="I527" s="1">
        <v>80.25</v>
      </c>
    </row>
    <row r="528" spans="1:9" x14ac:dyDescent="0.3">
      <c r="A528" s="4" t="s">
        <v>28</v>
      </c>
      <c r="B528" s="1">
        <v>39.798000000000002</v>
      </c>
      <c r="C528" s="1">
        <v>14.75</v>
      </c>
      <c r="D528" s="1">
        <v>3</v>
      </c>
      <c r="E528" s="1">
        <v>12</v>
      </c>
      <c r="F528" s="1">
        <v>10</v>
      </c>
      <c r="G528" s="1">
        <v>0</v>
      </c>
      <c r="H528" s="1">
        <v>0.25</v>
      </c>
      <c r="I528" s="1">
        <v>79.798000000000002</v>
      </c>
    </row>
    <row r="529" spans="1:9" x14ac:dyDescent="0.3">
      <c r="A529" s="4" t="s">
        <v>29</v>
      </c>
      <c r="B529" s="1">
        <v>39.948</v>
      </c>
      <c r="C529" s="1">
        <v>14.75</v>
      </c>
      <c r="D529" s="1">
        <v>3</v>
      </c>
      <c r="E529" s="1">
        <v>12</v>
      </c>
      <c r="F529" s="1">
        <v>10</v>
      </c>
      <c r="G529" s="1">
        <v>0</v>
      </c>
      <c r="H529" s="1">
        <v>0</v>
      </c>
      <c r="I529" s="1">
        <v>79.698000000000008</v>
      </c>
    </row>
    <row r="530" spans="1:9" x14ac:dyDescent="0.3">
      <c r="A530" s="4" t="s">
        <v>30</v>
      </c>
      <c r="B530" s="1">
        <v>41.915999999999997</v>
      </c>
      <c r="C530" s="1">
        <v>14.75</v>
      </c>
      <c r="D530" s="1">
        <v>0</v>
      </c>
      <c r="E530" s="1">
        <v>12</v>
      </c>
      <c r="F530" s="1">
        <v>10</v>
      </c>
      <c r="G530" s="1">
        <v>0</v>
      </c>
      <c r="H530" s="1">
        <v>0.25</v>
      </c>
      <c r="I530" s="1">
        <v>78.915999999999997</v>
      </c>
    </row>
    <row r="531" spans="1:9" x14ac:dyDescent="0.3">
      <c r="A531" s="4" t="s">
        <v>34</v>
      </c>
      <c r="B531" s="1">
        <v>37.014000000000003</v>
      </c>
      <c r="C531" s="1">
        <v>14.75</v>
      </c>
      <c r="D531" s="1">
        <v>3</v>
      </c>
      <c r="E531" s="1">
        <v>12</v>
      </c>
      <c r="F531" s="1">
        <v>10</v>
      </c>
      <c r="G531" s="1">
        <v>0</v>
      </c>
      <c r="H531" s="1">
        <v>0.25</v>
      </c>
      <c r="I531" s="1">
        <v>77.01400000000001</v>
      </c>
    </row>
    <row r="532" spans="1:9" x14ac:dyDescent="0.3">
      <c r="A532" s="4" t="s">
        <v>31</v>
      </c>
      <c r="B532" s="1">
        <v>49.545000000000002</v>
      </c>
      <c r="C532" s="1">
        <v>5</v>
      </c>
      <c r="D532" s="1">
        <v>0</v>
      </c>
      <c r="E532" s="1">
        <v>12</v>
      </c>
      <c r="F532" s="1">
        <v>10</v>
      </c>
      <c r="G532" s="1">
        <v>0</v>
      </c>
      <c r="H532" s="1">
        <v>0.25</v>
      </c>
      <c r="I532" s="1">
        <v>76.795000000000002</v>
      </c>
    </row>
    <row r="533" spans="1:9" x14ac:dyDescent="0.3">
      <c r="A533" s="4" t="s">
        <v>47</v>
      </c>
      <c r="B533" s="1">
        <v>45.107999999999997</v>
      </c>
      <c r="C533" s="1">
        <v>5</v>
      </c>
      <c r="D533" s="1">
        <v>3</v>
      </c>
      <c r="E533" s="1">
        <v>12</v>
      </c>
      <c r="F533" s="1">
        <v>10</v>
      </c>
      <c r="G533" s="1">
        <v>0</v>
      </c>
      <c r="H533" s="1">
        <v>0.25</v>
      </c>
      <c r="I533" s="1">
        <v>75.358000000000004</v>
      </c>
    </row>
    <row r="534" spans="1:9" x14ac:dyDescent="0.3">
      <c r="A534" s="4" t="s">
        <v>48</v>
      </c>
      <c r="B534" s="1">
        <v>41.752000000000002</v>
      </c>
      <c r="C534" s="1">
        <v>10</v>
      </c>
      <c r="D534" s="1">
        <v>0</v>
      </c>
      <c r="E534" s="1">
        <v>12</v>
      </c>
      <c r="F534" s="1">
        <v>10</v>
      </c>
      <c r="G534" s="1">
        <v>0</v>
      </c>
      <c r="H534" s="1">
        <v>0</v>
      </c>
      <c r="I534" s="1">
        <v>73.75200000000001</v>
      </c>
    </row>
    <row r="535" spans="1:9" x14ac:dyDescent="0.3">
      <c r="A535" s="4" t="s">
        <v>40</v>
      </c>
      <c r="B535" s="1">
        <v>33.86</v>
      </c>
      <c r="C535" s="1">
        <v>10</v>
      </c>
      <c r="D535" s="1">
        <v>3</v>
      </c>
      <c r="E535" s="1">
        <v>12</v>
      </c>
      <c r="F535" s="1">
        <v>10</v>
      </c>
      <c r="G535" s="1">
        <v>0</v>
      </c>
      <c r="H535" s="1">
        <v>0.25</v>
      </c>
      <c r="I535" s="1">
        <v>69.11</v>
      </c>
    </row>
    <row r="536" spans="1:9" x14ac:dyDescent="0.3">
      <c r="A536" s="4" t="s">
        <v>38</v>
      </c>
      <c r="B536" s="1">
        <v>39.597000000000001</v>
      </c>
      <c r="C536" s="1">
        <v>0</v>
      </c>
      <c r="D536" s="1">
        <v>0</v>
      </c>
      <c r="E536" s="1">
        <v>12</v>
      </c>
      <c r="F536" s="1">
        <v>10</v>
      </c>
      <c r="G536" s="1">
        <v>0</v>
      </c>
      <c r="H536" s="1">
        <v>0.25</v>
      </c>
      <c r="I536" s="1">
        <v>61.847000000000001</v>
      </c>
    </row>
    <row r="537" spans="1:9" x14ac:dyDescent="0.3">
      <c r="A537" s="7" t="s">
        <v>63</v>
      </c>
      <c r="B537" s="8">
        <v>18.831</v>
      </c>
      <c r="C537" s="8">
        <v>10</v>
      </c>
      <c r="D537" s="8">
        <v>3</v>
      </c>
      <c r="E537" s="8">
        <v>12</v>
      </c>
      <c r="F537" s="8">
        <v>10</v>
      </c>
      <c r="G537" s="8">
        <v>1</v>
      </c>
      <c r="H537" s="8">
        <v>0</v>
      </c>
      <c r="I537" s="8">
        <v>54.831000000000003</v>
      </c>
    </row>
    <row r="539" spans="1:9" x14ac:dyDescent="0.3">
      <c r="A539" s="2" t="s">
        <v>0</v>
      </c>
      <c r="B539" s="3" t="s">
        <v>1</v>
      </c>
      <c r="C539" s="3" t="s">
        <v>2</v>
      </c>
      <c r="D539" s="3" t="s">
        <v>3</v>
      </c>
    </row>
    <row r="540" spans="1:9" x14ac:dyDescent="0.3">
      <c r="A540" s="4" t="s">
        <v>4</v>
      </c>
      <c r="B540" s="5">
        <v>3</v>
      </c>
      <c r="C540" s="5" t="s">
        <v>43</v>
      </c>
      <c r="D540" s="5">
        <v>2</v>
      </c>
    </row>
    <row r="542" spans="1:9" ht="63.9" x14ac:dyDescent="0.3">
      <c r="A542" s="2" t="s">
        <v>6</v>
      </c>
      <c r="B542" s="3" t="s">
        <v>7</v>
      </c>
      <c r="C542" s="6" t="s">
        <v>8</v>
      </c>
      <c r="D542" s="6" t="s">
        <v>9</v>
      </c>
      <c r="E542" s="6" t="s">
        <v>10</v>
      </c>
      <c r="F542" s="6" t="s">
        <v>11</v>
      </c>
      <c r="G542" s="6" t="s">
        <v>12</v>
      </c>
      <c r="H542" s="6" t="s">
        <v>13</v>
      </c>
      <c r="I542" s="6" t="s">
        <v>14</v>
      </c>
    </row>
    <row r="543" spans="1:9" x14ac:dyDescent="0.3">
      <c r="A543" s="4" t="s">
        <v>20</v>
      </c>
      <c r="B543" s="1">
        <v>46.131999999999998</v>
      </c>
      <c r="C543" s="1">
        <v>14.75</v>
      </c>
      <c r="D543" s="1">
        <v>6</v>
      </c>
      <c r="E543" s="1">
        <v>12</v>
      </c>
      <c r="F543" s="1">
        <v>10</v>
      </c>
      <c r="G543" s="1">
        <v>0</v>
      </c>
      <c r="H543" s="1">
        <v>0.25</v>
      </c>
      <c r="I543" s="1">
        <v>89.132000000000005</v>
      </c>
    </row>
    <row r="544" spans="1:9" x14ac:dyDescent="0.3">
      <c r="A544" s="4" t="s">
        <v>18</v>
      </c>
      <c r="B544" s="1">
        <v>42.109000000000002</v>
      </c>
      <c r="C544" s="1">
        <v>10</v>
      </c>
      <c r="D544" s="1">
        <v>12</v>
      </c>
      <c r="E544" s="1">
        <v>12</v>
      </c>
      <c r="F544" s="1">
        <v>10</v>
      </c>
      <c r="G544" s="1">
        <v>0</v>
      </c>
      <c r="H544" s="1">
        <v>0</v>
      </c>
      <c r="I544" s="1">
        <v>86.109000000000009</v>
      </c>
    </row>
    <row r="545" spans="1:9" x14ac:dyDescent="0.3">
      <c r="A545" s="4" t="s">
        <v>21</v>
      </c>
      <c r="B545" s="1">
        <v>49.701000000000001</v>
      </c>
      <c r="C545" s="1">
        <v>10</v>
      </c>
      <c r="D545" s="1">
        <v>3</v>
      </c>
      <c r="E545" s="1">
        <v>12</v>
      </c>
      <c r="F545" s="1">
        <v>10</v>
      </c>
      <c r="G545" s="1">
        <v>1</v>
      </c>
      <c r="H545" s="1">
        <v>0.25</v>
      </c>
      <c r="I545" s="1">
        <v>85.950999999999993</v>
      </c>
    </row>
    <row r="546" spans="1:9" x14ac:dyDescent="0.3">
      <c r="A546" s="4" t="s">
        <v>27</v>
      </c>
      <c r="B546" s="1">
        <v>44.100999999999999</v>
      </c>
      <c r="C546" s="1">
        <v>14.75</v>
      </c>
      <c r="D546" s="1">
        <v>3</v>
      </c>
      <c r="E546" s="1">
        <v>12</v>
      </c>
      <c r="F546" s="1">
        <v>10</v>
      </c>
      <c r="G546" s="1">
        <v>0</v>
      </c>
      <c r="H546" s="1">
        <v>0.25</v>
      </c>
      <c r="I546" s="1">
        <v>84.100999999999999</v>
      </c>
    </row>
    <row r="547" spans="1:9" x14ac:dyDescent="0.3">
      <c r="A547" s="4" t="s">
        <v>22</v>
      </c>
      <c r="B547" s="1">
        <v>33.884999999999998</v>
      </c>
      <c r="C547" s="1">
        <v>14.75</v>
      </c>
      <c r="D547" s="1">
        <v>12</v>
      </c>
      <c r="E547" s="1">
        <v>12</v>
      </c>
      <c r="F547" s="1">
        <v>10</v>
      </c>
      <c r="G547" s="1">
        <v>0</v>
      </c>
      <c r="H547" s="1">
        <v>0</v>
      </c>
      <c r="I547" s="1">
        <v>82.634999999999991</v>
      </c>
    </row>
    <row r="548" spans="1:9" x14ac:dyDescent="0.3">
      <c r="A548" s="4" t="s">
        <v>26</v>
      </c>
      <c r="B548" s="1">
        <v>50</v>
      </c>
      <c r="C548" s="1">
        <v>5</v>
      </c>
      <c r="D548" s="1">
        <v>3</v>
      </c>
      <c r="E548" s="1">
        <v>12</v>
      </c>
      <c r="F548" s="1">
        <v>10</v>
      </c>
      <c r="G548" s="1">
        <v>0</v>
      </c>
      <c r="H548" s="1">
        <v>0.25</v>
      </c>
      <c r="I548" s="1">
        <v>80.25</v>
      </c>
    </row>
    <row r="549" spans="1:9" x14ac:dyDescent="0.3">
      <c r="A549" s="4" t="s">
        <v>23</v>
      </c>
      <c r="B549" s="1">
        <v>36.134</v>
      </c>
      <c r="C549" s="1">
        <v>14.75</v>
      </c>
      <c r="D549" s="1">
        <v>6</v>
      </c>
      <c r="E549" s="1">
        <v>12</v>
      </c>
      <c r="F549" s="1">
        <v>10</v>
      </c>
      <c r="G549" s="1">
        <v>0</v>
      </c>
      <c r="H549" s="1">
        <v>0.25</v>
      </c>
      <c r="I549" s="1">
        <v>79.134</v>
      </c>
    </row>
    <row r="550" spans="1:9" x14ac:dyDescent="0.3">
      <c r="A550" s="4" t="s">
        <v>31</v>
      </c>
      <c r="B550" s="1">
        <v>49.718000000000004</v>
      </c>
      <c r="C550" s="1">
        <v>5</v>
      </c>
      <c r="D550" s="1">
        <v>0</v>
      </c>
      <c r="E550" s="1">
        <v>12</v>
      </c>
      <c r="F550" s="1">
        <v>10</v>
      </c>
      <c r="G550" s="1">
        <v>0</v>
      </c>
      <c r="H550" s="1">
        <v>0.25</v>
      </c>
      <c r="I550" s="1">
        <v>76.968000000000004</v>
      </c>
    </row>
    <row r="551" spans="1:9" x14ac:dyDescent="0.3">
      <c r="A551" s="4" t="s">
        <v>48</v>
      </c>
      <c r="B551" s="1">
        <v>43.845999999999997</v>
      </c>
      <c r="C551" s="1">
        <v>10</v>
      </c>
      <c r="D551" s="1">
        <v>0</v>
      </c>
      <c r="E551" s="1">
        <v>12</v>
      </c>
      <c r="F551" s="1">
        <v>10</v>
      </c>
      <c r="G551" s="1">
        <v>0</v>
      </c>
      <c r="H551" s="1">
        <v>0</v>
      </c>
      <c r="I551" s="1">
        <v>75.846000000000004</v>
      </c>
    </row>
    <row r="552" spans="1:9" x14ac:dyDescent="0.3">
      <c r="A552" s="4" t="s">
        <v>47</v>
      </c>
      <c r="B552" s="1">
        <v>45.396999999999998</v>
      </c>
      <c r="C552" s="1">
        <v>5</v>
      </c>
      <c r="D552" s="1">
        <v>3</v>
      </c>
      <c r="E552" s="1">
        <v>12</v>
      </c>
      <c r="F552" s="1">
        <v>10</v>
      </c>
      <c r="G552" s="1">
        <v>0</v>
      </c>
      <c r="H552" s="1">
        <v>0.25</v>
      </c>
      <c r="I552" s="1">
        <v>75.646999999999991</v>
      </c>
    </row>
    <row r="553" spans="1:9" x14ac:dyDescent="0.3">
      <c r="A553" s="4" t="s">
        <v>30</v>
      </c>
      <c r="B553" s="1">
        <v>35.9</v>
      </c>
      <c r="C553" s="1">
        <v>14.75</v>
      </c>
      <c r="D553" s="1">
        <v>0</v>
      </c>
      <c r="E553" s="1">
        <v>12</v>
      </c>
      <c r="F553" s="1">
        <v>10</v>
      </c>
      <c r="G553" s="1">
        <v>0</v>
      </c>
      <c r="H553" s="1">
        <v>0.25</v>
      </c>
      <c r="I553" s="1">
        <v>72.900000000000006</v>
      </c>
    </row>
    <row r="554" spans="1:9" x14ac:dyDescent="0.3">
      <c r="A554" s="4" t="s">
        <v>28</v>
      </c>
      <c r="B554" s="1">
        <v>32.457000000000001</v>
      </c>
      <c r="C554" s="1">
        <v>14.75</v>
      </c>
      <c r="D554" s="1">
        <v>3</v>
      </c>
      <c r="E554" s="1">
        <v>12</v>
      </c>
      <c r="F554" s="1">
        <v>10</v>
      </c>
      <c r="G554" s="1">
        <v>0</v>
      </c>
      <c r="H554" s="1">
        <v>0.25</v>
      </c>
      <c r="I554" s="1">
        <v>72.456999999999994</v>
      </c>
    </row>
    <row r="555" spans="1:9" x14ac:dyDescent="0.3">
      <c r="A555" s="4" t="s">
        <v>29</v>
      </c>
      <c r="B555" s="1">
        <v>32.179000000000002</v>
      </c>
      <c r="C555" s="1">
        <v>14.75</v>
      </c>
      <c r="D555" s="1">
        <v>3</v>
      </c>
      <c r="E555" s="1">
        <v>12</v>
      </c>
      <c r="F555" s="1">
        <v>10</v>
      </c>
      <c r="G555" s="1">
        <v>0</v>
      </c>
      <c r="H555" s="1">
        <v>0</v>
      </c>
      <c r="I555" s="1">
        <v>71.929000000000002</v>
      </c>
    </row>
    <row r="556" spans="1:9" x14ac:dyDescent="0.3">
      <c r="A556" s="4" t="s">
        <v>38</v>
      </c>
      <c r="B556" s="1">
        <v>47.460999999999999</v>
      </c>
      <c r="C556" s="1">
        <v>0</v>
      </c>
      <c r="D556" s="1">
        <v>0</v>
      </c>
      <c r="E556" s="1">
        <v>12</v>
      </c>
      <c r="F556" s="1">
        <v>10</v>
      </c>
      <c r="G556" s="1">
        <v>0</v>
      </c>
      <c r="H556" s="1">
        <v>0.25</v>
      </c>
      <c r="I556" s="1">
        <v>69.710999999999999</v>
      </c>
    </row>
    <row r="557" spans="1:9" x14ac:dyDescent="0.3">
      <c r="A557" s="4" t="s">
        <v>63</v>
      </c>
      <c r="B557" s="1">
        <v>33.6</v>
      </c>
      <c r="C557" s="1">
        <v>10</v>
      </c>
      <c r="D557" s="1">
        <v>3</v>
      </c>
      <c r="E557" s="1">
        <v>12</v>
      </c>
      <c r="F557" s="1">
        <v>10</v>
      </c>
      <c r="G557" s="1">
        <v>1</v>
      </c>
      <c r="H557" s="1">
        <v>0</v>
      </c>
      <c r="I557" s="1">
        <v>69.599999999999994</v>
      </c>
    </row>
    <row r="558" spans="1:9" x14ac:dyDescent="0.3">
      <c r="A558" s="4" t="s">
        <v>34</v>
      </c>
      <c r="B558" s="1">
        <v>27.465</v>
      </c>
      <c r="C558" s="1">
        <v>14.75</v>
      </c>
      <c r="D558" s="1">
        <v>3</v>
      </c>
      <c r="E558" s="1">
        <v>12</v>
      </c>
      <c r="F558" s="1">
        <v>10</v>
      </c>
      <c r="G558" s="1">
        <v>0</v>
      </c>
      <c r="H558" s="1">
        <v>0.25</v>
      </c>
      <c r="I558" s="1">
        <v>67.465000000000003</v>
      </c>
    </row>
    <row r="559" spans="1:9" x14ac:dyDescent="0.3">
      <c r="A559" s="7" t="s">
        <v>40</v>
      </c>
      <c r="B559" s="8">
        <v>27.318000000000001</v>
      </c>
      <c r="C559" s="8">
        <v>10</v>
      </c>
      <c r="D559" s="8">
        <v>3</v>
      </c>
      <c r="E559" s="8">
        <v>12</v>
      </c>
      <c r="F559" s="8">
        <v>10</v>
      </c>
      <c r="G559" s="8">
        <v>0</v>
      </c>
      <c r="H559" s="8">
        <v>0.25</v>
      </c>
      <c r="I559" s="8">
        <v>62.567999999999998</v>
      </c>
    </row>
    <row r="561" spans="1:9" x14ac:dyDescent="0.3">
      <c r="A561" s="2" t="s">
        <v>0</v>
      </c>
      <c r="B561" s="3" t="s">
        <v>1</v>
      </c>
      <c r="C561" s="3" t="s">
        <v>2</v>
      </c>
      <c r="D561" s="3" t="s">
        <v>3</v>
      </c>
    </row>
    <row r="562" spans="1:9" x14ac:dyDescent="0.3">
      <c r="A562" s="4" t="s">
        <v>4</v>
      </c>
      <c r="B562" s="5">
        <v>3</v>
      </c>
      <c r="C562" s="5" t="s">
        <v>44</v>
      </c>
      <c r="D562" s="5">
        <v>1</v>
      </c>
    </row>
    <row r="564" spans="1:9" ht="63.9" x14ac:dyDescent="0.3">
      <c r="A564" s="2" t="s">
        <v>6</v>
      </c>
      <c r="B564" s="3" t="s">
        <v>7</v>
      </c>
      <c r="C564" s="6" t="s">
        <v>8</v>
      </c>
      <c r="D564" s="6" t="s">
        <v>9</v>
      </c>
      <c r="E564" s="6" t="s">
        <v>10</v>
      </c>
      <c r="F564" s="6" t="s">
        <v>11</v>
      </c>
      <c r="G564" s="6" t="s">
        <v>12</v>
      </c>
      <c r="H564" s="6" t="s">
        <v>13</v>
      </c>
      <c r="I564" s="6" t="s">
        <v>14</v>
      </c>
    </row>
    <row r="565" spans="1:9" x14ac:dyDescent="0.3">
      <c r="A565" s="4" t="s">
        <v>17</v>
      </c>
      <c r="B565" s="1">
        <v>43.408000000000001</v>
      </c>
      <c r="C565" s="1">
        <v>14.75</v>
      </c>
      <c r="D565" s="1">
        <v>12</v>
      </c>
      <c r="E565" s="1">
        <v>12</v>
      </c>
      <c r="F565" s="1">
        <v>10</v>
      </c>
      <c r="G565" s="1">
        <v>1</v>
      </c>
      <c r="H565" s="1">
        <v>0.25</v>
      </c>
      <c r="I565" s="1">
        <v>93.408000000000001</v>
      </c>
    </row>
    <row r="566" spans="1:9" x14ac:dyDescent="0.3">
      <c r="A566" s="4" t="s">
        <v>18</v>
      </c>
      <c r="B566" s="1">
        <v>45.195999999999998</v>
      </c>
      <c r="C566" s="1">
        <v>10</v>
      </c>
      <c r="D566" s="1">
        <v>12</v>
      </c>
      <c r="E566" s="1">
        <v>12</v>
      </c>
      <c r="F566" s="1">
        <v>10</v>
      </c>
      <c r="G566" s="1">
        <v>0</v>
      </c>
      <c r="H566" s="1">
        <v>0</v>
      </c>
      <c r="I566" s="1">
        <v>89.195999999999998</v>
      </c>
    </row>
    <row r="567" spans="1:9" x14ac:dyDescent="0.3">
      <c r="A567" s="4" t="s">
        <v>21</v>
      </c>
      <c r="B567" s="1">
        <v>48.438000000000002</v>
      </c>
      <c r="C567" s="1">
        <v>10</v>
      </c>
      <c r="D567" s="1">
        <v>3</v>
      </c>
      <c r="E567" s="1">
        <v>12</v>
      </c>
      <c r="F567" s="1">
        <v>10</v>
      </c>
      <c r="G567" s="1">
        <v>1</v>
      </c>
      <c r="H567" s="1">
        <v>0.25</v>
      </c>
      <c r="I567" s="1">
        <v>84.688000000000002</v>
      </c>
    </row>
    <row r="568" spans="1:9" x14ac:dyDescent="0.3">
      <c r="A568" s="4" t="s">
        <v>20</v>
      </c>
      <c r="B568" s="1">
        <v>41.112000000000002</v>
      </c>
      <c r="C568" s="1">
        <v>14.75</v>
      </c>
      <c r="D568" s="1">
        <v>6</v>
      </c>
      <c r="E568" s="1">
        <v>12</v>
      </c>
      <c r="F568" s="1">
        <v>10</v>
      </c>
      <c r="G568" s="1">
        <v>0</v>
      </c>
      <c r="H568" s="1">
        <v>0.25</v>
      </c>
      <c r="I568" s="1">
        <v>84.111999999999995</v>
      </c>
    </row>
    <row r="569" spans="1:9" x14ac:dyDescent="0.3">
      <c r="A569" s="4" t="s">
        <v>23</v>
      </c>
      <c r="B569" s="1">
        <v>40.844999999999999</v>
      </c>
      <c r="C569" s="1">
        <v>14.75</v>
      </c>
      <c r="D569" s="1">
        <v>6</v>
      </c>
      <c r="E569" s="1">
        <v>12</v>
      </c>
      <c r="F569" s="1">
        <v>10</v>
      </c>
      <c r="G569" s="1">
        <v>0</v>
      </c>
      <c r="H569" s="1">
        <v>0.25</v>
      </c>
      <c r="I569" s="1">
        <v>83.844999999999999</v>
      </c>
    </row>
    <row r="570" spans="1:9" x14ac:dyDescent="0.3">
      <c r="A570" s="4" t="s">
        <v>26</v>
      </c>
      <c r="B570" s="1">
        <v>50</v>
      </c>
      <c r="C570" s="1">
        <v>5</v>
      </c>
      <c r="D570" s="1">
        <v>3</v>
      </c>
      <c r="E570" s="1">
        <v>12</v>
      </c>
      <c r="F570" s="1">
        <v>10</v>
      </c>
      <c r="G570" s="1">
        <v>0</v>
      </c>
      <c r="H570" s="1">
        <v>0.25</v>
      </c>
      <c r="I570" s="1">
        <v>80.25</v>
      </c>
    </row>
    <row r="571" spans="1:9" x14ac:dyDescent="0.3">
      <c r="A571" s="4" t="s">
        <v>28</v>
      </c>
      <c r="B571" s="1">
        <v>38.606999999999999</v>
      </c>
      <c r="C571" s="1">
        <v>14.75</v>
      </c>
      <c r="D571" s="1">
        <v>3</v>
      </c>
      <c r="E571" s="1">
        <v>12</v>
      </c>
      <c r="F571" s="1">
        <v>10</v>
      </c>
      <c r="G571" s="1">
        <v>0</v>
      </c>
      <c r="H571" s="1">
        <v>0.25</v>
      </c>
      <c r="I571" s="1">
        <v>78.606999999999999</v>
      </c>
    </row>
    <row r="572" spans="1:9" x14ac:dyDescent="0.3">
      <c r="A572" s="4" t="s">
        <v>29</v>
      </c>
      <c r="B572" s="1">
        <v>38.832999999999998</v>
      </c>
      <c r="C572" s="1">
        <v>14.75</v>
      </c>
      <c r="D572" s="1">
        <v>3</v>
      </c>
      <c r="E572" s="1">
        <v>12</v>
      </c>
      <c r="F572" s="1">
        <v>10</v>
      </c>
      <c r="G572" s="1">
        <v>0</v>
      </c>
      <c r="H572" s="1">
        <v>0</v>
      </c>
      <c r="I572" s="1">
        <v>78.582999999999998</v>
      </c>
    </row>
    <row r="573" spans="1:9" x14ac:dyDescent="0.3">
      <c r="A573" s="4" t="s">
        <v>30</v>
      </c>
      <c r="B573" s="1">
        <v>41.378999999999998</v>
      </c>
      <c r="C573" s="1">
        <v>14.75</v>
      </c>
      <c r="D573" s="1">
        <v>0</v>
      </c>
      <c r="E573" s="1">
        <v>12</v>
      </c>
      <c r="F573" s="1">
        <v>10</v>
      </c>
      <c r="G573" s="1">
        <v>0</v>
      </c>
      <c r="H573" s="1">
        <v>0.25</v>
      </c>
      <c r="I573" s="1">
        <v>78.378999999999991</v>
      </c>
    </row>
    <row r="574" spans="1:9" x14ac:dyDescent="0.3">
      <c r="A574" s="4" t="s">
        <v>31</v>
      </c>
      <c r="B574" s="1">
        <v>48.457000000000001</v>
      </c>
      <c r="C574" s="1">
        <v>5</v>
      </c>
      <c r="D574" s="1">
        <v>0</v>
      </c>
      <c r="E574" s="1">
        <v>12</v>
      </c>
      <c r="F574" s="1">
        <v>10</v>
      </c>
      <c r="G574" s="1">
        <v>0</v>
      </c>
      <c r="H574" s="1">
        <v>0.25</v>
      </c>
      <c r="I574" s="1">
        <v>75.706999999999994</v>
      </c>
    </row>
    <row r="575" spans="1:9" x14ac:dyDescent="0.3">
      <c r="A575" s="4" t="s">
        <v>34</v>
      </c>
      <c r="B575" s="1">
        <v>35.302</v>
      </c>
      <c r="C575" s="1">
        <v>14.75</v>
      </c>
      <c r="D575" s="1">
        <v>3</v>
      </c>
      <c r="E575" s="1">
        <v>12</v>
      </c>
      <c r="F575" s="1">
        <v>10</v>
      </c>
      <c r="G575" s="1">
        <v>0</v>
      </c>
      <c r="H575" s="1">
        <v>0.25</v>
      </c>
      <c r="I575" s="1">
        <v>75.301999999999992</v>
      </c>
    </row>
    <row r="576" spans="1:9" x14ac:dyDescent="0.3">
      <c r="A576" s="4" t="s">
        <v>48</v>
      </c>
      <c r="B576" s="1">
        <v>42.402000000000001</v>
      </c>
      <c r="C576" s="1">
        <v>10</v>
      </c>
      <c r="D576" s="1">
        <v>0</v>
      </c>
      <c r="E576" s="1">
        <v>12</v>
      </c>
      <c r="F576" s="1">
        <v>10</v>
      </c>
      <c r="G576" s="1">
        <v>0</v>
      </c>
      <c r="H576" s="1">
        <v>0</v>
      </c>
      <c r="I576" s="1">
        <v>74.402000000000001</v>
      </c>
    </row>
    <row r="577" spans="1:9" x14ac:dyDescent="0.3">
      <c r="A577" s="4" t="s">
        <v>47</v>
      </c>
      <c r="B577" s="1">
        <v>41.747999999999998</v>
      </c>
      <c r="C577" s="1">
        <v>5</v>
      </c>
      <c r="D577" s="1">
        <v>3</v>
      </c>
      <c r="E577" s="1">
        <v>12</v>
      </c>
      <c r="F577" s="1">
        <v>10</v>
      </c>
      <c r="G577" s="1">
        <v>0</v>
      </c>
      <c r="H577" s="1">
        <v>0.25</v>
      </c>
      <c r="I577" s="1">
        <v>71.99799999999999</v>
      </c>
    </row>
    <row r="578" spans="1:9" x14ac:dyDescent="0.3">
      <c r="A578" s="4" t="s">
        <v>27</v>
      </c>
      <c r="B578" s="1">
        <v>30.768999999999998</v>
      </c>
      <c r="C578" s="1">
        <v>14.75</v>
      </c>
      <c r="D578" s="1">
        <v>3</v>
      </c>
      <c r="E578" s="1">
        <v>12</v>
      </c>
      <c r="F578" s="1">
        <v>10</v>
      </c>
      <c r="G578" s="1">
        <v>0</v>
      </c>
      <c r="H578" s="1">
        <v>0.25</v>
      </c>
      <c r="I578" s="1">
        <v>70.769000000000005</v>
      </c>
    </row>
    <row r="579" spans="1:9" x14ac:dyDescent="0.3">
      <c r="A579" s="4" t="s">
        <v>63</v>
      </c>
      <c r="B579" s="1">
        <v>25.885999999999999</v>
      </c>
      <c r="C579" s="1">
        <v>10</v>
      </c>
      <c r="D579" s="1">
        <v>3</v>
      </c>
      <c r="E579" s="1">
        <v>12</v>
      </c>
      <c r="F579" s="1">
        <v>10</v>
      </c>
      <c r="G579" s="1">
        <v>1</v>
      </c>
      <c r="H579" s="1">
        <v>0</v>
      </c>
      <c r="I579" s="1">
        <v>61.885999999999996</v>
      </c>
    </row>
    <row r="580" spans="1:9" x14ac:dyDescent="0.3">
      <c r="A580" s="7" t="s">
        <v>38</v>
      </c>
      <c r="B580" s="8">
        <v>34.503999999999998</v>
      </c>
      <c r="C580" s="8">
        <v>0</v>
      </c>
      <c r="D580" s="8">
        <v>0</v>
      </c>
      <c r="E580" s="8">
        <v>12</v>
      </c>
      <c r="F580" s="8">
        <v>10</v>
      </c>
      <c r="G580" s="8">
        <v>0</v>
      </c>
      <c r="H580" s="8">
        <v>0.25</v>
      </c>
      <c r="I580" s="8">
        <v>56.753999999999998</v>
      </c>
    </row>
    <row r="582" spans="1:9" x14ac:dyDescent="0.3">
      <c r="A582" s="2" t="s">
        <v>0</v>
      </c>
      <c r="B582" s="3" t="s">
        <v>1</v>
      </c>
      <c r="C582" s="3" t="s">
        <v>2</v>
      </c>
      <c r="D582" s="3" t="s">
        <v>3</v>
      </c>
    </row>
    <row r="583" spans="1:9" x14ac:dyDescent="0.3">
      <c r="A583" s="4" t="s">
        <v>4</v>
      </c>
      <c r="B583" s="5">
        <v>3</v>
      </c>
      <c r="C583" s="5" t="s">
        <v>44</v>
      </c>
      <c r="D583" s="5">
        <v>2</v>
      </c>
    </row>
    <row r="585" spans="1:9" ht="63.9" x14ac:dyDescent="0.3">
      <c r="A585" s="2" t="s">
        <v>6</v>
      </c>
      <c r="B585" s="3" t="s">
        <v>7</v>
      </c>
      <c r="C585" s="6" t="s">
        <v>8</v>
      </c>
      <c r="D585" s="6" t="s">
        <v>9</v>
      </c>
      <c r="E585" s="6" t="s">
        <v>10</v>
      </c>
      <c r="F585" s="6" t="s">
        <v>11</v>
      </c>
      <c r="G585" s="6" t="s">
        <v>12</v>
      </c>
      <c r="H585" s="6" t="s">
        <v>13</v>
      </c>
      <c r="I585" s="6" t="s">
        <v>14</v>
      </c>
    </row>
    <row r="586" spans="1:9" x14ac:dyDescent="0.3">
      <c r="A586" s="4" t="s">
        <v>17</v>
      </c>
      <c r="B586" s="1">
        <v>41.158000000000001</v>
      </c>
      <c r="C586" s="1">
        <v>14.75</v>
      </c>
      <c r="D586" s="1">
        <v>12</v>
      </c>
      <c r="E586" s="1">
        <v>12</v>
      </c>
      <c r="F586" s="1">
        <v>10</v>
      </c>
      <c r="G586" s="1">
        <v>1</v>
      </c>
      <c r="H586" s="1">
        <v>0.25</v>
      </c>
      <c r="I586" s="1">
        <v>91.158000000000001</v>
      </c>
    </row>
    <row r="587" spans="1:9" x14ac:dyDescent="0.3">
      <c r="A587" s="4" t="s">
        <v>21</v>
      </c>
      <c r="B587" s="1">
        <v>48.037999999999997</v>
      </c>
      <c r="C587" s="1">
        <v>10</v>
      </c>
      <c r="D587" s="1">
        <v>3</v>
      </c>
      <c r="E587" s="1">
        <v>12</v>
      </c>
      <c r="F587" s="1">
        <v>10</v>
      </c>
      <c r="G587" s="1">
        <v>1</v>
      </c>
      <c r="H587" s="1">
        <v>0.25</v>
      </c>
      <c r="I587" s="1">
        <v>84.287999999999997</v>
      </c>
    </row>
    <row r="588" spans="1:9" x14ac:dyDescent="0.3">
      <c r="A588" s="4" t="s">
        <v>20</v>
      </c>
      <c r="B588" s="1">
        <v>40.241999999999997</v>
      </c>
      <c r="C588" s="1">
        <v>14.75</v>
      </c>
      <c r="D588" s="1">
        <v>6</v>
      </c>
      <c r="E588" s="1">
        <v>12</v>
      </c>
      <c r="F588" s="1">
        <v>10</v>
      </c>
      <c r="G588" s="1">
        <v>0</v>
      </c>
      <c r="H588" s="1">
        <v>0.25</v>
      </c>
      <c r="I588" s="1">
        <v>83.24199999999999</v>
      </c>
    </row>
    <row r="589" spans="1:9" x14ac:dyDescent="0.3">
      <c r="A589" s="4" t="s">
        <v>18</v>
      </c>
      <c r="B589" s="1">
        <v>38.183999999999997</v>
      </c>
      <c r="C589" s="1">
        <v>10</v>
      </c>
      <c r="D589" s="1">
        <v>12</v>
      </c>
      <c r="E589" s="1">
        <v>12</v>
      </c>
      <c r="F589" s="1">
        <v>10</v>
      </c>
      <c r="G589" s="1">
        <v>0</v>
      </c>
      <c r="H589" s="1">
        <v>0</v>
      </c>
      <c r="I589" s="1">
        <v>82.183999999999997</v>
      </c>
    </row>
    <row r="590" spans="1:9" x14ac:dyDescent="0.3">
      <c r="A590" s="4" t="s">
        <v>26</v>
      </c>
      <c r="B590" s="1">
        <v>50</v>
      </c>
      <c r="C590" s="1">
        <v>5</v>
      </c>
      <c r="D590" s="1">
        <v>3</v>
      </c>
      <c r="E590" s="1">
        <v>12</v>
      </c>
      <c r="F590" s="1">
        <v>10</v>
      </c>
      <c r="G590" s="1">
        <v>0</v>
      </c>
      <c r="H590" s="1">
        <v>0.25</v>
      </c>
      <c r="I590" s="1">
        <v>80.25</v>
      </c>
    </row>
    <row r="591" spans="1:9" x14ac:dyDescent="0.3">
      <c r="A591" s="4" t="s">
        <v>48</v>
      </c>
      <c r="B591" s="1">
        <v>43.767000000000003</v>
      </c>
      <c r="C591" s="1">
        <v>10</v>
      </c>
      <c r="D591" s="1">
        <v>0</v>
      </c>
      <c r="E591" s="1">
        <v>12</v>
      </c>
      <c r="F591" s="1">
        <v>10</v>
      </c>
      <c r="G591" s="1">
        <v>0</v>
      </c>
      <c r="H591" s="1">
        <v>0</v>
      </c>
      <c r="I591" s="1">
        <v>75.766999999999996</v>
      </c>
    </row>
    <row r="592" spans="1:9" x14ac:dyDescent="0.3">
      <c r="A592" s="4" t="s">
        <v>31</v>
      </c>
      <c r="B592" s="1">
        <v>48.406999999999996</v>
      </c>
      <c r="C592" s="1">
        <v>5</v>
      </c>
      <c r="D592" s="1">
        <v>0</v>
      </c>
      <c r="E592" s="1">
        <v>12</v>
      </c>
      <c r="F592" s="1">
        <v>10</v>
      </c>
      <c r="G592" s="1">
        <v>0</v>
      </c>
      <c r="H592" s="1">
        <v>0.25</v>
      </c>
      <c r="I592" s="1">
        <v>75.656999999999996</v>
      </c>
    </row>
    <row r="593" spans="1:9" x14ac:dyDescent="0.3">
      <c r="A593" s="4" t="s">
        <v>27</v>
      </c>
      <c r="B593" s="1">
        <v>34.682000000000002</v>
      </c>
      <c r="C593" s="1">
        <v>14.75</v>
      </c>
      <c r="D593" s="1">
        <v>3</v>
      </c>
      <c r="E593" s="1">
        <v>12</v>
      </c>
      <c r="F593" s="1">
        <v>10</v>
      </c>
      <c r="G593" s="1">
        <v>0</v>
      </c>
      <c r="H593" s="1">
        <v>0.25</v>
      </c>
      <c r="I593" s="1">
        <v>74.682000000000002</v>
      </c>
    </row>
    <row r="594" spans="1:9" x14ac:dyDescent="0.3">
      <c r="A594" s="4" t="s">
        <v>23</v>
      </c>
      <c r="B594" s="1">
        <v>30.917999999999999</v>
      </c>
      <c r="C594" s="1">
        <v>14.75</v>
      </c>
      <c r="D594" s="1">
        <v>6</v>
      </c>
      <c r="E594" s="1">
        <v>12</v>
      </c>
      <c r="F594" s="1">
        <v>10</v>
      </c>
      <c r="G594" s="1">
        <v>0</v>
      </c>
      <c r="H594" s="1">
        <v>0.25</v>
      </c>
      <c r="I594" s="1">
        <v>73.918000000000006</v>
      </c>
    </row>
    <row r="595" spans="1:9" x14ac:dyDescent="0.3">
      <c r="A595" s="4" t="s">
        <v>30</v>
      </c>
      <c r="B595" s="1">
        <v>30.885000000000002</v>
      </c>
      <c r="C595" s="1">
        <v>14.75</v>
      </c>
      <c r="D595" s="1">
        <v>0</v>
      </c>
      <c r="E595" s="1">
        <v>12</v>
      </c>
      <c r="F595" s="1">
        <v>10</v>
      </c>
      <c r="G595" s="1">
        <v>0</v>
      </c>
      <c r="H595" s="1">
        <v>0.25</v>
      </c>
      <c r="I595" s="1">
        <v>67.885000000000005</v>
      </c>
    </row>
    <row r="596" spans="1:9" x14ac:dyDescent="0.3">
      <c r="A596" s="4" t="s">
        <v>47</v>
      </c>
      <c r="B596" s="1">
        <v>36.813000000000002</v>
      </c>
      <c r="C596" s="1">
        <v>5</v>
      </c>
      <c r="D596" s="1">
        <v>3</v>
      </c>
      <c r="E596" s="1">
        <v>12</v>
      </c>
      <c r="F596" s="1">
        <v>10</v>
      </c>
      <c r="G596" s="1">
        <v>0</v>
      </c>
      <c r="H596" s="1">
        <v>0.25</v>
      </c>
      <c r="I596" s="1">
        <v>67.063000000000002</v>
      </c>
    </row>
    <row r="597" spans="1:9" x14ac:dyDescent="0.3">
      <c r="A597" s="4" t="s">
        <v>28</v>
      </c>
      <c r="B597" s="1">
        <v>25.693000000000001</v>
      </c>
      <c r="C597" s="1">
        <v>14.75</v>
      </c>
      <c r="D597" s="1">
        <v>3</v>
      </c>
      <c r="E597" s="1">
        <v>12</v>
      </c>
      <c r="F597" s="1">
        <v>10</v>
      </c>
      <c r="G597" s="1">
        <v>0</v>
      </c>
      <c r="H597" s="1">
        <v>0.25</v>
      </c>
      <c r="I597" s="1">
        <v>65.692999999999998</v>
      </c>
    </row>
    <row r="598" spans="1:9" x14ac:dyDescent="0.3">
      <c r="A598" s="4" t="s">
        <v>29</v>
      </c>
      <c r="B598" s="1">
        <v>25.353000000000002</v>
      </c>
      <c r="C598" s="1">
        <v>14.75</v>
      </c>
      <c r="D598" s="1">
        <v>3</v>
      </c>
      <c r="E598" s="1">
        <v>12</v>
      </c>
      <c r="F598" s="1">
        <v>10</v>
      </c>
      <c r="G598" s="1">
        <v>0</v>
      </c>
      <c r="H598" s="1">
        <v>0</v>
      </c>
      <c r="I598" s="1">
        <v>65.103000000000009</v>
      </c>
    </row>
    <row r="599" spans="1:9" x14ac:dyDescent="0.3">
      <c r="A599" s="4" t="s">
        <v>38</v>
      </c>
      <c r="B599" s="1">
        <v>40.621000000000002</v>
      </c>
      <c r="C599" s="1">
        <v>0</v>
      </c>
      <c r="D599" s="1">
        <v>0</v>
      </c>
      <c r="E599" s="1">
        <v>12</v>
      </c>
      <c r="F599" s="1">
        <v>10</v>
      </c>
      <c r="G599" s="1">
        <v>0</v>
      </c>
      <c r="H599" s="1">
        <v>0.25</v>
      </c>
      <c r="I599" s="1">
        <v>62.871000000000002</v>
      </c>
    </row>
    <row r="600" spans="1:9" x14ac:dyDescent="0.3">
      <c r="A600" s="4" t="s">
        <v>34</v>
      </c>
      <c r="B600" s="1">
        <v>19.209</v>
      </c>
      <c r="C600" s="1">
        <v>14.75</v>
      </c>
      <c r="D600" s="1">
        <v>3</v>
      </c>
      <c r="E600" s="1">
        <v>12</v>
      </c>
      <c r="F600" s="1">
        <v>10</v>
      </c>
      <c r="G600" s="1">
        <v>0</v>
      </c>
      <c r="H600" s="1">
        <v>0.25</v>
      </c>
      <c r="I600" s="1">
        <v>59.209000000000003</v>
      </c>
    </row>
    <row r="601" spans="1:9" x14ac:dyDescent="0.3">
      <c r="A601" s="7" t="s">
        <v>63</v>
      </c>
      <c r="B601" s="8">
        <v>19.786000000000001</v>
      </c>
      <c r="C601" s="8">
        <v>10</v>
      </c>
      <c r="D601" s="8">
        <v>3</v>
      </c>
      <c r="E601" s="8">
        <v>12</v>
      </c>
      <c r="F601" s="8">
        <v>10</v>
      </c>
      <c r="G601" s="8">
        <v>1</v>
      </c>
      <c r="H601" s="8">
        <v>0</v>
      </c>
      <c r="I601" s="8">
        <v>55.786000000000001</v>
      </c>
    </row>
    <row r="603" spans="1:9" x14ac:dyDescent="0.3">
      <c r="A603" s="2" t="s">
        <v>0</v>
      </c>
      <c r="B603" s="3" t="s">
        <v>1</v>
      </c>
      <c r="C603" s="3" t="s">
        <v>2</v>
      </c>
      <c r="D603" s="3" t="s">
        <v>3</v>
      </c>
    </row>
    <row r="604" spans="1:9" x14ac:dyDescent="0.3">
      <c r="A604" s="4" t="s">
        <v>4</v>
      </c>
      <c r="B604" s="5">
        <v>4</v>
      </c>
      <c r="C604" s="5" t="s">
        <v>5</v>
      </c>
      <c r="D604" s="5">
        <v>1</v>
      </c>
    </row>
    <row r="606" spans="1:9" ht="63.9" x14ac:dyDescent="0.3">
      <c r="A606" s="2" t="s">
        <v>6</v>
      </c>
      <c r="B606" s="3" t="s">
        <v>7</v>
      </c>
      <c r="C606" s="6" t="s">
        <v>8</v>
      </c>
      <c r="D606" s="6" t="s">
        <v>9</v>
      </c>
      <c r="E606" s="6" t="s">
        <v>10</v>
      </c>
      <c r="F606" s="6" t="s">
        <v>11</v>
      </c>
      <c r="G606" s="6" t="s">
        <v>12</v>
      </c>
      <c r="H606" s="6" t="s">
        <v>13</v>
      </c>
      <c r="I606" s="6" t="s">
        <v>14</v>
      </c>
    </row>
    <row r="607" spans="1:9" x14ac:dyDescent="0.3">
      <c r="A607" s="4" t="s">
        <v>17</v>
      </c>
      <c r="B607" s="1">
        <v>47.475999999999999</v>
      </c>
      <c r="C607" s="1">
        <v>14.75</v>
      </c>
      <c r="D607" s="1">
        <v>12</v>
      </c>
      <c r="E607" s="1">
        <v>12</v>
      </c>
      <c r="F607" s="1">
        <v>10</v>
      </c>
      <c r="G607" s="1">
        <v>1</v>
      </c>
      <c r="H607" s="1">
        <v>0.25</v>
      </c>
      <c r="I607" s="1">
        <v>97.475999999999999</v>
      </c>
    </row>
    <row r="608" spans="1:9" x14ac:dyDescent="0.3">
      <c r="A608" s="4" t="s">
        <v>16</v>
      </c>
      <c r="B608" s="1">
        <v>47.228000000000002</v>
      </c>
      <c r="C608" s="1">
        <v>14.75</v>
      </c>
      <c r="D608" s="1">
        <v>12</v>
      </c>
      <c r="E608" s="1">
        <v>12</v>
      </c>
      <c r="F608" s="1">
        <v>10</v>
      </c>
      <c r="G608" s="1">
        <v>1</v>
      </c>
      <c r="H608" s="1">
        <v>0</v>
      </c>
      <c r="I608" s="1">
        <v>96.978000000000009</v>
      </c>
    </row>
    <row r="609" spans="1:9" x14ac:dyDescent="0.3">
      <c r="A609" s="4" t="s">
        <v>19</v>
      </c>
      <c r="B609" s="1">
        <v>46.381999999999998</v>
      </c>
      <c r="C609" s="1">
        <v>14.75</v>
      </c>
      <c r="D609" s="1">
        <v>12</v>
      </c>
      <c r="E609" s="1">
        <v>12</v>
      </c>
      <c r="F609" s="1">
        <v>10</v>
      </c>
      <c r="G609" s="1">
        <v>0</v>
      </c>
      <c r="H609" s="1">
        <v>0.25</v>
      </c>
      <c r="I609" s="1">
        <v>95.382000000000005</v>
      </c>
    </row>
    <row r="610" spans="1:9" x14ac:dyDescent="0.3">
      <c r="A610" s="4" t="s">
        <v>15</v>
      </c>
      <c r="B610" s="1">
        <v>50</v>
      </c>
      <c r="C610" s="1">
        <v>14.75</v>
      </c>
      <c r="D610" s="1">
        <v>6</v>
      </c>
      <c r="E610" s="1">
        <v>12</v>
      </c>
      <c r="F610" s="1">
        <v>10</v>
      </c>
      <c r="G610" s="1">
        <v>0</v>
      </c>
      <c r="H610" s="1">
        <v>0.25</v>
      </c>
      <c r="I610" s="1">
        <v>93</v>
      </c>
    </row>
    <row r="611" spans="1:9" x14ac:dyDescent="0.3">
      <c r="A611" s="4" t="s">
        <v>18</v>
      </c>
      <c r="B611" s="1">
        <v>47.691000000000003</v>
      </c>
      <c r="C611" s="1">
        <v>10</v>
      </c>
      <c r="D611" s="1">
        <v>12</v>
      </c>
      <c r="E611" s="1">
        <v>12</v>
      </c>
      <c r="F611" s="1">
        <v>10</v>
      </c>
      <c r="G611" s="1">
        <v>0</v>
      </c>
      <c r="H611" s="1">
        <v>0</v>
      </c>
      <c r="I611" s="1">
        <v>91.691000000000003</v>
      </c>
    </row>
    <row r="612" spans="1:9" x14ac:dyDescent="0.3">
      <c r="A612" s="4" t="s">
        <v>49</v>
      </c>
      <c r="B612" s="1">
        <v>42.606999999999999</v>
      </c>
      <c r="C612" s="1">
        <v>14.75</v>
      </c>
      <c r="D612" s="1">
        <v>12</v>
      </c>
      <c r="E612" s="1">
        <v>12</v>
      </c>
      <c r="F612" s="1">
        <v>10</v>
      </c>
      <c r="G612" s="1">
        <v>0</v>
      </c>
      <c r="H612" s="1">
        <v>0.25</v>
      </c>
      <c r="I612" s="1">
        <v>91.606999999999999</v>
      </c>
    </row>
    <row r="613" spans="1:9" x14ac:dyDescent="0.3">
      <c r="A613" s="4" t="s">
        <v>20</v>
      </c>
      <c r="B613" s="1">
        <v>46.197000000000003</v>
      </c>
      <c r="C613" s="1">
        <v>14.75</v>
      </c>
      <c r="D613" s="1">
        <v>6</v>
      </c>
      <c r="E613" s="1">
        <v>12</v>
      </c>
      <c r="F613" s="1">
        <v>10</v>
      </c>
      <c r="G613" s="1">
        <v>0</v>
      </c>
      <c r="H613" s="1">
        <v>0.25</v>
      </c>
      <c r="I613" s="1">
        <v>89.197000000000003</v>
      </c>
    </row>
    <row r="614" spans="1:9" x14ac:dyDescent="0.3">
      <c r="A614" s="4" t="s">
        <v>22</v>
      </c>
      <c r="B614" s="1">
        <v>38.950000000000003</v>
      </c>
      <c r="C614" s="1">
        <v>14.75</v>
      </c>
      <c r="D614" s="1">
        <v>12</v>
      </c>
      <c r="E614" s="1">
        <v>12</v>
      </c>
      <c r="F614" s="1">
        <v>10</v>
      </c>
      <c r="G614" s="1">
        <v>0</v>
      </c>
      <c r="H614" s="1">
        <v>0</v>
      </c>
      <c r="I614" s="1">
        <v>87.7</v>
      </c>
    </row>
    <row r="615" spans="1:9" x14ac:dyDescent="0.3">
      <c r="A615" s="4" t="s">
        <v>21</v>
      </c>
      <c r="B615" s="1">
        <v>48.945</v>
      </c>
      <c r="C615" s="1">
        <v>10</v>
      </c>
      <c r="D615" s="1">
        <v>3</v>
      </c>
      <c r="E615" s="1">
        <v>12</v>
      </c>
      <c r="F615" s="1">
        <v>10</v>
      </c>
      <c r="G615" s="1">
        <v>1</v>
      </c>
      <c r="H615" s="1">
        <v>0.25</v>
      </c>
      <c r="I615" s="1">
        <v>85.194999999999993</v>
      </c>
    </row>
    <row r="616" spans="1:9" x14ac:dyDescent="0.3">
      <c r="A616" s="4" t="s">
        <v>23</v>
      </c>
      <c r="B616" s="1">
        <v>42.137</v>
      </c>
      <c r="C616" s="1">
        <v>14.75</v>
      </c>
      <c r="D616" s="1">
        <v>6</v>
      </c>
      <c r="E616" s="1">
        <v>12</v>
      </c>
      <c r="F616" s="1">
        <v>10</v>
      </c>
      <c r="G616" s="1">
        <v>0</v>
      </c>
      <c r="H616" s="1">
        <v>0.25</v>
      </c>
      <c r="I616" s="1">
        <v>85.137</v>
      </c>
    </row>
    <row r="617" spans="1:9" x14ac:dyDescent="0.3">
      <c r="A617" s="4" t="s">
        <v>50</v>
      </c>
      <c r="B617" s="1">
        <v>48.06</v>
      </c>
      <c r="C617" s="1">
        <v>14.75</v>
      </c>
      <c r="D617" s="1">
        <v>0</v>
      </c>
      <c r="E617" s="1">
        <v>12</v>
      </c>
      <c r="F617" s="1">
        <v>10</v>
      </c>
      <c r="G617" s="1">
        <v>0</v>
      </c>
      <c r="H617" s="1">
        <v>0.25</v>
      </c>
      <c r="I617" s="1">
        <v>85.06</v>
      </c>
    </row>
    <row r="618" spans="1:9" x14ac:dyDescent="0.3">
      <c r="A618" s="4" t="s">
        <v>27</v>
      </c>
      <c r="B618" s="1">
        <v>43.503999999999998</v>
      </c>
      <c r="C618" s="1">
        <v>14.75</v>
      </c>
      <c r="D618" s="1">
        <v>3</v>
      </c>
      <c r="E618" s="1">
        <v>12</v>
      </c>
      <c r="F618" s="1">
        <v>10</v>
      </c>
      <c r="G618" s="1">
        <v>0</v>
      </c>
      <c r="H618" s="1">
        <v>0.25</v>
      </c>
      <c r="I618" s="1">
        <v>83.503999999999991</v>
      </c>
    </row>
    <row r="619" spans="1:9" x14ac:dyDescent="0.3">
      <c r="A619" s="4" t="s">
        <v>39</v>
      </c>
      <c r="B619" s="1">
        <v>42.570999999999998</v>
      </c>
      <c r="C619" s="1">
        <v>14.75</v>
      </c>
      <c r="D619" s="1">
        <v>3</v>
      </c>
      <c r="E619" s="1">
        <v>12</v>
      </c>
      <c r="F619" s="1">
        <v>10</v>
      </c>
      <c r="G619" s="1">
        <v>0</v>
      </c>
      <c r="H619" s="1">
        <v>0.25</v>
      </c>
      <c r="I619" s="1">
        <v>82.570999999999998</v>
      </c>
    </row>
    <row r="620" spans="1:9" x14ac:dyDescent="0.3">
      <c r="A620" s="4" t="s">
        <v>28</v>
      </c>
      <c r="B620" s="1">
        <v>40.648000000000003</v>
      </c>
      <c r="C620" s="1">
        <v>14.75</v>
      </c>
      <c r="D620" s="1">
        <v>3</v>
      </c>
      <c r="E620" s="1">
        <v>12</v>
      </c>
      <c r="F620" s="1">
        <v>10</v>
      </c>
      <c r="G620" s="1">
        <v>0</v>
      </c>
      <c r="H620" s="1">
        <v>0.25</v>
      </c>
      <c r="I620" s="1">
        <v>80.647999999999996</v>
      </c>
    </row>
    <row r="621" spans="1:9" x14ac:dyDescent="0.3">
      <c r="A621" s="4" t="s">
        <v>29</v>
      </c>
      <c r="B621" s="1">
        <v>40.662999999999997</v>
      </c>
      <c r="C621" s="1">
        <v>14.75</v>
      </c>
      <c r="D621" s="1">
        <v>3</v>
      </c>
      <c r="E621" s="1">
        <v>12</v>
      </c>
      <c r="F621" s="1">
        <v>10</v>
      </c>
      <c r="G621" s="1">
        <v>0</v>
      </c>
      <c r="H621" s="1">
        <v>0</v>
      </c>
      <c r="I621" s="1">
        <v>80.412999999999997</v>
      </c>
    </row>
    <row r="622" spans="1:9" x14ac:dyDescent="0.3">
      <c r="A622" s="4" t="s">
        <v>26</v>
      </c>
      <c r="B622" s="1">
        <v>50</v>
      </c>
      <c r="C622" s="1">
        <v>5</v>
      </c>
      <c r="D622" s="1">
        <v>3</v>
      </c>
      <c r="E622" s="1">
        <v>12</v>
      </c>
      <c r="F622" s="1">
        <v>10</v>
      </c>
      <c r="G622" s="1">
        <v>0</v>
      </c>
      <c r="H622" s="1">
        <v>0.25</v>
      </c>
      <c r="I622" s="1">
        <v>80.25</v>
      </c>
    </row>
    <row r="623" spans="1:9" x14ac:dyDescent="0.3">
      <c r="A623" s="4" t="s">
        <v>30</v>
      </c>
      <c r="B623" s="1">
        <v>42.268999999999998</v>
      </c>
      <c r="C623" s="1">
        <v>14.75</v>
      </c>
      <c r="D623" s="1">
        <v>0</v>
      </c>
      <c r="E623" s="1">
        <v>12</v>
      </c>
      <c r="F623" s="1">
        <v>10</v>
      </c>
      <c r="G623" s="1">
        <v>0</v>
      </c>
      <c r="H623" s="1">
        <v>0.25</v>
      </c>
      <c r="I623" s="1">
        <v>79.269000000000005</v>
      </c>
    </row>
    <row r="624" spans="1:9" x14ac:dyDescent="0.3">
      <c r="A624" s="4" t="s">
        <v>34</v>
      </c>
      <c r="B624" s="1">
        <v>36.579000000000001</v>
      </c>
      <c r="C624" s="1">
        <v>14.75</v>
      </c>
      <c r="D624" s="1">
        <v>3</v>
      </c>
      <c r="E624" s="1">
        <v>12</v>
      </c>
      <c r="F624" s="1">
        <v>10</v>
      </c>
      <c r="G624" s="1">
        <v>0</v>
      </c>
      <c r="H624" s="1">
        <v>0.25</v>
      </c>
      <c r="I624" s="1">
        <v>76.579000000000008</v>
      </c>
    </row>
    <row r="625" spans="1:9" x14ac:dyDescent="0.3">
      <c r="A625" s="4" t="s">
        <v>31</v>
      </c>
      <c r="B625" s="1">
        <v>47.055</v>
      </c>
      <c r="C625" s="1">
        <v>5</v>
      </c>
      <c r="D625" s="1">
        <v>0</v>
      </c>
      <c r="E625" s="1">
        <v>12</v>
      </c>
      <c r="F625" s="1">
        <v>10</v>
      </c>
      <c r="G625" s="1">
        <v>0</v>
      </c>
      <c r="H625" s="1">
        <v>0.25</v>
      </c>
      <c r="I625" s="1">
        <v>74.305000000000007</v>
      </c>
    </row>
    <row r="626" spans="1:9" x14ac:dyDescent="0.3">
      <c r="A626" s="4" t="s">
        <v>48</v>
      </c>
      <c r="B626" s="1">
        <v>41.634999999999998</v>
      </c>
      <c r="C626" s="1">
        <v>10</v>
      </c>
      <c r="D626" s="1">
        <v>0</v>
      </c>
      <c r="E626" s="1">
        <v>12</v>
      </c>
      <c r="F626" s="1">
        <v>10</v>
      </c>
      <c r="G626" s="1">
        <v>0</v>
      </c>
      <c r="H626" s="1">
        <v>0</v>
      </c>
      <c r="I626" s="1">
        <v>73.634999999999991</v>
      </c>
    </row>
    <row r="627" spans="1:9" x14ac:dyDescent="0.3">
      <c r="A627" s="4" t="s">
        <v>41</v>
      </c>
      <c r="B627" s="1">
        <v>35.817999999999998</v>
      </c>
      <c r="C627" s="1">
        <v>14.75</v>
      </c>
      <c r="D627" s="1">
        <v>0</v>
      </c>
      <c r="E627" s="1">
        <v>12</v>
      </c>
      <c r="F627" s="1">
        <v>10</v>
      </c>
      <c r="G627" s="1">
        <v>0</v>
      </c>
      <c r="H627" s="1">
        <v>0.25</v>
      </c>
      <c r="I627" s="1">
        <v>72.817999999999998</v>
      </c>
    </row>
    <row r="628" spans="1:9" x14ac:dyDescent="0.3">
      <c r="A628" s="4" t="s">
        <v>38</v>
      </c>
      <c r="B628" s="1">
        <v>48.146999999999998</v>
      </c>
      <c r="C628" s="1">
        <v>0</v>
      </c>
      <c r="D628" s="1">
        <v>0</v>
      </c>
      <c r="E628" s="1">
        <v>12</v>
      </c>
      <c r="F628" s="1">
        <v>10</v>
      </c>
      <c r="G628" s="1">
        <v>0</v>
      </c>
      <c r="H628" s="1">
        <v>0.25</v>
      </c>
      <c r="I628" s="1">
        <v>70.396999999999991</v>
      </c>
    </row>
    <row r="629" spans="1:9" x14ac:dyDescent="0.3">
      <c r="A629" s="4" t="s">
        <v>51</v>
      </c>
      <c r="B629" s="1">
        <v>47.686</v>
      </c>
      <c r="C629" s="1">
        <v>0</v>
      </c>
      <c r="D629" s="1">
        <v>0</v>
      </c>
      <c r="E629" s="1">
        <v>12</v>
      </c>
      <c r="F629" s="1">
        <v>10</v>
      </c>
      <c r="G629" s="1">
        <v>0</v>
      </c>
      <c r="H629" s="1">
        <v>0</v>
      </c>
      <c r="I629" s="1">
        <v>69.686000000000007</v>
      </c>
    </row>
    <row r="630" spans="1:9" x14ac:dyDescent="0.3">
      <c r="A630" s="4" t="s">
        <v>40</v>
      </c>
      <c r="B630" s="1">
        <v>30.954000000000001</v>
      </c>
      <c r="C630" s="1">
        <v>10</v>
      </c>
      <c r="D630" s="1">
        <v>3</v>
      </c>
      <c r="E630" s="1">
        <v>12</v>
      </c>
      <c r="F630" s="1">
        <v>10</v>
      </c>
      <c r="G630" s="1">
        <v>0</v>
      </c>
      <c r="H630" s="1">
        <v>0.25</v>
      </c>
      <c r="I630" s="1">
        <v>66.204000000000008</v>
      </c>
    </row>
    <row r="631" spans="1:9" x14ac:dyDescent="0.3">
      <c r="A631" s="4" t="s">
        <v>37</v>
      </c>
      <c r="B631" s="1">
        <v>29.120999999999999</v>
      </c>
      <c r="C631" s="1">
        <v>14.75</v>
      </c>
      <c r="D631" s="1">
        <v>0</v>
      </c>
      <c r="E631" s="1">
        <v>12</v>
      </c>
      <c r="F631" s="1">
        <v>10</v>
      </c>
      <c r="G631" s="1">
        <v>0</v>
      </c>
      <c r="H631" s="1">
        <v>0</v>
      </c>
      <c r="I631" s="1">
        <v>65.870999999999995</v>
      </c>
    </row>
    <row r="632" spans="1:9" x14ac:dyDescent="0.3">
      <c r="A632" s="4" t="s">
        <v>52</v>
      </c>
      <c r="B632" s="1">
        <v>43.363999999999997</v>
      </c>
      <c r="C632" s="1">
        <v>0</v>
      </c>
      <c r="D632" s="1">
        <v>0</v>
      </c>
      <c r="E632" s="1">
        <v>12</v>
      </c>
      <c r="F632" s="1">
        <v>10</v>
      </c>
      <c r="G632" s="1">
        <v>0</v>
      </c>
      <c r="H632" s="1">
        <v>0</v>
      </c>
      <c r="I632" s="1">
        <v>65.364000000000004</v>
      </c>
    </row>
    <row r="633" spans="1:9" x14ac:dyDescent="0.3">
      <c r="A633" s="7" t="s">
        <v>63</v>
      </c>
      <c r="B633" s="8">
        <v>29.074999999999999</v>
      </c>
      <c r="C633" s="8">
        <v>10</v>
      </c>
      <c r="D633" s="8">
        <v>3</v>
      </c>
      <c r="E633" s="8">
        <v>12</v>
      </c>
      <c r="F633" s="8">
        <v>10</v>
      </c>
      <c r="G633" s="8">
        <v>1</v>
      </c>
      <c r="H633" s="8">
        <v>0</v>
      </c>
      <c r="I633" s="8">
        <v>65.075000000000003</v>
      </c>
    </row>
    <row r="635" spans="1:9" x14ac:dyDescent="0.3">
      <c r="A635" s="2" t="s">
        <v>0</v>
      </c>
      <c r="B635" s="3" t="s">
        <v>1</v>
      </c>
      <c r="C635" s="3" t="s">
        <v>2</v>
      </c>
      <c r="D635" s="3" t="s">
        <v>3</v>
      </c>
    </row>
    <row r="636" spans="1:9" x14ac:dyDescent="0.3">
      <c r="A636" s="4" t="s">
        <v>4</v>
      </c>
      <c r="B636" s="5">
        <v>4</v>
      </c>
      <c r="C636" s="5" t="s">
        <v>5</v>
      </c>
      <c r="D636" s="5">
        <v>2</v>
      </c>
    </row>
    <row r="638" spans="1:9" ht="63.9" x14ac:dyDescent="0.3">
      <c r="A638" s="2" t="s">
        <v>6</v>
      </c>
      <c r="B638" s="3" t="s">
        <v>7</v>
      </c>
      <c r="C638" s="6" t="s">
        <v>8</v>
      </c>
      <c r="D638" s="6" t="s">
        <v>9</v>
      </c>
      <c r="E638" s="6" t="s">
        <v>10</v>
      </c>
      <c r="F638" s="6" t="s">
        <v>11</v>
      </c>
      <c r="G638" s="6" t="s">
        <v>12</v>
      </c>
      <c r="H638" s="6" t="s">
        <v>13</v>
      </c>
      <c r="I638" s="6" t="s">
        <v>14</v>
      </c>
    </row>
    <row r="639" spans="1:9" x14ac:dyDescent="0.3">
      <c r="A639" s="4" t="s">
        <v>16</v>
      </c>
      <c r="B639" s="1">
        <v>48.978000000000002</v>
      </c>
      <c r="C639" s="1">
        <v>14.75</v>
      </c>
      <c r="D639" s="1">
        <v>12</v>
      </c>
      <c r="E639" s="1">
        <v>12</v>
      </c>
      <c r="F639" s="1">
        <v>10</v>
      </c>
      <c r="G639" s="1">
        <v>1</v>
      </c>
      <c r="H639" s="1">
        <v>0</v>
      </c>
      <c r="I639" s="1">
        <v>98.728000000000009</v>
      </c>
    </row>
    <row r="640" spans="1:9" x14ac:dyDescent="0.3">
      <c r="A640" s="4" t="s">
        <v>17</v>
      </c>
      <c r="B640" s="1">
        <v>48.558</v>
      </c>
      <c r="C640" s="1">
        <v>14.75</v>
      </c>
      <c r="D640" s="1">
        <v>12</v>
      </c>
      <c r="E640" s="1">
        <v>12</v>
      </c>
      <c r="F640" s="1">
        <v>10</v>
      </c>
      <c r="G640" s="1">
        <v>1</v>
      </c>
      <c r="H640" s="1">
        <v>0.25</v>
      </c>
      <c r="I640" s="1">
        <v>98.557999999999993</v>
      </c>
    </row>
    <row r="641" spans="1:9" x14ac:dyDescent="0.3">
      <c r="A641" s="4" t="s">
        <v>15</v>
      </c>
      <c r="B641" s="1">
        <v>50</v>
      </c>
      <c r="C641" s="1">
        <v>14.75</v>
      </c>
      <c r="D641" s="1">
        <v>6</v>
      </c>
      <c r="E641" s="1">
        <v>12</v>
      </c>
      <c r="F641" s="1">
        <v>10</v>
      </c>
      <c r="G641" s="1">
        <v>0</v>
      </c>
      <c r="H641" s="1">
        <v>0.25</v>
      </c>
      <c r="I641" s="1">
        <v>93</v>
      </c>
    </row>
    <row r="642" spans="1:9" x14ac:dyDescent="0.3">
      <c r="A642" s="4" t="s">
        <v>20</v>
      </c>
      <c r="B642" s="1">
        <v>47.944000000000003</v>
      </c>
      <c r="C642" s="1">
        <v>14.75</v>
      </c>
      <c r="D642" s="1">
        <v>6</v>
      </c>
      <c r="E642" s="1">
        <v>12</v>
      </c>
      <c r="F642" s="1">
        <v>10</v>
      </c>
      <c r="G642" s="1">
        <v>0</v>
      </c>
      <c r="H642" s="1">
        <v>0.25</v>
      </c>
      <c r="I642" s="1">
        <v>90.944000000000003</v>
      </c>
    </row>
    <row r="643" spans="1:9" x14ac:dyDescent="0.3">
      <c r="A643" s="4" t="s">
        <v>18</v>
      </c>
      <c r="B643" s="1">
        <v>43.655999999999999</v>
      </c>
      <c r="C643" s="1">
        <v>10</v>
      </c>
      <c r="D643" s="1">
        <v>12</v>
      </c>
      <c r="E643" s="1">
        <v>12</v>
      </c>
      <c r="F643" s="1">
        <v>10</v>
      </c>
      <c r="G643" s="1">
        <v>0</v>
      </c>
      <c r="H643" s="1">
        <v>0</v>
      </c>
      <c r="I643" s="1">
        <v>87.656000000000006</v>
      </c>
    </row>
    <row r="644" spans="1:9" x14ac:dyDescent="0.3">
      <c r="A644" s="4" t="s">
        <v>49</v>
      </c>
      <c r="B644" s="1">
        <v>38.222000000000001</v>
      </c>
      <c r="C644" s="1">
        <v>14.75</v>
      </c>
      <c r="D644" s="1">
        <v>12</v>
      </c>
      <c r="E644" s="1">
        <v>12</v>
      </c>
      <c r="F644" s="1">
        <v>10</v>
      </c>
      <c r="G644" s="1">
        <v>0</v>
      </c>
      <c r="H644" s="1">
        <v>0.25</v>
      </c>
      <c r="I644" s="1">
        <v>87.222000000000008</v>
      </c>
    </row>
    <row r="645" spans="1:9" x14ac:dyDescent="0.3">
      <c r="A645" s="4" t="s">
        <v>50</v>
      </c>
      <c r="B645" s="1">
        <v>49.088000000000001</v>
      </c>
      <c r="C645" s="1">
        <v>14.75</v>
      </c>
      <c r="D645" s="1">
        <v>0</v>
      </c>
      <c r="E645" s="1">
        <v>12</v>
      </c>
      <c r="F645" s="1">
        <v>10</v>
      </c>
      <c r="G645" s="1">
        <v>0</v>
      </c>
      <c r="H645" s="1">
        <v>0.25</v>
      </c>
      <c r="I645" s="1">
        <v>86.087999999999994</v>
      </c>
    </row>
    <row r="646" spans="1:9" x14ac:dyDescent="0.3">
      <c r="A646" s="4" t="s">
        <v>21</v>
      </c>
      <c r="B646" s="1">
        <v>49.594999999999999</v>
      </c>
      <c r="C646" s="1">
        <v>10</v>
      </c>
      <c r="D646" s="1">
        <v>3</v>
      </c>
      <c r="E646" s="1">
        <v>12</v>
      </c>
      <c r="F646" s="1">
        <v>10</v>
      </c>
      <c r="G646" s="1">
        <v>1</v>
      </c>
      <c r="H646" s="1">
        <v>0.25</v>
      </c>
      <c r="I646" s="1">
        <v>85.844999999999999</v>
      </c>
    </row>
    <row r="647" spans="1:9" x14ac:dyDescent="0.3">
      <c r="A647" s="4" t="s">
        <v>27</v>
      </c>
      <c r="B647" s="1">
        <v>44.658999999999999</v>
      </c>
      <c r="C647" s="1">
        <v>14.75</v>
      </c>
      <c r="D647" s="1">
        <v>3</v>
      </c>
      <c r="E647" s="1">
        <v>12</v>
      </c>
      <c r="F647" s="1">
        <v>10</v>
      </c>
      <c r="G647" s="1">
        <v>0</v>
      </c>
      <c r="H647" s="1">
        <v>0.25</v>
      </c>
      <c r="I647" s="1">
        <v>84.658999999999992</v>
      </c>
    </row>
    <row r="648" spans="1:9" x14ac:dyDescent="0.3">
      <c r="A648" s="4" t="s">
        <v>22</v>
      </c>
      <c r="B648" s="1">
        <v>35.06</v>
      </c>
      <c r="C648" s="1">
        <v>14.75</v>
      </c>
      <c r="D648" s="1">
        <v>12</v>
      </c>
      <c r="E648" s="1">
        <v>12</v>
      </c>
      <c r="F648" s="1">
        <v>10</v>
      </c>
      <c r="G648" s="1">
        <v>0</v>
      </c>
      <c r="H648" s="1">
        <v>0</v>
      </c>
      <c r="I648" s="1">
        <v>83.81</v>
      </c>
    </row>
    <row r="649" spans="1:9" x14ac:dyDescent="0.3">
      <c r="A649" s="4" t="s">
        <v>23</v>
      </c>
      <c r="B649" s="1">
        <v>37.701000000000001</v>
      </c>
      <c r="C649" s="1">
        <v>14.75</v>
      </c>
      <c r="D649" s="1">
        <v>6</v>
      </c>
      <c r="E649" s="1">
        <v>12</v>
      </c>
      <c r="F649" s="1">
        <v>10</v>
      </c>
      <c r="G649" s="1">
        <v>0</v>
      </c>
      <c r="H649" s="1">
        <v>0.25</v>
      </c>
      <c r="I649" s="1">
        <v>80.700999999999993</v>
      </c>
    </row>
    <row r="650" spans="1:9" x14ac:dyDescent="0.3">
      <c r="A650" s="4" t="s">
        <v>26</v>
      </c>
      <c r="B650" s="1">
        <v>50</v>
      </c>
      <c r="C650" s="1">
        <v>5</v>
      </c>
      <c r="D650" s="1">
        <v>3</v>
      </c>
      <c r="E650" s="1">
        <v>12</v>
      </c>
      <c r="F650" s="1">
        <v>10</v>
      </c>
      <c r="G650" s="1">
        <v>0</v>
      </c>
      <c r="H650" s="1">
        <v>0.25</v>
      </c>
      <c r="I650" s="1">
        <v>80.25</v>
      </c>
    </row>
    <row r="651" spans="1:9" x14ac:dyDescent="0.3">
      <c r="A651" s="4" t="s">
        <v>39</v>
      </c>
      <c r="B651" s="1">
        <v>37.1</v>
      </c>
      <c r="C651" s="1">
        <v>14.75</v>
      </c>
      <c r="D651" s="1">
        <v>3</v>
      </c>
      <c r="E651" s="1">
        <v>12</v>
      </c>
      <c r="F651" s="1">
        <v>10</v>
      </c>
      <c r="G651" s="1">
        <v>0</v>
      </c>
      <c r="H651" s="1">
        <v>0.25</v>
      </c>
      <c r="I651" s="1">
        <v>77.099999999999994</v>
      </c>
    </row>
    <row r="652" spans="1:9" x14ac:dyDescent="0.3">
      <c r="A652" s="4" t="s">
        <v>48</v>
      </c>
      <c r="B652" s="1">
        <v>43.801000000000002</v>
      </c>
      <c r="C652" s="1">
        <v>10</v>
      </c>
      <c r="D652" s="1">
        <v>0</v>
      </c>
      <c r="E652" s="1">
        <v>12</v>
      </c>
      <c r="F652" s="1">
        <v>10</v>
      </c>
      <c r="G652" s="1">
        <v>0</v>
      </c>
      <c r="H652" s="1">
        <v>0</v>
      </c>
      <c r="I652" s="1">
        <v>75.801000000000002</v>
      </c>
    </row>
    <row r="653" spans="1:9" x14ac:dyDescent="0.3">
      <c r="A653" s="4" t="s">
        <v>31</v>
      </c>
      <c r="B653" s="1">
        <v>48.143999999999998</v>
      </c>
      <c r="C653" s="1">
        <v>5</v>
      </c>
      <c r="D653" s="1">
        <v>0</v>
      </c>
      <c r="E653" s="1">
        <v>12</v>
      </c>
      <c r="F653" s="1">
        <v>10</v>
      </c>
      <c r="G653" s="1">
        <v>0</v>
      </c>
      <c r="H653" s="1">
        <v>0.25</v>
      </c>
      <c r="I653" s="1">
        <v>75.394000000000005</v>
      </c>
    </row>
    <row r="654" spans="1:9" x14ac:dyDescent="0.3">
      <c r="A654" s="4" t="s">
        <v>28</v>
      </c>
      <c r="B654" s="1">
        <v>34.996000000000002</v>
      </c>
      <c r="C654" s="1">
        <v>14.75</v>
      </c>
      <c r="D654" s="1">
        <v>3</v>
      </c>
      <c r="E654" s="1">
        <v>12</v>
      </c>
      <c r="F654" s="1">
        <v>10</v>
      </c>
      <c r="G654" s="1">
        <v>0</v>
      </c>
      <c r="H654" s="1">
        <v>0.25</v>
      </c>
      <c r="I654" s="1">
        <v>74.996000000000009</v>
      </c>
    </row>
    <row r="655" spans="1:9" x14ac:dyDescent="0.3">
      <c r="A655" s="4" t="s">
        <v>41</v>
      </c>
      <c r="B655" s="1">
        <v>37.926000000000002</v>
      </c>
      <c r="C655" s="1">
        <v>14.75</v>
      </c>
      <c r="D655" s="1">
        <v>0</v>
      </c>
      <c r="E655" s="1">
        <v>12</v>
      </c>
      <c r="F655" s="1">
        <v>10</v>
      </c>
      <c r="G655" s="1">
        <v>0</v>
      </c>
      <c r="H655" s="1">
        <v>0.25</v>
      </c>
      <c r="I655" s="1">
        <v>74.926000000000002</v>
      </c>
    </row>
    <row r="656" spans="1:9" x14ac:dyDescent="0.3">
      <c r="A656" s="4" t="s">
        <v>30</v>
      </c>
      <c r="B656" s="1">
        <v>37.545000000000002</v>
      </c>
      <c r="C656" s="1">
        <v>14.75</v>
      </c>
      <c r="D656" s="1">
        <v>0</v>
      </c>
      <c r="E656" s="1">
        <v>12</v>
      </c>
      <c r="F656" s="1">
        <v>10</v>
      </c>
      <c r="G656" s="1">
        <v>0</v>
      </c>
      <c r="H656" s="1">
        <v>0.25</v>
      </c>
      <c r="I656" s="1">
        <v>74.545000000000002</v>
      </c>
    </row>
    <row r="657" spans="1:9" x14ac:dyDescent="0.3">
      <c r="A657" s="4" t="s">
        <v>29</v>
      </c>
      <c r="B657" s="1">
        <v>34.414999999999999</v>
      </c>
      <c r="C657" s="1">
        <v>14.75</v>
      </c>
      <c r="D657" s="1">
        <v>3</v>
      </c>
      <c r="E657" s="1">
        <v>12</v>
      </c>
      <c r="F657" s="1">
        <v>10</v>
      </c>
      <c r="G657" s="1">
        <v>0</v>
      </c>
      <c r="H657" s="1">
        <v>0</v>
      </c>
      <c r="I657" s="1">
        <v>74.164999999999992</v>
      </c>
    </row>
    <row r="658" spans="1:9" x14ac:dyDescent="0.3">
      <c r="A658" s="4" t="s">
        <v>37</v>
      </c>
      <c r="B658" s="1">
        <v>37.356999999999999</v>
      </c>
      <c r="C658" s="1">
        <v>14.75</v>
      </c>
      <c r="D658" s="1">
        <v>0</v>
      </c>
      <c r="E658" s="1">
        <v>12</v>
      </c>
      <c r="F658" s="1">
        <v>10</v>
      </c>
      <c r="G658" s="1">
        <v>0</v>
      </c>
      <c r="H658" s="1">
        <v>0</v>
      </c>
      <c r="I658" s="1">
        <v>74.106999999999999</v>
      </c>
    </row>
    <row r="659" spans="1:9" x14ac:dyDescent="0.3">
      <c r="A659" s="4" t="s">
        <v>38</v>
      </c>
      <c r="B659" s="1">
        <v>49.241</v>
      </c>
      <c r="C659" s="1">
        <v>0</v>
      </c>
      <c r="D659" s="1">
        <v>0</v>
      </c>
      <c r="E659" s="1">
        <v>12</v>
      </c>
      <c r="F659" s="1">
        <v>10</v>
      </c>
      <c r="G659" s="1">
        <v>0</v>
      </c>
      <c r="H659" s="1">
        <v>0.25</v>
      </c>
      <c r="I659" s="1">
        <v>71.491</v>
      </c>
    </row>
    <row r="660" spans="1:9" x14ac:dyDescent="0.3">
      <c r="A660" s="4" t="s">
        <v>63</v>
      </c>
      <c r="B660" s="1">
        <v>33.508000000000003</v>
      </c>
      <c r="C660" s="1">
        <v>10</v>
      </c>
      <c r="D660" s="1">
        <v>3</v>
      </c>
      <c r="E660" s="1">
        <v>12</v>
      </c>
      <c r="F660" s="1">
        <v>10</v>
      </c>
      <c r="G660" s="1">
        <v>1</v>
      </c>
      <c r="H660" s="1">
        <v>0</v>
      </c>
      <c r="I660" s="1">
        <v>69.50800000000001</v>
      </c>
    </row>
    <row r="661" spans="1:9" x14ac:dyDescent="0.3">
      <c r="A661" s="4" t="s">
        <v>52</v>
      </c>
      <c r="B661" s="1">
        <v>47.061999999999998</v>
      </c>
      <c r="C661" s="1">
        <v>0</v>
      </c>
      <c r="D661" s="1">
        <v>0</v>
      </c>
      <c r="E661" s="1">
        <v>12</v>
      </c>
      <c r="F661" s="1">
        <v>10</v>
      </c>
      <c r="G661" s="1">
        <v>0</v>
      </c>
      <c r="H661" s="1">
        <v>0</v>
      </c>
      <c r="I661" s="1">
        <v>69.061999999999998</v>
      </c>
    </row>
    <row r="662" spans="1:9" x14ac:dyDescent="0.3">
      <c r="A662" s="4" t="s">
        <v>34</v>
      </c>
      <c r="B662" s="1">
        <v>28.434999999999999</v>
      </c>
      <c r="C662" s="1">
        <v>14.75</v>
      </c>
      <c r="D662" s="1">
        <v>3</v>
      </c>
      <c r="E662" s="1">
        <v>12</v>
      </c>
      <c r="F662" s="1">
        <v>10</v>
      </c>
      <c r="G662" s="1">
        <v>0</v>
      </c>
      <c r="H662" s="1">
        <v>0.25</v>
      </c>
      <c r="I662" s="1">
        <v>68.435000000000002</v>
      </c>
    </row>
    <row r="663" spans="1:9" x14ac:dyDescent="0.3">
      <c r="A663" s="7" t="s">
        <v>40</v>
      </c>
      <c r="B663" s="8">
        <v>24.957000000000001</v>
      </c>
      <c r="C663" s="8">
        <v>10</v>
      </c>
      <c r="D663" s="8">
        <v>3</v>
      </c>
      <c r="E663" s="8">
        <v>12</v>
      </c>
      <c r="F663" s="8">
        <v>10</v>
      </c>
      <c r="G663" s="8">
        <v>0</v>
      </c>
      <c r="H663" s="8">
        <v>0.25</v>
      </c>
      <c r="I663" s="8">
        <v>60.207000000000001</v>
      </c>
    </row>
    <row r="665" spans="1:9" x14ac:dyDescent="0.3">
      <c r="A665" s="2" t="s">
        <v>0</v>
      </c>
      <c r="B665" s="3" t="s">
        <v>1</v>
      </c>
      <c r="C665" s="3" t="s">
        <v>2</v>
      </c>
      <c r="D665" s="3" t="s">
        <v>3</v>
      </c>
    </row>
    <row r="666" spans="1:9" x14ac:dyDescent="0.3">
      <c r="A666" s="4" t="s">
        <v>4</v>
      </c>
      <c r="B666" s="5">
        <v>4</v>
      </c>
      <c r="C666" s="5" t="s">
        <v>42</v>
      </c>
      <c r="D666" s="5">
        <v>1</v>
      </c>
    </row>
    <row r="668" spans="1:9" ht="63.9" x14ac:dyDescent="0.3">
      <c r="A668" s="2" t="s">
        <v>6</v>
      </c>
      <c r="B668" s="3" t="s">
        <v>7</v>
      </c>
      <c r="C668" s="6" t="s">
        <v>8</v>
      </c>
      <c r="D668" s="6" t="s">
        <v>9</v>
      </c>
      <c r="E668" s="6" t="s">
        <v>10</v>
      </c>
      <c r="F668" s="6" t="s">
        <v>11</v>
      </c>
      <c r="G668" s="6" t="s">
        <v>12</v>
      </c>
      <c r="H668" s="6" t="s">
        <v>13</v>
      </c>
      <c r="I668" s="6" t="s">
        <v>14</v>
      </c>
    </row>
    <row r="669" spans="1:9" x14ac:dyDescent="0.3">
      <c r="A669" s="4" t="s">
        <v>17</v>
      </c>
      <c r="B669" s="1">
        <v>45.470999999999997</v>
      </c>
      <c r="C669" s="1">
        <v>14.75</v>
      </c>
      <c r="D669" s="1">
        <v>12</v>
      </c>
      <c r="E669" s="1">
        <v>12</v>
      </c>
      <c r="F669" s="1">
        <v>10</v>
      </c>
      <c r="G669" s="1">
        <v>1</v>
      </c>
      <c r="H669" s="1">
        <v>0.25</v>
      </c>
      <c r="I669" s="1">
        <v>95.471000000000004</v>
      </c>
    </row>
    <row r="670" spans="1:9" x14ac:dyDescent="0.3">
      <c r="A670" s="4" t="s">
        <v>18</v>
      </c>
      <c r="B670" s="1">
        <v>48.792000000000002</v>
      </c>
      <c r="C670" s="1">
        <v>10</v>
      </c>
      <c r="D670" s="1">
        <v>12</v>
      </c>
      <c r="E670" s="1">
        <v>12</v>
      </c>
      <c r="F670" s="1">
        <v>10</v>
      </c>
      <c r="G670" s="1">
        <v>0</v>
      </c>
      <c r="H670" s="1">
        <v>0</v>
      </c>
      <c r="I670" s="1">
        <v>92.792000000000002</v>
      </c>
    </row>
    <row r="671" spans="1:9" x14ac:dyDescent="0.3">
      <c r="A671" s="4" t="s">
        <v>20</v>
      </c>
      <c r="B671" s="1">
        <v>43.942999999999998</v>
      </c>
      <c r="C671" s="1">
        <v>14.75</v>
      </c>
      <c r="D671" s="1">
        <v>6</v>
      </c>
      <c r="E671" s="1">
        <v>12</v>
      </c>
      <c r="F671" s="1">
        <v>10</v>
      </c>
      <c r="G671" s="1">
        <v>0</v>
      </c>
      <c r="H671" s="1">
        <v>0.25</v>
      </c>
      <c r="I671" s="1">
        <v>86.942999999999998</v>
      </c>
    </row>
    <row r="672" spans="1:9" x14ac:dyDescent="0.3">
      <c r="A672" s="4" t="s">
        <v>21</v>
      </c>
      <c r="B672" s="1">
        <v>49.640999999999998</v>
      </c>
      <c r="C672" s="1">
        <v>10</v>
      </c>
      <c r="D672" s="1">
        <v>3</v>
      </c>
      <c r="E672" s="1">
        <v>12</v>
      </c>
      <c r="F672" s="1">
        <v>10</v>
      </c>
      <c r="G672" s="1">
        <v>1</v>
      </c>
      <c r="H672" s="1">
        <v>0.25</v>
      </c>
      <c r="I672" s="1">
        <v>85.890999999999991</v>
      </c>
    </row>
    <row r="673" spans="1:9" x14ac:dyDescent="0.3">
      <c r="A673" s="4" t="s">
        <v>26</v>
      </c>
      <c r="B673" s="1">
        <v>50</v>
      </c>
      <c r="C673" s="1">
        <v>5</v>
      </c>
      <c r="D673" s="1">
        <v>3</v>
      </c>
      <c r="E673" s="1">
        <v>12</v>
      </c>
      <c r="F673" s="1">
        <v>10</v>
      </c>
      <c r="G673" s="1">
        <v>0</v>
      </c>
      <c r="H673" s="1">
        <v>0.25</v>
      </c>
      <c r="I673" s="1">
        <v>80.25</v>
      </c>
    </row>
    <row r="674" spans="1:9" x14ac:dyDescent="0.3">
      <c r="A674" s="4" t="s">
        <v>63</v>
      </c>
      <c r="B674" s="1">
        <v>43.509</v>
      </c>
      <c r="C674" s="1">
        <v>10</v>
      </c>
      <c r="D674" s="1">
        <v>3</v>
      </c>
      <c r="E674" s="1">
        <v>12</v>
      </c>
      <c r="F674" s="1">
        <v>10</v>
      </c>
      <c r="G674" s="1">
        <v>1</v>
      </c>
      <c r="H674" s="1">
        <v>0</v>
      </c>
      <c r="I674" s="1">
        <v>79.509</v>
      </c>
    </row>
    <row r="675" spans="1:9" x14ac:dyDescent="0.3">
      <c r="A675" s="4" t="s">
        <v>23</v>
      </c>
      <c r="B675" s="1">
        <v>30.832999999999998</v>
      </c>
      <c r="C675" s="1">
        <v>14.75</v>
      </c>
      <c r="D675" s="1">
        <v>6</v>
      </c>
      <c r="E675" s="1">
        <v>12</v>
      </c>
      <c r="F675" s="1">
        <v>10</v>
      </c>
      <c r="G675" s="1">
        <v>0</v>
      </c>
      <c r="H675" s="1">
        <v>0.25</v>
      </c>
      <c r="I675" s="1">
        <v>73.832999999999998</v>
      </c>
    </row>
    <row r="676" spans="1:9" x14ac:dyDescent="0.3">
      <c r="A676" s="4" t="s">
        <v>22</v>
      </c>
      <c r="B676" s="1">
        <v>24.954999999999998</v>
      </c>
      <c r="C676" s="1">
        <v>14.75</v>
      </c>
      <c r="D676" s="1">
        <v>12</v>
      </c>
      <c r="E676" s="1">
        <v>12</v>
      </c>
      <c r="F676" s="1">
        <v>10</v>
      </c>
      <c r="G676" s="1">
        <v>0</v>
      </c>
      <c r="H676" s="1">
        <v>0</v>
      </c>
      <c r="I676" s="1">
        <v>73.704999999999998</v>
      </c>
    </row>
    <row r="677" spans="1:9" x14ac:dyDescent="0.3">
      <c r="A677" s="4" t="s">
        <v>40</v>
      </c>
      <c r="B677" s="1">
        <v>37.665999999999997</v>
      </c>
      <c r="C677" s="1">
        <v>10</v>
      </c>
      <c r="D677" s="1">
        <v>3</v>
      </c>
      <c r="E677" s="1">
        <v>12</v>
      </c>
      <c r="F677" s="1">
        <v>10</v>
      </c>
      <c r="G677" s="1">
        <v>0</v>
      </c>
      <c r="H677" s="1">
        <v>0.25</v>
      </c>
      <c r="I677" s="1">
        <v>72.915999999999997</v>
      </c>
    </row>
    <row r="678" spans="1:9" x14ac:dyDescent="0.3">
      <c r="A678" s="4" t="s">
        <v>31</v>
      </c>
      <c r="B678" s="1">
        <v>44.954999999999998</v>
      </c>
      <c r="C678" s="1">
        <v>5</v>
      </c>
      <c r="D678" s="1">
        <v>0</v>
      </c>
      <c r="E678" s="1">
        <v>12</v>
      </c>
      <c r="F678" s="1">
        <v>10</v>
      </c>
      <c r="G678" s="1">
        <v>0</v>
      </c>
      <c r="H678" s="1">
        <v>0.25</v>
      </c>
      <c r="I678" s="1">
        <v>72.204999999999998</v>
      </c>
    </row>
    <row r="679" spans="1:9" x14ac:dyDescent="0.3">
      <c r="A679" s="4" t="s">
        <v>38</v>
      </c>
      <c r="B679" s="1">
        <v>48.095999999999997</v>
      </c>
      <c r="C679" s="1">
        <v>0</v>
      </c>
      <c r="D679" s="1">
        <v>0</v>
      </c>
      <c r="E679" s="1">
        <v>12</v>
      </c>
      <c r="F679" s="1">
        <v>10</v>
      </c>
      <c r="G679" s="1">
        <v>0</v>
      </c>
      <c r="H679" s="1">
        <v>0.25</v>
      </c>
      <c r="I679" s="1">
        <v>70.346000000000004</v>
      </c>
    </row>
    <row r="680" spans="1:9" x14ac:dyDescent="0.3">
      <c r="A680" s="4" t="s">
        <v>30</v>
      </c>
      <c r="B680" s="1">
        <v>31.984000000000002</v>
      </c>
      <c r="C680" s="1">
        <v>14.75</v>
      </c>
      <c r="D680" s="1">
        <v>0</v>
      </c>
      <c r="E680" s="1">
        <v>12</v>
      </c>
      <c r="F680" s="1">
        <v>10</v>
      </c>
      <c r="G680" s="1">
        <v>0</v>
      </c>
      <c r="H680" s="1">
        <v>0.25</v>
      </c>
      <c r="I680" s="1">
        <v>68.984000000000009</v>
      </c>
    </row>
    <row r="681" spans="1:9" x14ac:dyDescent="0.3">
      <c r="A681" s="4" t="s">
        <v>28</v>
      </c>
      <c r="B681" s="1">
        <v>28.169</v>
      </c>
      <c r="C681" s="1">
        <v>14.75</v>
      </c>
      <c r="D681" s="1">
        <v>3</v>
      </c>
      <c r="E681" s="1">
        <v>12</v>
      </c>
      <c r="F681" s="1">
        <v>10</v>
      </c>
      <c r="G681" s="1">
        <v>0</v>
      </c>
      <c r="H681" s="1">
        <v>0.25</v>
      </c>
      <c r="I681" s="1">
        <v>68.168999999999997</v>
      </c>
    </row>
    <row r="682" spans="1:9" x14ac:dyDescent="0.3">
      <c r="A682" s="4" t="s">
        <v>29</v>
      </c>
      <c r="B682" s="1">
        <v>28.228999999999999</v>
      </c>
      <c r="C682" s="1">
        <v>14.75</v>
      </c>
      <c r="D682" s="1">
        <v>3</v>
      </c>
      <c r="E682" s="1">
        <v>12</v>
      </c>
      <c r="F682" s="1">
        <v>10</v>
      </c>
      <c r="G682" s="1">
        <v>0</v>
      </c>
      <c r="H682" s="1">
        <v>0</v>
      </c>
      <c r="I682" s="1">
        <v>67.978999999999999</v>
      </c>
    </row>
    <row r="683" spans="1:9" x14ac:dyDescent="0.3">
      <c r="A683" s="4" t="s">
        <v>27</v>
      </c>
      <c r="B683" s="1">
        <v>26.994</v>
      </c>
      <c r="C683" s="1">
        <v>14.75</v>
      </c>
      <c r="D683" s="1">
        <v>3</v>
      </c>
      <c r="E683" s="1">
        <v>12</v>
      </c>
      <c r="F683" s="1">
        <v>10</v>
      </c>
      <c r="G683" s="1">
        <v>0</v>
      </c>
      <c r="H683" s="1">
        <v>0.25</v>
      </c>
      <c r="I683" s="1">
        <v>66.994</v>
      </c>
    </row>
    <row r="684" spans="1:9" x14ac:dyDescent="0.3">
      <c r="A684" s="7" t="s">
        <v>34</v>
      </c>
      <c r="B684" s="8">
        <v>12.497</v>
      </c>
      <c r="C684" s="8">
        <v>14.75</v>
      </c>
      <c r="D684" s="8">
        <v>3</v>
      </c>
      <c r="E684" s="8">
        <v>12</v>
      </c>
      <c r="F684" s="8">
        <v>10</v>
      </c>
      <c r="G684" s="8">
        <v>0</v>
      </c>
      <c r="H684" s="8">
        <v>0.25</v>
      </c>
      <c r="I684" s="8">
        <v>52.497</v>
      </c>
    </row>
    <row r="686" spans="1:9" x14ac:dyDescent="0.3">
      <c r="A686" s="2" t="s">
        <v>0</v>
      </c>
      <c r="B686" s="3" t="s">
        <v>1</v>
      </c>
      <c r="C686" s="3" t="s">
        <v>2</v>
      </c>
      <c r="D686" s="3" t="s">
        <v>3</v>
      </c>
    </row>
    <row r="687" spans="1:9" x14ac:dyDescent="0.3">
      <c r="A687" s="4" t="s">
        <v>4</v>
      </c>
      <c r="B687" s="5">
        <v>4</v>
      </c>
      <c r="C687" s="5" t="s">
        <v>42</v>
      </c>
      <c r="D687" s="5">
        <v>2</v>
      </c>
    </row>
    <row r="689" spans="1:9" ht="63.9" x14ac:dyDescent="0.3">
      <c r="A689" s="2" t="s">
        <v>6</v>
      </c>
      <c r="B689" s="3" t="s">
        <v>7</v>
      </c>
      <c r="C689" s="6" t="s">
        <v>8</v>
      </c>
      <c r="D689" s="6" t="s">
        <v>9</v>
      </c>
      <c r="E689" s="6" t="s">
        <v>10</v>
      </c>
      <c r="F689" s="6" t="s">
        <v>11</v>
      </c>
      <c r="G689" s="6" t="s">
        <v>12</v>
      </c>
      <c r="H689" s="6" t="s">
        <v>13</v>
      </c>
      <c r="I689" s="6" t="s">
        <v>14</v>
      </c>
    </row>
    <row r="690" spans="1:9" x14ac:dyDescent="0.3">
      <c r="A690" s="4" t="s">
        <v>17</v>
      </c>
      <c r="B690" s="1">
        <v>49.155000000000001</v>
      </c>
      <c r="C690" s="1">
        <v>14.75</v>
      </c>
      <c r="D690" s="1">
        <v>12</v>
      </c>
      <c r="E690" s="1">
        <v>12</v>
      </c>
      <c r="F690" s="1">
        <v>10</v>
      </c>
      <c r="G690" s="1">
        <v>1</v>
      </c>
      <c r="H690" s="1">
        <v>0.25</v>
      </c>
      <c r="I690" s="1">
        <v>99.155000000000001</v>
      </c>
    </row>
    <row r="691" spans="1:9" x14ac:dyDescent="0.3">
      <c r="A691" s="4" t="s">
        <v>20</v>
      </c>
      <c r="B691" s="1">
        <v>47.107999999999997</v>
      </c>
      <c r="C691" s="1">
        <v>14.75</v>
      </c>
      <c r="D691" s="1">
        <v>6</v>
      </c>
      <c r="E691" s="1">
        <v>12</v>
      </c>
      <c r="F691" s="1">
        <v>10</v>
      </c>
      <c r="G691" s="1">
        <v>0</v>
      </c>
      <c r="H691" s="1">
        <v>0.25</v>
      </c>
      <c r="I691" s="1">
        <v>90.108000000000004</v>
      </c>
    </row>
    <row r="692" spans="1:9" x14ac:dyDescent="0.3">
      <c r="A692" s="4" t="s">
        <v>21</v>
      </c>
      <c r="B692" s="1">
        <v>49.994999999999997</v>
      </c>
      <c r="C692" s="1">
        <v>10</v>
      </c>
      <c r="D692" s="1">
        <v>3</v>
      </c>
      <c r="E692" s="1">
        <v>12</v>
      </c>
      <c r="F692" s="1">
        <v>10</v>
      </c>
      <c r="G692" s="1">
        <v>1</v>
      </c>
      <c r="H692" s="1">
        <v>0.25</v>
      </c>
      <c r="I692" s="1">
        <v>86.245000000000005</v>
      </c>
    </row>
    <row r="693" spans="1:9" x14ac:dyDescent="0.3">
      <c r="A693" s="4" t="s">
        <v>18</v>
      </c>
      <c r="B693" s="1">
        <v>38.658000000000001</v>
      </c>
      <c r="C693" s="1">
        <v>10</v>
      </c>
      <c r="D693" s="1">
        <v>12</v>
      </c>
      <c r="E693" s="1">
        <v>12</v>
      </c>
      <c r="F693" s="1">
        <v>10</v>
      </c>
      <c r="G693" s="1">
        <v>0</v>
      </c>
      <c r="H693" s="1">
        <v>0</v>
      </c>
      <c r="I693" s="1">
        <v>82.658000000000001</v>
      </c>
    </row>
    <row r="694" spans="1:9" x14ac:dyDescent="0.3">
      <c r="A694" s="4" t="s">
        <v>22</v>
      </c>
      <c r="B694" s="1">
        <v>33.417000000000002</v>
      </c>
      <c r="C694" s="1">
        <v>14.75</v>
      </c>
      <c r="D694" s="1">
        <v>12</v>
      </c>
      <c r="E694" s="1">
        <v>12</v>
      </c>
      <c r="F694" s="1">
        <v>10</v>
      </c>
      <c r="G694" s="1">
        <v>0</v>
      </c>
      <c r="H694" s="1">
        <v>0</v>
      </c>
      <c r="I694" s="1">
        <v>82.167000000000002</v>
      </c>
    </row>
    <row r="695" spans="1:9" x14ac:dyDescent="0.3">
      <c r="A695" s="4" t="s">
        <v>27</v>
      </c>
      <c r="B695" s="1">
        <v>41.74</v>
      </c>
      <c r="C695" s="1">
        <v>14.75</v>
      </c>
      <c r="D695" s="1">
        <v>3</v>
      </c>
      <c r="E695" s="1">
        <v>12</v>
      </c>
      <c r="F695" s="1">
        <v>10</v>
      </c>
      <c r="G695" s="1">
        <v>0</v>
      </c>
      <c r="H695" s="1">
        <v>0.25</v>
      </c>
      <c r="I695" s="1">
        <v>81.740000000000009</v>
      </c>
    </row>
    <row r="696" spans="1:9" x14ac:dyDescent="0.3">
      <c r="A696" s="4" t="s">
        <v>26</v>
      </c>
      <c r="B696" s="1">
        <v>50</v>
      </c>
      <c r="C696" s="1">
        <v>5</v>
      </c>
      <c r="D696" s="1">
        <v>3</v>
      </c>
      <c r="E696" s="1">
        <v>12</v>
      </c>
      <c r="F696" s="1">
        <v>10</v>
      </c>
      <c r="G696" s="1">
        <v>0</v>
      </c>
      <c r="H696" s="1">
        <v>0.25</v>
      </c>
      <c r="I696" s="1">
        <v>80.25</v>
      </c>
    </row>
    <row r="697" spans="1:9" x14ac:dyDescent="0.3">
      <c r="A697" s="4" t="s">
        <v>31</v>
      </c>
      <c r="B697" s="1">
        <v>48.442999999999998</v>
      </c>
      <c r="C697" s="1">
        <v>5</v>
      </c>
      <c r="D697" s="1">
        <v>0</v>
      </c>
      <c r="E697" s="1">
        <v>12</v>
      </c>
      <c r="F697" s="1">
        <v>10</v>
      </c>
      <c r="G697" s="1">
        <v>0</v>
      </c>
      <c r="H697" s="1">
        <v>0.25</v>
      </c>
      <c r="I697" s="1">
        <v>75.692999999999998</v>
      </c>
    </row>
    <row r="698" spans="1:9" x14ac:dyDescent="0.3">
      <c r="A698" s="4" t="s">
        <v>40</v>
      </c>
      <c r="B698" s="1">
        <v>39.220999999999997</v>
      </c>
      <c r="C698" s="1">
        <v>10</v>
      </c>
      <c r="D698" s="1">
        <v>3</v>
      </c>
      <c r="E698" s="1">
        <v>12</v>
      </c>
      <c r="F698" s="1">
        <v>10</v>
      </c>
      <c r="G698" s="1">
        <v>0</v>
      </c>
      <c r="H698" s="1">
        <v>0.25</v>
      </c>
      <c r="I698" s="1">
        <v>74.471000000000004</v>
      </c>
    </row>
    <row r="699" spans="1:9" x14ac:dyDescent="0.3">
      <c r="A699" s="4" t="s">
        <v>23</v>
      </c>
      <c r="B699" s="1">
        <v>30.448</v>
      </c>
      <c r="C699" s="1">
        <v>14.75</v>
      </c>
      <c r="D699" s="1">
        <v>6</v>
      </c>
      <c r="E699" s="1">
        <v>12</v>
      </c>
      <c r="F699" s="1">
        <v>10</v>
      </c>
      <c r="G699" s="1">
        <v>0</v>
      </c>
      <c r="H699" s="1">
        <v>0.25</v>
      </c>
      <c r="I699" s="1">
        <v>73.448000000000008</v>
      </c>
    </row>
    <row r="700" spans="1:9" x14ac:dyDescent="0.3">
      <c r="A700" s="4" t="s">
        <v>38</v>
      </c>
      <c r="B700" s="1">
        <v>49.640999999999998</v>
      </c>
      <c r="C700" s="1">
        <v>0</v>
      </c>
      <c r="D700" s="1">
        <v>0</v>
      </c>
      <c r="E700" s="1">
        <v>12</v>
      </c>
      <c r="F700" s="1">
        <v>10</v>
      </c>
      <c r="G700" s="1">
        <v>0</v>
      </c>
      <c r="H700" s="1">
        <v>0.25</v>
      </c>
      <c r="I700" s="1">
        <v>71.890999999999991</v>
      </c>
    </row>
    <row r="701" spans="1:9" x14ac:dyDescent="0.3">
      <c r="A701" s="4" t="s">
        <v>63</v>
      </c>
      <c r="B701" s="1">
        <v>33.64</v>
      </c>
      <c r="C701" s="1">
        <v>10</v>
      </c>
      <c r="D701" s="1">
        <v>3</v>
      </c>
      <c r="E701" s="1">
        <v>12</v>
      </c>
      <c r="F701" s="1">
        <v>10</v>
      </c>
      <c r="G701" s="1">
        <v>1</v>
      </c>
      <c r="H701" s="1">
        <v>0</v>
      </c>
      <c r="I701" s="1">
        <v>69.64</v>
      </c>
    </row>
    <row r="702" spans="1:9" x14ac:dyDescent="0.3">
      <c r="A702" s="4" t="s">
        <v>30</v>
      </c>
      <c r="B702" s="1">
        <v>30.178999999999998</v>
      </c>
      <c r="C702" s="1">
        <v>14.75</v>
      </c>
      <c r="D702" s="1">
        <v>0</v>
      </c>
      <c r="E702" s="1">
        <v>12</v>
      </c>
      <c r="F702" s="1">
        <v>10</v>
      </c>
      <c r="G702" s="1">
        <v>0</v>
      </c>
      <c r="H702" s="1">
        <v>0.25</v>
      </c>
      <c r="I702" s="1">
        <v>67.179000000000002</v>
      </c>
    </row>
    <row r="703" spans="1:9" x14ac:dyDescent="0.3">
      <c r="A703" s="4" t="s">
        <v>28</v>
      </c>
      <c r="B703" s="1">
        <v>25.632000000000001</v>
      </c>
      <c r="C703" s="1">
        <v>14.75</v>
      </c>
      <c r="D703" s="1">
        <v>3</v>
      </c>
      <c r="E703" s="1">
        <v>12</v>
      </c>
      <c r="F703" s="1">
        <v>10</v>
      </c>
      <c r="G703" s="1">
        <v>0</v>
      </c>
      <c r="H703" s="1">
        <v>0.25</v>
      </c>
      <c r="I703" s="1">
        <v>65.632000000000005</v>
      </c>
    </row>
    <row r="704" spans="1:9" x14ac:dyDescent="0.3">
      <c r="A704" s="4" t="s">
        <v>29</v>
      </c>
      <c r="B704" s="1">
        <v>24.742000000000001</v>
      </c>
      <c r="C704" s="1">
        <v>14.75</v>
      </c>
      <c r="D704" s="1">
        <v>3</v>
      </c>
      <c r="E704" s="1">
        <v>12</v>
      </c>
      <c r="F704" s="1">
        <v>10</v>
      </c>
      <c r="G704" s="1">
        <v>0</v>
      </c>
      <c r="H704" s="1">
        <v>0</v>
      </c>
      <c r="I704" s="1">
        <v>64.492000000000004</v>
      </c>
    </row>
    <row r="705" spans="1:9" x14ac:dyDescent="0.3">
      <c r="A705" s="7" t="s">
        <v>34</v>
      </c>
      <c r="B705" s="8">
        <v>9.0169999999999995</v>
      </c>
      <c r="C705" s="8">
        <v>14.75</v>
      </c>
      <c r="D705" s="8">
        <v>3</v>
      </c>
      <c r="E705" s="8">
        <v>12</v>
      </c>
      <c r="F705" s="8">
        <v>10</v>
      </c>
      <c r="G705" s="8">
        <v>0</v>
      </c>
      <c r="H705" s="8">
        <v>0.25</v>
      </c>
      <c r="I705" s="8">
        <v>49.016999999999996</v>
      </c>
    </row>
    <row r="707" spans="1:9" x14ac:dyDescent="0.3">
      <c r="A707" s="2" t="s">
        <v>0</v>
      </c>
      <c r="B707" s="3" t="s">
        <v>1</v>
      </c>
      <c r="C707" s="3" t="s">
        <v>2</v>
      </c>
      <c r="D707" s="3" t="s">
        <v>3</v>
      </c>
    </row>
    <row r="708" spans="1:9" x14ac:dyDescent="0.3">
      <c r="A708" s="4" t="s">
        <v>4</v>
      </c>
      <c r="B708" s="5">
        <v>4</v>
      </c>
      <c r="C708" s="5" t="s">
        <v>43</v>
      </c>
      <c r="D708" s="5">
        <v>1</v>
      </c>
    </row>
    <row r="710" spans="1:9" ht="63.9" x14ac:dyDescent="0.3">
      <c r="A710" s="2" t="s">
        <v>6</v>
      </c>
      <c r="B710" s="3" t="s">
        <v>7</v>
      </c>
      <c r="C710" s="6" t="s">
        <v>8</v>
      </c>
      <c r="D710" s="6" t="s">
        <v>9</v>
      </c>
      <c r="E710" s="6" t="s">
        <v>10</v>
      </c>
      <c r="F710" s="6" t="s">
        <v>11</v>
      </c>
      <c r="G710" s="6" t="s">
        <v>12</v>
      </c>
      <c r="H710" s="6" t="s">
        <v>13</v>
      </c>
      <c r="I710" s="6" t="s">
        <v>14</v>
      </c>
    </row>
    <row r="711" spans="1:9" x14ac:dyDescent="0.3">
      <c r="A711" s="4" t="s">
        <v>18</v>
      </c>
      <c r="B711" s="1">
        <v>47.853999999999999</v>
      </c>
      <c r="C711" s="1">
        <v>10</v>
      </c>
      <c r="D711" s="1">
        <v>12</v>
      </c>
      <c r="E711" s="1">
        <v>12</v>
      </c>
      <c r="F711" s="1">
        <v>10</v>
      </c>
      <c r="G711" s="1">
        <v>0</v>
      </c>
      <c r="H711" s="1">
        <v>0</v>
      </c>
      <c r="I711" s="1">
        <v>91.853999999999999</v>
      </c>
    </row>
    <row r="712" spans="1:9" x14ac:dyDescent="0.3">
      <c r="A712" s="4" t="s">
        <v>22</v>
      </c>
      <c r="B712" s="1">
        <v>38.445</v>
      </c>
      <c r="C712" s="1">
        <v>14.75</v>
      </c>
      <c r="D712" s="1">
        <v>12</v>
      </c>
      <c r="E712" s="1">
        <v>12</v>
      </c>
      <c r="F712" s="1">
        <v>10</v>
      </c>
      <c r="G712" s="1">
        <v>0</v>
      </c>
      <c r="H712" s="1">
        <v>0</v>
      </c>
      <c r="I712" s="1">
        <v>87.194999999999993</v>
      </c>
    </row>
    <row r="713" spans="1:9" x14ac:dyDescent="0.3">
      <c r="A713" s="4" t="s">
        <v>21</v>
      </c>
      <c r="B713" s="1">
        <v>48.811999999999998</v>
      </c>
      <c r="C713" s="1">
        <v>10</v>
      </c>
      <c r="D713" s="1">
        <v>3</v>
      </c>
      <c r="E713" s="1">
        <v>12</v>
      </c>
      <c r="F713" s="1">
        <v>10</v>
      </c>
      <c r="G713" s="1">
        <v>1</v>
      </c>
      <c r="H713" s="1">
        <v>0.25</v>
      </c>
      <c r="I713" s="1">
        <v>85.061999999999998</v>
      </c>
    </row>
    <row r="714" spans="1:9" x14ac:dyDescent="0.3">
      <c r="A714" s="4" t="s">
        <v>20</v>
      </c>
      <c r="B714" s="1">
        <v>41.978000000000002</v>
      </c>
      <c r="C714" s="1">
        <v>14.75</v>
      </c>
      <c r="D714" s="1">
        <v>6</v>
      </c>
      <c r="E714" s="1">
        <v>12</v>
      </c>
      <c r="F714" s="1">
        <v>10</v>
      </c>
      <c r="G714" s="1">
        <v>0</v>
      </c>
      <c r="H714" s="1">
        <v>0.25</v>
      </c>
      <c r="I714" s="1">
        <v>84.978000000000009</v>
      </c>
    </row>
    <row r="715" spans="1:9" x14ac:dyDescent="0.3">
      <c r="A715" s="4" t="s">
        <v>23</v>
      </c>
      <c r="B715" s="1">
        <v>41.201999999999998</v>
      </c>
      <c r="C715" s="1">
        <v>14.75</v>
      </c>
      <c r="D715" s="1">
        <v>6</v>
      </c>
      <c r="E715" s="1">
        <v>12</v>
      </c>
      <c r="F715" s="1">
        <v>10</v>
      </c>
      <c r="G715" s="1">
        <v>0</v>
      </c>
      <c r="H715" s="1">
        <v>0.25</v>
      </c>
      <c r="I715" s="1">
        <v>84.201999999999998</v>
      </c>
    </row>
    <row r="716" spans="1:9" x14ac:dyDescent="0.3">
      <c r="A716" s="4" t="s">
        <v>27</v>
      </c>
      <c r="B716" s="1">
        <v>42.65</v>
      </c>
      <c r="C716" s="1">
        <v>14.75</v>
      </c>
      <c r="D716" s="1">
        <v>3</v>
      </c>
      <c r="E716" s="1">
        <v>12</v>
      </c>
      <c r="F716" s="1">
        <v>10</v>
      </c>
      <c r="G716" s="1">
        <v>0</v>
      </c>
      <c r="H716" s="1">
        <v>0.25</v>
      </c>
      <c r="I716" s="1">
        <v>82.65</v>
      </c>
    </row>
    <row r="717" spans="1:9" x14ac:dyDescent="0.3">
      <c r="A717" s="4" t="s">
        <v>26</v>
      </c>
      <c r="B717" s="1">
        <v>50</v>
      </c>
      <c r="C717" s="1">
        <v>5</v>
      </c>
      <c r="D717" s="1">
        <v>3</v>
      </c>
      <c r="E717" s="1">
        <v>12</v>
      </c>
      <c r="F717" s="1">
        <v>10</v>
      </c>
      <c r="G717" s="1">
        <v>0</v>
      </c>
      <c r="H717" s="1">
        <v>0.25</v>
      </c>
      <c r="I717" s="1">
        <v>80.25</v>
      </c>
    </row>
    <row r="718" spans="1:9" x14ac:dyDescent="0.3">
      <c r="A718" s="4" t="s">
        <v>28</v>
      </c>
      <c r="B718" s="1">
        <v>39.427</v>
      </c>
      <c r="C718" s="1">
        <v>14.75</v>
      </c>
      <c r="D718" s="1">
        <v>3</v>
      </c>
      <c r="E718" s="1">
        <v>12</v>
      </c>
      <c r="F718" s="1">
        <v>10</v>
      </c>
      <c r="G718" s="1">
        <v>0</v>
      </c>
      <c r="H718" s="1">
        <v>0.25</v>
      </c>
      <c r="I718" s="1">
        <v>79.426999999999992</v>
      </c>
    </row>
    <row r="719" spans="1:9" x14ac:dyDescent="0.3">
      <c r="A719" s="4" t="s">
        <v>29</v>
      </c>
      <c r="B719" s="1">
        <v>39.634</v>
      </c>
      <c r="C719" s="1">
        <v>14.75</v>
      </c>
      <c r="D719" s="1">
        <v>3</v>
      </c>
      <c r="E719" s="1">
        <v>12</v>
      </c>
      <c r="F719" s="1">
        <v>10</v>
      </c>
      <c r="G719" s="1">
        <v>0</v>
      </c>
      <c r="H719" s="1">
        <v>0</v>
      </c>
      <c r="I719" s="1">
        <v>79.384</v>
      </c>
    </row>
    <row r="720" spans="1:9" x14ac:dyDescent="0.3">
      <c r="A720" s="4" t="s">
        <v>30</v>
      </c>
      <c r="B720" s="1">
        <v>41.335999999999999</v>
      </c>
      <c r="C720" s="1">
        <v>14.75</v>
      </c>
      <c r="D720" s="1">
        <v>0</v>
      </c>
      <c r="E720" s="1">
        <v>12</v>
      </c>
      <c r="F720" s="1">
        <v>10</v>
      </c>
      <c r="G720" s="1">
        <v>0</v>
      </c>
      <c r="H720" s="1">
        <v>0.25</v>
      </c>
      <c r="I720" s="1">
        <v>78.335999999999999</v>
      </c>
    </row>
    <row r="721" spans="1:9" x14ac:dyDescent="0.3">
      <c r="A721" s="4" t="s">
        <v>34</v>
      </c>
      <c r="B721" s="1">
        <v>34.381999999999998</v>
      </c>
      <c r="C721" s="1">
        <v>14.75</v>
      </c>
      <c r="D721" s="1">
        <v>3</v>
      </c>
      <c r="E721" s="1">
        <v>12</v>
      </c>
      <c r="F721" s="1">
        <v>10</v>
      </c>
      <c r="G721" s="1">
        <v>0</v>
      </c>
      <c r="H721" s="1">
        <v>0.25</v>
      </c>
      <c r="I721" s="1">
        <v>74.382000000000005</v>
      </c>
    </row>
    <row r="722" spans="1:9" x14ac:dyDescent="0.3">
      <c r="A722" s="4" t="s">
        <v>48</v>
      </c>
      <c r="B722" s="1">
        <v>42.304000000000002</v>
      </c>
      <c r="C722" s="1">
        <v>10</v>
      </c>
      <c r="D722" s="1">
        <v>0</v>
      </c>
      <c r="E722" s="1">
        <v>12</v>
      </c>
      <c r="F722" s="1">
        <v>10</v>
      </c>
      <c r="G722" s="1">
        <v>0</v>
      </c>
      <c r="H722" s="1">
        <v>0</v>
      </c>
      <c r="I722" s="1">
        <v>74.304000000000002</v>
      </c>
    </row>
    <row r="723" spans="1:9" x14ac:dyDescent="0.3">
      <c r="A723" s="4" t="s">
        <v>31</v>
      </c>
      <c r="B723" s="1">
        <v>46.850999999999999</v>
      </c>
      <c r="C723" s="1">
        <v>5</v>
      </c>
      <c r="D723" s="1">
        <v>0</v>
      </c>
      <c r="E723" s="1">
        <v>12</v>
      </c>
      <c r="F723" s="1">
        <v>10</v>
      </c>
      <c r="G723" s="1">
        <v>0</v>
      </c>
      <c r="H723" s="1">
        <v>0.25</v>
      </c>
      <c r="I723" s="1">
        <v>74.100999999999999</v>
      </c>
    </row>
    <row r="724" spans="1:9" x14ac:dyDescent="0.3">
      <c r="A724" s="4" t="s">
        <v>38</v>
      </c>
      <c r="B724" s="1">
        <v>48.003999999999998</v>
      </c>
      <c r="C724" s="1">
        <v>0</v>
      </c>
      <c r="D724" s="1">
        <v>0</v>
      </c>
      <c r="E724" s="1">
        <v>12</v>
      </c>
      <c r="F724" s="1">
        <v>10</v>
      </c>
      <c r="G724" s="1">
        <v>0</v>
      </c>
      <c r="H724" s="1">
        <v>0.25</v>
      </c>
      <c r="I724" s="1">
        <v>70.253999999999991</v>
      </c>
    </row>
    <row r="725" spans="1:9" x14ac:dyDescent="0.3">
      <c r="A725" s="4" t="s">
        <v>51</v>
      </c>
      <c r="B725" s="1">
        <v>47.555</v>
      </c>
      <c r="C725" s="1">
        <v>0</v>
      </c>
      <c r="D725" s="1">
        <v>0</v>
      </c>
      <c r="E725" s="1">
        <v>12</v>
      </c>
      <c r="F725" s="1">
        <v>10</v>
      </c>
      <c r="G725" s="1">
        <v>0</v>
      </c>
      <c r="H725" s="1">
        <v>0</v>
      </c>
      <c r="I725" s="1">
        <v>69.555000000000007</v>
      </c>
    </row>
    <row r="726" spans="1:9" x14ac:dyDescent="0.3">
      <c r="A726" s="4" t="s">
        <v>63</v>
      </c>
      <c r="B726" s="1">
        <v>31.536000000000001</v>
      </c>
      <c r="C726" s="1">
        <v>10</v>
      </c>
      <c r="D726" s="1">
        <v>3</v>
      </c>
      <c r="E726" s="1">
        <v>12</v>
      </c>
      <c r="F726" s="1">
        <v>10</v>
      </c>
      <c r="G726" s="1">
        <v>1</v>
      </c>
      <c r="H726" s="1">
        <v>0</v>
      </c>
      <c r="I726" s="1">
        <v>67.536000000000001</v>
      </c>
    </row>
    <row r="727" spans="1:9" x14ac:dyDescent="0.3">
      <c r="A727" s="4" t="s">
        <v>52</v>
      </c>
      <c r="B727" s="1">
        <v>42.636000000000003</v>
      </c>
      <c r="C727" s="1">
        <v>0</v>
      </c>
      <c r="D727" s="1">
        <v>0</v>
      </c>
      <c r="E727" s="1">
        <v>12</v>
      </c>
      <c r="F727" s="1">
        <v>10</v>
      </c>
      <c r="G727" s="1">
        <v>0</v>
      </c>
      <c r="H727" s="1">
        <v>0</v>
      </c>
      <c r="I727" s="1">
        <v>64.635999999999996</v>
      </c>
    </row>
    <row r="728" spans="1:9" x14ac:dyDescent="0.3">
      <c r="A728" s="7" t="s">
        <v>40</v>
      </c>
      <c r="B728" s="8">
        <v>27.588000000000001</v>
      </c>
      <c r="C728" s="8">
        <v>10</v>
      </c>
      <c r="D728" s="8">
        <v>3</v>
      </c>
      <c r="E728" s="8">
        <v>12</v>
      </c>
      <c r="F728" s="8">
        <v>10</v>
      </c>
      <c r="G728" s="8">
        <v>0</v>
      </c>
      <c r="H728" s="8">
        <v>0.25</v>
      </c>
      <c r="I728" s="8">
        <v>62.838000000000001</v>
      </c>
    </row>
    <row r="730" spans="1:9" x14ac:dyDescent="0.3">
      <c r="A730" s="2" t="s">
        <v>0</v>
      </c>
      <c r="B730" s="3" t="s">
        <v>1</v>
      </c>
      <c r="C730" s="3" t="s">
        <v>2</v>
      </c>
      <c r="D730" s="3" t="s">
        <v>3</v>
      </c>
    </row>
    <row r="731" spans="1:9" x14ac:dyDescent="0.3">
      <c r="A731" s="4" t="s">
        <v>4</v>
      </c>
      <c r="B731" s="5">
        <v>4</v>
      </c>
      <c r="C731" s="5" t="s">
        <v>43</v>
      </c>
      <c r="D731" s="5">
        <v>2</v>
      </c>
    </row>
    <row r="733" spans="1:9" ht="63.9" x14ac:dyDescent="0.3">
      <c r="A733" s="2" t="s">
        <v>6</v>
      </c>
      <c r="B733" s="3" t="s">
        <v>7</v>
      </c>
      <c r="C733" s="6" t="s">
        <v>8</v>
      </c>
      <c r="D733" s="6" t="s">
        <v>9</v>
      </c>
      <c r="E733" s="6" t="s">
        <v>10</v>
      </c>
      <c r="F733" s="6" t="s">
        <v>11</v>
      </c>
      <c r="G733" s="6" t="s">
        <v>12</v>
      </c>
      <c r="H733" s="6" t="s">
        <v>13</v>
      </c>
      <c r="I733" s="6" t="s">
        <v>14</v>
      </c>
    </row>
    <row r="734" spans="1:9" x14ac:dyDescent="0.3">
      <c r="A734" s="4" t="s">
        <v>20</v>
      </c>
      <c r="B734" s="1">
        <v>46.57</v>
      </c>
      <c r="C734" s="1">
        <v>14.75</v>
      </c>
      <c r="D734" s="1">
        <v>6</v>
      </c>
      <c r="E734" s="1">
        <v>12</v>
      </c>
      <c r="F734" s="1">
        <v>10</v>
      </c>
      <c r="G734" s="1">
        <v>0</v>
      </c>
      <c r="H734" s="1">
        <v>0.25</v>
      </c>
      <c r="I734" s="1">
        <v>89.57</v>
      </c>
    </row>
    <row r="735" spans="1:9" x14ac:dyDescent="0.3">
      <c r="A735" s="4" t="s">
        <v>18</v>
      </c>
      <c r="B735" s="1">
        <v>43.411000000000001</v>
      </c>
      <c r="C735" s="1">
        <v>10</v>
      </c>
      <c r="D735" s="1">
        <v>12</v>
      </c>
      <c r="E735" s="1">
        <v>12</v>
      </c>
      <c r="F735" s="1">
        <v>10</v>
      </c>
      <c r="G735" s="1">
        <v>0</v>
      </c>
      <c r="H735" s="1">
        <v>0</v>
      </c>
      <c r="I735" s="1">
        <v>87.411000000000001</v>
      </c>
    </row>
    <row r="736" spans="1:9" x14ac:dyDescent="0.3">
      <c r="A736" s="4" t="s">
        <v>21</v>
      </c>
      <c r="B736" s="1">
        <v>49.750999999999998</v>
      </c>
      <c r="C736" s="1">
        <v>10</v>
      </c>
      <c r="D736" s="1">
        <v>3</v>
      </c>
      <c r="E736" s="1">
        <v>12</v>
      </c>
      <c r="F736" s="1">
        <v>10</v>
      </c>
      <c r="G736" s="1">
        <v>1</v>
      </c>
      <c r="H736" s="1">
        <v>0.25</v>
      </c>
      <c r="I736" s="1">
        <v>86.001000000000005</v>
      </c>
    </row>
    <row r="737" spans="1:9" x14ac:dyDescent="0.3">
      <c r="A737" s="4" t="s">
        <v>27</v>
      </c>
      <c r="B737" s="1">
        <v>44.639000000000003</v>
      </c>
      <c r="C737" s="1">
        <v>14.75</v>
      </c>
      <c r="D737" s="1">
        <v>3</v>
      </c>
      <c r="E737" s="1">
        <v>12</v>
      </c>
      <c r="F737" s="1">
        <v>10</v>
      </c>
      <c r="G737" s="1">
        <v>0</v>
      </c>
      <c r="H737" s="1">
        <v>0.25</v>
      </c>
      <c r="I737" s="1">
        <v>84.63900000000001</v>
      </c>
    </row>
    <row r="738" spans="1:9" x14ac:dyDescent="0.3">
      <c r="A738" s="4" t="s">
        <v>22</v>
      </c>
      <c r="B738" s="1">
        <v>35.869999999999997</v>
      </c>
      <c r="C738" s="1">
        <v>14.75</v>
      </c>
      <c r="D738" s="1">
        <v>12</v>
      </c>
      <c r="E738" s="1">
        <v>12</v>
      </c>
      <c r="F738" s="1">
        <v>10</v>
      </c>
      <c r="G738" s="1">
        <v>0</v>
      </c>
      <c r="H738" s="1">
        <v>0</v>
      </c>
      <c r="I738" s="1">
        <v>84.62</v>
      </c>
    </row>
    <row r="739" spans="1:9" x14ac:dyDescent="0.3">
      <c r="A739" s="4" t="s">
        <v>23</v>
      </c>
      <c r="B739" s="1">
        <v>38.670999999999999</v>
      </c>
      <c r="C739" s="1">
        <v>14.75</v>
      </c>
      <c r="D739" s="1">
        <v>6</v>
      </c>
      <c r="E739" s="1">
        <v>12</v>
      </c>
      <c r="F739" s="1">
        <v>10</v>
      </c>
      <c r="G739" s="1">
        <v>0</v>
      </c>
      <c r="H739" s="1">
        <v>0.25</v>
      </c>
      <c r="I739" s="1">
        <v>81.670999999999992</v>
      </c>
    </row>
    <row r="740" spans="1:9" x14ac:dyDescent="0.3">
      <c r="A740" s="4" t="s">
        <v>26</v>
      </c>
      <c r="B740" s="1">
        <v>50</v>
      </c>
      <c r="C740" s="1">
        <v>5</v>
      </c>
      <c r="D740" s="1">
        <v>3</v>
      </c>
      <c r="E740" s="1">
        <v>12</v>
      </c>
      <c r="F740" s="1">
        <v>10</v>
      </c>
      <c r="G740" s="1">
        <v>0</v>
      </c>
      <c r="H740" s="1">
        <v>0.25</v>
      </c>
      <c r="I740" s="1">
        <v>80.25</v>
      </c>
    </row>
    <row r="741" spans="1:9" x14ac:dyDescent="0.3">
      <c r="A741" s="4" t="s">
        <v>48</v>
      </c>
      <c r="B741" s="1">
        <v>43.993000000000002</v>
      </c>
      <c r="C741" s="1">
        <v>10</v>
      </c>
      <c r="D741" s="1">
        <v>0</v>
      </c>
      <c r="E741" s="1">
        <v>12</v>
      </c>
      <c r="F741" s="1">
        <v>10</v>
      </c>
      <c r="G741" s="1">
        <v>0</v>
      </c>
      <c r="H741" s="1">
        <v>0</v>
      </c>
      <c r="I741" s="1">
        <v>75.992999999999995</v>
      </c>
    </row>
    <row r="742" spans="1:9" x14ac:dyDescent="0.3">
      <c r="A742" s="4" t="s">
        <v>31</v>
      </c>
      <c r="B742" s="1">
        <v>48.695</v>
      </c>
      <c r="C742" s="1">
        <v>5</v>
      </c>
      <c r="D742" s="1">
        <v>0</v>
      </c>
      <c r="E742" s="1">
        <v>12</v>
      </c>
      <c r="F742" s="1">
        <v>10</v>
      </c>
      <c r="G742" s="1">
        <v>0</v>
      </c>
      <c r="H742" s="1">
        <v>0.25</v>
      </c>
      <c r="I742" s="1">
        <v>75.944999999999993</v>
      </c>
    </row>
    <row r="743" spans="1:9" x14ac:dyDescent="0.3">
      <c r="A743" s="4" t="s">
        <v>28</v>
      </c>
      <c r="B743" s="1">
        <v>35.573</v>
      </c>
      <c r="C743" s="1">
        <v>14.75</v>
      </c>
      <c r="D743" s="1">
        <v>3</v>
      </c>
      <c r="E743" s="1">
        <v>12</v>
      </c>
      <c r="F743" s="1">
        <v>10</v>
      </c>
      <c r="G743" s="1">
        <v>0</v>
      </c>
      <c r="H743" s="1">
        <v>0.25</v>
      </c>
      <c r="I743" s="1">
        <v>75.573000000000008</v>
      </c>
    </row>
    <row r="744" spans="1:9" x14ac:dyDescent="0.3">
      <c r="A744" s="4" t="s">
        <v>30</v>
      </c>
      <c r="B744" s="1">
        <v>38.450000000000003</v>
      </c>
      <c r="C744" s="1">
        <v>14.75</v>
      </c>
      <c r="D744" s="1">
        <v>0</v>
      </c>
      <c r="E744" s="1">
        <v>12</v>
      </c>
      <c r="F744" s="1">
        <v>10</v>
      </c>
      <c r="G744" s="1">
        <v>0</v>
      </c>
      <c r="H744" s="1">
        <v>0.25</v>
      </c>
      <c r="I744" s="1">
        <v>75.45</v>
      </c>
    </row>
    <row r="745" spans="1:9" x14ac:dyDescent="0.3">
      <c r="A745" s="4" t="s">
        <v>29</v>
      </c>
      <c r="B745" s="1">
        <v>35.301000000000002</v>
      </c>
      <c r="C745" s="1">
        <v>14.75</v>
      </c>
      <c r="D745" s="1">
        <v>3</v>
      </c>
      <c r="E745" s="1">
        <v>12</v>
      </c>
      <c r="F745" s="1">
        <v>10</v>
      </c>
      <c r="G745" s="1">
        <v>0</v>
      </c>
      <c r="H745" s="1">
        <v>0</v>
      </c>
      <c r="I745" s="1">
        <v>75.051000000000002</v>
      </c>
    </row>
    <row r="746" spans="1:9" x14ac:dyDescent="0.3">
      <c r="A746" s="4" t="s">
        <v>38</v>
      </c>
      <c r="B746" s="1">
        <v>48.927</v>
      </c>
      <c r="C746" s="1">
        <v>0</v>
      </c>
      <c r="D746" s="1">
        <v>0</v>
      </c>
      <c r="E746" s="1">
        <v>12</v>
      </c>
      <c r="F746" s="1">
        <v>10</v>
      </c>
      <c r="G746" s="1">
        <v>0</v>
      </c>
      <c r="H746" s="1">
        <v>0.25</v>
      </c>
      <c r="I746" s="1">
        <v>71.176999999999992</v>
      </c>
    </row>
    <row r="747" spans="1:9" x14ac:dyDescent="0.3">
      <c r="A747" s="4" t="s">
        <v>52</v>
      </c>
      <c r="B747" s="1">
        <v>48.304000000000002</v>
      </c>
      <c r="C747" s="1">
        <v>0</v>
      </c>
      <c r="D747" s="1">
        <v>0</v>
      </c>
      <c r="E747" s="1">
        <v>12</v>
      </c>
      <c r="F747" s="1">
        <v>10</v>
      </c>
      <c r="G747" s="1">
        <v>0</v>
      </c>
      <c r="H747" s="1">
        <v>0</v>
      </c>
      <c r="I747" s="1">
        <v>70.304000000000002</v>
      </c>
    </row>
    <row r="748" spans="1:9" x14ac:dyDescent="0.3">
      <c r="A748" s="4" t="s">
        <v>34</v>
      </c>
      <c r="B748" s="1">
        <v>27.905999999999999</v>
      </c>
      <c r="C748" s="1">
        <v>14.75</v>
      </c>
      <c r="D748" s="1">
        <v>3</v>
      </c>
      <c r="E748" s="1">
        <v>12</v>
      </c>
      <c r="F748" s="1">
        <v>10</v>
      </c>
      <c r="G748" s="1">
        <v>0</v>
      </c>
      <c r="H748" s="1">
        <v>0.25</v>
      </c>
      <c r="I748" s="1">
        <v>67.906000000000006</v>
      </c>
    </row>
    <row r="749" spans="1:9" x14ac:dyDescent="0.3">
      <c r="A749" s="4" t="s">
        <v>63</v>
      </c>
      <c r="B749" s="1">
        <v>31.425999999999998</v>
      </c>
      <c r="C749" s="1">
        <v>10</v>
      </c>
      <c r="D749" s="1">
        <v>3</v>
      </c>
      <c r="E749" s="1">
        <v>12</v>
      </c>
      <c r="F749" s="1">
        <v>10</v>
      </c>
      <c r="G749" s="1">
        <v>1</v>
      </c>
      <c r="H749" s="1">
        <v>0</v>
      </c>
      <c r="I749" s="1">
        <v>67.426000000000002</v>
      </c>
    </row>
    <row r="750" spans="1:9" x14ac:dyDescent="0.3">
      <c r="A750" s="7" t="s">
        <v>40</v>
      </c>
      <c r="B750" s="8">
        <v>26.87</v>
      </c>
      <c r="C750" s="8">
        <v>10</v>
      </c>
      <c r="D750" s="8">
        <v>3</v>
      </c>
      <c r="E750" s="8">
        <v>12</v>
      </c>
      <c r="F750" s="8">
        <v>10</v>
      </c>
      <c r="G750" s="8">
        <v>0</v>
      </c>
      <c r="H750" s="8">
        <v>0.25</v>
      </c>
      <c r="I750" s="8">
        <v>62.120000000000005</v>
      </c>
    </row>
    <row r="752" spans="1:9" x14ac:dyDescent="0.3">
      <c r="A752" s="2" t="s">
        <v>0</v>
      </c>
      <c r="B752" s="3" t="s">
        <v>1</v>
      </c>
      <c r="C752" s="3" t="s">
        <v>2</v>
      </c>
      <c r="D752" s="3" t="s">
        <v>3</v>
      </c>
    </row>
    <row r="753" spans="1:9" x14ac:dyDescent="0.3">
      <c r="A753" s="4" t="s">
        <v>4</v>
      </c>
      <c r="B753" s="5">
        <v>4</v>
      </c>
      <c r="C753" s="5" t="s">
        <v>44</v>
      </c>
      <c r="D753" s="5">
        <v>1</v>
      </c>
    </row>
    <row r="755" spans="1:9" ht="63.9" x14ac:dyDescent="0.3">
      <c r="A755" s="2" t="s">
        <v>6</v>
      </c>
      <c r="B755" s="3" t="s">
        <v>7</v>
      </c>
      <c r="C755" s="6" t="s">
        <v>8</v>
      </c>
      <c r="D755" s="6" t="s">
        <v>9</v>
      </c>
      <c r="E755" s="6" t="s">
        <v>10</v>
      </c>
      <c r="F755" s="6" t="s">
        <v>11</v>
      </c>
      <c r="G755" s="6" t="s">
        <v>12</v>
      </c>
      <c r="H755" s="6" t="s">
        <v>13</v>
      </c>
      <c r="I755" s="6" t="s">
        <v>14</v>
      </c>
    </row>
    <row r="756" spans="1:9" x14ac:dyDescent="0.3">
      <c r="A756" s="4" t="s">
        <v>18</v>
      </c>
      <c r="B756" s="1">
        <v>46.564999999999998</v>
      </c>
      <c r="C756" s="1">
        <v>10</v>
      </c>
      <c r="D756" s="1">
        <v>12</v>
      </c>
      <c r="E756" s="1">
        <v>12</v>
      </c>
      <c r="F756" s="1">
        <v>10</v>
      </c>
      <c r="G756" s="1">
        <v>0</v>
      </c>
      <c r="H756" s="1">
        <v>0</v>
      </c>
      <c r="I756" s="1">
        <v>90.564999999999998</v>
      </c>
    </row>
    <row r="757" spans="1:9" x14ac:dyDescent="0.3">
      <c r="A757" s="4" t="s">
        <v>20</v>
      </c>
      <c r="B757" s="1">
        <v>42.290999999999997</v>
      </c>
      <c r="C757" s="1">
        <v>14.75</v>
      </c>
      <c r="D757" s="1">
        <v>6</v>
      </c>
      <c r="E757" s="1">
        <v>12</v>
      </c>
      <c r="F757" s="1">
        <v>10</v>
      </c>
      <c r="G757" s="1">
        <v>0</v>
      </c>
      <c r="H757" s="1">
        <v>0.25</v>
      </c>
      <c r="I757" s="1">
        <v>85.290999999999997</v>
      </c>
    </row>
    <row r="758" spans="1:9" x14ac:dyDescent="0.3">
      <c r="A758" s="4" t="s">
        <v>21</v>
      </c>
      <c r="B758" s="1">
        <v>48.65</v>
      </c>
      <c r="C758" s="1">
        <v>10</v>
      </c>
      <c r="D758" s="1">
        <v>3</v>
      </c>
      <c r="E758" s="1">
        <v>12</v>
      </c>
      <c r="F758" s="1">
        <v>10</v>
      </c>
      <c r="G758" s="1">
        <v>1</v>
      </c>
      <c r="H758" s="1">
        <v>0.25</v>
      </c>
      <c r="I758" s="1">
        <v>84.9</v>
      </c>
    </row>
    <row r="759" spans="1:9" x14ac:dyDescent="0.3">
      <c r="A759" s="4" t="s">
        <v>23</v>
      </c>
      <c r="B759" s="1">
        <v>39.389000000000003</v>
      </c>
      <c r="C759" s="1">
        <v>14.75</v>
      </c>
      <c r="D759" s="1">
        <v>6</v>
      </c>
      <c r="E759" s="1">
        <v>12</v>
      </c>
      <c r="F759" s="1">
        <v>10</v>
      </c>
      <c r="G759" s="1">
        <v>0</v>
      </c>
      <c r="H759" s="1">
        <v>0.25</v>
      </c>
      <c r="I759" s="1">
        <v>82.38900000000001</v>
      </c>
    </row>
    <row r="760" spans="1:9" x14ac:dyDescent="0.3">
      <c r="A760" s="4" t="s">
        <v>26</v>
      </c>
      <c r="B760" s="1">
        <v>50</v>
      </c>
      <c r="C760" s="1">
        <v>5</v>
      </c>
      <c r="D760" s="1">
        <v>3</v>
      </c>
      <c r="E760" s="1">
        <v>12</v>
      </c>
      <c r="F760" s="1">
        <v>10</v>
      </c>
      <c r="G760" s="1">
        <v>0</v>
      </c>
      <c r="H760" s="1">
        <v>0.25</v>
      </c>
      <c r="I760" s="1">
        <v>80.25</v>
      </c>
    </row>
    <row r="761" spans="1:9" x14ac:dyDescent="0.3">
      <c r="A761" s="4" t="s">
        <v>30</v>
      </c>
      <c r="B761" s="1">
        <v>40.296999999999997</v>
      </c>
      <c r="C761" s="1">
        <v>14.75</v>
      </c>
      <c r="D761" s="1">
        <v>0</v>
      </c>
      <c r="E761" s="1">
        <v>12</v>
      </c>
      <c r="F761" s="1">
        <v>10</v>
      </c>
      <c r="G761" s="1">
        <v>0</v>
      </c>
      <c r="H761" s="1">
        <v>0.25</v>
      </c>
      <c r="I761" s="1">
        <v>77.296999999999997</v>
      </c>
    </row>
    <row r="762" spans="1:9" x14ac:dyDescent="0.3">
      <c r="A762" s="4" t="s">
        <v>28</v>
      </c>
      <c r="B762" s="1">
        <v>36.865000000000002</v>
      </c>
      <c r="C762" s="1">
        <v>14.75</v>
      </c>
      <c r="D762" s="1">
        <v>3</v>
      </c>
      <c r="E762" s="1">
        <v>12</v>
      </c>
      <c r="F762" s="1">
        <v>10</v>
      </c>
      <c r="G762" s="1">
        <v>0</v>
      </c>
      <c r="H762" s="1">
        <v>0.25</v>
      </c>
      <c r="I762" s="1">
        <v>76.865000000000009</v>
      </c>
    </row>
    <row r="763" spans="1:9" x14ac:dyDescent="0.3">
      <c r="A763" s="4" t="s">
        <v>29</v>
      </c>
      <c r="B763" s="1">
        <v>36.988</v>
      </c>
      <c r="C763" s="1">
        <v>14.75</v>
      </c>
      <c r="D763" s="1">
        <v>3</v>
      </c>
      <c r="E763" s="1">
        <v>12</v>
      </c>
      <c r="F763" s="1">
        <v>10</v>
      </c>
      <c r="G763" s="1">
        <v>0</v>
      </c>
      <c r="H763" s="1">
        <v>0</v>
      </c>
      <c r="I763" s="1">
        <v>76.738</v>
      </c>
    </row>
    <row r="764" spans="1:9" x14ac:dyDescent="0.3">
      <c r="A764" s="4" t="s">
        <v>48</v>
      </c>
      <c r="B764" s="1">
        <v>42.7</v>
      </c>
      <c r="C764" s="1">
        <v>10</v>
      </c>
      <c r="D764" s="1">
        <v>0</v>
      </c>
      <c r="E764" s="1">
        <v>12</v>
      </c>
      <c r="F764" s="1">
        <v>10</v>
      </c>
      <c r="G764" s="1">
        <v>0</v>
      </c>
      <c r="H764" s="1">
        <v>0</v>
      </c>
      <c r="I764" s="1">
        <v>74.7</v>
      </c>
    </row>
    <row r="765" spans="1:9" x14ac:dyDescent="0.3">
      <c r="A765" s="4" t="s">
        <v>31</v>
      </c>
      <c r="B765" s="1">
        <v>46.601999999999997</v>
      </c>
      <c r="C765" s="1">
        <v>5</v>
      </c>
      <c r="D765" s="1">
        <v>0</v>
      </c>
      <c r="E765" s="1">
        <v>12</v>
      </c>
      <c r="F765" s="1">
        <v>10</v>
      </c>
      <c r="G765" s="1">
        <v>0</v>
      </c>
      <c r="H765" s="1">
        <v>0.25</v>
      </c>
      <c r="I765" s="1">
        <v>73.852000000000004</v>
      </c>
    </row>
    <row r="766" spans="1:9" x14ac:dyDescent="0.3">
      <c r="A766" s="4" t="s">
        <v>34</v>
      </c>
      <c r="B766" s="1">
        <v>28.934999999999999</v>
      </c>
      <c r="C766" s="1">
        <v>14.75</v>
      </c>
      <c r="D766" s="1">
        <v>3</v>
      </c>
      <c r="E766" s="1">
        <v>12</v>
      </c>
      <c r="F766" s="1">
        <v>10</v>
      </c>
      <c r="G766" s="1">
        <v>0</v>
      </c>
      <c r="H766" s="1">
        <v>0.25</v>
      </c>
      <c r="I766" s="1">
        <v>68.935000000000002</v>
      </c>
    </row>
    <row r="767" spans="1:9" x14ac:dyDescent="0.3">
      <c r="A767" s="4" t="s">
        <v>27</v>
      </c>
      <c r="B767" s="1">
        <v>28.31</v>
      </c>
      <c r="C767" s="1">
        <v>14.75</v>
      </c>
      <c r="D767" s="1">
        <v>3</v>
      </c>
      <c r="E767" s="1">
        <v>12</v>
      </c>
      <c r="F767" s="1">
        <v>10</v>
      </c>
      <c r="G767" s="1">
        <v>0</v>
      </c>
      <c r="H767" s="1">
        <v>0.25</v>
      </c>
      <c r="I767" s="1">
        <v>68.31</v>
      </c>
    </row>
    <row r="768" spans="1:9" x14ac:dyDescent="0.3">
      <c r="A768" s="4" t="s">
        <v>63</v>
      </c>
      <c r="B768" s="1">
        <v>31.65</v>
      </c>
      <c r="C768" s="1">
        <v>10</v>
      </c>
      <c r="D768" s="1">
        <v>3</v>
      </c>
      <c r="E768" s="1">
        <v>12</v>
      </c>
      <c r="F768" s="1">
        <v>10</v>
      </c>
      <c r="G768" s="1">
        <v>1</v>
      </c>
      <c r="H768" s="1">
        <v>0</v>
      </c>
      <c r="I768" s="1">
        <v>67.650000000000006</v>
      </c>
    </row>
    <row r="769" spans="1:9" x14ac:dyDescent="0.3">
      <c r="A769" s="4" t="s">
        <v>52</v>
      </c>
      <c r="B769" s="1">
        <v>42.448999999999998</v>
      </c>
      <c r="C769" s="1">
        <v>0</v>
      </c>
      <c r="D769" s="1">
        <v>0</v>
      </c>
      <c r="E769" s="1">
        <v>12</v>
      </c>
      <c r="F769" s="1">
        <v>10</v>
      </c>
      <c r="G769" s="1">
        <v>0</v>
      </c>
      <c r="H769" s="1">
        <v>0</v>
      </c>
      <c r="I769" s="1">
        <v>64.448999999999998</v>
      </c>
    </row>
    <row r="770" spans="1:9" x14ac:dyDescent="0.3">
      <c r="A770" s="7" t="s">
        <v>38</v>
      </c>
      <c r="B770" s="8">
        <v>41.771999999999998</v>
      </c>
      <c r="C770" s="8">
        <v>0</v>
      </c>
      <c r="D770" s="8">
        <v>0</v>
      </c>
      <c r="E770" s="8">
        <v>12</v>
      </c>
      <c r="F770" s="8">
        <v>10</v>
      </c>
      <c r="G770" s="8">
        <v>0</v>
      </c>
      <c r="H770" s="8">
        <v>0.25</v>
      </c>
      <c r="I770" s="8">
        <v>64.021999999999991</v>
      </c>
    </row>
    <row r="772" spans="1:9" x14ac:dyDescent="0.3">
      <c r="A772" s="2" t="s">
        <v>0</v>
      </c>
      <c r="B772" s="3" t="s">
        <v>1</v>
      </c>
      <c r="C772" s="3" t="s">
        <v>2</v>
      </c>
      <c r="D772" s="3" t="s">
        <v>3</v>
      </c>
    </row>
    <row r="773" spans="1:9" x14ac:dyDescent="0.3">
      <c r="A773" s="4" t="s">
        <v>4</v>
      </c>
      <c r="B773" s="5">
        <v>4</v>
      </c>
      <c r="C773" s="5" t="s">
        <v>44</v>
      </c>
      <c r="D773" s="5">
        <v>2</v>
      </c>
    </row>
    <row r="775" spans="1:9" ht="63.9" x14ac:dyDescent="0.3">
      <c r="A775" s="2" t="s">
        <v>6</v>
      </c>
      <c r="B775" s="3" t="s">
        <v>7</v>
      </c>
      <c r="C775" s="6" t="s">
        <v>8</v>
      </c>
      <c r="D775" s="6" t="s">
        <v>9</v>
      </c>
      <c r="E775" s="6" t="s">
        <v>10</v>
      </c>
      <c r="F775" s="6" t="s">
        <v>11</v>
      </c>
      <c r="G775" s="6" t="s">
        <v>12</v>
      </c>
      <c r="H775" s="6" t="s">
        <v>13</v>
      </c>
      <c r="I775" s="6" t="s">
        <v>14</v>
      </c>
    </row>
    <row r="776" spans="1:9" x14ac:dyDescent="0.3">
      <c r="A776" s="4" t="s">
        <v>21</v>
      </c>
      <c r="B776" s="1">
        <v>48.024000000000001</v>
      </c>
      <c r="C776" s="1">
        <v>10</v>
      </c>
      <c r="D776" s="1">
        <v>3</v>
      </c>
      <c r="E776" s="1">
        <v>12</v>
      </c>
      <c r="F776" s="1">
        <v>10</v>
      </c>
      <c r="G776" s="1">
        <v>1</v>
      </c>
      <c r="H776" s="1">
        <v>0.25</v>
      </c>
      <c r="I776" s="1">
        <v>84.274000000000001</v>
      </c>
    </row>
    <row r="777" spans="1:9" x14ac:dyDescent="0.3">
      <c r="A777" s="4" t="s">
        <v>18</v>
      </c>
      <c r="B777" s="1">
        <v>39.125</v>
      </c>
      <c r="C777" s="1">
        <v>10</v>
      </c>
      <c r="D777" s="1">
        <v>12</v>
      </c>
      <c r="E777" s="1">
        <v>12</v>
      </c>
      <c r="F777" s="1">
        <v>10</v>
      </c>
      <c r="G777" s="1">
        <v>0</v>
      </c>
      <c r="H777" s="1">
        <v>0</v>
      </c>
      <c r="I777" s="1">
        <v>83.125</v>
      </c>
    </row>
    <row r="778" spans="1:9" x14ac:dyDescent="0.3">
      <c r="A778" s="4" t="s">
        <v>20</v>
      </c>
      <c r="B778" s="1">
        <v>38.496000000000002</v>
      </c>
      <c r="C778" s="1">
        <v>14.75</v>
      </c>
      <c r="D778" s="1">
        <v>6</v>
      </c>
      <c r="E778" s="1">
        <v>12</v>
      </c>
      <c r="F778" s="1">
        <v>10</v>
      </c>
      <c r="G778" s="1">
        <v>0</v>
      </c>
      <c r="H778" s="1">
        <v>0.25</v>
      </c>
      <c r="I778" s="1">
        <v>81.496000000000009</v>
      </c>
    </row>
    <row r="779" spans="1:9" x14ac:dyDescent="0.3">
      <c r="A779" s="4" t="s">
        <v>26</v>
      </c>
      <c r="B779" s="1">
        <v>50</v>
      </c>
      <c r="C779" s="1">
        <v>5</v>
      </c>
      <c r="D779" s="1">
        <v>3</v>
      </c>
      <c r="E779" s="1">
        <v>12</v>
      </c>
      <c r="F779" s="1">
        <v>10</v>
      </c>
      <c r="G779" s="1">
        <v>0</v>
      </c>
      <c r="H779" s="1">
        <v>0.25</v>
      </c>
      <c r="I779" s="1">
        <v>80.25</v>
      </c>
    </row>
    <row r="780" spans="1:9" x14ac:dyDescent="0.3">
      <c r="A780" s="4" t="s">
        <v>48</v>
      </c>
      <c r="B780" s="1">
        <v>44.018999999999998</v>
      </c>
      <c r="C780" s="1">
        <v>10</v>
      </c>
      <c r="D780" s="1">
        <v>0</v>
      </c>
      <c r="E780" s="1">
        <v>12</v>
      </c>
      <c r="F780" s="1">
        <v>10</v>
      </c>
      <c r="G780" s="1">
        <v>0</v>
      </c>
      <c r="H780" s="1">
        <v>0</v>
      </c>
      <c r="I780" s="1">
        <v>76.019000000000005</v>
      </c>
    </row>
    <row r="781" spans="1:9" x14ac:dyDescent="0.3">
      <c r="A781" s="4" t="s">
        <v>27</v>
      </c>
      <c r="B781" s="1">
        <v>34.020000000000003</v>
      </c>
      <c r="C781" s="1">
        <v>14.75</v>
      </c>
      <c r="D781" s="1">
        <v>3</v>
      </c>
      <c r="E781" s="1">
        <v>12</v>
      </c>
      <c r="F781" s="1">
        <v>10</v>
      </c>
      <c r="G781" s="1">
        <v>0</v>
      </c>
      <c r="H781" s="1">
        <v>0.25</v>
      </c>
      <c r="I781" s="1">
        <v>74.02000000000001</v>
      </c>
    </row>
    <row r="782" spans="1:9" x14ac:dyDescent="0.3">
      <c r="A782" s="4" t="s">
        <v>23</v>
      </c>
      <c r="B782" s="1">
        <v>29.698</v>
      </c>
      <c r="C782" s="1">
        <v>14.75</v>
      </c>
      <c r="D782" s="1">
        <v>6</v>
      </c>
      <c r="E782" s="1">
        <v>12</v>
      </c>
      <c r="F782" s="1">
        <v>10</v>
      </c>
      <c r="G782" s="1">
        <v>0</v>
      </c>
      <c r="H782" s="1">
        <v>0.25</v>
      </c>
      <c r="I782" s="1">
        <v>72.698000000000008</v>
      </c>
    </row>
    <row r="783" spans="1:9" x14ac:dyDescent="0.3">
      <c r="A783" s="4" t="s">
        <v>31</v>
      </c>
      <c r="B783" s="1">
        <v>44.048000000000002</v>
      </c>
      <c r="C783" s="1">
        <v>5</v>
      </c>
      <c r="D783" s="1">
        <v>0</v>
      </c>
      <c r="E783" s="1">
        <v>12</v>
      </c>
      <c r="F783" s="1">
        <v>10</v>
      </c>
      <c r="G783" s="1">
        <v>0</v>
      </c>
      <c r="H783" s="1">
        <v>0.25</v>
      </c>
      <c r="I783" s="1">
        <v>71.298000000000002</v>
      </c>
    </row>
    <row r="784" spans="1:9" x14ac:dyDescent="0.3">
      <c r="A784" s="4" t="s">
        <v>52</v>
      </c>
      <c r="B784" s="1">
        <v>47.170999999999999</v>
      </c>
      <c r="C784" s="1">
        <v>0</v>
      </c>
      <c r="D784" s="1">
        <v>0</v>
      </c>
      <c r="E784" s="1">
        <v>12</v>
      </c>
      <c r="F784" s="1">
        <v>10</v>
      </c>
      <c r="G784" s="1">
        <v>0</v>
      </c>
      <c r="H784" s="1">
        <v>0</v>
      </c>
      <c r="I784" s="1">
        <v>69.170999999999992</v>
      </c>
    </row>
    <row r="785" spans="1:9" x14ac:dyDescent="0.3">
      <c r="A785" s="4" t="s">
        <v>38</v>
      </c>
      <c r="B785" s="1">
        <v>45.323</v>
      </c>
      <c r="C785" s="1">
        <v>0</v>
      </c>
      <c r="D785" s="1">
        <v>0</v>
      </c>
      <c r="E785" s="1">
        <v>12</v>
      </c>
      <c r="F785" s="1">
        <v>10</v>
      </c>
      <c r="G785" s="1">
        <v>0</v>
      </c>
      <c r="H785" s="1">
        <v>0.25</v>
      </c>
      <c r="I785" s="1">
        <v>67.573000000000008</v>
      </c>
    </row>
    <row r="786" spans="1:9" x14ac:dyDescent="0.3">
      <c r="A786" s="4" t="s">
        <v>30</v>
      </c>
      <c r="B786" s="1">
        <v>29.611999999999998</v>
      </c>
      <c r="C786" s="1">
        <v>14.75</v>
      </c>
      <c r="D786" s="1">
        <v>0</v>
      </c>
      <c r="E786" s="1">
        <v>12</v>
      </c>
      <c r="F786" s="1">
        <v>10</v>
      </c>
      <c r="G786" s="1">
        <v>0</v>
      </c>
      <c r="H786" s="1">
        <v>0.25</v>
      </c>
      <c r="I786" s="1">
        <v>66.611999999999995</v>
      </c>
    </row>
    <row r="787" spans="1:9" x14ac:dyDescent="0.3">
      <c r="A787" s="4" t="s">
        <v>28</v>
      </c>
      <c r="B787" s="1">
        <v>24.617000000000001</v>
      </c>
      <c r="C787" s="1">
        <v>14.75</v>
      </c>
      <c r="D787" s="1">
        <v>3</v>
      </c>
      <c r="E787" s="1">
        <v>12</v>
      </c>
      <c r="F787" s="1">
        <v>10</v>
      </c>
      <c r="G787" s="1">
        <v>0</v>
      </c>
      <c r="H787" s="1">
        <v>0.25</v>
      </c>
      <c r="I787" s="1">
        <v>64.617000000000004</v>
      </c>
    </row>
    <row r="788" spans="1:9" x14ac:dyDescent="0.3">
      <c r="A788" s="4" t="s">
        <v>29</v>
      </c>
      <c r="B788" s="1">
        <v>24.399000000000001</v>
      </c>
      <c r="C788" s="1">
        <v>14.75</v>
      </c>
      <c r="D788" s="1">
        <v>3</v>
      </c>
      <c r="E788" s="1">
        <v>12</v>
      </c>
      <c r="F788" s="1">
        <v>10</v>
      </c>
      <c r="G788" s="1">
        <v>0</v>
      </c>
      <c r="H788" s="1">
        <v>0</v>
      </c>
      <c r="I788" s="1">
        <v>64.149000000000001</v>
      </c>
    </row>
    <row r="789" spans="1:9" x14ac:dyDescent="0.3">
      <c r="A789" s="4" t="s">
        <v>63</v>
      </c>
      <c r="B789" s="1">
        <v>17.651</v>
      </c>
      <c r="C789" s="1">
        <v>10</v>
      </c>
      <c r="D789" s="1">
        <v>3</v>
      </c>
      <c r="E789" s="1">
        <v>12</v>
      </c>
      <c r="F789" s="1">
        <v>10</v>
      </c>
      <c r="G789" s="1">
        <v>1</v>
      </c>
      <c r="H789" s="1">
        <v>0</v>
      </c>
      <c r="I789" s="1">
        <v>53.650999999999996</v>
      </c>
    </row>
    <row r="790" spans="1:9" x14ac:dyDescent="0.3">
      <c r="A790" s="7" t="s">
        <v>34</v>
      </c>
      <c r="B790" s="8">
        <v>11.712999999999999</v>
      </c>
      <c r="C790" s="8">
        <v>14.75</v>
      </c>
      <c r="D790" s="8">
        <v>3</v>
      </c>
      <c r="E790" s="8">
        <v>12</v>
      </c>
      <c r="F790" s="8">
        <v>10</v>
      </c>
      <c r="G790" s="8">
        <v>0</v>
      </c>
      <c r="H790" s="8">
        <v>0.25</v>
      </c>
      <c r="I790" s="8">
        <v>51.713000000000001</v>
      </c>
    </row>
    <row r="792" spans="1:9" x14ac:dyDescent="0.3">
      <c r="A792" s="2" t="s">
        <v>0</v>
      </c>
      <c r="B792" s="3" t="s">
        <v>1</v>
      </c>
      <c r="C792" s="3" t="s">
        <v>2</v>
      </c>
      <c r="D792" s="3" t="s">
        <v>3</v>
      </c>
    </row>
    <row r="793" spans="1:9" x14ac:dyDescent="0.3">
      <c r="A793" s="4" t="s">
        <v>4</v>
      </c>
      <c r="B793" s="5">
        <v>5</v>
      </c>
      <c r="C793" s="5" t="s">
        <v>5</v>
      </c>
      <c r="D793" s="5">
        <v>1</v>
      </c>
    </row>
    <row r="795" spans="1:9" ht="63.9" x14ac:dyDescent="0.3">
      <c r="A795" s="2" t="s">
        <v>6</v>
      </c>
      <c r="B795" s="3" t="s">
        <v>7</v>
      </c>
      <c r="C795" s="6" t="s">
        <v>8</v>
      </c>
      <c r="D795" s="6" t="s">
        <v>9</v>
      </c>
      <c r="E795" s="6" t="s">
        <v>10</v>
      </c>
      <c r="F795" s="6" t="s">
        <v>11</v>
      </c>
      <c r="G795" s="6" t="s">
        <v>12</v>
      </c>
      <c r="H795" s="6" t="s">
        <v>13</v>
      </c>
      <c r="I795" s="6" t="s">
        <v>14</v>
      </c>
    </row>
    <row r="796" spans="1:9" x14ac:dyDescent="0.3">
      <c r="A796" s="4" t="s">
        <v>15</v>
      </c>
      <c r="B796" s="1">
        <v>50</v>
      </c>
      <c r="C796" s="1">
        <v>14.75</v>
      </c>
      <c r="D796" s="1">
        <v>6</v>
      </c>
      <c r="E796" s="1">
        <v>12</v>
      </c>
      <c r="F796" s="1">
        <v>10</v>
      </c>
      <c r="G796" s="1">
        <v>0</v>
      </c>
      <c r="H796" s="1">
        <v>0.25</v>
      </c>
      <c r="I796" s="1">
        <v>93</v>
      </c>
    </row>
    <row r="797" spans="1:9" x14ac:dyDescent="0.3">
      <c r="A797" s="4" t="s">
        <v>18</v>
      </c>
      <c r="B797" s="1">
        <v>48.972999999999999</v>
      </c>
      <c r="C797" s="1">
        <v>10</v>
      </c>
      <c r="D797" s="1">
        <v>12</v>
      </c>
      <c r="E797" s="1">
        <v>12</v>
      </c>
      <c r="F797" s="1">
        <v>10</v>
      </c>
      <c r="G797" s="1">
        <v>0</v>
      </c>
      <c r="H797" s="1">
        <v>0</v>
      </c>
      <c r="I797" s="1">
        <v>92.972999999999999</v>
      </c>
    </row>
    <row r="798" spans="1:9" x14ac:dyDescent="0.3">
      <c r="A798" s="4" t="s">
        <v>17</v>
      </c>
      <c r="B798" s="1">
        <v>42.923000000000002</v>
      </c>
      <c r="C798" s="1">
        <v>14.75</v>
      </c>
      <c r="D798" s="1">
        <v>12</v>
      </c>
      <c r="E798" s="1">
        <v>12</v>
      </c>
      <c r="F798" s="1">
        <v>10</v>
      </c>
      <c r="G798" s="1">
        <v>1</v>
      </c>
      <c r="H798" s="1">
        <v>0.25</v>
      </c>
      <c r="I798" s="1">
        <v>92.923000000000002</v>
      </c>
    </row>
    <row r="799" spans="1:9" x14ac:dyDescent="0.3">
      <c r="A799" s="4" t="s">
        <v>19</v>
      </c>
      <c r="B799" s="1">
        <v>41.121000000000002</v>
      </c>
      <c r="C799" s="1">
        <v>14.75</v>
      </c>
      <c r="D799" s="1">
        <v>12</v>
      </c>
      <c r="E799" s="1">
        <v>12</v>
      </c>
      <c r="F799" s="1">
        <v>10</v>
      </c>
      <c r="G799" s="1">
        <v>0</v>
      </c>
      <c r="H799" s="1">
        <v>0.25</v>
      </c>
      <c r="I799" s="1">
        <v>90.121000000000009</v>
      </c>
    </row>
    <row r="800" spans="1:9" x14ac:dyDescent="0.3">
      <c r="A800" s="4" t="s">
        <v>20</v>
      </c>
      <c r="B800" s="1">
        <v>45.515999999999998</v>
      </c>
      <c r="C800" s="1">
        <v>14.75</v>
      </c>
      <c r="D800" s="1">
        <v>6</v>
      </c>
      <c r="E800" s="1">
        <v>12</v>
      </c>
      <c r="F800" s="1">
        <v>10</v>
      </c>
      <c r="G800" s="1">
        <v>0</v>
      </c>
      <c r="H800" s="1">
        <v>0.25</v>
      </c>
      <c r="I800" s="1">
        <v>88.515999999999991</v>
      </c>
    </row>
    <row r="801" spans="1:9" x14ac:dyDescent="0.3">
      <c r="A801" s="4" t="s">
        <v>27</v>
      </c>
      <c r="B801" s="1">
        <v>43.723999999999997</v>
      </c>
      <c r="C801" s="1">
        <v>14.75</v>
      </c>
      <c r="D801" s="1">
        <v>3</v>
      </c>
      <c r="E801" s="1">
        <v>12</v>
      </c>
      <c r="F801" s="1">
        <v>10</v>
      </c>
      <c r="G801" s="1">
        <v>0</v>
      </c>
      <c r="H801" s="1">
        <v>0.25</v>
      </c>
      <c r="I801" s="1">
        <v>83.72399999999999</v>
      </c>
    </row>
    <row r="802" spans="1:9" x14ac:dyDescent="0.3">
      <c r="A802" s="4" t="s">
        <v>21</v>
      </c>
      <c r="B802" s="1">
        <v>47.371000000000002</v>
      </c>
      <c r="C802" s="1">
        <v>10</v>
      </c>
      <c r="D802" s="1">
        <v>3</v>
      </c>
      <c r="E802" s="1">
        <v>12</v>
      </c>
      <c r="F802" s="1">
        <v>10</v>
      </c>
      <c r="G802" s="1">
        <v>1</v>
      </c>
      <c r="H802" s="1">
        <v>0.25</v>
      </c>
      <c r="I802" s="1">
        <v>83.621000000000009</v>
      </c>
    </row>
    <row r="803" spans="1:9" x14ac:dyDescent="0.3">
      <c r="A803" s="4" t="s">
        <v>23</v>
      </c>
      <c r="B803" s="1">
        <v>39.825000000000003</v>
      </c>
      <c r="C803" s="1">
        <v>14.75</v>
      </c>
      <c r="D803" s="1">
        <v>6</v>
      </c>
      <c r="E803" s="1">
        <v>12</v>
      </c>
      <c r="F803" s="1">
        <v>10</v>
      </c>
      <c r="G803" s="1">
        <v>0</v>
      </c>
      <c r="H803" s="1">
        <v>0.25</v>
      </c>
      <c r="I803" s="1">
        <v>82.825000000000003</v>
      </c>
    </row>
    <row r="804" spans="1:9" x14ac:dyDescent="0.3">
      <c r="A804" s="4" t="s">
        <v>39</v>
      </c>
      <c r="B804" s="1">
        <v>41.204000000000001</v>
      </c>
      <c r="C804" s="1">
        <v>14.75</v>
      </c>
      <c r="D804" s="1">
        <v>3</v>
      </c>
      <c r="E804" s="1">
        <v>12</v>
      </c>
      <c r="F804" s="1">
        <v>10</v>
      </c>
      <c r="G804" s="1">
        <v>0</v>
      </c>
      <c r="H804" s="1">
        <v>0.25</v>
      </c>
      <c r="I804" s="1">
        <v>81.204000000000008</v>
      </c>
    </row>
    <row r="805" spans="1:9" x14ac:dyDescent="0.3">
      <c r="A805" s="4" t="s">
        <v>22</v>
      </c>
      <c r="B805" s="1">
        <v>32.423999999999999</v>
      </c>
      <c r="C805" s="1">
        <v>14.75</v>
      </c>
      <c r="D805" s="1">
        <v>12</v>
      </c>
      <c r="E805" s="1">
        <v>12</v>
      </c>
      <c r="F805" s="1">
        <v>10</v>
      </c>
      <c r="G805" s="1">
        <v>0</v>
      </c>
      <c r="H805" s="1">
        <v>0</v>
      </c>
      <c r="I805" s="1">
        <v>81.174000000000007</v>
      </c>
    </row>
    <row r="806" spans="1:9" x14ac:dyDescent="0.3">
      <c r="A806" s="4" t="s">
        <v>26</v>
      </c>
      <c r="B806" s="1">
        <v>50</v>
      </c>
      <c r="C806" s="1">
        <v>5</v>
      </c>
      <c r="D806" s="1">
        <v>3</v>
      </c>
      <c r="E806" s="1">
        <v>12</v>
      </c>
      <c r="F806" s="1">
        <v>10</v>
      </c>
      <c r="G806" s="1">
        <v>0</v>
      </c>
      <c r="H806" s="1">
        <v>0.25</v>
      </c>
      <c r="I806" s="1">
        <v>80.25</v>
      </c>
    </row>
    <row r="807" spans="1:9" x14ac:dyDescent="0.3">
      <c r="A807" s="4" t="s">
        <v>28</v>
      </c>
      <c r="B807" s="1">
        <v>38.344000000000001</v>
      </c>
      <c r="C807" s="1">
        <v>14.75</v>
      </c>
      <c r="D807" s="1">
        <v>3</v>
      </c>
      <c r="E807" s="1">
        <v>12</v>
      </c>
      <c r="F807" s="1">
        <v>10</v>
      </c>
      <c r="G807" s="1">
        <v>0</v>
      </c>
      <c r="H807" s="1">
        <v>0.25</v>
      </c>
      <c r="I807" s="1">
        <v>78.343999999999994</v>
      </c>
    </row>
    <row r="808" spans="1:9" x14ac:dyDescent="0.3">
      <c r="A808" s="4" t="s">
        <v>29</v>
      </c>
      <c r="B808" s="1">
        <v>38.429000000000002</v>
      </c>
      <c r="C808" s="1">
        <v>14.75</v>
      </c>
      <c r="D808" s="1">
        <v>3</v>
      </c>
      <c r="E808" s="1">
        <v>12</v>
      </c>
      <c r="F808" s="1">
        <v>10</v>
      </c>
      <c r="G808" s="1">
        <v>0</v>
      </c>
      <c r="H808" s="1">
        <v>0</v>
      </c>
      <c r="I808" s="1">
        <v>78.179000000000002</v>
      </c>
    </row>
    <row r="809" spans="1:9" x14ac:dyDescent="0.3">
      <c r="A809" s="4" t="s">
        <v>63</v>
      </c>
      <c r="B809" s="1">
        <v>41.723999999999997</v>
      </c>
      <c r="C809" s="1">
        <v>10</v>
      </c>
      <c r="D809" s="1">
        <v>3</v>
      </c>
      <c r="E809" s="1">
        <v>12</v>
      </c>
      <c r="F809" s="1">
        <v>10</v>
      </c>
      <c r="G809" s="1">
        <v>1</v>
      </c>
      <c r="H809" s="1">
        <v>0</v>
      </c>
      <c r="I809" s="1">
        <v>77.72399999999999</v>
      </c>
    </row>
    <row r="810" spans="1:9" x14ac:dyDescent="0.3">
      <c r="A810" s="4" t="s">
        <v>30</v>
      </c>
      <c r="B810" s="1">
        <v>40.576000000000001</v>
      </c>
      <c r="C810" s="1">
        <v>14.75</v>
      </c>
      <c r="D810" s="1">
        <v>0</v>
      </c>
      <c r="E810" s="1">
        <v>12</v>
      </c>
      <c r="F810" s="1">
        <v>10</v>
      </c>
      <c r="G810" s="1">
        <v>0</v>
      </c>
      <c r="H810" s="1">
        <v>0.25</v>
      </c>
      <c r="I810" s="1">
        <v>77.575999999999993</v>
      </c>
    </row>
    <row r="811" spans="1:9" x14ac:dyDescent="0.3">
      <c r="A811" s="4" t="s">
        <v>31</v>
      </c>
      <c r="B811" s="1">
        <v>48.966000000000001</v>
      </c>
      <c r="C811" s="1">
        <v>5</v>
      </c>
      <c r="D811" s="1">
        <v>0</v>
      </c>
      <c r="E811" s="1">
        <v>12</v>
      </c>
      <c r="F811" s="1">
        <v>10</v>
      </c>
      <c r="G811" s="1">
        <v>0</v>
      </c>
      <c r="H811" s="1">
        <v>0.25</v>
      </c>
      <c r="I811" s="1">
        <v>76.216000000000008</v>
      </c>
    </row>
    <row r="812" spans="1:9" x14ac:dyDescent="0.3">
      <c r="A812" s="4" t="s">
        <v>51</v>
      </c>
      <c r="B812" s="1">
        <v>49.923000000000002</v>
      </c>
      <c r="C812" s="1">
        <v>0</v>
      </c>
      <c r="D812" s="1">
        <v>0</v>
      </c>
      <c r="E812" s="1">
        <v>12</v>
      </c>
      <c r="F812" s="1">
        <v>10</v>
      </c>
      <c r="G812" s="1">
        <v>0</v>
      </c>
      <c r="H812" s="1">
        <v>0</v>
      </c>
      <c r="I812" s="1">
        <v>71.923000000000002</v>
      </c>
    </row>
    <row r="813" spans="1:9" x14ac:dyDescent="0.3">
      <c r="A813" s="4" t="s">
        <v>34</v>
      </c>
      <c r="B813" s="1">
        <v>31.244</v>
      </c>
      <c r="C813" s="1">
        <v>14.75</v>
      </c>
      <c r="D813" s="1">
        <v>3</v>
      </c>
      <c r="E813" s="1">
        <v>12</v>
      </c>
      <c r="F813" s="1">
        <v>10</v>
      </c>
      <c r="G813" s="1">
        <v>0</v>
      </c>
      <c r="H813" s="1">
        <v>0.25</v>
      </c>
      <c r="I813" s="1">
        <v>71.244</v>
      </c>
    </row>
    <row r="814" spans="1:9" x14ac:dyDescent="0.3">
      <c r="A814" s="4" t="s">
        <v>41</v>
      </c>
      <c r="B814" s="1">
        <v>25.997</v>
      </c>
      <c r="C814" s="1">
        <v>14.75</v>
      </c>
      <c r="D814" s="1">
        <v>0</v>
      </c>
      <c r="E814" s="1">
        <v>12</v>
      </c>
      <c r="F814" s="1">
        <v>10</v>
      </c>
      <c r="G814" s="1">
        <v>0</v>
      </c>
      <c r="H814" s="1">
        <v>0.25</v>
      </c>
      <c r="I814" s="1">
        <v>62.997</v>
      </c>
    </row>
    <row r="815" spans="1:9" x14ac:dyDescent="0.3">
      <c r="A815" s="4" t="s">
        <v>45</v>
      </c>
      <c r="B815" s="1">
        <v>40.539000000000001</v>
      </c>
      <c r="C815" s="1">
        <v>0</v>
      </c>
      <c r="D815" s="1">
        <v>0</v>
      </c>
      <c r="E815" s="1">
        <v>12</v>
      </c>
      <c r="F815" s="1">
        <v>10</v>
      </c>
      <c r="G815" s="1">
        <v>0</v>
      </c>
      <c r="H815" s="1">
        <v>0.25</v>
      </c>
      <c r="I815" s="1">
        <v>62.789000000000001</v>
      </c>
    </row>
    <row r="816" spans="1:9" x14ac:dyDescent="0.3">
      <c r="A816" s="4" t="s">
        <v>52</v>
      </c>
      <c r="B816" s="1">
        <v>40.055999999999997</v>
      </c>
      <c r="C816" s="1">
        <v>0</v>
      </c>
      <c r="D816" s="1">
        <v>0</v>
      </c>
      <c r="E816" s="1">
        <v>12</v>
      </c>
      <c r="F816" s="1">
        <v>10</v>
      </c>
      <c r="G816" s="1">
        <v>0</v>
      </c>
      <c r="H816" s="1">
        <v>0</v>
      </c>
      <c r="I816" s="1">
        <v>62.055999999999997</v>
      </c>
    </row>
    <row r="817" spans="1:9" x14ac:dyDescent="0.3">
      <c r="A817" s="4" t="s">
        <v>38</v>
      </c>
      <c r="B817" s="1">
        <v>33.838999999999999</v>
      </c>
      <c r="C817" s="1">
        <v>0</v>
      </c>
      <c r="D817" s="1">
        <v>0</v>
      </c>
      <c r="E817" s="1">
        <v>12</v>
      </c>
      <c r="F817" s="1">
        <v>10</v>
      </c>
      <c r="G817" s="1">
        <v>0</v>
      </c>
      <c r="H817" s="1">
        <v>0.25</v>
      </c>
      <c r="I817" s="1">
        <v>56.088999999999999</v>
      </c>
    </row>
    <row r="818" spans="1:9" x14ac:dyDescent="0.3">
      <c r="A818" s="7" t="s">
        <v>37</v>
      </c>
      <c r="B818" s="8">
        <v>18.690999999999999</v>
      </c>
      <c r="C818" s="8">
        <v>14.75</v>
      </c>
      <c r="D818" s="8">
        <v>0</v>
      </c>
      <c r="E818" s="8">
        <v>12</v>
      </c>
      <c r="F818" s="8">
        <v>10</v>
      </c>
      <c r="G818" s="8">
        <v>0</v>
      </c>
      <c r="H818" s="8">
        <v>0</v>
      </c>
      <c r="I818" s="8">
        <v>55.441000000000003</v>
      </c>
    </row>
    <row r="820" spans="1:9" x14ac:dyDescent="0.3">
      <c r="A820" s="2" t="s">
        <v>0</v>
      </c>
      <c r="B820" s="3" t="s">
        <v>1</v>
      </c>
      <c r="C820" s="3" t="s">
        <v>2</v>
      </c>
      <c r="D820" s="3" t="s">
        <v>3</v>
      </c>
    </row>
    <row r="821" spans="1:9" x14ac:dyDescent="0.3">
      <c r="A821" s="4" t="s">
        <v>4</v>
      </c>
      <c r="B821" s="5">
        <v>5</v>
      </c>
      <c r="C821" s="5" t="s">
        <v>5</v>
      </c>
      <c r="D821" s="5">
        <v>2</v>
      </c>
    </row>
    <row r="823" spans="1:9" ht="63.9" x14ac:dyDescent="0.3">
      <c r="A823" s="2" t="s">
        <v>6</v>
      </c>
      <c r="B823" s="3" t="s">
        <v>7</v>
      </c>
      <c r="C823" s="6" t="s">
        <v>8</v>
      </c>
      <c r="D823" s="6" t="s">
        <v>9</v>
      </c>
      <c r="E823" s="6" t="s">
        <v>10</v>
      </c>
      <c r="F823" s="6" t="s">
        <v>11</v>
      </c>
      <c r="G823" s="6" t="s">
        <v>12</v>
      </c>
      <c r="H823" s="6" t="s">
        <v>13</v>
      </c>
      <c r="I823" s="6" t="s">
        <v>14</v>
      </c>
    </row>
    <row r="824" spans="1:9" x14ac:dyDescent="0.3">
      <c r="A824" s="4" t="s">
        <v>17</v>
      </c>
      <c r="B824" s="1">
        <v>45.829000000000001</v>
      </c>
      <c r="C824" s="1">
        <v>14.75</v>
      </c>
      <c r="D824" s="1">
        <v>12</v>
      </c>
      <c r="E824" s="1">
        <v>12</v>
      </c>
      <c r="F824" s="1">
        <v>10</v>
      </c>
      <c r="G824" s="1">
        <v>1</v>
      </c>
      <c r="H824" s="1">
        <v>0.25</v>
      </c>
      <c r="I824" s="1">
        <v>95.829000000000008</v>
      </c>
    </row>
    <row r="825" spans="1:9" x14ac:dyDescent="0.3">
      <c r="A825" s="4" t="s">
        <v>15</v>
      </c>
      <c r="B825" s="1">
        <v>50</v>
      </c>
      <c r="C825" s="1">
        <v>14.75</v>
      </c>
      <c r="D825" s="1">
        <v>6</v>
      </c>
      <c r="E825" s="1">
        <v>12</v>
      </c>
      <c r="F825" s="1">
        <v>10</v>
      </c>
      <c r="G825" s="1">
        <v>0</v>
      </c>
      <c r="H825" s="1">
        <v>0.25</v>
      </c>
      <c r="I825" s="1">
        <v>93</v>
      </c>
    </row>
    <row r="826" spans="1:9" x14ac:dyDescent="0.3">
      <c r="A826" s="4" t="s">
        <v>18</v>
      </c>
      <c r="B826" s="1">
        <v>47.168999999999997</v>
      </c>
      <c r="C826" s="1">
        <v>10</v>
      </c>
      <c r="D826" s="1">
        <v>12</v>
      </c>
      <c r="E826" s="1">
        <v>12</v>
      </c>
      <c r="F826" s="1">
        <v>10</v>
      </c>
      <c r="G826" s="1">
        <v>0</v>
      </c>
      <c r="H826" s="1">
        <v>0</v>
      </c>
      <c r="I826" s="1">
        <v>91.168999999999997</v>
      </c>
    </row>
    <row r="827" spans="1:9" x14ac:dyDescent="0.3">
      <c r="A827" s="4" t="s">
        <v>20</v>
      </c>
      <c r="B827" s="1">
        <v>47.18</v>
      </c>
      <c r="C827" s="1">
        <v>14.75</v>
      </c>
      <c r="D827" s="1">
        <v>6</v>
      </c>
      <c r="E827" s="1">
        <v>12</v>
      </c>
      <c r="F827" s="1">
        <v>10</v>
      </c>
      <c r="G827" s="1">
        <v>0</v>
      </c>
      <c r="H827" s="1">
        <v>0.25</v>
      </c>
      <c r="I827" s="1">
        <v>90.18</v>
      </c>
    </row>
    <row r="828" spans="1:9" x14ac:dyDescent="0.3">
      <c r="A828" s="4" t="s">
        <v>21</v>
      </c>
      <c r="B828" s="1">
        <v>48.463000000000001</v>
      </c>
      <c r="C828" s="1">
        <v>10</v>
      </c>
      <c r="D828" s="1">
        <v>3</v>
      </c>
      <c r="E828" s="1">
        <v>12</v>
      </c>
      <c r="F828" s="1">
        <v>10</v>
      </c>
      <c r="G828" s="1">
        <v>1</v>
      </c>
      <c r="H828" s="1">
        <v>0.25</v>
      </c>
      <c r="I828" s="1">
        <v>84.712999999999994</v>
      </c>
    </row>
    <row r="829" spans="1:9" x14ac:dyDescent="0.3">
      <c r="A829" s="4" t="s">
        <v>27</v>
      </c>
      <c r="B829" s="1">
        <v>44.591000000000001</v>
      </c>
      <c r="C829" s="1">
        <v>14.75</v>
      </c>
      <c r="D829" s="1">
        <v>3</v>
      </c>
      <c r="E829" s="1">
        <v>12</v>
      </c>
      <c r="F829" s="1">
        <v>10</v>
      </c>
      <c r="G829" s="1">
        <v>0</v>
      </c>
      <c r="H829" s="1">
        <v>0.25</v>
      </c>
      <c r="I829" s="1">
        <v>84.591000000000008</v>
      </c>
    </row>
    <row r="830" spans="1:9" x14ac:dyDescent="0.3">
      <c r="A830" s="4" t="s">
        <v>26</v>
      </c>
      <c r="B830" s="1">
        <v>50</v>
      </c>
      <c r="C830" s="1">
        <v>5</v>
      </c>
      <c r="D830" s="1">
        <v>3</v>
      </c>
      <c r="E830" s="1">
        <v>12</v>
      </c>
      <c r="F830" s="1">
        <v>10</v>
      </c>
      <c r="G830" s="1">
        <v>0</v>
      </c>
      <c r="H830" s="1">
        <v>0.25</v>
      </c>
      <c r="I830" s="1">
        <v>80.25</v>
      </c>
    </row>
    <row r="831" spans="1:9" x14ac:dyDescent="0.3">
      <c r="A831" s="4" t="s">
        <v>22</v>
      </c>
      <c r="B831" s="1">
        <v>30.35</v>
      </c>
      <c r="C831" s="1">
        <v>14.75</v>
      </c>
      <c r="D831" s="1">
        <v>12</v>
      </c>
      <c r="E831" s="1">
        <v>12</v>
      </c>
      <c r="F831" s="1">
        <v>10</v>
      </c>
      <c r="G831" s="1">
        <v>0</v>
      </c>
      <c r="H831" s="1">
        <v>0</v>
      </c>
      <c r="I831" s="1">
        <v>79.099999999999994</v>
      </c>
    </row>
    <row r="832" spans="1:9" x14ac:dyDescent="0.3">
      <c r="A832" s="4" t="s">
        <v>23</v>
      </c>
      <c r="B832" s="1">
        <v>35.426000000000002</v>
      </c>
      <c r="C832" s="1">
        <v>14.75</v>
      </c>
      <c r="D832" s="1">
        <v>6</v>
      </c>
      <c r="E832" s="1">
        <v>12</v>
      </c>
      <c r="F832" s="1">
        <v>10</v>
      </c>
      <c r="G832" s="1">
        <v>0</v>
      </c>
      <c r="H832" s="1">
        <v>0.25</v>
      </c>
      <c r="I832" s="1">
        <v>78.426000000000002</v>
      </c>
    </row>
    <row r="833" spans="1:9" x14ac:dyDescent="0.3">
      <c r="A833" s="4" t="s">
        <v>31</v>
      </c>
      <c r="B833" s="1">
        <v>49.094999999999999</v>
      </c>
      <c r="C833" s="1">
        <v>5</v>
      </c>
      <c r="D833" s="1">
        <v>0</v>
      </c>
      <c r="E833" s="1">
        <v>12</v>
      </c>
      <c r="F833" s="1">
        <v>10</v>
      </c>
      <c r="G833" s="1">
        <v>0</v>
      </c>
      <c r="H833" s="1">
        <v>0.25</v>
      </c>
      <c r="I833" s="1">
        <v>76.344999999999999</v>
      </c>
    </row>
    <row r="834" spans="1:9" x14ac:dyDescent="0.3">
      <c r="A834" s="4" t="s">
        <v>39</v>
      </c>
      <c r="B834" s="1">
        <v>35.670999999999999</v>
      </c>
      <c r="C834" s="1">
        <v>14.75</v>
      </c>
      <c r="D834" s="1">
        <v>3</v>
      </c>
      <c r="E834" s="1">
        <v>12</v>
      </c>
      <c r="F834" s="1">
        <v>10</v>
      </c>
      <c r="G834" s="1">
        <v>0</v>
      </c>
      <c r="H834" s="1">
        <v>0.25</v>
      </c>
      <c r="I834" s="1">
        <v>75.670999999999992</v>
      </c>
    </row>
    <row r="835" spans="1:9" x14ac:dyDescent="0.3">
      <c r="A835" s="4" t="s">
        <v>28</v>
      </c>
      <c r="B835" s="1">
        <v>33.125999999999998</v>
      </c>
      <c r="C835" s="1">
        <v>14.75</v>
      </c>
      <c r="D835" s="1">
        <v>3</v>
      </c>
      <c r="E835" s="1">
        <v>12</v>
      </c>
      <c r="F835" s="1">
        <v>10</v>
      </c>
      <c r="G835" s="1">
        <v>0</v>
      </c>
      <c r="H835" s="1">
        <v>0.25</v>
      </c>
      <c r="I835" s="1">
        <v>73.126000000000005</v>
      </c>
    </row>
    <row r="836" spans="1:9" x14ac:dyDescent="0.3">
      <c r="A836" s="4" t="s">
        <v>30</v>
      </c>
      <c r="B836" s="1">
        <v>35.962000000000003</v>
      </c>
      <c r="C836" s="1">
        <v>14.75</v>
      </c>
      <c r="D836" s="1">
        <v>0</v>
      </c>
      <c r="E836" s="1">
        <v>12</v>
      </c>
      <c r="F836" s="1">
        <v>10</v>
      </c>
      <c r="G836" s="1">
        <v>0</v>
      </c>
      <c r="H836" s="1">
        <v>0.25</v>
      </c>
      <c r="I836" s="1">
        <v>72.962000000000003</v>
      </c>
    </row>
    <row r="837" spans="1:9" x14ac:dyDescent="0.3">
      <c r="A837" s="4" t="s">
        <v>29</v>
      </c>
      <c r="B837" s="1">
        <v>32.359000000000002</v>
      </c>
      <c r="C837" s="1">
        <v>14.75</v>
      </c>
      <c r="D837" s="1">
        <v>3</v>
      </c>
      <c r="E837" s="1">
        <v>12</v>
      </c>
      <c r="F837" s="1">
        <v>10</v>
      </c>
      <c r="G837" s="1">
        <v>0</v>
      </c>
      <c r="H837" s="1">
        <v>0</v>
      </c>
      <c r="I837" s="1">
        <v>72.109000000000009</v>
      </c>
    </row>
    <row r="838" spans="1:9" x14ac:dyDescent="0.3">
      <c r="A838" s="4" t="s">
        <v>51</v>
      </c>
      <c r="B838" s="1">
        <v>50</v>
      </c>
      <c r="C838" s="1">
        <v>0</v>
      </c>
      <c r="D838" s="1">
        <v>0</v>
      </c>
      <c r="E838" s="1">
        <v>12</v>
      </c>
      <c r="F838" s="1">
        <v>10</v>
      </c>
      <c r="G838" s="1">
        <v>0</v>
      </c>
      <c r="H838" s="1">
        <v>0</v>
      </c>
      <c r="I838" s="1">
        <v>72</v>
      </c>
    </row>
    <row r="839" spans="1:9" x14ac:dyDescent="0.3">
      <c r="A839" s="4" t="s">
        <v>41</v>
      </c>
      <c r="B839" s="1">
        <v>34.429000000000002</v>
      </c>
      <c r="C839" s="1">
        <v>14.75</v>
      </c>
      <c r="D839" s="1">
        <v>0</v>
      </c>
      <c r="E839" s="1">
        <v>12</v>
      </c>
      <c r="F839" s="1">
        <v>10</v>
      </c>
      <c r="G839" s="1">
        <v>0</v>
      </c>
      <c r="H839" s="1">
        <v>0.25</v>
      </c>
      <c r="I839" s="1">
        <v>71.429000000000002</v>
      </c>
    </row>
    <row r="840" spans="1:9" x14ac:dyDescent="0.3">
      <c r="A840" s="4" t="s">
        <v>37</v>
      </c>
      <c r="B840" s="1">
        <v>34.139000000000003</v>
      </c>
      <c r="C840" s="1">
        <v>14.75</v>
      </c>
      <c r="D840" s="1">
        <v>0</v>
      </c>
      <c r="E840" s="1">
        <v>12</v>
      </c>
      <c r="F840" s="1">
        <v>10</v>
      </c>
      <c r="G840" s="1">
        <v>0</v>
      </c>
      <c r="H840" s="1">
        <v>0</v>
      </c>
      <c r="I840" s="1">
        <v>70.88900000000001</v>
      </c>
    </row>
    <row r="841" spans="1:9" x14ac:dyDescent="0.3">
      <c r="A841" s="4" t="s">
        <v>52</v>
      </c>
      <c r="B841" s="1">
        <v>47.155000000000001</v>
      </c>
      <c r="C841" s="1">
        <v>0</v>
      </c>
      <c r="D841" s="1">
        <v>0</v>
      </c>
      <c r="E841" s="1">
        <v>12</v>
      </c>
      <c r="F841" s="1">
        <v>10</v>
      </c>
      <c r="G841" s="1">
        <v>0</v>
      </c>
      <c r="H841" s="1">
        <v>0</v>
      </c>
      <c r="I841" s="1">
        <v>69.155000000000001</v>
      </c>
    </row>
    <row r="842" spans="1:9" x14ac:dyDescent="0.3">
      <c r="A842" s="4" t="s">
        <v>38</v>
      </c>
      <c r="B842" s="1">
        <v>46.49</v>
      </c>
      <c r="C842" s="1">
        <v>0</v>
      </c>
      <c r="D842" s="1">
        <v>0</v>
      </c>
      <c r="E842" s="1">
        <v>12</v>
      </c>
      <c r="F842" s="1">
        <v>10</v>
      </c>
      <c r="G842" s="1">
        <v>0</v>
      </c>
      <c r="H842" s="1">
        <v>0.25</v>
      </c>
      <c r="I842" s="1">
        <v>68.740000000000009</v>
      </c>
    </row>
    <row r="843" spans="1:9" x14ac:dyDescent="0.3">
      <c r="A843" s="4" t="s">
        <v>63</v>
      </c>
      <c r="B843" s="1">
        <v>32.454000000000001</v>
      </c>
      <c r="C843" s="1">
        <v>10</v>
      </c>
      <c r="D843" s="1">
        <v>3</v>
      </c>
      <c r="E843" s="1">
        <v>12</v>
      </c>
      <c r="F843" s="1">
        <v>10</v>
      </c>
      <c r="G843" s="1">
        <v>1</v>
      </c>
      <c r="H843" s="1">
        <v>0</v>
      </c>
      <c r="I843" s="1">
        <v>68.454000000000008</v>
      </c>
    </row>
    <row r="844" spans="1:9" x14ac:dyDescent="0.3">
      <c r="A844" s="4" t="s">
        <v>45</v>
      </c>
      <c r="B844" s="1">
        <v>45.073999999999998</v>
      </c>
      <c r="C844" s="1">
        <v>0</v>
      </c>
      <c r="D844" s="1">
        <v>0</v>
      </c>
      <c r="E844" s="1">
        <v>12</v>
      </c>
      <c r="F844" s="1">
        <v>10</v>
      </c>
      <c r="G844" s="1">
        <v>0</v>
      </c>
      <c r="H844" s="1">
        <v>0.25</v>
      </c>
      <c r="I844" s="1">
        <v>67.323999999999998</v>
      </c>
    </row>
    <row r="845" spans="1:9" x14ac:dyDescent="0.3">
      <c r="A845" s="7" t="s">
        <v>34</v>
      </c>
      <c r="B845" s="8">
        <v>24.631</v>
      </c>
      <c r="C845" s="8">
        <v>14.75</v>
      </c>
      <c r="D845" s="8">
        <v>3</v>
      </c>
      <c r="E845" s="8">
        <v>12</v>
      </c>
      <c r="F845" s="8">
        <v>10</v>
      </c>
      <c r="G845" s="8">
        <v>0</v>
      </c>
      <c r="H845" s="8">
        <v>0.25</v>
      </c>
      <c r="I845" s="8">
        <v>64.631</v>
      </c>
    </row>
    <row r="847" spans="1:9" x14ac:dyDescent="0.3">
      <c r="A847" s="2" t="s">
        <v>0</v>
      </c>
      <c r="B847" s="3" t="s">
        <v>1</v>
      </c>
      <c r="C847" s="3" t="s">
        <v>2</v>
      </c>
      <c r="D847" s="3" t="s">
        <v>3</v>
      </c>
    </row>
    <row r="848" spans="1:9" x14ac:dyDescent="0.3">
      <c r="A848" s="4" t="s">
        <v>4</v>
      </c>
      <c r="B848" s="5">
        <v>5</v>
      </c>
      <c r="C848" s="5" t="s">
        <v>42</v>
      </c>
      <c r="D848" s="5">
        <v>1</v>
      </c>
    </row>
    <row r="850" spans="1:9" ht="63.9" x14ac:dyDescent="0.3">
      <c r="A850" s="2" t="s">
        <v>6</v>
      </c>
      <c r="B850" s="3" t="s">
        <v>7</v>
      </c>
      <c r="C850" s="6" t="s">
        <v>8</v>
      </c>
      <c r="D850" s="6" t="s">
        <v>9</v>
      </c>
      <c r="E850" s="6" t="s">
        <v>10</v>
      </c>
      <c r="F850" s="6" t="s">
        <v>11</v>
      </c>
      <c r="G850" s="6" t="s">
        <v>12</v>
      </c>
      <c r="H850" s="6" t="s">
        <v>13</v>
      </c>
      <c r="I850" s="6" t="s">
        <v>14</v>
      </c>
    </row>
    <row r="851" spans="1:9" x14ac:dyDescent="0.3">
      <c r="A851" s="4" t="s">
        <v>17</v>
      </c>
      <c r="B851" s="1">
        <v>45.67</v>
      </c>
      <c r="C851" s="1">
        <v>14.75</v>
      </c>
      <c r="D851" s="1">
        <v>12</v>
      </c>
      <c r="E851" s="1">
        <v>12</v>
      </c>
      <c r="F851" s="1">
        <v>10</v>
      </c>
      <c r="G851" s="1">
        <v>1</v>
      </c>
      <c r="H851" s="1">
        <v>0.25</v>
      </c>
      <c r="I851" s="1">
        <v>95.67</v>
      </c>
    </row>
    <row r="852" spans="1:9" x14ac:dyDescent="0.3">
      <c r="A852" s="4" t="s">
        <v>18</v>
      </c>
      <c r="B852" s="1">
        <v>48.759</v>
      </c>
      <c r="C852" s="1">
        <v>10</v>
      </c>
      <c r="D852" s="1">
        <v>12</v>
      </c>
      <c r="E852" s="1">
        <v>12</v>
      </c>
      <c r="F852" s="1">
        <v>10</v>
      </c>
      <c r="G852" s="1">
        <v>0</v>
      </c>
      <c r="H852" s="1">
        <v>0</v>
      </c>
      <c r="I852" s="1">
        <v>92.759</v>
      </c>
    </row>
    <row r="853" spans="1:9" x14ac:dyDescent="0.3">
      <c r="A853" s="4" t="s">
        <v>20</v>
      </c>
      <c r="B853" s="1">
        <v>45.360999999999997</v>
      </c>
      <c r="C853" s="1">
        <v>14.75</v>
      </c>
      <c r="D853" s="1">
        <v>6</v>
      </c>
      <c r="E853" s="1">
        <v>12</v>
      </c>
      <c r="F853" s="1">
        <v>10</v>
      </c>
      <c r="G853" s="1">
        <v>0</v>
      </c>
      <c r="H853" s="1">
        <v>0.25</v>
      </c>
      <c r="I853" s="1">
        <v>88.36099999999999</v>
      </c>
    </row>
    <row r="854" spans="1:9" x14ac:dyDescent="0.3">
      <c r="A854" s="4" t="s">
        <v>21</v>
      </c>
      <c r="B854" s="1">
        <v>49.383000000000003</v>
      </c>
      <c r="C854" s="1">
        <v>10</v>
      </c>
      <c r="D854" s="1">
        <v>3</v>
      </c>
      <c r="E854" s="1">
        <v>12</v>
      </c>
      <c r="F854" s="1">
        <v>10</v>
      </c>
      <c r="G854" s="1">
        <v>1</v>
      </c>
      <c r="H854" s="1">
        <v>0.25</v>
      </c>
      <c r="I854" s="1">
        <v>85.63300000000001</v>
      </c>
    </row>
    <row r="855" spans="1:9" x14ac:dyDescent="0.3">
      <c r="A855" s="4" t="s">
        <v>26</v>
      </c>
      <c r="B855" s="1">
        <v>50</v>
      </c>
      <c r="C855" s="1">
        <v>5</v>
      </c>
      <c r="D855" s="1">
        <v>3</v>
      </c>
      <c r="E855" s="1">
        <v>12</v>
      </c>
      <c r="F855" s="1">
        <v>10</v>
      </c>
      <c r="G855" s="1">
        <v>0</v>
      </c>
      <c r="H855" s="1">
        <v>0.25</v>
      </c>
      <c r="I855" s="1">
        <v>80.25</v>
      </c>
    </row>
    <row r="856" spans="1:9" x14ac:dyDescent="0.3">
      <c r="A856" s="4" t="s">
        <v>23</v>
      </c>
      <c r="B856" s="1">
        <v>35.219000000000001</v>
      </c>
      <c r="C856" s="1">
        <v>14.75</v>
      </c>
      <c r="D856" s="1">
        <v>6</v>
      </c>
      <c r="E856" s="1">
        <v>12</v>
      </c>
      <c r="F856" s="1">
        <v>10</v>
      </c>
      <c r="G856" s="1">
        <v>0</v>
      </c>
      <c r="H856" s="1">
        <v>0.25</v>
      </c>
      <c r="I856" s="1">
        <v>78.218999999999994</v>
      </c>
    </row>
    <row r="857" spans="1:9" x14ac:dyDescent="0.3">
      <c r="A857" s="4" t="s">
        <v>22</v>
      </c>
      <c r="B857" s="1">
        <v>28.266999999999999</v>
      </c>
      <c r="C857" s="1">
        <v>14.75</v>
      </c>
      <c r="D857" s="1">
        <v>12</v>
      </c>
      <c r="E857" s="1">
        <v>12</v>
      </c>
      <c r="F857" s="1">
        <v>10</v>
      </c>
      <c r="G857" s="1">
        <v>0</v>
      </c>
      <c r="H857" s="1">
        <v>0</v>
      </c>
      <c r="I857" s="1">
        <v>77.016999999999996</v>
      </c>
    </row>
    <row r="858" spans="1:9" x14ac:dyDescent="0.3">
      <c r="A858" s="4" t="s">
        <v>31</v>
      </c>
      <c r="B858" s="1">
        <v>48.552999999999997</v>
      </c>
      <c r="C858" s="1">
        <v>5</v>
      </c>
      <c r="D858" s="1">
        <v>0</v>
      </c>
      <c r="E858" s="1">
        <v>12</v>
      </c>
      <c r="F858" s="1">
        <v>10</v>
      </c>
      <c r="G858" s="1">
        <v>0</v>
      </c>
      <c r="H858" s="1">
        <v>0.25</v>
      </c>
      <c r="I858" s="1">
        <v>75.802999999999997</v>
      </c>
    </row>
    <row r="859" spans="1:9" x14ac:dyDescent="0.3">
      <c r="A859" s="4" t="s">
        <v>28</v>
      </c>
      <c r="B859" s="1">
        <v>33.680999999999997</v>
      </c>
      <c r="C859" s="1">
        <v>14.75</v>
      </c>
      <c r="D859" s="1">
        <v>3</v>
      </c>
      <c r="E859" s="1">
        <v>12</v>
      </c>
      <c r="F859" s="1">
        <v>10</v>
      </c>
      <c r="G859" s="1">
        <v>0</v>
      </c>
      <c r="H859" s="1">
        <v>0.25</v>
      </c>
      <c r="I859" s="1">
        <v>73.680999999999997</v>
      </c>
    </row>
    <row r="860" spans="1:9" x14ac:dyDescent="0.3">
      <c r="A860" s="4" t="s">
        <v>27</v>
      </c>
      <c r="B860" s="1">
        <v>33.405000000000001</v>
      </c>
      <c r="C860" s="1">
        <v>14.75</v>
      </c>
      <c r="D860" s="1">
        <v>3</v>
      </c>
      <c r="E860" s="1">
        <v>12</v>
      </c>
      <c r="F860" s="1">
        <v>10</v>
      </c>
      <c r="G860" s="1">
        <v>0</v>
      </c>
      <c r="H860" s="1">
        <v>0.25</v>
      </c>
      <c r="I860" s="1">
        <v>73.405000000000001</v>
      </c>
    </row>
    <row r="861" spans="1:9" x14ac:dyDescent="0.3">
      <c r="A861" s="4" t="s">
        <v>29</v>
      </c>
      <c r="B861" s="1">
        <v>33.546999999999997</v>
      </c>
      <c r="C861" s="1">
        <v>14.75</v>
      </c>
      <c r="D861" s="1">
        <v>3</v>
      </c>
      <c r="E861" s="1">
        <v>12</v>
      </c>
      <c r="F861" s="1">
        <v>10</v>
      </c>
      <c r="G861" s="1">
        <v>0</v>
      </c>
      <c r="H861" s="1">
        <v>0</v>
      </c>
      <c r="I861" s="1">
        <v>73.296999999999997</v>
      </c>
    </row>
    <row r="862" spans="1:9" x14ac:dyDescent="0.3">
      <c r="A862" s="4" t="s">
        <v>30</v>
      </c>
      <c r="B862" s="1">
        <v>36.136000000000003</v>
      </c>
      <c r="C862" s="1">
        <v>14.75</v>
      </c>
      <c r="D862" s="1">
        <v>0</v>
      </c>
      <c r="E862" s="1">
        <v>12</v>
      </c>
      <c r="F862" s="1">
        <v>10</v>
      </c>
      <c r="G862" s="1">
        <v>0</v>
      </c>
      <c r="H862" s="1">
        <v>0.25</v>
      </c>
      <c r="I862" s="1">
        <v>73.135999999999996</v>
      </c>
    </row>
    <row r="863" spans="1:9" x14ac:dyDescent="0.3">
      <c r="A863" s="4" t="s">
        <v>51</v>
      </c>
      <c r="B863" s="1">
        <v>50</v>
      </c>
      <c r="C863" s="1">
        <v>0</v>
      </c>
      <c r="D863" s="1">
        <v>0</v>
      </c>
      <c r="E863" s="1">
        <v>12</v>
      </c>
      <c r="F863" s="1">
        <v>10</v>
      </c>
      <c r="G863" s="1">
        <v>0</v>
      </c>
      <c r="H863" s="1">
        <v>0</v>
      </c>
      <c r="I863" s="1">
        <v>72</v>
      </c>
    </row>
    <row r="864" spans="1:9" x14ac:dyDescent="0.3">
      <c r="A864" s="4" t="s">
        <v>38</v>
      </c>
      <c r="B864" s="1">
        <v>42.289000000000001</v>
      </c>
      <c r="C864" s="1">
        <v>0</v>
      </c>
      <c r="D864" s="1">
        <v>0</v>
      </c>
      <c r="E864" s="1">
        <v>12</v>
      </c>
      <c r="F864" s="1">
        <v>10</v>
      </c>
      <c r="G864" s="1">
        <v>0</v>
      </c>
      <c r="H864" s="1">
        <v>0.25</v>
      </c>
      <c r="I864" s="1">
        <v>64.539000000000001</v>
      </c>
    </row>
    <row r="865" spans="1:9" x14ac:dyDescent="0.3">
      <c r="A865" s="4" t="s">
        <v>63</v>
      </c>
      <c r="B865" s="1">
        <v>26.295000000000002</v>
      </c>
      <c r="C865" s="1">
        <v>10</v>
      </c>
      <c r="D865" s="1">
        <v>3</v>
      </c>
      <c r="E865" s="1">
        <v>12</v>
      </c>
      <c r="F865" s="1">
        <v>10</v>
      </c>
      <c r="G865" s="1">
        <v>1</v>
      </c>
      <c r="H865" s="1">
        <v>0</v>
      </c>
      <c r="I865" s="1">
        <v>62.295000000000002</v>
      </c>
    </row>
    <row r="866" spans="1:9" x14ac:dyDescent="0.3">
      <c r="A866" s="7" t="s">
        <v>34</v>
      </c>
      <c r="B866" s="8">
        <v>19.352</v>
      </c>
      <c r="C866" s="8">
        <v>14.75</v>
      </c>
      <c r="D866" s="8">
        <v>3</v>
      </c>
      <c r="E866" s="8">
        <v>12</v>
      </c>
      <c r="F866" s="8">
        <v>10</v>
      </c>
      <c r="G866" s="8">
        <v>0</v>
      </c>
      <c r="H866" s="8">
        <v>0.25</v>
      </c>
      <c r="I866" s="8">
        <v>59.352000000000004</v>
      </c>
    </row>
    <row r="868" spans="1:9" x14ac:dyDescent="0.3">
      <c r="A868" s="2" t="s">
        <v>0</v>
      </c>
      <c r="B868" s="3" t="s">
        <v>1</v>
      </c>
      <c r="C868" s="3" t="s">
        <v>2</v>
      </c>
      <c r="D868" s="3" t="s">
        <v>3</v>
      </c>
    </row>
    <row r="869" spans="1:9" x14ac:dyDescent="0.3">
      <c r="A869" s="4" t="s">
        <v>4</v>
      </c>
      <c r="B869" s="5">
        <v>5</v>
      </c>
      <c r="C869" s="5" t="s">
        <v>42</v>
      </c>
      <c r="D869" s="5">
        <v>2</v>
      </c>
    </row>
    <row r="871" spans="1:9" ht="63.9" x14ac:dyDescent="0.3">
      <c r="A871" s="2" t="s">
        <v>6</v>
      </c>
      <c r="B871" s="3" t="s">
        <v>7</v>
      </c>
      <c r="C871" s="6" t="s">
        <v>8</v>
      </c>
      <c r="D871" s="6" t="s">
        <v>9</v>
      </c>
      <c r="E871" s="6" t="s">
        <v>10</v>
      </c>
      <c r="F871" s="6" t="s">
        <v>11</v>
      </c>
      <c r="G871" s="6" t="s">
        <v>12</v>
      </c>
      <c r="H871" s="6" t="s">
        <v>13</v>
      </c>
      <c r="I871" s="6" t="s">
        <v>14</v>
      </c>
    </row>
    <row r="872" spans="1:9" x14ac:dyDescent="0.3">
      <c r="A872" s="4" t="s">
        <v>17</v>
      </c>
      <c r="B872" s="1">
        <v>49.165999999999997</v>
      </c>
      <c r="C872" s="1">
        <v>14.75</v>
      </c>
      <c r="D872" s="1">
        <v>12</v>
      </c>
      <c r="E872" s="1">
        <v>12</v>
      </c>
      <c r="F872" s="1">
        <v>10</v>
      </c>
      <c r="G872" s="1">
        <v>1</v>
      </c>
      <c r="H872" s="1">
        <v>0.25</v>
      </c>
      <c r="I872" s="1">
        <v>99.165999999999997</v>
      </c>
    </row>
    <row r="873" spans="1:9" x14ac:dyDescent="0.3">
      <c r="A873" s="4" t="s">
        <v>20</v>
      </c>
      <c r="B873" s="1">
        <v>45.073999999999998</v>
      </c>
      <c r="C873" s="1">
        <v>14.75</v>
      </c>
      <c r="D873" s="1">
        <v>6</v>
      </c>
      <c r="E873" s="1">
        <v>12</v>
      </c>
      <c r="F873" s="1">
        <v>10</v>
      </c>
      <c r="G873" s="1">
        <v>0</v>
      </c>
      <c r="H873" s="1">
        <v>0.25</v>
      </c>
      <c r="I873" s="1">
        <v>88.073999999999998</v>
      </c>
    </row>
    <row r="874" spans="1:9" x14ac:dyDescent="0.3">
      <c r="A874" s="4" t="s">
        <v>21</v>
      </c>
      <c r="B874" s="1">
        <v>49.555999999999997</v>
      </c>
      <c r="C874" s="1">
        <v>10</v>
      </c>
      <c r="D874" s="1">
        <v>3</v>
      </c>
      <c r="E874" s="1">
        <v>12</v>
      </c>
      <c r="F874" s="1">
        <v>10</v>
      </c>
      <c r="G874" s="1">
        <v>1</v>
      </c>
      <c r="H874" s="1">
        <v>0.25</v>
      </c>
      <c r="I874" s="1">
        <v>85.805999999999997</v>
      </c>
    </row>
    <row r="875" spans="1:9" x14ac:dyDescent="0.3">
      <c r="A875" s="4" t="s">
        <v>63</v>
      </c>
      <c r="B875" s="1">
        <v>47.75</v>
      </c>
      <c r="C875" s="1">
        <v>10</v>
      </c>
      <c r="D875" s="1">
        <v>3</v>
      </c>
      <c r="E875" s="1">
        <v>12</v>
      </c>
      <c r="F875" s="1">
        <v>10</v>
      </c>
      <c r="G875" s="1">
        <v>1</v>
      </c>
      <c r="H875" s="1">
        <v>0</v>
      </c>
      <c r="I875" s="1">
        <v>83.75</v>
      </c>
    </row>
    <row r="876" spans="1:9" x14ac:dyDescent="0.3">
      <c r="A876" s="4" t="s">
        <v>27</v>
      </c>
      <c r="B876" s="1">
        <v>41.756999999999998</v>
      </c>
      <c r="C876" s="1">
        <v>14.75</v>
      </c>
      <c r="D876" s="1">
        <v>3</v>
      </c>
      <c r="E876" s="1">
        <v>12</v>
      </c>
      <c r="F876" s="1">
        <v>10</v>
      </c>
      <c r="G876" s="1">
        <v>0</v>
      </c>
      <c r="H876" s="1">
        <v>0.25</v>
      </c>
      <c r="I876" s="1">
        <v>81.757000000000005</v>
      </c>
    </row>
    <row r="877" spans="1:9" x14ac:dyDescent="0.3">
      <c r="A877" s="4" t="s">
        <v>18</v>
      </c>
      <c r="B877" s="1">
        <v>37.459000000000003</v>
      </c>
      <c r="C877" s="1">
        <v>10</v>
      </c>
      <c r="D877" s="1">
        <v>12</v>
      </c>
      <c r="E877" s="1">
        <v>12</v>
      </c>
      <c r="F877" s="1">
        <v>10</v>
      </c>
      <c r="G877" s="1">
        <v>0</v>
      </c>
      <c r="H877" s="1">
        <v>0</v>
      </c>
      <c r="I877" s="1">
        <v>81.459000000000003</v>
      </c>
    </row>
    <row r="878" spans="1:9" x14ac:dyDescent="0.3">
      <c r="A878" s="4" t="s">
        <v>26</v>
      </c>
      <c r="B878" s="1">
        <v>50</v>
      </c>
      <c r="C878" s="1">
        <v>5</v>
      </c>
      <c r="D878" s="1">
        <v>3</v>
      </c>
      <c r="E878" s="1">
        <v>12</v>
      </c>
      <c r="F878" s="1">
        <v>10</v>
      </c>
      <c r="G878" s="1">
        <v>0</v>
      </c>
      <c r="H878" s="1">
        <v>0.25</v>
      </c>
      <c r="I878" s="1">
        <v>80.25</v>
      </c>
    </row>
    <row r="879" spans="1:9" x14ac:dyDescent="0.3">
      <c r="A879" s="4" t="s">
        <v>22</v>
      </c>
      <c r="B879" s="1">
        <v>31.22</v>
      </c>
      <c r="C879" s="1">
        <v>14.75</v>
      </c>
      <c r="D879" s="1">
        <v>12</v>
      </c>
      <c r="E879" s="1">
        <v>12</v>
      </c>
      <c r="F879" s="1">
        <v>10</v>
      </c>
      <c r="G879" s="1">
        <v>0</v>
      </c>
      <c r="H879" s="1">
        <v>0</v>
      </c>
      <c r="I879" s="1">
        <v>79.97</v>
      </c>
    </row>
    <row r="880" spans="1:9" x14ac:dyDescent="0.3">
      <c r="A880" s="4" t="s">
        <v>31</v>
      </c>
      <c r="B880" s="1">
        <v>48.884999999999998</v>
      </c>
      <c r="C880" s="1">
        <v>5</v>
      </c>
      <c r="D880" s="1">
        <v>0</v>
      </c>
      <c r="E880" s="1">
        <v>12</v>
      </c>
      <c r="F880" s="1">
        <v>10</v>
      </c>
      <c r="G880" s="1">
        <v>0</v>
      </c>
      <c r="H880" s="1">
        <v>0.25</v>
      </c>
      <c r="I880" s="1">
        <v>76.134999999999991</v>
      </c>
    </row>
    <row r="881" spans="1:9" x14ac:dyDescent="0.3">
      <c r="A881" s="4" t="s">
        <v>51</v>
      </c>
      <c r="B881" s="1">
        <v>50</v>
      </c>
      <c r="C881" s="1">
        <v>0</v>
      </c>
      <c r="D881" s="1">
        <v>0</v>
      </c>
      <c r="E881" s="1">
        <v>12</v>
      </c>
      <c r="F881" s="1">
        <v>10</v>
      </c>
      <c r="G881" s="1">
        <v>0</v>
      </c>
      <c r="H881" s="1">
        <v>0</v>
      </c>
      <c r="I881" s="1">
        <v>72</v>
      </c>
    </row>
    <row r="882" spans="1:9" x14ac:dyDescent="0.3">
      <c r="A882" s="4" t="s">
        <v>38</v>
      </c>
      <c r="B882" s="1">
        <v>48.079000000000001</v>
      </c>
      <c r="C882" s="1">
        <v>0</v>
      </c>
      <c r="D882" s="1">
        <v>0</v>
      </c>
      <c r="E882" s="1">
        <v>12</v>
      </c>
      <c r="F882" s="1">
        <v>10</v>
      </c>
      <c r="G882" s="1">
        <v>0</v>
      </c>
      <c r="H882" s="1">
        <v>0.25</v>
      </c>
      <c r="I882" s="1">
        <v>70.329000000000008</v>
      </c>
    </row>
    <row r="883" spans="1:9" x14ac:dyDescent="0.3">
      <c r="A883" s="4" t="s">
        <v>23</v>
      </c>
      <c r="B883" s="1">
        <v>27.2</v>
      </c>
      <c r="C883" s="1">
        <v>14.75</v>
      </c>
      <c r="D883" s="1">
        <v>6</v>
      </c>
      <c r="E883" s="1">
        <v>12</v>
      </c>
      <c r="F883" s="1">
        <v>10</v>
      </c>
      <c r="G883" s="1">
        <v>0</v>
      </c>
      <c r="H883" s="1">
        <v>0.25</v>
      </c>
      <c r="I883" s="1">
        <v>70.2</v>
      </c>
    </row>
    <row r="884" spans="1:9" x14ac:dyDescent="0.3">
      <c r="A884" s="4" t="s">
        <v>30</v>
      </c>
      <c r="B884" s="1">
        <v>27.896000000000001</v>
      </c>
      <c r="C884" s="1">
        <v>14.75</v>
      </c>
      <c r="D884" s="1">
        <v>0</v>
      </c>
      <c r="E884" s="1">
        <v>12</v>
      </c>
      <c r="F884" s="1">
        <v>10</v>
      </c>
      <c r="G884" s="1">
        <v>0</v>
      </c>
      <c r="H884" s="1">
        <v>0.25</v>
      </c>
      <c r="I884" s="1">
        <v>64.896000000000001</v>
      </c>
    </row>
    <row r="885" spans="1:9" x14ac:dyDescent="0.3">
      <c r="A885" s="4" t="s">
        <v>28</v>
      </c>
      <c r="B885" s="1">
        <v>23.693000000000001</v>
      </c>
      <c r="C885" s="1">
        <v>14.75</v>
      </c>
      <c r="D885" s="1">
        <v>3</v>
      </c>
      <c r="E885" s="1">
        <v>12</v>
      </c>
      <c r="F885" s="1">
        <v>10</v>
      </c>
      <c r="G885" s="1">
        <v>0</v>
      </c>
      <c r="H885" s="1">
        <v>0.25</v>
      </c>
      <c r="I885" s="1">
        <v>63.692999999999998</v>
      </c>
    </row>
    <row r="886" spans="1:9" x14ac:dyDescent="0.3">
      <c r="A886" s="4" t="s">
        <v>29</v>
      </c>
      <c r="B886" s="1">
        <v>22.526</v>
      </c>
      <c r="C886" s="1">
        <v>14.75</v>
      </c>
      <c r="D886" s="1">
        <v>3</v>
      </c>
      <c r="E886" s="1">
        <v>12</v>
      </c>
      <c r="F886" s="1">
        <v>10</v>
      </c>
      <c r="G886" s="1">
        <v>0</v>
      </c>
      <c r="H886" s="1">
        <v>0</v>
      </c>
      <c r="I886" s="1">
        <v>62.275999999999996</v>
      </c>
    </row>
    <row r="887" spans="1:9" x14ac:dyDescent="0.3">
      <c r="A887" s="7" t="s">
        <v>34</v>
      </c>
      <c r="B887" s="8">
        <v>7.141</v>
      </c>
      <c r="C887" s="8">
        <v>14.75</v>
      </c>
      <c r="D887" s="8">
        <v>3</v>
      </c>
      <c r="E887" s="8">
        <v>12</v>
      </c>
      <c r="F887" s="8">
        <v>10</v>
      </c>
      <c r="G887" s="8">
        <v>0</v>
      </c>
      <c r="H887" s="8">
        <v>0.25</v>
      </c>
      <c r="I887" s="8">
        <v>47.140999999999998</v>
      </c>
    </row>
    <row r="889" spans="1:9" x14ac:dyDescent="0.3">
      <c r="A889" s="2" t="s">
        <v>0</v>
      </c>
      <c r="B889" s="3" t="s">
        <v>1</v>
      </c>
      <c r="C889" s="3" t="s">
        <v>2</v>
      </c>
      <c r="D889" s="3" t="s">
        <v>3</v>
      </c>
    </row>
    <row r="890" spans="1:9" x14ac:dyDescent="0.3">
      <c r="A890" s="4" t="s">
        <v>4</v>
      </c>
      <c r="B890" s="5">
        <v>5</v>
      </c>
      <c r="C890" s="5" t="s">
        <v>43</v>
      </c>
      <c r="D890" s="5">
        <v>1</v>
      </c>
    </row>
    <row r="892" spans="1:9" ht="63.9" x14ac:dyDescent="0.3">
      <c r="A892" s="2" t="s">
        <v>6</v>
      </c>
      <c r="B892" s="3" t="s">
        <v>7</v>
      </c>
      <c r="C892" s="6" t="s">
        <v>8</v>
      </c>
      <c r="D892" s="6" t="s">
        <v>9</v>
      </c>
      <c r="E892" s="6" t="s">
        <v>10</v>
      </c>
      <c r="F892" s="6" t="s">
        <v>11</v>
      </c>
      <c r="G892" s="6" t="s">
        <v>12</v>
      </c>
      <c r="H892" s="6" t="s">
        <v>13</v>
      </c>
      <c r="I892" s="6" t="s">
        <v>14</v>
      </c>
    </row>
    <row r="893" spans="1:9" x14ac:dyDescent="0.3">
      <c r="A893" s="4" t="s">
        <v>18</v>
      </c>
      <c r="B893" s="1">
        <v>48.935000000000002</v>
      </c>
      <c r="C893" s="1">
        <v>10</v>
      </c>
      <c r="D893" s="1">
        <v>12</v>
      </c>
      <c r="E893" s="1">
        <v>12</v>
      </c>
      <c r="F893" s="1">
        <v>10</v>
      </c>
      <c r="G893" s="1">
        <v>0</v>
      </c>
      <c r="H893" s="1">
        <v>0</v>
      </c>
      <c r="I893" s="1">
        <v>92.935000000000002</v>
      </c>
    </row>
    <row r="894" spans="1:9" x14ac:dyDescent="0.3">
      <c r="A894" s="4" t="s">
        <v>23</v>
      </c>
      <c r="B894" s="1">
        <v>40.149000000000001</v>
      </c>
      <c r="C894" s="1">
        <v>14.75</v>
      </c>
      <c r="D894" s="1">
        <v>6</v>
      </c>
      <c r="E894" s="1">
        <v>12</v>
      </c>
      <c r="F894" s="1">
        <v>10</v>
      </c>
      <c r="G894" s="1">
        <v>0</v>
      </c>
      <c r="H894" s="1">
        <v>0.25</v>
      </c>
      <c r="I894" s="1">
        <v>83.149000000000001</v>
      </c>
    </row>
    <row r="895" spans="1:9" x14ac:dyDescent="0.3">
      <c r="A895" s="4" t="s">
        <v>27</v>
      </c>
      <c r="B895" s="1">
        <v>42.973999999999997</v>
      </c>
      <c r="C895" s="1">
        <v>14.75</v>
      </c>
      <c r="D895" s="1">
        <v>3</v>
      </c>
      <c r="E895" s="1">
        <v>12</v>
      </c>
      <c r="F895" s="1">
        <v>10</v>
      </c>
      <c r="G895" s="1">
        <v>0</v>
      </c>
      <c r="H895" s="1">
        <v>0.25</v>
      </c>
      <c r="I895" s="1">
        <v>82.97399999999999</v>
      </c>
    </row>
    <row r="896" spans="1:9" x14ac:dyDescent="0.3">
      <c r="A896" s="4" t="s">
        <v>21</v>
      </c>
      <c r="B896" s="1">
        <v>44.216000000000001</v>
      </c>
      <c r="C896" s="1">
        <v>10</v>
      </c>
      <c r="D896" s="1">
        <v>3</v>
      </c>
      <c r="E896" s="1">
        <v>12</v>
      </c>
      <c r="F896" s="1">
        <v>10</v>
      </c>
      <c r="G896" s="1">
        <v>1</v>
      </c>
      <c r="H896" s="1">
        <v>0.25</v>
      </c>
      <c r="I896" s="1">
        <v>80.466000000000008</v>
      </c>
    </row>
    <row r="897" spans="1:9" x14ac:dyDescent="0.3">
      <c r="A897" s="4" t="s">
        <v>22</v>
      </c>
      <c r="B897" s="1">
        <v>31.504999999999999</v>
      </c>
      <c r="C897" s="1">
        <v>14.75</v>
      </c>
      <c r="D897" s="1">
        <v>12</v>
      </c>
      <c r="E897" s="1">
        <v>12</v>
      </c>
      <c r="F897" s="1">
        <v>10</v>
      </c>
      <c r="G897" s="1">
        <v>0</v>
      </c>
      <c r="H897" s="1">
        <v>0</v>
      </c>
      <c r="I897" s="1">
        <v>80.254999999999995</v>
      </c>
    </row>
    <row r="898" spans="1:9" x14ac:dyDescent="0.3">
      <c r="A898" s="4" t="s">
        <v>26</v>
      </c>
      <c r="B898" s="1">
        <v>50</v>
      </c>
      <c r="C898" s="1">
        <v>5</v>
      </c>
      <c r="D898" s="1">
        <v>3</v>
      </c>
      <c r="E898" s="1">
        <v>12</v>
      </c>
      <c r="F898" s="1">
        <v>10</v>
      </c>
      <c r="G898" s="1">
        <v>0</v>
      </c>
      <c r="H898" s="1">
        <v>0.25</v>
      </c>
      <c r="I898" s="1">
        <v>80.25</v>
      </c>
    </row>
    <row r="899" spans="1:9" x14ac:dyDescent="0.3">
      <c r="A899" s="4" t="s">
        <v>20</v>
      </c>
      <c r="B899" s="1">
        <v>37.194000000000003</v>
      </c>
      <c r="C899" s="1">
        <v>14.75</v>
      </c>
      <c r="D899" s="1">
        <v>6</v>
      </c>
      <c r="E899" s="1">
        <v>12</v>
      </c>
      <c r="F899" s="1">
        <v>10</v>
      </c>
      <c r="G899" s="1">
        <v>0</v>
      </c>
      <c r="H899" s="1">
        <v>0.25</v>
      </c>
      <c r="I899" s="1">
        <v>80.194000000000003</v>
      </c>
    </row>
    <row r="900" spans="1:9" x14ac:dyDescent="0.3">
      <c r="A900" s="4" t="s">
        <v>28</v>
      </c>
      <c r="B900" s="1">
        <v>38.450000000000003</v>
      </c>
      <c r="C900" s="1">
        <v>14.75</v>
      </c>
      <c r="D900" s="1">
        <v>3</v>
      </c>
      <c r="E900" s="1">
        <v>12</v>
      </c>
      <c r="F900" s="1">
        <v>10</v>
      </c>
      <c r="G900" s="1">
        <v>0</v>
      </c>
      <c r="H900" s="1">
        <v>0.25</v>
      </c>
      <c r="I900" s="1">
        <v>78.45</v>
      </c>
    </row>
    <row r="901" spans="1:9" x14ac:dyDescent="0.3">
      <c r="A901" s="4" t="s">
        <v>29</v>
      </c>
      <c r="B901" s="1">
        <v>38.692999999999998</v>
      </c>
      <c r="C901" s="1">
        <v>14.75</v>
      </c>
      <c r="D901" s="1">
        <v>3</v>
      </c>
      <c r="E901" s="1">
        <v>12</v>
      </c>
      <c r="F901" s="1">
        <v>10</v>
      </c>
      <c r="G901" s="1">
        <v>0</v>
      </c>
      <c r="H901" s="1">
        <v>0</v>
      </c>
      <c r="I901" s="1">
        <v>78.442999999999998</v>
      </c>
    </row>
    <row r="902" spans="1:9" x14ac:dyDescent="0.3">
      <c r="A902" s="4" t="s">
        <v>30</v>
      </c>
      <c r="B902" s="1">
        <v>41.320999999999998</v>
      </c>
      <c r="C902" s="1">
        <v>14.75</v>
      </c>
      <c r="D902" s="1">
        <v>0</v>
      </c>
      <c r="E902" s="1">
        <v>12</v>
      </c>
      <c r="F902" s="1">
        <v>10</v>
      </c>
      <c r="G902" s="1">
        <v>0</v>
      </c>
      <c r="H902" s="1">
        <v>0.25</v>
      </c>
      <c r="I902" s="1">
        <v>78.320999999999998</v>
      </c>
    </row>
    <row r="903" spans="1:9" x14ac:dyDescent="0.3">
      <c r="A903" s="4" t="s">
        <v>31</v>
      </c>
      <c r="B903" s="1">
        <v>47.289000000000001</v>
      </c>
      <c r="C903" s="1">
        <v>5</v>
      </c>
      <c r="D903" s="1">
        <v>0</v>
      </c>
      <c r="E903" s="1">
        <v>12</v>
      </c>
      <c r="F903" s="1">
        <v>10</v>
      </c>
      <c r="G903" s="1">
        <v>0</v>
      </c>
      <c r="H903" s="1">
        <v>0.25</v>
      </c>
      <c r="I903" s="1">
        <v>74.539000000000001</v>
      </c>
    </row>
    <row r="904" spans="1:9" x14ac:dyDescent="0.3">
      <c r="A904" s="4" t="s">
        <v>51</v>
      </c>
      <c r="B904" s="1">
        <v>49.793999999999997</v>
      </c>
      <c r="C904" s="1">
        <v>0</v>
      </c>
      <c r="D904" s="1">
        <v>0</v>
      </c>
      <c r="E904" s="1">
        <v>12</v>
      </c>
      <c r="F904" s="1">
        <v>10</v>
      </c>
      <c r="G904" s="1">
        <v>0</v>
      </c>
      <c r="H904" s="1">
        <v>0</v>
      </c>
      <c r="I904" s="1">
        <v>71.793999999999997</v>
      </c>
    </row>
    <row r="905" spans="1:9" x14ac:dyDescent="0.3">
      <c r="A905" s="4" t="s">
        <v>34</v>
      </c>
      <c r="B905" s="1">
        <v>30.824000000000002</v>
      </c>
      <c r="C905" s="1">
        <v>14.75</v>
      </c>
      <c r="D905" s="1">
        <v>3</v>
      </c>
      <c r="E905" s="1">
        <v>12</v>
      </c>
      <c r="F905" s="1">
        <v>10</v>
      </c>
      <c r="G905" s="1">
        <v>0</v>
      </c>
      <c r="H905" s="1">
        <v>0.25</v>
      </c>
      <c r="I905" s="1">
        <v>70.823999999999998</v>
      </c>
    </row>
    <row r="906" spans="1:9" x14ac:dyDescent="0.3">
      <c r="A906" s="4" t="s">
        <v>52</v>
      </c>
      <c r="B906" s="1">
        <v>41.761000000000003</v>
      </c>
      <c r="C906" s="1">
        <v>0</v>
      </c>
      <c r="D906" s="1">
        <v>0</v>
      </c>
      <c r="E906" s="1">
        <v>12</v>
      </c>
      <c r="F906" s="1">
        <v>10</v>
      </c>
      <c r="G906" s="1">
        <v>0</v>
      </c>
      <c r="H906" s="1">
        <v>0</v>
      </c>
      <c r="I906" s="1">
        <v>63.761000000000003</v>
      </c>
    </row>
    <row r="907" spans="1:9" x14ac:dyDescent="0.3">
      <c r="A907" s="4" t="s">
        <v>63</v>
      </c>
      <c r="B907" s="1">
        <v>25.02</v>
      </c>
      <c r="C907" s="1">
        <v>10</v>
      </c>
      <c r="D907" s="1">
        <v>3</v>
      </c>
      <c r="E907" s="1">
        <v>12</v>
      </c>
      <c r="F907" s="1">
        <v>10</v>
      </c>
      <c r="G907" s="1">
        <v>1</v>
      </c>
      <c r="H907" s="1">
        <v>0</v>
      </c>
      <c r="I907" s="1">
        <v>61.019999999999996</v>
      </c>
    </row>
    <row r="908" spans="1:9" x14ac:dyDescent="0.3">
      <c r="A908" s="7" t="s">
        <v>38</v>
      </c>
      <c r="B908" s="8">
        <v>33.25</v>
      </c>
      <c r="C908" s="8">
        <v>0</v>
      </c>
      <c r="D908" s="8">
        <v>0</v>
      </c>
      <c r="E908" s="8">
        <v>12</v>
      </c>
      <c r="F908" s="8">
        <v>10</v>
      </c>
      <c r="G908" s="8">
        <v>0</v>
      </c>
      <c r="H908" s="8">
        <v>0.25</v>
      </c>
      <c r="I908" s="8">
        <v>55.5</v>
      </c>
    </row>
    <row r="910" spans="1:9" x14ac:dyDescent="0.3">
      <c r="A910" s="2" t="s">
        <v>0</v>
      </c>
      <c r="B910" s="3" t="s">
        <v>1</v>
      </c>
      <c r="C910" s="3" t="s">
        <v>2</v>
      </c>
      <c r="D910" s="3" t="s">
        <v>3</v>
      </c>
    </row>
    <row r="911" spans="1:9" x14ac:dyDescent="0.3">
      <c r="A911" s="4" t="s">
        <v>4</v>
      </c>
      <c r="B911" s="5">
        <v>5</v>
      </c>
      <c r="C911" s="5" t="s">
        <v>43</v>
      </c>
      <c r="D911" s="5">
        <v>2</v>
      </c>
    </row>
    <row r="913" spans="1:9" ht="63.9" x14ac:dyDescent="0.3">
      <c r="A913" s="2" t="s">
        <v>6</v>
      </c>
      <c r="B913" s="3" t="s">
        <v>7</v>
      </c>
      <c r="C913" s="6" t="s">
        <v>8</v>
      </c>
      <c r="D913" s="6" t="s">
        <v>9</v>
      </c>
      <c r="E913" s="6" t="s">
        <v>10</v>
      </c>
      <c r="F913" s="6" t="s">
        <v>11</v>
      </c>
      <c r="G913" s="6" t="s">
        <v>12</v>
      </c>
      <c r="H913" s="6" t="s">
        <v>13</v>
      </c>
      <c r="I913" s="6" t="s">
        <v>14</v>
      </c>
    </row>
    <row r="914" spans="1:9" x14ac:dyDescent="0.3">
      <c r="A914" s="4" t="s">
        <v>18</v>
      </c>
      <c r="B914" s="1">
        <v>45.847999999999999</v>
      </c>
      <c r="C914" s="1">
        <v>10</v>
      </c>
      <c r="D914" s="1">
        <v>12</v>
      </c>
      <c r="E914" s="1">
        <v>12</v>
      </c>
      <c r="F914" s="1">
        <v>10</v>
      </c>
      <c r="G914" s="1">
        <v>0</v>
      </c>
      <c r="H914" s="1">
        <v>0</v>
      </c>
      <c r="I914" s="1">
        <v>89.847999999999999</v>
      </c>
    </row>
    <row r="915" spans="1:9" x14ac:dyDescent="0.3">
      <c r="A915" s="4" t="s">
        <v>20</v>
      </c>
      <c r="B915" s="1">
        <v>41.292999999999999</v>
      </c>
      <c r="C915" s="1">
        <v>14.75</v>
      </c>
      <c r="D915" s="1">
        <v>6</v>
      </c>
      <c r="E915" s="1">
        <v>12</v>
      </c>
      <c r="F915" s="1">
        <v>10</v>
      </c>
      <c r="G915" s="1">
        <v>0</v>
      </c>
      <c r="H915" s="1">
        <v>0.25</v>
      </c>
      <c r="I915" s="1">
        <v>84.293000000000006</v>
      </c>
    </row>
    <row r="916" spans="1:9" x14ac:dyDescent="0.3">
      <c r="A916" s="4" t="s">
        <v>27</v>
      </c>
      <c r="B916" s="1">
        <v>43.963000000000001</v>
      </c>
      <c r="C916" s="1">
        <v>14.75</v>
      </c>
      <c r="D916" s="1">
        <v>3</v>
      </c>
      <c r="E916" s="1">
        <v>12</v>
      </c>
      <c r="F916" s="1">
        <v>10</v>
      </c>
      <c r="G916" s="1">
        <v>0</v>
      </c>
      <c r="H916" s="1">
        <v>0.25</v>
      </c>
      <c r="I916" s="1">
        <v>83.962999999999994</v>
      </c>
    </row>
    <row r="917" spans="1:9" x14ac:dyDescent="0.3">
      <c r="A917" s="4" t="s">
        <v>21</v>
      </c>
      <c r="B917" s="1">
        <v>47.274000000000001</v>
      </c>
      <c r="C917" s="1">
        <v>10</v>
      </c>
      <c r="D917" s="1">
        <v>3</v>
      </c>
      <c r="E917" s="1">
        <v>12</v>
      </c>
      <c r="F917" s="1">
        <v>10</v>
      </c>
      <c r="G917" s="1">
        <v>1</v>
      </c>
      <c r="H917" s="1">
        <v>0.25</v>
      </c>
      <c r="I917" s="1">
        <v>83.524000000000001</v>
      </c>
    </row>
    <row r="918" spans="1:9" x14ac:dyDescent="0.3">
      <c r="A918" s="4" t="s">
        <v>26</v>
      </c>
      <c r="B918" s="1">
        <v>50</v>
      </c>
      <c r="C918" s="1">
        <v>5</v>
      </c>
      <c r="D918" s="1">
        <v>3</v>
      </c>
      <c r="E918" s="1">
        <v>12</v>
      </c>
      <c r="F918" s="1">
        <v>10</v>
      </c>
      <c r="G918" s="1">
        <v>0</v>
      </c>
      <c r="H918" s="1">
        <v>0.25</v>
      </c>
      <c r="I918" s="1">
        <v>80.25</v>
      </c>
    </row>
    <row r="919" spans="1:9" x14ac:dyDescent="0.3">
      <c r="A919" s="4" t="s">
        <v>31</v>
      </c>
      <c r="B919" s="1">
        <v>48.505000000000003</v>
      </c>
      <c r="C919" s="1">
        <v>5</v>
      </c>
      <c r="D919" s="1">
        <v>0</v>
      </c>
      <c r="E919" s="1">
        <v>12</v>
      </c>
      <c r="F919" s="1">
        <v>10</v>
      </c>
      <c r="G919" s="1">
        <v>0</v>
      </c>
      <c r="H919" s="1">
        <v>0.25</v>
      </c>
      <c r="I919" s="1">
        <v>75.754999999999995</v>
      </c>
    </row>
    <row r="920" spans="1:9" x14ac:dyDescent="0.3">
      <c r="A920" s="4" t="s">
        <v>23</v>
      </c>
      <c r="B920" s="1">
        <v>32.625999999999998</v>
      </c>
      <c r="C920" s="1">
        <v>14.75</v>
      </c>
      <c r="D920" s="1">
        <v>6</v>
      </c>
      <c r="E920" s="1">
        <v>12</v>
      </c>
      <c r="F920" s="1">
        <v>10</v>
      </c>
      <c r="G920" s="1">
        <v>0</v>
      </c>
      <c r="H920" s="1">
        <v>0.25</v>
      </c>
      <c r="I920" s="1">
        <v>75.626000000000005</v>
      </c>
    </row>
    <row r="921" spans="1:9" x14ac:dyDescent="0.3">
      <c r="A921" s="4" t="s">
        <v>22</v>
      </c>
      <c r="B921" s="1">
        <v>25.908999999999999</v>
      </c>
      <c r="C921" s="1">
        <v>14.75</v>
      </c>
      <c r="D921" s="1">
        <v>12</v>
      </c>
      <c r="E921" s="1">
        <v>12</v>
      </c>
      <c r="F921" s="1">
        <v>10</v>
      </c>
      <c r="G921" s="1">
        <v>0</v>
      </c>
      <c r="H921" s="1">
        <v>0</v>
      </c>
      <c r="I921" s="1">
        <v>74.658999999999992</v>
      </c>
    </row>
    <row r="922" spans="1:9" x14ac:dyDescent="0.3">
      <c r="A922" s="4" t="s">
        <v>51</v>
      </c>
      <c r="B922" s="1">
        <v>49.884</v>
      </c>
      <c r="C922" s="1">
        <v>0</v>
      </c>
      <c r="D922" s="1">
        <v>0</v>
      </c>
      <c r="E922" s="1">
        <v>12</v>
      </c>
      <c r="F922" s="1">
        <v>10</v>
      </c>
      <c r="G922" s="1">
        <v>0</v>
      </c>
      <c r="H922" s="1">
        <v>0</v>
      </c>
      <c r="I922" s="1">
        <v>71.884</v>
      </c>
    </row>
    <row r="923" spans="1:9" x14ac:dyDescent="0.3">
      <c r="A923" s="4" t="s">
        <v>30</v>
      </c>
      <c r="B923" s="1">
        <v>33.344000000000001</v>
      </c>
      <c r="C923" s="1">
        <v>14.75</v>
      </c>
      <c r="D923" s="1">
        <v>0</v>
      </c>
      <c r="E923" s="1">
        <v>12</v>
      </c>
      <c r="F923" s="1">
        <v>10</v>
      </c>
      <c r="G923" s="1">
        <v>0</v>
      </c>
      <c r="H923" s="1">
        <v>0.25</v>
      </c>
      <c r="I923" s="1">
        <v>70.343999999999994</v>
      </c>
    </row>
    <row r="924" spans="1:9" x14ac:dyDescent="0.3">
      <c r="A924" s="4" t="s">
        <v>28</v>
      </c>
      <c r="B924" s="1">
        <v>29.584</v>
      </c>
      <c r="C924" s="1">
        <v>14.75</v>
      </c>
      <c r="D924" s="1">
        <v>3</v>
      </c>
      <c r="E924" s="1">
        <v>12</v>
      </c>
      <c r="F924" s="1">
        <v>10</v>
      </c>
      <c r="G924" s="1">
        <v>0</v>
      </c>
      <c r="H924" s="1">
        <v>0.25</v>
      </c>
      <c r="I924" s="1">
        <v>69.584000000000003</v>
      </c>
    </row>
    <row r="925" spans="1:9" x14ac:dyDescent="0.3">
      <c r="A925" s="4" t="s">
        <v>29</v>
      </c>
      <c r="B925" s="1">
        <v>29.059000000000001</v>
      </c>
      <c r="C925" s="1">
        <v>14.75</v>
      </c>
      <c r="D925" s="1">
        <v>3</v>
      </c>
      <c r="E925" s="1">
        <v>12</v>
      </c>
      <c r="F925" s="1">
        <v>10</v>
      </c>
      <c r="G925" s="1">
        <v>0</v>
      </c>
      <c r="H925" s="1">
        <v>0</v>
      </c>
      <c r="I925" s="1">
        <v>68.808999999999997</v>
      </c>
    </row>
    <row r="926" spans="1:9" x14ac:dyDescent="0.3">
      <c r="A926" s="4" t="s">
        <v>63</v>
      </c>
      <c r="B926" s="1">
        <v>32.667999999999999</v>
      </c>
      <c r="C926" s="1">
        <v>10</v>
      </c>
      <c r="D926" s="1">
        <v>3</v>
      </c>
      <c r="E926" s="1">
        <v>12</v>
      </c>
      <c r="F926" s="1">
        <v>10</v>
      </c>
      <c r="G926" s="1">
        <v>1</v>
      </c>
      <c r="H926" s="1">
        <v>0</v>
      </c>
      <c r="I926" s="1">
        <v>68.668000000000006</v>
      </c>
    </row>
    <row r="927" spans="1:9" x14ac:dyDescent="0.3">
      <c r="A927" s="4" t="s">
        <v>52</v>
      </c>
      <c r="B927" s="1">
        <v>46.667999999999999</v>
      </c>
      <c r="C927" s="1">
        <v>0</v>
      </c>
      <c r="D927" s="1">
        <v>0</v>
      </c>
      <c r="E927" s="1">
        <v>12</v>
      </c>
      <c r="F927" s="1">
        <v>10</v>
      </c>
      <c r="G927" s="1">
        <v>0</v>
      </c>
      <c r="H927" s="1">
        <v>0</v>
      </c>
      <c r="I927" s="1">
        <v>68.668000000000006</v>
      </c>
    </row>
    <row r="928" spans="1:9" x14ac:dyDescent="0.3">
      <c r="A928" s="4" t="s">
        <v>38</v>
      </c>
      <c r="B928" s="1">
        <v>43.478000000000002</v>
      </c>
      <c r="C928" s="1">
        <v>0</v>
      </c>
      <c r="D928" s="1">
        <v>0</v>
      </c>
      <c r="E928" s="1">
        <v>12</v>
      </c>
      <c r="F928" s="1">
        <v>10</v>
      </c>
      <c r="G928" s="1">
        <v>0</v>
      </c>
      <c r="H928" s="1">
        <v>0.25</v>
      </c>
      <c r="I928" s="1">
        <v>65.728000000000009</v>
      </c>
    </row>
    <row r="929" spans="1:9" x14ac:dyDescent="0.3">
      <c r="A929" s="7" t="s">
        <v>34</v>
      </c>
      <c r="B929" s="8">
        <v>18.359000000000002</v>
      </c>
      <c r="C929" s="8">
        <v>14.75</v>
      </c>
      <c r="D929" s="8">
        <v>3</v>
      </c>
      <c r="E929" s="8">
        <v>12</v>
      </c>
      <c r="F929" s="8">
        <v>10</v>
      </c>
      <c r="G929" s="8">
        <v>0</v>
      </c>
      <c r="H929" s="8">
        <v>0.25</v>
      </c>
      <c r="I929" s="8">
        <v>58.359000000000002</v>
      </c>
    </row>
    <row r="931" spans="1:9" x14ac:dyDescent="0.3">
      <c r="A931" s="2" t="s">
        <v>0</v>
      </c>
      <c r="B931" s="3" t="s">
        <v>1</v>
      </c>
      <c r="C931" s="3" t="s">
        <v>2</v>
      </c>
      <c r="D931" s="3" t="s">
        <v>3</v>
      </c>
    </row>
    <row r="932" spans="1:9" x14ac:dyDescent="0.3">
      <c r="A932" s="4" t="s">
        <v>4</v>
      </c>
      <c r="B932" s="5">
        <v>5</v>
      </c>
      <c r="C932" s="5" t="s">
        <v>44</v>
      </c>
      <c r="D932" s="5">
        <v>1</v>
      </c>
    </row>
    <row r="934" spans="1:9" ht="63.9" x14ac:dyDescent="0.3">
      <c r="A934" s="2" t="s">
        <v>6</v>
      </c>
      <c r="B934" s="3" t="s">
        <v>7</v>
      </c>
      <c r="C934" s="6" t="s">
        <v>8</v>
      </c>
      <c r="D934" s="6" t="s">
        <v>9</v>
      </c>
      <c r="E934" s="6" t="s">
        <v>10</v>
      </c>
      <c r="F934" s="6" t="s">
        <v>11</v>
      </c>
      <c r="G934" s="6" t="s">
        <v>12</v>
      </c>
      <c r="H934" s="6" t="s">
        <v>13</v>
      </c>
      <c r="I934" s="6" t="s">
        <v>14</v>
      </c>
    </row>
    <row r="935" spans="1:9" x14ac:dyDescent="0.3">
      <c r="A935" s="4" t="s">
        <v>18</v>
      </c>
      <c r="B935" s="1">
        <v>48.92</v>
      </c>
      <c r="C935" s="1">
        <v>10</v>
      </c>
      <c r="D935" s="1">
        <v>12</v>
      </c>
      <c r="E935" s="1">
        <v>12</v>
      </c>
      <c r="F935" s="1">
        <v>10</v>
      </c>
      <c r="G935" s="1">
        <v>0</v>
      </c>
      <c r="H935" s="1">
        <v>0</v>
      </c>
      <c r="I935" s="1">
        <v>92.92</v>
      </c>
    </row>
    <row r="936" spans="1:9" x14ac:dyDescent="0.3">
      <c r="A936" s="4" t="s">
        <v>17</v>
      </c>
      <c r="B936" s="1">
        <v>42.146000000000001</v>
      </c>
      <c r="C936" s="1">
        <v>14.75</v>
      </c>
      <c r="D936" s="1">
        <v>12</v>
      </c>
      <c r="E936" s="1">
        <v>12</v>
      </c>
      <c r="F936" s="1">
        <v>10</v>
      </c>
      <c r="G936" s="1">
        <v>1</v>
      </c>
      <c r="H936" s="1">
        <v>0.25</v>
      </c>
      <c r="I936" s="1">
        <v>92.146000000000001</v>
      </c>
    </row>
    <row r="937" spans="1:9" x14ac:dyDescent="0.3">
      <c r="A937" s="4" t="s">
        <v>23</v>
      </c>
      <c r="B937" s="1">
        <v>41.386000000000003</v>
      </c>
      <c r="C937" s="1">
        <v>14.75</v>
      </c>
      <c r="D937" s="1">
        <v>6</v>
      </c>
      <c r="E937" s="1">
        <v>12</v>
      </c>
      <c r="F937" s="1">
        <v>10</v>
      </c>
      <c r="G937" s="1">
        <v>0</v>
      </c>
      <c r="H937" s="1">
        <v>0.25</v>
      </c>
      <c r="I937" s="1">
        <v>84.385999999999996</v>
      </c>
    </row>
    <row r="938" spans="1:9" x14ac:dyDescent="0.3">
      <c r="A938" s="4" t="s">
        <v>20</v>
      </c>
      <c r="B938" s="1">
        <v>41.015000000000001</v>
      </c>
      <c r="C938" s="1">
        <v>14.75</v>
      </c>
      <c r="D938" s="1">
        <v>6</v>
      </c>
      <c r="E938" s="1">
        <v>12</v>
      </c>
      <c r="F938" s="1">
        <v>10</v>
      </c>
      <c r="G938" s="1">
        <v>0</v>
      </c>
      <c r="H938" s="1">
        <v>0.25</v>
      </c>
      <c r="I938" s="1">
        <v>84.015000000000001</v>
      </c>
    </row>
    <row r="939" spans="1:9" x14ac:dyDescent="0.3">
      <c r="A939" s="4" t="s">
        <v>21</v>
      </c>
      <c r="B939" s="1">
        <v>46.69</v>
      </c>
      <c r="C939" s="1">
        <v>10</v>
      </c>
      <c r="D939" s="1">
        <v>3</v>
      </c>
      <c r="E939" s="1">
        <v>12</v>
      </c>
      <c r="F939" s="1">
        <v>10</v>
      </c>
      <c r="G939" s="1">
        <v>1</v>
      </c>
      <c r="H939" s="1">
        <v>0.25</v>
      </c>
      <c r="I939" s="1">
        <v>82.94</v>
      </c>
    </row>
    <row r="940" spans="1:9" x14ac:dyDescent="0.3">
      <c r="A940" s="4" t="s">
        <v>26</v>
      </c>
      <c r="B940" s="1">
        <v>50</v>
      </c>
      <c r="C940" s="1">
        <v>5</v>
      </c>
      <c r="D940" s="1">
        <v>3</v>
      </c>
      <c r="E940" s="1">
        <v>12</v>
      </c>
      <c r="F940" s="1">
        <f>+VLOOKUP(A940,[2]Puntajes!$A$1:$G$45,5,0)</f>
        <v>10</v>
      </c>
      <c r="G940" s="1">
        <f>+VLOOKUP(A940,[2]Puntajes!$A$1:$G$45,6,0)</f>
        <v>0</v>
      </c>
      <c r="H940" s="1">
        <f>+VLOOKUP(A940,[2]Puntajes!$A$1:$G$45,7,0)</f>
        <v>0.25</v>
      </c>
      <c r="I940" s="1">
        <f>SUM(B940:H940)</f>
        <v>80.25</v>
      </c>
    </row>
    <row r="941" spans="1:9" x14ac:dyDescent="0.3">
      <c r="A941" s="4" t="s">
        <v>29</v>
      </c>
      <c r="B941" s="1">
        <v>39.951999999999998</v>
      </c>
      <c r="C941" s="1">
        <f>+VLOOKUP(A941,[2]Puntajes!$A$1:$G$45,2,0)</f>
        <v>14.75</v>
      </c>
      <c r="D941" s="1">
        <f>+VLOOKUP(A941,[2]Puntajes!$A$1:$G$45,3,0)</f>
        <v>3</v>
      </c>
      <c r="E941" s="1">
        <f>+VLOOKUP(A941,[2]Puntajes!$A$1:$G$45,4,0)</f>
        <v>12</v>
      </c>
      <c r="F941" s="1">
        <f>+VLOOKUP(A941,[2]Puntajes!$A$1:$G$45,5,0)</f>
        <v>10</v>
      </c>
      <c r="G941" s="1">
        <f>+VLOOKUP(A941,[2]Puntajes!$A$1:$G$45,6,0)</f>
        <v>0</v>
      </c>
      <c r="H941" s="1">
        <f>+VLOOKUP(A941,[2]Puntajes!$A$1:$G$45,7,0)</f>
        <v>0</v>
      </c>
      <c r="I941" s="1">
        <f>SUM(B941:H941)</f>
        <v>79.701999999999998</v>
      </c>
    </row>
    <row r="942" spans="1:9" x14ac:dyDescent="0.3">
      <c r="A942" s="4" t="s">
        <v>28</v>
      </c>
      <c r="B942" s="1">
        <v>39.659999999999997</v>
      </c>
      <c r="C942" s="1">
        <f>+VLOOKUP(A942,[2]Puntajes!$A$1:$G$45,2,0)</f>
        <v>14.75</v>
      </c>
      <c r="D942" s="1">
        <f>+VLOOKUP(A942,[2]Puntajes!$A$1:$G$45,3,0)</f>
        <v>3</v>
      </c>
      <c r="E942" s="1">
        <f>+VLOOKUP(A942,[2]Puntajes!$A$1:$G$45,4,0)</f>
        <v>12</v>
      </c>
      <c r="F942" s="1">
        <f>+VLOOKUP(A942,[2]Puntajes!$A$1:$G$45,5,0)</f>
        <v>10</v>
      </c>
      <c r="G942" s="1">
        <f>+VLOOKUP(A942,[2]Puntajes!$A$1:$G$45,6,0)</f>
        <v>0</v>
      </c>
      <c r="H942" s="1">
        <f>+VLOOKUP(A942,[2]Puntajes!$A$1:$G$45,7,0)</f>
        <v>0.25</v>
      </c>
      <c r="I942" s="1">
        <f>SUM(B942:H942)</f>
        <v>79.66</v>
      </c>
    </row>
    <row r="943" spans="1:9" x14ac:dyDescent="0.3">
      <c r="A943" s="4" t="s">
        <v>30</v>
      </c>
      <c r="B943" s="1">
        <v>42.28</v>
      </c>
      <c r="C943" s="1">
        <f>+VLOOKUP(A943,[2]Puntajes!$A$1:$G$45,2,0)</f>
        <v>14.75</v>
      </c>
      <c r="D943" s="1">
        <f>+VLOOKUP(A943,[2]Puntajes!$A$1:$G$45,3,0)</f>
        <v>0</v>
      </c>
      <c r="E943" s="1">
        <f>+VLOOKUP(A943,[2]Puntajes!$A$1:$G$45,4,0)</f>
        <v>12</v>
      </c>
      <c r="F943" s="1">
        <f>+VLOOKUP(A943,[2]Puntajes!$A$1:$G$45,5,0)</f>
        <v>10</v>
      </c>
      <c r="G943" s="1">
        <f>+VLOOKUP(A943,[2]Puntajes!$A$1:$G$45,6,0)</f>
        <v>0</v>
      </c>
      <c r="H943" s="1">
        <f>+VLOOKUP(A943,[2]Puntajes!$A$1:$G$45,7,0)</f>
        <v>0.25</v>
      </c>
      <c r="I943" s="1">
        <f>SUM(B943:H943)</f>
        <v>79.28</v>
      </c>
    </row>
    <row r="944" spans="1:9" x14ac:dyDescent="0.3">
      <c r="A944" s="4" t="s">
        <v>31</v>
      </c>
      <c r="B944" s="1">
        <v>48.682000000000002</v>
      </c>
      <c r="C944" s="1">
        <f>+VLOOKUP(A944,[2]Puntajes!$A$1:$G$45,2,0)</f>
        <v>5</v>
      </c>
      <c r="D944" s="1">
        <f>+VLOOKUP(A944,[2]Puntajes!$A$1:$G$45,3,0)</f>
        <v>0</v>
      </c>
      <c r="E944" s="1">
        <f>+VLOOKUP(A944,[2]Puntajes!$A$1:$G$45,4,0)</f>
        <v>12</v>
      </c>
      <c r="F944" s="1">
        <f>+VLOOKUP(A944,[2]Puntajes!$A$1:$G$45,5,0)</f>
        <v>10</v>
      </c>
      <c r="G944" s="1">
        <f>+VLOOKUP(A944,[2]Puntajes!$A$1:$G$45,6,0)</f>
        <v>0</v>
      </c>
      <c r="H944" s="1">
        <f>+VLOOKUP(A944,[2]Puntajes!$A$1:$G$45,7,0)</f>
        <v>0.25</v>
      </c>
      <c r="I944" s="1">
        <f>SUM(B944:H944)</f>
        <v>75.932000000000002</v>
      </c>
    </row>
    <row r="945" spans="1:9" x14ac:dyDescent="0.3">
      <c r="A945" s="4" t="s">
        <v>27</v>
      </c>
      <c r="B945" s="1">
        <v>34.51</v>
      </c>
      <c r="C945" s="1">
        <f>+VLOOKUP(A945,[2]Puntajes!$A$1:$G$45,2,0)</f>
        <v>14.75</v>
      </c>
      <c r="D945" s="1">
        <f>+VLOOKUP(A945,[2]Puntajes!$A$1:$G$45,3,0)</f>
        <v>3</v>
      </c>
      <c r="E945" s="1">
        <f>+VLOOKUP(A945,[2]Puntajes!$A$1:$G$45,4,0)</f>
        <v>12</v>
      </c>
      <c r="F945" s="1">
        <f>+VLOOKUP(A945,[2]Puntajes!$A$1:$G$45,5,0)</f>
        <v>10</v>
      </c>
      <c r="G945" s="1">
        <f>+VLOOKUP(A945,[2]Puntajes!$A$1:$G$45,6,0)</f>
        <v>0</v>
      </c>
      <c r="H945" s="1">
        <f>+VLOOKUP(A945,[2]Puntajes!$A$1:$G$45,7,0)</f>
        <v>0.25</v>
      </c>
      <c r="I945" s="1">
        <f>SUM(B945:H945)</f>
        <v>74.509999999999991</v>
      </c>
    </row>
    <row r="946" spans="1:9" x14ac:dyDescent="0.3">
      <c r="A946" s="4" t="s">
        <v>34</v>
      </c>
      <c r="B946" s="1">
        <v>31.463000000000001</v>
      </c>
      <c r="C946" s="1">
        <f>+VLOOKUP(A946,[2]Puntajes!$A$1:$G$45,2,0)</f>
        <v>14.75</v>
      </c>
      <c r="D946" s="1">
        <f>+VLOOKUP(A946,[2]Puntajes!$A$1:$G$45,3,0)</f>
        <v>3</v>
      </c>
      <c r="E946" s="1">
        <f>+VLOOKUP(A946,[2]Puntajes!$A$1:$G$45,4,0)</f>
        <v>12</v>
      </c>
      <c r="F946" s="1">
        <f>+VLOOKUP(A946,[2]Puntajes!$A$1:$G$45,5,0)</f>
        <v>10</v>
      </c>
      <c r="G946" s="1">
        <f>+VLOOKUP(A946,[2]Puntajes!$A$1:$G$45,6,0)</f>
        <v>0</v>
      </c>
      <c r="H946" s="1">
        <f>+VLOOKUP(A946,[2]Puntajes!$A$1:$G$45,7,0)</f>
        <v>0.25</v>
      </c>
      <c r="I946" s="1">
        <f>SUM(B946:H946)</f>
        <v>71.462999999999994</v>
      </c>
    </row>
    <row r="947" spans="1:9" x14ac:dyDescent="0.3">
      <c r="A947" s="4" t="s">
        <v>52</v>
      </c>
      <c r="B947" s="1">
        <v>42.210999999999999</v>
      </c>
      <c r="C947" s="1">
        <f>+VLOOKUP(A947,[2]Puntajes!$A$1:$G$45,2,0)</f>
        <v>0</v>
      </c>
      <c r="D947" s="1">
        <f>+VLOOKUP(A947,[2]Puntajes!$A$1:$G$45,3,0)</f>
        <v>0</v>
      </c>
      <c r="E947" s="1">
        <f>+VLOOKUP(A947,[2]Puntajes!$A$1:$G$45,4,0)</f>
        <v>12</v>
      </c>
      <c r="F947" s="1">
        <f>+VLOOKUP(A947,[2]Puntajes!$A$1:$G$45,5,0)</f>
        <v>10</v>
      </c>
      <c r="G947" s="1">
        <f>+VLOOKUP(A947,[2]Puntajes!$A$1:$G$45,6,0)</f>
        <v>0</v>
      </c>
      <c r="H947" s="1">
        <f>+VLOOKUP(A947,[2]Puntajes!$A$1:$G$45,7,0)</f>
        <v>0</v>
      </c>
      <c r="I947" s="1">
        <f>SUM(B947:H947)</f>
        <v>64.210999999999999</v>
      </c>
    </row>
    <row r="948" spans="1:9" x14ac:dyDescent="0.3">
      <c r="A948" s="4" t="s">
        <v>63</v>
      </c>
      <c r="B948" s="1">
        <v>26.962</v>
      </c>
      <c r="C948" s="1">
        <f>+VLOOKUP(A948,[2]Puntajes!$A$1:$G$45,2,0)</f>
        <v>10</v>
      </c>
      <c r="D948" s="1">
        <f>+VLOOKUP(A948,[2]Puntajes!$A$1:$G$45,3,0)</f>
        <v>3</v>
      </c>
      <c r="E948" s="1">
        <f>+VLOOKUP(A948,[2]Puntajes!$A$1:$G$45,4,0)</f>
        <v>12</v>
      </c>
      <c r="F948" s="1">
        <f>+VLOOKUP(A948,[2]Puntajes!$A$1:$G$45,5,0)</f>
        <v>10</v>
      </c>
      <c r="G948" s="1">
        <f>+VLOOKUP(A948,[2]Puntajes!$A$1:$G$45,6,0)</f>
        <v>1</v>
      </c>
      <c r="H948" s="1">
        <f>+VLOOKUP(A948,[2]Puntajes!$A$1:$G$45,7,0)</f>
        <v>0</v>
      </c>
      <c r="I948" s="1">
        <f>SUM(B948:H948)</f>
        <v>62.962000000000003</v>
      </c>
    </row>
    <row r="949" spans="1:9" x14ac:dyDescent="0.3">
      <c r="A949" s="7" t="s">
        <v>38</v>
      </c>
      <c r="B949" s="8">
        <v>33.658000000000001</v>
      </c>
      <c r="C949" s="8">
        <f>+VLOOKUP(A949,[2]Puntajes!$A$1:$G$45,2,0)</f>
        <v>0</v>
      </c>
      <c r="D949" s="8">
        <f>+VLOOKUP(A949,[2]Puntajes!$A$1:$G$45,3,0)</f>
        <v>0</v>
      </c>
      <c r="E949" s="8">
        <f>+VLOOKUP(A949,[2]Puntajes!$A$1:$G$45,4,0)</f>
        <v>12</v>
      </c>
      <c r="F949" s="8">
        <f>+VLOOKUP(A949,[2]Puntajes!$A$1:$G$45,5,0)</f>
        <v>10</v>
      </c>
      <c r="G949" s="8">
        <f>+VLOOKUP(A949,[2]Puntajes!$A$1:$G$45,6,0)</f>
        <v>0</v>
      </c>
      <c r="H949" s="8">
        <f>+VLOOKUP(A949,[2]Puntajes!$A$1:$G$45,7,0)</f>
        <v>0.25</v>
      </c>
      <c r="I949" s="8">
        <f>SUM(B949:H949)</f>
        <v>55.908000000000001</v>
      </c>
    </row>
    <row r="951" spans="1:9" x14ac:dyDescent="0.3">
      <c r="A951" s="2" t="s">
        <v>0</v>
      </c>
      <c r="B951" s="3" t="s">
        <v>1</v>
      </c>
      <c r="C951" s="3" t="s">
        <v>2</v>
      </c>
      <c r="D951" s="3" t="s">
        <v>3</v>
      </c>
    </row>
    <row r="952" spans="1:9" x14ac:dyDescent="0.3">
      <c r="A952" s="4" t="s">
        <v>4</v>
      </c>
      <c r="B952" s="5">
        <v>5</v>
      </c>
      <c r="C952" s="5" t="s">
        <v>44</v>
      </c>
      <c r="D952" s="5">
        <v>2</v>
      </c>
    </row>
    <row r="954" spans="1:9" ht="63.9" x14ac:dyDescent="0.3">
      <c r="A954" s="2" t="s">
        <v>6</v>
      </c>
      <c r="B954" s="3" t="s">
        <v>7</v>
      </c>
      <c r="C954" s="6" t="s">
        <v>8</v>
      </c>
      <c r="D954" s="6" t="s">
        <v>9</v>
      </c>
      <c r="E954" s="6" t="s">
        <v>10</v>
      </c>
      <c r="F954" s="6" t="s">
        <v>11</v>
      </c>
      <c r="G954" s="6" t="s">
        <v>12</v>
      </c>
      <c r="H954" s="6" t="s">
        <v>13</v>
      </c>
      <c r="I954" s="6" t="s">
        <v>14</v>
      </c>
    </row>
    <row r="955" spans="1:9" x14ac:dyDescent="0.3">
      <c r="A955" s="4" t="s">
        <v>17</v>
      </c>
      <c r="B955" s="1">
        <v>41.423999999999999</v>
      </c>
      <c r="C955" s="1">
        <f>+VLOOKUP(A955,[2]Puntajes!$A$1:$G$45,2,0)</f>
        <v>14.75</v>
      </c>
      <c r="D955" s="1">
        <f>+VLOOKUP(A955,[2]Puntajes!$A$1:$G$45,3,0)</f>
        <v>12</v>
      </c>
      <c r="E955" s="1">
        <f>+VLOOKUP(A955,[2]Puntajes!$A$1:$G$45,4,0)</f>
        <v>12</v>
      </c>
      <c r="F955" s="1">
        <f>+VLOOKUP(A955,[2]Puntajes!$A$1:$G$45,5,0)</f>
        <v>10</v>
      </c>
      <c r="G955" s="1">
        <f>+VLOOKUP(A955,[2]Puntajes!$A$1:$G$45,6,0)</f>
        <v>1</v>
      </c>
      <c r="H955" s="1">
        <f>+VLOOKUP(A955,[2]Puntajes!$A$1:$G$45,7,0)</f>
        <v>0.25</v>
      </c>
      <c r="I955" s="1">
        <f>SUM(B955:H955)</f>
        <v>91.424000000000007</v>
      </c>
    </row>
    <row r="956" spans="1:9" x14ac:dyDescent="0.3">
      <c r="A956" s="4" t="s">
        <v>18</v>
      </c>
      <c r="B956" s="1">
        <v>43.953000000000003</v>
      </c>
      <c r="C956" s="1">
        <f>+VLOOKUP(A956,[2]Puntajes!$A$1:$G$45,2,0)</f>
        <v>10</v>
      </c>
      <c r="D956" s="1">
        <f>+VLOOKUP(A956,[2]Puntajes!$A$1:$G$45,3,0)</f>
        <v>12</v>
      </c>
      <c r="E956" s="1">
        <f>+VLOOKUP(A956,[2]Puntajes!$A$1:$G$45,4,0)</f>
        <v>12</v>
      </c>
      <c r="F956" s="1">
        <f>+VLOOKUP(A956,[2]Puntajes!$A$1:$G$45,5,0)</f>
        <v>10</v>
      </c>
      <c r="G956" s="1">
        <f>+VLOOKUP(A956,[2]Puntajes!$A$1:$G$45,6,0)</f>
        <v>0</v>
      </c>
      <c r="H956" s="1">
        <f>+VLOOKUP(A956,[2]Puntajes!$A$1:$G$45,7,0)</f>
        <v>0</v>
      </c>
      <c r="I956" s="1">
        <f>SUM(B956:H956)</f>
        <v>87.953000000000003</v>
      </c>
    </row>
    <row r="957" spans="1:9" x14ac:dyDescent="0.3">
      <c r="A957" s="4" t="s">
        <v>21</v>
      </c>
      <c r="B957" s="1">
        <v>46.707000000000001</v>
      </c>
      <c r="C957" s="1">
        <f>+VLOOKUP(A957,[2]Puntajes!$A$1:$G$45,2,0)</f>
        <v>10</v>
      </c>
      <c r="D957" s="1">
        <f>+VLOOKUP(A957,[2]Puntajes!$A$1:$G$45,3,0)</f>
        <v>3</v>
      </c>
      <c r="E957" s="1">
        <f>+VLOOKUP(A957,[2]Puntajes!$A$1:$G$45,4,0)</f>
        <v>12</v>
      </c>
      <c r="F957" s="1">
        <f>+VLOOKUP(A957,[2]Puntajes!$A$1:$G$45,5,0)</f>
        <v>10</v>
      </c>
      <c r="G957" s="1">
        <f>+VLOOKUP(A957,[2]Puntajes!$A$1:$G$45,6,0)</f>
        <v>1</v>
      </c>
      <c r="H957" s="1">
        <f>+VLOOKUP(A957,[2]Puntajes!$A$1:$G$45,7,0)</f>
        <v>0.25</v>
      </c>
      <c r="I957" s="1">
        <f>SUM(B957:H957)</f>
        <v>82.956999999999994</v>
      </c>
    </row>
    <row r="958" spans="1:9" x14ac:dyDescent="0.3">
      <c r="A958" s="4" t="s">
        <v>20</v>
      </c>
      <c r="B958" s="1">
        <v>39.722000000000001</v>
      </c>
      <c r="C958" s="1">
        <f>+VLOOKUP(A958,[2]Puntajes!$A$1:$G$45,2,0)</f>
        <v>14.75</v>
      </c>
      <c r="D958" s="1">
        <f>+VLOOKUP(A958,[2]Puntajes!$A$1:$G$45,3,0)</f>
        <v>6</v>
      </c>
      <c r="E958" s="1">
        <f>+VLOOKUP(A958,[2]Puntajes!$A$1:$G$45,4,0)</f>
        <v>12</v>
      </c>
      <c r="F958" s="1">
        <f>+VLOOKUP(A958,[2]Puntajes!$A$1:$G$45,5,0)</f>
        <v>10</v>
      </c>
      <c r="G958" s="1">
        <f>+VLOOKUP(A958,[2]Puntajes!$A$1:$G$45,6,0)</f>
        <v>0</v>
      </c>
      <c r="H958" s="1">
        <f>+VLOOKUP(A958,[2]Puntajes!$A$1:$G$45,7,0)</f>
        <v>0.25</v>
      </c>
      <c r="I958" s="1">
        <f>SUM(B958:H958)</f>
        <v>82.722000000000008</v>
      </c>
    </row>
    <row r="959" spans="1:9" x14ac:dyDescent="0.3">
      <c r="A959" s="4" t="s">
        <v>26</v>
      </c>
      <c r="B959" s="1">
        <v>50</v>
      </c>
      <c r="C959" s="1">
        <f>+VLOOKUP(A959,[2]Puntajes!$A$1:$G$45,2,0)</f>
        <v>5</v>
      </c>
      <c r="D959" s="1">
        <f>+VLOOKUP(A959,[2]Puntajes!$A$1:$G$45,3,0)</f>
        <v>3</v>
      </c>
      <c r="E959" s="1">
        <f>+VLOOKUP(A959,[2]Puntajes!$A$1:$G$45,4,0)</f>
        <v>12</v>
      </c>
      <c r="F959" s="1">
        <f>+VLOOKUP(A959,[2]Puntajes!$A$1:$G$45,5,0)</f>
        <v>10</v>
      </c>
      <c r="G959" s="1">
        <f>+VLOOKUP(A959,[2]Puntajes!$A$1:$G$45,6,0)</f>
        <v>0</v>
      </c>
      <c r="H959" s="1">
        <f>+VLOOKUP(A959,[2]Puntajes!$A$1:$G$45,7,0)</f>
        <v>0.25</v>
      </c>
      <c r="I959" s="1">
        <f>SUM(B959:H959)</f>
        <v>80.25</v>
      </c>
    </row>
    <row r="960" spans="1:9" x14ac:dyDescent="0.3">
      <c r="A960" s="4" t="s">
        <v>27</v>
      </c>
      <c r="B960" s="1">
        <v>37.069000000000003</v>
      </c>
      <c r="C960" s="1">
        <f>+VLOOKUP(A960,[2]Puntajes!$A$1:$G$45,2,0)</f>
        <v>14.75</v>
      </c>
      <c r="D960" s="1">
        <f>+VLOOKUP(A960,[2]Puntajes!$A$1:$G$45,3,0)</f>
        <v>3</v>
      </c>
      <c r="E960" s="1">
        <f>+VLOOKUP(A960,[2]Puntajes!$A$1:$G$45,4,0)</f>
        <v>12</v>
      </c>
      <c r="F960" s="1">
        <f>+VLOOKUP(A960,[2]Puntajes!$A$1:$G$45,5,0)</f>
        <v>10</v>
      </c>
      <c r="G960" s="1">
        <f>+VLOOKUP(A960,[2]Puntajes!$A$1:$G$45,6,0)</f>
        <v>0</v>
      </c>
      <c r="H960" s="1">
        <f>+VLOOKUP(A960,[2]Puntajes!$A$1:$G$45,7,0)</f>
        <v>0.25</v>
      </c>
      <c r="I960" s="1">
        <f>SUM(B960:H960)</f>
        <v>77.069000000000003</v>
      </c>
    </row>
    <row r="961" spans="1:9" x14ac:dyDescent="0.3">
      <c r="A961" s="4" t="s">
        <v>31</v>
      </c>
      <c r="B961" s="1">
        <v>48.38</v>
      </c>
      <c r="C961" s="1">
        <f>+VLOOKUP(A961,[2]Puntajes!$A$1:$G$45,2,0)</f>
        <v>5</v>
      </c>
      <c r="D961" s="1">
        <f>+VLOOKUP(A961,[2]Puntajes!$A$1:$G$45,3,0)</f>
        <v>0</v>
      </c>
      <c r="E961" s="1">
        <f>+VLOOKUP(A961,[2]Puntajes!$A$1:$G$45,4,0)</f>
        <v>12</v>
      </c>
      <c r="F961" s="1">
        <f>+VLOOKUP(A961,[2]Puntajes!$A$1:$G$45,5,0)</f>
        <v>10</v>
      </c>
      <c r="G961" s="1">
        <f>+VLOOKUP(A961,[2]Puntajes!$A$1:$G$45,6,0)</f>
        <v>0</v>
      </c>
      <c r="H961" s="1">
        <f>+VLOOKUP(A961,[2]Puntajes!$A$1:$G$45,7,0)</f>
        <v>0.25</v>
      </c>
      <c r="I961" s="1">
        <f>SUM(B961:H961)</f>
        <v>75.63</v>
      </c>
    </row>
    <row r="962" spans="1:9" x14ac:dyDescent="0.3">
      <c r="A962" s="4" t="s">
        <v>63</v>
      </c>
      <c r="B962" s="1">
        <v>36.975999999999999</v>
      </c>
      <c r="C962" s="1">
        <f>+VLOOKUP(A962,[2]Puntajes!$A$1:$G$45,2,0)</f>
        <v>10</v>
      </c>
      <c r="D962" s="1">
        <f>+VLOOKUP(A962,[2]Puntajes!$A$1:$G$45,3,0)</f>
        <v>3</v>
      </c>
      <c r="E962" s="1">
        <f>+VLOOKUP(A962,[2]Puntajes!$A$1:$G$45,4,0)</f>
        <v>12</v>
      </c>
      <c r="F962" s="1">
        <f>+VLOOKUP(A962,[2]Puntajes!$A$1:$G$45,5,0)</f>
        <v>10</v>
      </c>
      <c r="G962" s="1">
        <f>+VLOOKUP(A962,[2]Puntajes!$A$1:$G$45,6,0)</f>
        <v>1</v>
      </c>
      <c r="H962" s="1">
        <f>+VLOOKUP(A962,[2]Puntajes!$A$1:$G$45,7,0)</f>
        <v>0</v>
      </c>
      <c r="I962" s="1">
        <f>SUM(B962:H962)</f>
        <v>72.975999999999999</v>
      </c>
    </row>
    <row r="963" spans="1:9" x14ac:dyDescent="0.3">
      <c r="A963" s="4" t="s">
        <v>23</v>
      </c>
      <c r="B963" s="1">
        <v>29.155999999999999</v>
      </c>
      <c r="C963" s="1">
        <f>+VLOOKUP(A963,[2]Puntajes!$A$1:$G$45,2,0)</f>
        <v>14.75</v>
      </c>
      <c r="D963" s="1">
        <f>+VLOOKUP(A963,[2]Puntajes!$A$1:$G$45,3,0)</f>
        <v>6</v>
      </c>
      <c r="E963" s="1">
        <f>+VLOOKUP(A963,[2]Puntajes!$A$1:$G$45,4,0)</f>
        <v>12</v>
      </c>
      <c r="F963" s="1">
        <f>+VLOOKUP(A963,[2]Puntajes!$A$1:$G$45,5,0)</f>
        <v>10</v>
      </c>
      <c r="G963" s="1">
        <f>+VLOOKUP(A963,[2]Puntajes!$A$1:$G$45,6,0)</f>
        <v>0</v>
      </c>
      <c r="H963" s="1">
        <f>+VLOOKUP(A963,[2]Puntajes!$A$1:$G$45,7,0)</f>
        <v>0.25</v>
      </c>
      <c r="I963" s="1">
        <f>SUM(B963:H963)</f>
        <v>72.156000000000006</v>
      </c>
    </row>
    <row r="964" spans="1:9" x14ac:dyDescent="0.3">
      <c r="A964" s="4" t="s">
        <v>52</v>
      </c>
      <c r="B964" s="1">
        <v>46.679000000000002</v>
      </c>
      <c r="C964" s="1">
        <f>+VLOOKUP(A964,[2]Puntajes!$A$1:$G$45,2,0)</f>
        <v>0</v>
      </c>
      <c r="D964" s="1">
        <f>+VLOOKUP(A964,[2]Puntajes!$A$1:$G$45,3,0)</f>
        <v>0</v>
      </c>
      <c r="E964" s="1">
        <f>+VLOOKUP(A964,[2]Puntajes!$A$1:$G$45,4,0)</f>
        <v>12</v>
      </c>
      <c r="F964" s="1">
        <f>+VLOOKUP(A964,[2]Puntajes!$A$1:$G$45,5,0)</f>
        <v>10</v>
      </c>
      <c r="G964" s="1">
        <f>+VLOOKUP(A964,[2]Puntajes!$A$1:$G$45,6,0)</f>
        <v>0</v>
      </c>
      <c r="H964" s="1">
        <f>+VLOOKUP(A964,[2]Puntajes!$A$1:$G$45,7,0)</f>
        <v>0</v>
      </c>
      <c r="I964" s="1">
        <f>SUM(B964:H964)</f>
        <v>68.679000000000002</v>
      </c>
    </row>
    <row r="965" spans="1:9" x14ac:dyDescent="0.3">
      <c r="A965" s="4" t="s">
        <v>30</v>
      </c>
      <c r="B965" s="1">
        <v>30.417999999999999</v>
      </c>
      <c r="C965" s="1">
        <f>+VLOOKUP(A965,[2]Puntajes!$A$1:$G$45,2,0)</f>
        <v>14.75</v>
      </c>
      <c r="D965" s="1">
        <f>+VLOOKUP(A965,[2]Puntajes!$A$1:$G$45,3,0)</f>
        <v>0</v>
      </c>
      <c r="E965" s="1">
        <f>+VLOOKUP(A965,[2]Puntajes!$A$1:$G$45,4,0)</f>
        <v>12</v>
      </c>
      <c r="F965" s="1">
        <f>+VLOOKUP(A965,[2]Puntajes!$A$1:$G$45,5,0)</f>
        <v>10</v>
      </c>
      <c r="G965" s="1">
        <f>+VLOOKUP(A965,[2]Puntajes!$A$1:$G$45,6,0)</f>
        <v>0</v>
      </c>
      <c r="H965" s="1">
        <f>+VLOOKUP(A965,[2]Puntajes!$A$1:$G$45,7,0)</f>
        <v>0.25</v>
      </c>
      <c r="I965" s="1">
        <f>SUM(B965:H965)</f>
        <v>67.418000000000006</v>
      </c>
    </row>
    <row r="966" spans="1:9" x14ac:dyDescent="0.3">
      <c r="A966" s="4" t="s">
        <v>28</v>
      </c>
      <c r="B966" s="1">
        <v>25.318000000000001</v>
      </c>
      <c r="C966" s="1">
        <f>+VLOOKUP(A966,[2]Puntajes!$A$1:$G$45,2,0)</f>
        <v>14.75</v>
      </c>
      <c r="D966" s="1">
        <f>+VLOOKUP(A966,[2]Puntajes!$A$1:$G$45,3,0)</f>
        <v>3</v>
      </c>
      <c r="E966" s="1">
        <f>+VLOOKUP(A966,[2]Puntajes!$A$1:$G$45,4,0)</f>
        <v>12</v>
      </c>
      <c r="F966" s="1">
        <f>+VLOOKUP(A966,[2]Puntajes!$A$1:$G$45,5,0)</f>
        <v>10</v>
      </c>
      <c r="G966" s="1">
        <f>+VLOOKUP(A966,[2]Puntajes!$A$1:$G$45,6,0)</f>
        <v>0</v>
      </c>
      <c r="H966" s="1">
        <f>+VLOOKUP(A966,[2]Puntajes!$A$1:$G$45,7,0)</f>
        <v>0.25</v>
      </c>
      <c r="I966" s="1">
        <f>SUM(B966:H966)</f>
        <v>65.317999999999998</v>
      </c>
    </row>
    <row r="967" spans="1:9" x14ac:dyDescent="0.3">
      <c r="A967" s="4" t="s">
        <v>29</v>
      </c>
      <c r="B967" s="1">
        <v>24.795000000000002</v>
      </c>
      <c r="C967" s="1">
        <f>+VLOOKUP(A967,[2]Puntajes!$A$1:$G$45,2,0)</f>
        <v>14.75</v>
      </c>
      <c r="D967" s="1">
        <f>+VLOOKUP(A967,[2]Puntajes!$A$1:$G$45,3,0)</f>
        <v>3</v>
      </c>
      <c r="E967" s="1">
        <f>+VLOOKUP(A967,[2]Puntajes!$A$1:$G$45,4,0)</f>
        <v>12</v>
      </c>
      <c r="F967" s="1">
        <f>+VLOOKUP(A967,[2]Puntajes!$A$1:$G$45,5,0)</f>
        <v>10</v>
      </c>
      <c r="G967" s="1">
        <f>+VLOOKUP(A967,[2]Puntajes!$A$1:$G$45,6,0)</f>
        <v>0</v>
      </c>
      <c r="H967" s="1">
        <f>+VLOOKUP(A967,[2]Puntajes!$A$1:$G$45,7,0)</f>
        <v>0</v>
      </c>
      <c r="I967" s="1">
        <f>SUM(B967:H967)</f>
        <v>64.545000000000002</v>
      </c>
    </row>
    <row r="968" spans="1:9" x14ac:dyDescent="0.3">
      <c r="A968" s="4" t="s">
        <v>38</v>
      </c>
      <c r="B968" s="1">
        <v>38.003</v>
      </c>
      <c r="C968" s="1">
        <f>+VLOOKUP(A968,[2]Puntajes!$A$1:$G$45,2,0)</f>
        <v>0</v>
      </c>
      <c r="D968" s="1">
        <f>+VLOOKUP(A968,[2]Puntajes!$A$1:$G$45,3,0)</f>
        <v>0</v>
      </c>
      <c r="E968" s="1">
        <f>+VLOOKUP(A968,[2]Puntajes!$A$1:$G$45,4,0)</f>
        <v>12</v>
      </c>
      <c r="F968" s="1">
        <f>+VLOOKUP(A968,[2]Puntajes!$A$1:$G$45,5,0)</f>
        <v>10</v>
      </c>
      <c r="G968" s="1">
        <f>+VLOOKUP(A968,[2]Puntajes!$A$1:$G$45,6,0)</f>
        <v>0</v>
      </c>
      <c r="H968" s="1">
        <f>+VLOOKUP(A968,[2]Puntajes!$A$1:$G$45,7,0)</f>
        <v>0.25</v>
      </c>
      <c r="I968" s="1">
        <f>SUM(B968:H968)</f>
        <v>60.253</v>
      </c>
    </row>
    <row r="969" spans="1:9" x14ac:dyDescent="0.3">
      <c r="A969" s="7" t="s">
        <v>34</v>
      </c>
      <c r="B969" s="8">
        <v>10.585000000000001</v>
      </c>
      <c r="C969" s="8">
        <f>+VLOOKUP(A969,[2]Puntajes!$A$1:$G$45,2,0)</f>
        <v>14.75</v>
      </c>
      <c r="D969" s="8">
        <f>+VLOOKUP(A969,[2]Puntajes!$A$1:$G$45,3,0)</f>
        <v>3</v>
      </c>
      <c r="E969" s="8">
        <f>+VLOOKUP(A969,[2]Puntajes!$A$1:$G$45,4,0)</f>
        <v>12</v>
      </c>
      <c r="F969" s="8">
        <f>+VLOOKUP(A969,[2]Puntajes!$A$1:$G$45,5,0)</f>
        <v>10</v>
      </c>
      <c r="G969" s="8">
        <f>+VLOOKUP(A969,[2]Puntajes!$A$1:$G$45,6,0)</f>
        <v>0</v>
      </c>
      <c r="H969" s="8">
        <f>+VLOOKUP(A969,[2]Puntajes!$A$1:$G$45,7,0)</f>
        <v>0.25</v>
      </c>
      <c r="I969" s="8">
        <f>SUM(B969:H969)</f>
        <v>50.585000000000001</v>
      </c>
    </row>
    <row r="971" spans="1:9" x14ac:dyDescent="0.3">
      <c r="A971" s="2" t="s">
        <v>0</v>
      </c>
      <c r="B971" s="3" t="s">
        <v>1</v>
      </c>
      <c r="C971" s="3" t="s">
        <v>2</v>
      </c>
      <c r="D971" s="3" t="s">
        <v>3</v>
      </c>
    </row>
    <row r="972" spans="1:9" x14ac:dyDescent="0.3">
      <c r="A972" s="4" t="s">
        <v>4</v>
      </c>
      <c r="B972" s="5">
        <v>6</v>
      </c>
      <c r="C972" s="5" t="s">
        <v>5</v>
      </c>
      <c r="D972" s="5">
        <v>1</v>
      </c>
    </row>
    <row r="974" spans="1:9" ht="63.9" x14ac:dyDescent="0.3">
      <c r="A974" s="2" t="s">
        <v>6</v>
      </c>
      <c r="B974" s="3" t="s">
        <v>7</v>
      </c>
      <c r="C974" s="6" t="s">
        <v>8</v>
      </c>
      <c r="D974" s="6" t="s">
        <v>9</v>
      </c>
      <c r="E974" s="6" t="s">
        <v>10</v>
      </c>
      <c r="F974" s="6" t="s">
        <v>11</v>
      </c>
      <c r="G974" s="6" t="s">
        <v>12</v>
      </c>
      <c r="H974" s="6" t="s">
        <v>13</v>
      </c>
      <c r="I974" s="6" t="s">
        <v>14</v>
      </c>
    </row>
    <row r="975" spans="1:9" x14ac:dyDescent="0.3">
      <c r="A975" s="4" t="s">
        <v>17</v>
      </c>
      <c r="B975" s="1">
        <v>45.2</v>
      </c>
      <c r="C975" s="1">
        <f>+VLOOKUP(A975,[2]Puntajes!$A$1:$G$45,2,0)</f>
        <v>14.75</v>
      </c>
      <c r="D975" s="1">
        <f>+VLOOKUP(A975,[2]Puntajes!$A$1:$G$45,3,0)</f>
        <v>12</v>
      </c>
      <c r="E975" s="1">
        <f>+VLOOKUP(A975,[2]Puntajes!$A$1:$G$45,4,0)</f>
        <v>12</v>
      </c>
      <c r="F975" s="1">
        <f>+VLOOKUP(A975,[2]Puntajes!$A$1:$G$45,5,0)</f>
        <v>10</v>
      </c>
      <c r="G975" s="1">
        <f>+VLOOKUP(A975,[2]Puntajes!$A$1:$G$45,6,0)</f>
        <v>1</v>
      </c>
      <c r="H975" s="1">
        <f>+VLOOKUP(A975,[2]Puntajes!$A$1:$G$45,7,0)</f>
        <v>0.25</v>
      </c>
      <c r="I975" s="1">
        <f>SUM(B975:H975)</f>
        <v>95.2</v>
      </c>
    </row>
    <row r="976" spans="1:9" x14ac:dyDescent="0.3">
      <c r="A976" s="4" t="s">
        <v>15</v>
      </c>
      <c r="B976" s="1">
        <v>50</v>
      </c>
      <c r="C976" s="1">
        <f>+VLOOKUP(A976,[2]Puntajes!$A$1:$G$45,2,0)</f>
        <v>14.75</v>
      </c>
      <c r="D976" s="1">
        <f>+VLOOKUP(A976,[2]Puntajes!$A$1:$G$45,3,0)</f>
        <v>6</v>
      </c>
      <c r="E976" s="1">
        <f>+VLOOKUP(A976,[2]Puntajes!$A$1:$G$45,4,0)</f>
        <v>12</v>
      </c>
      <c r="F976" s="1">
        <f>+VLOOKUP(A976,[2]Puntajes!$A$1:$G$45,5,0)</f>
        <v>10</v>
      </c>
      <c r="G976" s="1">
        <f>+VLOOKUP(A976,[2]Puntajes!$A$1:$G$45,6,0)</f>
        <v>0</v>
      </c>
      <c r="H976" s="1">
        <f>+VLOOKUP(A976,[2]Puntajes!$A$1:$G$45,7,0)</f>
        <v>0.25</v>
      </c>
      <c r="I976" s="1">
        <f>SUM(B976:H976)</f>
        <v>93</v>
      </c>
    </row>
    <row r="977" spans="1:9" x14ac:dyDescent="0.3">
      <c r="A977" s="4" t="s">
        <v>19</v>
      </c>
      <c r="B977" s="1">
        <v>43.7</v>
      </c>
      <c r="C977" s="1">
        <f>+VLOOKUP(A977,[2]Puntajes!$A$1:$G$45,2,0)</f>
        <v>14.75</v>
      </c>
      <c r="D977" s="1">
        <f>+VLOOKUP(A977,[2]Puntajes!$A$1:$G$45,3,0)</f>
        <v>12</v>
      </c>
      <c r="E977" s="1">
        <f>+VLOOKUP(A977,[2]Puntajes!$A$1:$G$45,4,0)</f>
        <v>12</v>
      </c>
      <c r="F977" s="1">
        <f>+VLOOKUP(A977,[2]Puntajes!$A$1:$G$45,5,0)</f>
        <v>10</v>
      </c>
      <c r="G977" s="1">
        <f>+VLOOKUP(A977,[2]Puntajes!$A$1:$G$45,6,0)</f>
        <v>0</v>
      </c>
      <c r="H977" s="1">
        <f>+VLOOKUP(A977,[2]Puntajes!$A$1:$G$45,7,0)</f>
        <v>0.25</v>
      </c>
      <c r="I977" s="1">
        <f>SUM(B977:H977)</f>
        <v>92.7</v>
      </c>
    </row>
    <row r="978" spans="1:9" x14ac:dyDescent="0.3">
      <c r="A978" s="4" t="s">
        <v>18</v>
      </c>
      <c r="B978" s="1">
        <v>48.091999999999999</v>
      </c>
      <c r="C978" s="1">
        <f>+VLOOKUP(A978,[2]Puntajes!$A$1:$G$45,2,0)</f>
        <v>10</v>
      </c>
      <c r="D978" s="1">
        <f>+VLOOKUP(A978,[2]Puntajes!$A$1:$G$45,3,0)</f>
        <v>12</v>
      </c>
      <c r="E978" s="1">
        <f>+VLOOKUP(A978,[2]Puntajes!$A$1:$G$45,4,0)</f>
        <v>12</v>
      </c>
      <c r="F978" s="1">
        <f>+VLOOKUP(A978,[2]Puntajes!$A$1:$G$45,5,0)</f>
        <v>10</v>
      </c>
      <c r="G978" s="1">
        <f>+VLOOKUP(A978,[2]Puntajes!$A$1:$G$45,6,0)</f>
        <v>0</v>
      </c>
      <c r="H978" s="1">
        <f>+VLOOKUP(A978,[2]Puntajes!$A$1:$G$45,7,0)</f>
        <v>0</v>
      </c>
      <c r="I978" s="1">
        <f>SUM(B978:H978)</f>
        <v>92.091999999999999</v>
      </c>
    </row>
    <row r="979" spans="1:9" x14ac:dyDescent="0.3">
      <c r="A979" s="4" t="s">
        <v>20</v>
      </c>
      <c r="B979" s="1">
        <v>46.646000000000001</v>
      </c>
      <c r="C979" s="1">
        <f>+VLOOKUP(A979,[2]Puntajes!$A$1:$G$45,2,0)</f>
        <v>14.75</v>
      </c>
      <c r="D979" s="1">
        <f>+VLOOKUP(A979,[2]Puntajes!$A$1:$G$45,3,0)</f>
        <v>6</v>
      </c>
      <c r="E979" s="1">
        <f>+VLOOKUP(A979,[2]Puntajes!$A$1:$G$45,4,0)</f>
        <v>12</v>
      </c>
      <c r="F979" s="1">
        <f>+VLOOKUP(A979,[2]Puntajes!$A$1:$G$45,5,0)</f>
        <v>10</v>
      </c>
      <c r="G979" s="1">
        <f>+VLOOKUP(A979,[2]Puntajes!$A$1:$G$45,6,0)</f>
        <v>0</v>
      </c>
      <c r="H979" s="1">
        <f>+VLOOKUP(A979,[2]Puntajes!$A$1:$G$45,7,0)</f>
        <v>0.25</v>
      </c>
      <c r="I979" s="1">
        <f>SUM(B979:H979)</f>
        <v>89.646000000000001</v>
      </c>
    </row>
    <row r="980" spans="1:9" x14ac:dyDescent="0.3">
      <c r="A980" s="4" t="s">
        <v>22</v>
      </c>
      <c r="B980" s="1">
        <v>36.564</v>
      </c>
      <c r="C980" s="1">
        <f>+VLOOKUP(A980,[2]Puntajes!$A$1:$G$45,2,0)</f>
        <v>14.75</v>
      </c>
      <c r="D980" s="1">
        <f>+VLOOKUP(A980,[2]Puntajes!$A$1:$G$45,3,0)</f>
        <v>12</v>
      </c>
      <c r="E980" s="1">
        <f>+VLOOKUP(A980,[2]Puntajes!$A$1:$G$45,4,0)</f>
        <v>12</v>
      </c>
      <c r="F980" s="1">
        <f>+VLOOKUP(A980,[2]Puntajes!$A$1:$G$45,5,0)</f>
        <v>10</v>
      </c>
      <c r="G980" s="1">
        <f>+VLOOKUP(A980,[2]Puntajes!$A$1:$G$45,6,0)</f>
        <v>0</v>
      </c>
      <c r="H980" s="1">
        <f>+VLOOKUP(A980,[2]Puntajes!$A$1:$G$45,7,0)</f>
        <v>0</v>
      </c>
      <c r="I980" s="1">
        <f>SUM(B980:H980)</f>
        <v>85.313999999999993</v>
      </c>
    </row>
    <row r="981" spans="1:9" x14ac:dyDescent="0.3">
      <c r="A981" s="4" t="s">
        <v>23</v>
      </c>
      <c r="B981" s="1">
        <v>41.790999999999997</v>
      </c>
      <c r="C981" s="1">
        <f>+VLOOKUP(A981,[2]Puntajes!$A$1:$G$45,2,0)</f>
        <v>14.75</v>
      </c>
      <c r="D981" s="1">
        <f>+VLOOKUP(A981,[2]Puntajes!$A$1:$G$45,3,0)</f>
        <v>6</v>
      </c>
      <c r="E981" s="1">
        <f>+VLOOKUP(A981,[2]Puntajes!$A$1:$G$45,4,0)</f>
        <v>12</v>
      </c>
      <c r="F981" s="1">
        <f>+VLOOKUP(A981,[2]Puntajes!$A$1:$G$45,5,0)</f>
        <v>10</v>
      </c>
      <c r="G981" s="1">
        <f>+VLOOKUP(A981,[2]Puntajes!$A$1:$G$45,6,0)</f>
        <v>0</v>
      </c>
      <c r="H981" s="1">
        <f>+VLOOKUP(A981,[2]Puntajes!$A$1:$G$45,7,0)</f>
        <v>0.25</v>
      </c>
      <c r="I981" s="1">
        <f>SUM(B981:H981)</f>
        <v>84.790999999999997</v>
      </c>
    </row>
    <row r="982" spans="1:9" x14ac:dyDescent="0.3">
      <c r="A982" s="4" t="s">
        <v>21</v>
      </c>
      <c r="B982" s="1">
        <v>48.308</v>
      </c>
      <c r="C982" s="1">
        <f>+VLOOKUP(A982,[2]Puntajes!$A$1:$G$45,2,0)</f>
        <v>10</v>
      </c>
      <c r="D982" s="1">
        <f>+VLOOKUP(A982,[2]Puntajes!$A$1:$G$45,3,0)</f>
        <v>3</v>
      </c>
      <c r="E982" s="1">
        <f>+VLOOKUP(A982,[2]Puntajes!$A$1:$G$45,4,0)</f>
        <v>12</v>
      </c>
      <c r="F982" s="1">
        <f>+VLOOKUP(A982,[2]Puntajes!$A$1:$G$45,5,0)</f>
        <v>10</v>
      </c>
      <c r="G982" s="1">
        <f>+VLOOKUP(A982,[2]Puntajes!$A$1:$G$45,6,0)</f>
        <v>1</v>
      </c>
      <c r="H982" s="1">
        <f>+VLOOKUP(A982,[2]Puntajes!$A$1:$G$45,7,0)</f>
        <v>0.25</v>
      </c>
      <c r="I982" s="1">
        <f>SUM(B982:H982)</f>
        <v>84.557999999999993</v>
      </c>
    </row>
    <row r="983" spans="1:9" x14ac:dyDescent="0.3">
      <c r="A983" s="4" t="s">
        <v>39</v>
      </c>
      <c r="B983" s="1">
        <v>42.996000000000002</v>
      </c>
      <c r="C983" s="1">
        <f>+VLOOKUP(A983,[2]Puntajes!$A$1:$G$45,2,0)</f>
        <v>14.75</v>
      </c>
      <c r="D983" s="1">
        <f>+VLOOKUP(A983,[2]Puntajes!$A$1:$G$45,3,0)</f>
        <v>3</v>
      </c>
      <c r="E983" s="1">
        <f>+VLOOKUP(A983,[2]Puntajes!$A$1:$G$45,4,0)</f>
        <v>12</v>
      </c>
      <c r="F983" s="1">
        <f>+VLOOKUP(A983,[2]Puntajes!$A$1:$G$45,5,0)</f>
        <v>10</v>
      </c>
      <c r="G983" s="1">
        <f>+VLOOKUP(A983,[2]Puntajes!$A$1:$G$45,6,0)</f>
        <v>0</v>
      </c>
      <c r="H983" s="1">
        <f>+VLOOKUP(A983,[2]Puntajes!$A$1:$G$45,7,0)</f>
        <v>0.25</v>
      </c>
      <c r="I983" s="1">
        <f>SUM(B983:H983)</f>
        <v>82.996000000000009</v>
      </c>
    </row>
    <row r="984" spans="1:9" x14ac:dyDescent="0.3">
      <c r="A984" s="4" t="s">
        <v>28</v>
      </c>
      <c r="B984" s="1">
        <v>41.170999999999999</v>
      </c>
      <c r="C984" s="1">
        <f>+VLOOKUP(A984,[2]Puntajes!$A$1:$G$45,2,0)</f>
        <v>14.75</v>
      </c>
      <c r="D984" s="1">
        <f>+VLOOKUP(A984,[2]Puntajes!$A$1:$G$45,3,0)</f>
        <v>3</v>
      </c>
      <c r="E984" s="1">
        <f>+VLOOKUP(A984,[2]Puntajes!$A$1:$G$45,4,0)</f>
        <v>12</v>
      </c>
      <c r="F984" s="1">
        <f>+VLOOKUP(A984,[2]Puntajes!$A$1:$G$45,5,0)</f>
        <v>10</v>
      </c>
      <c r="G984" s="1">
        <f>+VLOOKUP(A984,[2]Puntajes!$A$1:$G$45,6,0)</f>
        <v>0</v>
      </c>
      <c r="H984" s="1">
        <f>+VLOOKUP(A984,[2]Puntajes!$A$1:$G$45,7,0)</f>
        <v>0.25</v>
      </c>
      <c r="I984" s="1">
        <f>SUM(B984:H984)</f>
        <v>81.170999999999992</v>
      </c>
    </row>
    <row r="985" spans="1:9" x14ac:dyDescent="0.3">
      <c r="A985" s="4" t="s">
        <v>29</v>
      </c>
      <c r="B985" s="1">
        <v>40.984000000000002</v>
      </c>
      <c r="C985" s="1">
        <f>+VLOOKUP(A985,[2]Puntajes!$A$1:$G$45,2,0)</f>
        <v>14.75</v>
      </c>
      <c r="D985" s="1">
        <f>+VLOOKUP(A985,[2]Puntajes!$A$1:$G$45,3,0)</f>
        <v>3</v>
      </c>
      <c r="E985" s="1">
        <f>+VLOOKUP(A985,[2]Puntajes!$A$1:$G$45,4,0)</f>
        <v>12</v>
      </c>
      <c r="F985" s="1">
        <f>+VLOOKUP(A985,[2]Puntajes!$A$1:$G$45,5,0)</f>
        <v>10</v>
      </c>
      <c r="G985" s="1">
        <f>+VLOOKUP(A985,[2]Puntajes!$A$1:$G$45,6,0)</f>
        <v>0</v>
      </c>
      <c r="H985" s="1">
        <f>+VLOOKUP(A985,[2]Puntajes!$A$1:$G$45,7,0)</f>
        <v>0</v>
      </c>
      <c r="I985" s="1">
        <f>SUM(B985:H985)</f>
        <v>80.734000000000009</v>
      </c>
    </row>
    <row r="986" spans="1:9" x14ac:dyDescent="0.3">
      <c r="A986" s="4" t="s">
        <v>26</v>
      </c>
      <c r="B986" s="1">
        <v>49.96</v>
      </c>
      <c r="C986" s="1">
        <f>+VLOOKUP(A986,[2]Puntajes!$A$1:$G$45,2,0)</f>
        <v>5</v>
      </c>
      <c r="D986" s="1">
        <f>+VLOOKUP(A986,[2]Puntajes!$A$1:$G$45,3,0)</f>
        <v>3</v>
      </c>
      <c r="E986" s="1">
        <f>+VLOOKUP(A986,[2]Puntajes!$A$1:$G$45,4,0)</f>
        <v>12</v>
      </c>
      <c r="F986" s="1">
        <f>+VLOOKUP(A986,[2]Puntajes!$A$1:$G$45,5,0)</f>
        <v>10</v>
      </c>
      <c r="G986" s="1">
        <f>+VLOOKUP(A986,[2]Puntajes!$A$1:$G$45,6,0)</f>
        <v>0</v>
      </c>
      <c r="H986" s="1">
        <f>+VLOOKUP(A986,[2]Puntajes!$A$1:$G$45,7,0)</f>
        <v>0.25</v>
      </c>
      <c r="I986" s="1">
        <f>SUM(B986:H986)</f>
        <v>80.210000000000008</v>
      </c>
    </row>
    <row r="987" spans="1:9" x14ac:dyDescent="0.3">
      <c r="A987" s="4" t="s">
        <v>30</v>
      </c>
      <c r="B987" s="1">
        <v>42.753</v>
      </c>
      <c r="C987" s="1">
        <f>+VLOOKUP(A987,[2]Puntajes!$A$1:$G$45,2,0)</f>
        <v>14.75</v>
      </c>
      <c r="D987" s="1">
        <f>+VLOOKUP(A987,[2]Puntajes!$A$1:$G$45,3,0)</f>
        <v>0</v>
      </c>
      <c r="E987" s="1">
        <f>+VLOOKUP(A987,[2]Puntajes!$A$1:$G$45,4,0)</f>
        <v>12</v>
      </c>
      <c r="F987" s="1">
        <f>+VLOOKUP(A987,[2]Puntajes!$A$1:$G$45,5,0)</f>
        <v>10</v>
      </c>
      <c r="G987" s="1">
        <f>+VLOOKUP(A987,[2]Puntajes!$A$1:$G$45,6,0)</f>
        <v>0</v>
      </c>
      <c r="H987" s="1">
        <f>+VLOOKUP(A987,[2]Puntajes!$A$1:$G$45,7,0)</f>
        <v>0.25</v>
      </c>
      <c r="I987" s="1">
        <f>SUM(B987:H987)</f>
        <v>79.753</v>
      </c>
    </row>
    <row r="988" spans="1:9" x14ac:dyDescent="0.3">
      <c r="A988" s="4" t="s">
        <v>34</v>
      </c>
      <c r="B988" s="1">
        <v>31.870999999999999</v>
      </c>
      <c r="C988" s="1">
        <f>+VLOOKUP(A988,[2]Puntajes!$A$1:$G$45,2,0)</f>
        <v>14.75</v>
      </c>
      <c r="D988" s="1">
        <f>+VLOOKUP(A988,[2]Puntajes!$A$1:$G$45,3,0)</f>
        <v>3</v>
      </c>
      <c r="E988" s="1">
        <f>+VLOOKUP(A988,[2]Puntajes!$A$1:$G$45,4,0)</f>
        <v>12</v>
      </c>
      <c r="F988" s="1">
        <f>+VLOOKUP(A988,[2]Puntajes!$A$1:$G$45,5,0)</f>
        <v>10</v>
      </c>
      <c r="G988" s="1">
        <f>+VLOOKUP(A988,[2]Puntajes!$A$1:$G$45,6,0)</f>
        <v>0</v>
      </c>
      <c r="H988" s="1">
        <f>+VLOOKUP(A988,[2]Puntajes!$A$1:$G$45,7,0)</f>
        <v>0.25</v>
      </c>
      <c r="I988" s="1">
        <f>SUM(B988:H988)</f>
        <v>71.870999999999995</v>
      </c>
    </row>
    <row r="989" spans="1:9" x14ac:dyDescent="0.3">
      <c r="A989" s="4" t="s">
        <v>31</v>
      </c>
      <c r="B989" s="1">
        <v>38.07</v>
      </c>
      <c r="C989" s="1">
        <f>+VLOOKUP(A989,[2]Puntajes!$A$1:$G$45,2,0)</f>
        <v>5</v>
      </c>
      <c r="D989" s="1">
        <f>+VLOOKUP(A989,[2]Puntajes!$A$1:$G$45,3,0)</f>
        <v>0</v>
      </c>
      <c r="E989" s="1">
        <f>+VLOOKUP(A989,[2]Puntajes!$A$1:$G$45,4,0)</f>
        <v>12</v>
      </c>
      <c r="F989" s="1">
        <f>+VLOOKUP(A989,[2]Puntajes!$A$1:$G$45,5,0)</f>
        <v>10</v>
      </c>
      <c r="G989" s="1">
        <f>+VLOOKUP(A989,[2]Puntajes!$A$1:$G$45,6,0)</f>
        <v>0</v>
      </c>
      <c r="H989" s="1">
        <f>+VLOOKUP(A989,[2]Puntajes!$A$1:$G$45,7,0)</f>
        <v>0.25</v>
      </c>
      <c r="I989" s="1">
        <f>SUM(B989:H989)</f>
        <v>65.319999999999993</v>
      </c>
    </row>
    <row r="990" spans="1:9" x14ac:dyDescent="0.3">
      <c r="A990" s="4" t="s">
        <v>63</v>
      </c>
      <c r="B990" s="1">
        <v>28.460999999999999</v>
      </c>
      <c r="C990" s="1">
        <f>+VLOOKUP(A990,[2]Puntajes!$A$1:$G$45,2,0)</f>
        <v>10</v>
      </c>
      <c r="D990" s="1">
        <f>+VLOOKUP(A990,[2]Puntajes!$A$1:$G$45,3,0)</f>
        <v>3</v>
      </c>
      <c r="E990" s="1">
        <f>+VLOOKUP(A990,[2]Puntajes!$A$1:$G$45,4,0)</f>
        <v>12</v>
      </c>
      <c r="F990" s="1">
        <f>+VLOOKUP(A990,[2]Puntajes!$A$1:$G$45,5,0)</f>
        <v>10</v>
      </c>
      <c r="G990" s="1">
        <f>+VLOOKUP(A990,[2]Puntajes!$A$1:$G$45,6,0)</f>
        <v>1</v>
      </c>
      <c r="H990" s="1">
        <f>+VLOOKUP(A990,[2]Puntajes!$A$1:$G$45,7,0)</f>
        <v>0</v>
      </c>
      <c r="I990" s="1">
        <f>SUM(B990:H990)</f>
        <v>64.460999999999999</v>
      </c>
    </row>
    <row r="991" spans="1:9" x14ac:dyDescent="0.3">
      <c r="A991" s="4" t="s">
        <v>37</v>
      </c>
      <c r="B991" s="1">
        <v>25.274999999999999</v>
      </c>
      <c r="C991" s="1">
        <f>+VLOOKUP(A991,[2]Puntajes!$A$1:$G$45,2,0)</f>
        <v>14.75</v>
      </c>
      <c r="D991" s="1">
        <f>+VLOOKUP(A991,[2]Puntajes!$A$1:$G$45,3,0)</f>
        <v>0</v>
      </c>
      <c r="E991" s="1">
        <f>+VLOOKUP(A991,[2]Puntajes!$A$1:$G$45,4,0)</f>
        <v>12</v>
      </c>
      <c r="F991" s="1">
        <f>+VLOOKUP(A991,[2]Puntajes!$A$1:$G$45,5,0)</f>
        <v>10</v>
      </c>
      <c r="G991" s="1">
        <f>+VLOOKUP(A991,[2]Puntajes!$A$1:$G$45,6,0)</f>
        <v>0</v>
      </c>
      <c r="H991" s="1">
        <f>+VLOOKUP(A991,[2]Puntajes!$A$1:$G$45,7,0)</f>
        <v>0</v>
      </c>
      <c r="I991" s="1">
        <f>SUM(B991:H991)</f>
        <v>62.024999999999999</v>
      </c>
    </row>
    <row r="992" spans="1:9" x14ac:dyDescent="0.3">
      <c r="A992" s="7" t="s">
        <v>38</v>
      </c>
      <c r="B992" s="8">
        <v>39.331000000000003</v>
      </c>
      <c r="C992" s="8">
        <f>+VLOOKUP(A992,[2]Puntajes!$A$1:$G$45,2,0)</f>
        <v>0</v>
      </c>
      <c r="D992" s="8">
        <f>+VLOOKUP(A992,[2]Puntajes!$A$1:$G$45,3,0)</f>
        <v>0</v>
      </c>
      <c r="E992" s="8">
        <f>+VLOOKUP(A992,[2]Puntajes!$A$1:$G$45,4,0)</f>
        <v>12</v>
      </c>
      <c r="F992" s="8">
        <f>+VLOOKUP(A992,[2]Puntajes!$A$1:$G$45,5,0)</f>
        <v>10</v>
      </c>
      <c r="G992" s="8">
        <f>+VLOOKUP(A992,[2]Puntajes!$A$1:$G$45,6,0)</f>
        <v>0</v>
      </c>
      <c r="H992" s="8">
        <f>+VLOOKUP(A992,[2]Puntajes!$A$1:$G$45,7,0)</f>
        <v>0.25</v>
      </c>
      <c r="I992" s="8">
        <f>SUM(B992:H992)</f>
        <v>61.581000000000003</v>
      </c>
    </row>
    <row r="994" spans="1:9" x14ac:dyDescent="0.3">
      <c r="A994" s="2" t="s">
        <v>0</v>
      </c>
      <c r="B994" s="3" t="s">
        <v>1</v>
      </c>
      <c r="C994" s="3" t="s">
        <v>2</v>
      </c>
      <c r="D994" s="3" t="s">
        <v>3</v>
      </c>
    </row>
    <row r="995" spans="1:9" x14ac:dyDescent="0.3">
      <c r="A995" s="4" t="s">
        <v>4</v>
      </c>
      <c r="B995" s="5">
        <v>6</v>
      </c>
      <c r="C995" s="5" t="s">
        <v>5</v>
      </c>
      <c r="D995" s="5">
        <v>2</v>
      </c>
    </row>
    <row r="997" spans="1:9" ht="63.9" x14ac:dyDescent="0.3">
      <c r="A997" s="2" t="s">
        <v>6</v>
      </c>
      <c r="B997" s="3" t="s">
        <v>7</v>
      </c>
      <c r="C997" s="6" t="s">
        <v>8</v>
      </c>
      <c r="D997" s="6" t="s">
        <v>9</v>
      </c>
      <c r="E997" s="6" t="s">
        <v>10</v>
      </c>
      <c r="F997" s="6" t="s">
        <v>11</v>
      </c>
      <c r="G997" s="6" t="s">
        <v>12</v>
      </c>
      <c r="H997" s="6" t="s">
        <v>13</v>
      </c>
      <c r="I997" s="6" t="s">
        <v>14</v>
      </c>
    </row>
    <row r="998" spans="1:9" x14ac:dyDescent="0.3">
      <c r="A998" s="4" t="s">
        <v>17</v>
      </c>
      <c r="B998" s="1">
        <v>46.99</v>
      </c>
      <c r="C998" s="1">
        <f>+VLOOKUP(A998,[2]Puntajes!$A$1:$G$45,2,0)</f>
        <v>14.75</v>
      </c>
      <c r="D998" s="1">
        <f>+VLOOKUP(A998,[2]Puntajes!$A$1:$G$45,3,0)</f>
        <v>12</v>
      </c>
      <c r="E998" s="1">
        <f>+VLOOKUP(A998,[2]Puntajes!$A$1:$G$45,4,0)</f>
        <v>12</v>
      </c>
      <c r="F998" s="1">
        <f>+VLOOKUP(A998,[2]Puntajes!$A$1:$G$45,5,0)</f>
        <v>10</v>
      </c>
      <c r="G998" s="1">
        <f>+VLOOKUP(A998,[2]Puntajes!$A$1:$G$45,6,0)</f>
        <v>1</v>
      </c>
      <c r="H998" s="1">
        <f>+VLOOKUP(A998,[2]Puntajes!$A$1:$G$45,7,0)</f>
        <v>0.25</v>
      </c>
      <c r="I998" s="1">
        <f>SUM(B998:H998)</f>
        <v>96.990000000000009</v>
      </c>
    </row>
    <row r="999" spans="1:9" x14ac:dyDescent="0.3">
      <c r="A999" s="4" t="s">
        <v>15</v>
      </c>
      <c r="B999" s="1">
        <v>50</v>
      </c>
      <c r="C999" s="1">
        <f>+VLOOKUP(A999,[2]Puntajes!$A$1:$G$45,2,0)</f>
        <v>14.75</v>
      </c>
      <c r="D999" s="1">
        <f>+VLOOKUP(A999,[2]Puntajes!$A$1:$G$45,3,0)</f>
        <v>6</v>
      </c>
      <c r="E999" s="1">
        <f>+VLOOKUP(A999,[2]Puntajes!$A$1:$G$45,4,0)</f>
        <v>12</v>
      </c>
      <c r="F999" s="1">
        <f>+VLOOKUP(A999,[2]Puntajes!$A$1:$G$45,5,0)</f>
        <v>10</v>
      </c>
      <c r="G999" s="1">
        <f>+VLOOKUP(A999,[2]Puntajes!$A$1:$G$45,6,0)</f>
        <v>0</v>
      </c>
      <c r="H999" s="1">
        <f>+VLOOKUP(A999,[2]Puntajes!$A$1:$G$45,7,0)</f>
        <v>0.25</v>
      </c>
      <c r="I999" s="1">
        <f>SUM(B999:H999)</f>
        <v>93</v>
      </c>
    </row>
    <row r="1000" spans="1:9" x14ac:dyDescent="0.3">
      <c r="A1000" s="4" t="s">
        <v>20</v>
      </c>
      <c r="B1000" s="1">
        <v>48.738999999999997</v>
      </c>
      <c r="C1000" s="1">
        <f>+VLOOKUP(A1000,[2]Puntajes!$A$1:$G$45,2,0)</f>
        <v>14.75</v>
      </c>
      <c r="D1000" s="1">
        <f>+VLOOKUP(A1000,[2]Puntajes!$A$1:$G$45,3,0)</f>
        <v>6</v>
      </c>
      <c r="E1000" s="1">
        <f>+VLOOKUP(A1000,[2]Puntajes!$A$1:$G$45,4,0)</f>
        <v>12</v>
      </c>
      <c r="F1000" s="1">
        <f>+VLOOKUP(A1000,[2]Puntajes!$A$1:$G$45,5,0)</f>
        <v>10</v>
      </c>
      <c r="G1000" s="1">
        <f>+VLOOKUP(A1000,[2]Puntajes!$A$1:$G$45,6,0)</f>
        <v>0</v>
      </c>
      <c r="H1000" s="1">
        <f>+VLOOKUP(A1000,[2]Puntajes!$A$1:$G$45,7,0)</f>
        <v>0.25</v>
      </c>
      <c r="I1000" s="1">
        <f>SUM(B1000:H1000)</f>
        <v>91.739000000000004</v>
      </c>
    </row>
    <row r="1001" spans="1:9" x14ac:dyDescent="0.3">
      <c r="A1001" s="4" t="s">
        <v>18</v>
      </c>
      <c r="B1001" s="1">
        <v>43.372999999999998</v>
      </c>
      <c r="C1001" s="1">
        <f>+VLOOKUP(A1001,[2]Puntajes!$A$1:$G$45,2,0)</f>
        <v>10</v>
      </c>
      <c r="D1001" s="1">
        <f>+VLOOKUP(A1001,[2]Puntajes!$A$1:$G$45,3,0)</f>
        <v>12</v>
      </c>
      <c r="E1001" s="1">
        <f>+VLOOKUP(A1001,[2]Puntajes!$A$1:$G$45,4,0)</f>
        <v>12</v>
      </c>
      <c r="F1001" s="1">
        <f>+VLOOKUP(A1001,[2]Puntajes!$A$1:$G$45,5,0)</f>
        <v>10</v>
      </c>
      <c r="G1001" s="1">
        <f>+VLOOKUP(A1001,[2]Puntajes!$A$1:$G$45,6,0)</f>
        <v>0</v>
      </c>
      <c r="H1001" s="1">
        <f>+VLOOKUP(A1001,[2]Puntajes!$A$1:$G$45,7,0)</f>
        <v>0</v>
      </c>
      <c r="I1001" s="1">
        <f>SUM(B1001:H1001)</f>
        <v>87.37299999999999</v>
      </c>
    </row>
    <row r="1002" spans="1:9" x14ac:dyDescent="0.3">
      <c r="A1002" s="4" t="s">
        <v>21</v>
      </c>
      <c r="B1002" s="1">
        <v>49.302</v>
      </c>
      <c r="C1002" s="1">
        <f>+VLOOKUP(A1002,[2]Puntajes!$A$1:$G$45,2,0)</f>
        <v>10</v>
      </c>
      <c r="D1002" s="1">
        <f>+VLOOKUP(A1002,[2]Puntajes!$A$1:$G$45,3,0)</f>
        <v>3</v>
      </c>
      <c r="E1002" s="1">
        <f>+VLOOKUP(A1002,[2]Puntajes!$A$1:$G$45,4,0)</f>
        <v>12</v>
      </c>
      <c r="F1002" s="1">
        <f>+VLOOKUP(A1002,[2]Puntajes!$A$1:$G$45,5,0)</f>
        <v>10</v>
      </c>
      <c r="G1002" s="1">
        <f>+VLOOKUP(A1002,[2]Puntajes!$A$1:$G$45,6,0)</f>
        <v>1</v>
      </c>
      <c r="H1002" s="1">
        <f>+VLOOKUP(A1002,[2]Puntajes!$A$1:$G$45,7,0)</f>
        <v>0.25</v>
      </c>
      <c r="I1002" s="1">
        <f>SUM(B1002:H1002)</f>
        <v>85.551999999999992</v>
      </c>
    </row>
    <row r="1003" spans="1:9" x14ac:dyDescent="0.3">
      <c r="A1003" s="4" t="s">
        <v>22</v>
      </c>
      <c r="B1003" s="1">
        <v>36.539000000000001</v>
      </c>
      <c r="C1003" s="1">
        <f>+VLOOKUP(A1003,[2]Puntajes!$A$1:$G$45,2,0)</f>
        <v>14.75</v>
      </c>
      <c r="D1003" s="1">
        <f>+VLOOKUP(A1003,[2]Puntajes!$A$1:$G$45,3,0)</f>
        <v>12</v>
      </c>
      <c r="E1003" s="1">
        <f>+VLOOKUP(A1003,[2]Puntajes!$A$1:$G$45,4,0)</f>
        <v>12</v>
      </c>
      <c r="F1003" s="1">
        <f>+VLOOKUP(A1003,[2]Puntajes!$A$1:$G$45,5,0)</f>
        <v>10</v>
      </c>
      <c r="G1003" s="1">
        <f>+VLOOKUP(A1003,[2]Puntajes!$A$1:$G$45,6,0)</f>
        <v>0</v>
      </c>
      <c r="H1003" s="1">
        <f>+VLOOKUP(A1003,[2]Puntajes!$A$1:$G$45,7,0)</f>
        <v>0</v>
      </c>
      <c r="I1003" s="1">
        <f>SUM(B1003:H1003)</f>
        <v>85.289000000000001</v>
      </c>
    </row>
    <row r="1004" spans="1:9" x14ac:dyDescent="0.3">
      <c r="A1004" s="4" t="s">
        <v>23</v>
      </c>
      <c r="B1004" s="1">
        <v>39.100999999999999</v>
      </c>
      <c r="C1004" s="1">
        <f>+VLOOKUP(A1004,[2]Puntajes!$A$1:$G$45,2,0)</f>
        <v>14.75</v>
      </c>
      <c r="D1004" s="1">
        <f>+VLOOKUP(A1004,[2]Puntajes!$A$1:$G$45,3,0)</f>
        <v>6</v>
      </c>
      <c r="E1004" s="1">
        <f>+VLOOKUP(A1004,[2]Puntajes!$A$1:$G$45,4,0)</f>
        <v>12</v>
      </c>
      <c r="F1004" s="1">
        <f>+VLOOKUP(A1004,[2]Puntajes!$A$1:$G$45,5,0)</f>
        <v>10</v>
      </c>
      <c r="G1004" s="1">
        <f>+VLOOKUP(A1004,[2]Puntajes!$A$1:$G$45,6,0)</f>
        <v>0</v>
      </c>
      <c r="H1004" s="1">
        <f>+VLOOKUP(A1004,[2]Puntajes!$A$1:$G$45,7,0)</f>
        <v>0.25</v>
      </c>
      <c r="I1004" s="1">
        <f>SUM(B1004:H1004)</f>
        <v>82.100999999999999</v>
      </c>
    </row>
    <row r="1005" spans="1:9" x14ac:dyDescent="0.3">
      <c r="A1005" s="4" t="s">
        <v>26</v>
      </c>
      <c r="B1005" s="1">
        <v>49.997999999999998</v>
      </c>
      <c r="C1005" s="1">
        <f>+VLOOKUP(A1005,[2]Puntajes!$A$1:$G$45,2,0)</f>
        <v>5</v>
      </c>
      <c r="D1005" s="1">
        <f>+VLOOKUP(A1005,[2]Puntajes!$A$1:$G$45,3,0)</f>
        <v>3</v>
      </c>
      <c r="E1005" s="1">
        <f>+VLOOKUP(A1005,[2]Puntajes!$A$1:$G$45,4,0)</f>
        <v>12</v>
      </c>
      <c r="F1005" s="1">
        <f>+VLOOKUP(A1005,[2]Puntajes!$A$1:$G$45,5,0)</f>
        <v>10</v>
      </c>
      <c r="G1005" s="1">
        <f>+VLOOKUP(A1005,[2]Puntajes!$A$1:$G$45,6,0)</f>
        <v>0</v>
      </c>
      <c r="H1005" s="1">
        <f>+VLOOKUP(A1005,[2]Puntajes!$A$1:$G$45,7,0)</f>
        <v>0.25</v>
      </c>
      <c r="I1005" s="1">
        <f>SUM(B1005:H1005)</f>
        <v>80.24799999999999</v>
      </c>
    </row>
    <row r="1006" spans="1:9" x14ac:dyDescent="0.3">
      <c r="A1006" s="4" t="s">
        <v>39</v>
      </c>
      <c r="B1006" s="1">
        <v>39.673000000000002</v>
      </c>
      <c r="C1006" s="1">
        <f>+VLOOKUP(A1006,[2]Puntajes!$A$1:$G$45,2,0)</f>
        <v>14.75</v>
      </c>
      <c r="D1006" s="1">
        <f>+VLOOKUP(A1006,[2]Puntajes!$A$1:$G$45,3,0)</f>
        <v>3</v>
      </c>
      <c r="E1006" s="1">
        <f>+VLOOKUP(A1006,[2]Puntajes!$A$1:$G$45,4,0)</f>
        <v>12</v>
      </c>
      <c r="F1006" s="1">
        <f>+VLOOKUP(A1006,[2]Puntajes!$A$1:$G$45,5,0)</f>
        <v>10</v>
      </c>
      <c r="G1006" s="1">
        <f>+VLOOKUP(A1006,[2]Puntajes!$A$1:$G$45,6,0)</f>
        <v>0</v>
      </c>
      <c r="H1006" s="1">
        <f>+VLOOKUP(A1006,[2]Puntajes!$A$1:$G$45,7,0)</f>
        <v>0.25</v>
      </c>
      <c r="I1006" s="1">
        <f>SUM(B1006:H1006)</f>
        <v>79.673000000000002</v>
      </c>
    </row>
    <row r="1007" spans="1:9" x14ac:dyDescent="0.3">
      <c r="A1007" s="4" t="s">
        <v>28</v>
      </c>
      <c r="B1007" s="1">
        <v>37.402999999999999</v>
      </c>
      <c r="C1007" s="1">
        <f>+VLOOKUP(A1007,[2]Puntajes!$A$1:$G$45,2,0)</f>
        <v>14.75</v>
      </c>
      <c r="D1007" s="1">
        <f>+VLOOKUP(A1007,[2]Puntajes!$A$1:$G$45,3,0)</f>
        <v>3</v>
      </c>
      <c r="E1007" s="1">
        <f>+VLOOKUP(A1007,[2]Puntajes!$A$1:$G$45,4,0)</f>
        <v>12</v>
      </c>
      <c r="F1007" s="1">
        <f>+VLOOKUP(A1007,[2]Puntajes!$A$1:$G$45,5,0)</f>
        <v>10</v>
      </c>
      <c r="G1007" s="1">
        <f>+VLOOKUP(A1007,[2]Puntajes!$A$1:$G$45,6,0)</f>
        <v>0</v>
      </c>
      <c r="H1007" s="1">
        <f>+VLOOKUP(A1007,[2]Puntajes!$A$1:$G$45,7,0)</f>
        <v>0.25</v>
      </c>
      <c r="I1007" s="1">
        <f>SUM(B1007:H1007)</f>
        <v>77.402999999999992</v>
      </c>
    </row>
    <row r="1008" spans="1:9" x14ac:dyDescent="0.3">
      <c r="A1008" s="4" t="s">
        <v>30</v>
      </c>
      <c r="B1008" s="1">
        <v>40.295000000000002</v>
      </c>
      <c r="C1008" s="1">
        <f>+VLOOKUP(A1008,[2]Puntajes!$A$1:$G$45,2,0)</f>
        <v>14.75</v>
      </c>
      <c r="D1008" s="1">
        <f>+VLOOKUP(A1008,[2]Puntajes!$A$1:$G$45,3,0)</f>
        <v>0</v>
      </c>
      <c r="E1008" s="1">
        <f>+VLOOKUP(A1008,[2]Puntajes!$A$1:$G$45,4,0)</f>
        <v>12</v>
      </c>
      <c r="F1008" s="1">
        <f>+VLOOKUP(A1008,[2]Puntajes!$A$1:$G$45,5,0)</f>
        <v>10</v>
      </c>
      <c r="G1008" s="1">
        <f>+VLOOKUP(A1008,[2]Puntajes!$A$1:$G$45,6,0)</f>
        <v>0</v>
      </c>
      <c r="H1008" s="1">
        <f>+VLOOKUP(A1008,[2]Puntajes!$A$1:$G$45,7,0)</f>
        <v>0.25</v>
      </c>
      <c r="I1008" s="1">
        <f>SUM(B1008:H1008)</f>
        <v>77.295000000000002</v>
      </c>
    </row>
    <row r="1009" spans="1:9" x14ac:dyDescent="0.3">
      <c r="A1009" s="4" t="s">
        <v>29</v>
      </c>
      <c r="B1009" s="1">
        <v>36.393000000000001</v>
      </c>
      <c r="C1009" s="1">
        <f>+VLOOKUP(A1009,[2]Puntajes!$A$1:$G$45,2,0)</f>
        <v>14.75</v>
      </c>
      <c r="D1009" s="1">
        <f>+VLOOKUP(A1009,[2]Puntajes!$A$1:$G$45,3,0)</f>
        <v>3</v>
      </c>
      <c r="E1009" s="1">
        <f>+VLOOKUP(A1009,[2]Puntajes!$A$1:$G$45,4,0)</f>
        <v>12</v>
      </c>
      <c r="F1009" s="1">
        <f>+VLOOKUP(A1009,[2]Puntajes!$A$1:$G$45,5,0)</f>
        <v>10</v>
      </c>
      <c r="G1009" s="1">
        <f>+VLOOKUP(A1009,[2]Puntajes!$A$1:$G$45,6,0)</f>
        <v>0</v>
      </c>
      <c r="H1009" s="1">
        <f>+VLOOKUP(A1009,[2]Puntajes!$A$1:$G$45,7,0)</f>
        <v>0</v>
      </c>
      <c r="I1009" s="1">
        <f>SUM(B1009:H1009)</f>
        <v>76.143000000000001</v>
      </c>
    </row>
    <row r="1010" spans="1:9" x14ac:dyDescent="0.3">
      <c r="A1010" s="4" t="s">
        <v>37</v>
      </c>
      <c r="B1010" s="1">
        <v>38.103999999999999</v>
      </c>
      <c r="C1010" s="1">
        <f>+VLOOKUP(A1010,[2]Puntajes!$A$1:$G$45,2,0)</f>
        <v>14.75</v>
      </c>
      <c r="D1010" s="1">
        <f>+VLOOKUP(A1010,[2]Puntajes!$A$1:$G$45,3,0)</f>
        <v>0</v>
      </c>
      <c r="E1010" s="1">
        <f>+VLOOKUP(A1010,[2]Puntajes!$A$1:$G$45,4,0)</f>
        <v>12</v>
      </c>
      <c r="F1010" s="1">
        <f>+VLOOKUP(A1010,[2]Puntajes!$A$1:$G$45,5,0)</f>
        <v>10</v>
      </c>
      <c r="G1010" s="1">
        <f>+VLOOKUP(A1010,[2]Puntajes!$A$1:$G$45,6,0)</f>
        <v>0</v>
      </c>
      <c r="H1010" s="1">
        <f>+VLOOKUP(A1010,[2]Puntajes!$A$1:$G$45,7,0)</f>
        <v>0</v>
      </c>
      <c r="I1010" s="1">
        <f>SUM(B1010:H1010)</f>
        <v>74.853999999999999</v>
      </c>
    </row>
    <row r="1011" spans="1:9" x14ac:dyDescent="0.3">
      <c r="A1011" s="4" t="s">
        <v>38</v>
      </c>
      <c r="B1011" s="1">
        <v>47.14</v>
      </c>
      <c r="C1011" s="1">
        <f>+VLOOKUP(A1011,[2]Puntajes!$A$1:$G$45,2,0)</f>
        <v>0</v>
      </c>
      <c r="D1011" s="1">
        <f>+VLOOKUP(A1011,[2]Puntajes!$A$1:$G$45,3,0)</f>
        <v>0</v>
      </c>
      <c r="E1011" s="1">
        <f>+VLOOKUP(A1011,[2]Puntajes!$A$1:$G$45,4,0)</f>
        <v>12</v>
      </c>
      <c r="F1011" s="1">
        <f>+VLOOKUP(A1011,[2]Puntajes!$A$1:$G$45,5,0)</f>
        <v>10</v>
      </c>
      <c r="G1011" s="1">
        <f>+VLOOKUP(A1011,[2]Puntajes!$A$1:$G$45,6,0)</f>
        <v>0</v>
      </c>
      <c r="H1011" s="1">
        <f>+VLOOKUP(A1011,[2]Puntajes!$A$1:$G$45,7,0)</f>
        <v>0.25</v>
      </c>
      <c r="I1011" s="1">
        <f>SUM(B1011:H1011)</f>
        <v>69.39</v>
      </c>
    </row>
    <row r="1012" spans="1:9" x14ac:dyDescent="0.3">
      <c r="A1012" s="4" t="s">
        <v>31</v>
      </c>
      <c r="B1012" s="1">
        <v>41.857999999999997</v>
      </c>
      <c r="C1012" s="1">
        <f>+VLOOKUP(A1012,[2]Puntajes!$A$1:$G$45,2,0)</f>
        <v>5</v>
      </c>
      <c r="D1012" s="1">
        <f>+VLOOKUP(A1012,[2]Puntajes!$A$1:$G$45,3,0)</f>
        <v>0</v>
      </c>
      <c r="E1012" s="1">
        <f>+VLOOKUP(A1012,[2]Puntajes!$A$1:$G$45,4,0)</f>
        <v>12</v>
      </c>
      <c r="F1012" s="1">
        <f>+VLOOKUP(A1012,[2]Puntajes!$A$1:$G$45,5,0)</f>
        <v>10</v>
      </c>
      <c r="G1012" s="1">
        <f>+VLOOKUP(A1012,[2]Puntajes!$A$1:$G$45,6,0)</f>
        <v>0</v>
      </c>
      <c r="H1012" s="1">
        <f>+VLOOKUP(A1012,[2]Puntajes!$A$1:$G$45,7,0)</f>
        <v>0.25</v>
      </c>
      <c r="I1012" s="1">
        <f>SUM(B1012:H1012)</f>
        <v>69.108000000000004</v>
      </c>
    </row>
    <row r="1013" spans="1:9" x14ac:dyDescent="0.3">
      <c r="A1013" s="4" t="s">
        <v>34</v>
      </c>
      <c r="B1013" s="1">
        <v>24.72</v>
      </c>
      <c r="C1013" s="1">
        <f>+VLOOKUP(A1013,[2]Puntajes!$A$1:$G$45,2,0)</f>
        <v>14.75</v>
      </c>
      <c r="D1013" s="1">
        <f>+VLOOKUP(A1013,[2]Puntajes!$A$1:$G$45,3,0)</f>
        <v>3</v>
      </c>
      <c r="E1013" s="1">
        <f>+VLOOKUP(A1013,[2]Puntajes!$A$1:$G$45,4,0)</f>
        <v>12</v>
      </c>
      <c r="F1013" s="1">
        <f>+VLOOKUP(A1013,[2]Puntajes!$A$1:$G$45,5,0)</f>
        <v>10</v>
      </c>
      <c r="G1013" s="1">
        <f>+VLOOKUP(A1013,[2]Puntajes!$A$1:$G$45,6,0)</f>
        <v>0</v>
      </c>
      <c r="H1013" s="1">
        <f>+VLOOKUP(A1013,[2]Puntajes!$A$1:$G$45,7,0)</f>
        <v>0.25</v>
      </c>
      <c r="I1013" s="1">
        <f>SUM(B1013:H1013)</f>
        <v>64.72</v>
      </c>
    </row>
    <row r="1014" spans="1:9" x14ac:dyDescent="0.3">
      <c r="A1014" s="7" t="s">
        <v>63</v>
      </c>
      <c r="B1014" s="8">
        <v>20.466999999999999</v>
      </c>
      <c r="C1014" s="8">
        <f>+VLOOKUP(A1014,[2]Puntajes!$A$1:$G$45,2,0)</f>
        <v>10</v>
      </c>
      <c r="D1014" s="8">
        <f>+VLOOKUP(A1014,[2]Puntajes!$A$1:$G$45,3,0)</f>
        <v>3</v>
      </c>
      <c r="E1014" s="8">
        <f>+VLOOKUP(A1014,[2]Puntajes!$A$1:$G$45,4,0)</f>
        <v>12</v>
      </c>
      <c r="F1014" s="8">
        <f>+VLOOKUP(A1014,[2]Puntajes!$A$1:$G$45,5,0)</f>
        <v>10</v>
      </c>
      <c r="G1014" s="8">
        <f>+VLOOKUP(A1014,[2]Puntajes!$A$1:$G$45,6,0)</f>
        <v>1</v>
      </c>
      <c r="H1014" s="8">
        <f>+VLOOKUP(A1014,[2]Puntajes!$A$1:$G$45,7,0)</f>
        <v>0</v>
      </c>
      <c r="I1014" s="8">
        <f>SUM(B1014:H1014)</f>
        <v>56.466999999999999</v>
      </c>
    </row>
    <row r="1016" spans="1:9" x14ac:dyDescent="0.3">
      <c r="A1016" s="2" t="s">
        <v>0</v>
      </c>
      <c r="B1016" s="3" t="s">
        <v>1</v>
      </c>
      <c r="C1016" s="3" t="s">
        <v>2</v>
      </c>
      <c r="D1016" s="3" t="s">
        <v>3</v>
      </c>
    </row>
    <row r="1017" spans="1:9" x14ac:dyDescent="0.3">
      <c r="A1017" s="4" t="s">
        <v>4</v>
      </c>
      <c r="B1017" s="5">
        <v>6</v>
      </c>
      <c r="C1017" s="5" t="s">
        <v>42</v>
      </c>
      <c r="D1017" s="5">
        <v>1</v>
      </c>
    </row>
    <row r="1019" spans="1:9" ht="63.9" x14ac:dyDescent="0.3">
      <c r="A1019" s="2" t="s">
        <v>6</v>
      </c>
      <c r="B1019" s="3" t="s">
        <v>7</v>
      </c>
      <c r="C1019" s="6" t="s">
        <v>8</v>
      </c>
      <c r="D1019" s="6" t="s">
        <v>9</v>
      </c>
      <c r="E1019" s="6" t="s">
        <v>10</v>
      </c>
      <c r="F1019" s="6" t="s">
        <v>11</v>
      </c>
      <c r="G1019" s="6" t="s">
        <v>12</v>
      </c>
      <c r="H1019" s="6" t="s">
        <v>13</v>
      </c>
      <c r="I1019" s="6" t="s">
        <v>14</v>
      </c>
    </row>
    <row r="1020" spans="1:9" x14ac:dyDescent="0.3">
      <c r="A1020" s="4" t="s">
        <v>18</v>
      </c>
      <c r="B1020" s="1">
        <v>48.311999999999998</v>
      </c>
      <c r="C1020" s="1">
        <f>+VLOOKUP(A1020,[2]Puntajes!$A$1:$G$45,2,0)</f>
        <v>10</v>
      </c>
      <c r="D1020" s="1">
        <f>+VLOOKUP(A1020,[2]Puntajes!$A$1:$G$45,3,0)</f>
        <v>12</v>
      </c>
      <c r="E1020" s="1">
        <f>+VLOOKUP(A1020,[2]Puntajes!$A$1:$G$45,4,0)</f>
        <v>12</v>
      </c>
      <c r="F1020" s="1">
        <f>+VLOOKUP(A1020,[2]Puntajes!$A$1:$G$45,5,0)</f>
        <v>10</v>
      </c>
      <c r="G1020" s="1">
        <f>+VLOOKUP(A1020,[2]Puntajes!$A$1:$G$45,6,0)</f>
        <v>0</v>
      </c>
      <c r="H1020" s="1">
        <f>+VLOOKUP(A1020,[2]Puntajes!$A$1:$G$45,7,0)</f>
        <v>0</v>
      </c>
      <c r="I1020" s="1">
        <f>SUM(B1020:H1020)</f>
        <v>92.311999999999998</v>
      </c>
    </row>
    <row r="1021" spans="1:9" x14ac:dyDescent="0.3">
      <c r="A1021" s="4" t="s">
        <v>20</v>
      </c>
      <c r="B1021" s="1">
        <v>43.497</v>
      </c>
      <c r="C1021" s="1">
        <f>+VLOOKUP(A1021,[2]Puntajes!$A$1:$G$45,2,0)</f>
        <v>14.75</v>
      </c>
      <c r="D1021" s="1">
        <f>+VLOOKUP(A1021,[2]Puntajes!$A$1:$G$45,3,0)</f>
        <v>6</v>
      </c>
      <c r="E1021" s="1">
        <f>+VLOOKUP(A1021,[2]Puntajes!$A$1:$G$45,4,0)</f>
        <v>12</v>
      </c>
      <c r="F1021" s="1">
        <f>+VLOOKUP(A1021,[2]Puntajes!$A$1:$G$45,5,0)</f>
        <v>10</v>
      </c>
      <c r="G1021" s="1">
        <f>+VLOOKUP(A1021,[2]Puntajes!$A$1:$G$45,6,0)</f>
        <v>0</v>
      </c>
      <c r="H1021" s="1">
        <f>+VLOOKUP(A1021,[2]Puntajes!$A$1:$G$45,7,0)</f>
        <v>0.25</v>
      </c>
      <c r="I1021" s="1">
        <f>SUM(B1021:H1021)</f>
        <v>86.497</v>
      </c>
    </row>
    <row r="1022" spans="1:9" x14ac:dyDescent="0.3">
      <c r="A1022" s="4" t="s">
        <v>21</v>
      </c>
      <c r="B1022" s="1">
        <v>50</v>
      </c>
      <c r="C1022" s="1">
        <f>+VLOOKUP(A1022,[2]Puntajes!$A$1:$G$45,2,0)</f>
        <v>10</v>
      </c>
      <c r="D1022" s="1">
        <f>+VLOOKUP(A1022,[2]Puntajes!$A$1:$G$45,3,0)</f>
        <v>3</v>
      </c>
      <c r="E1022" s="1">
        <f>+VLOOKUP(A1022,[2]Puntajes!$A$1:$G$45,4,0)</f>
        <v>12</v>
      </c>
      <c r="F1022" s="1">
        <f>+VLOOKUP(A1022,[2]Puntajes!$A$1:$G$45,5,0)</f>
        <v>10</v>
      </c>
      <c r="G1022" s="1">
        <f>+VLOOKUP(A1022,[2]Puntajes!$A$1:$G$45,6,0)</f>
        <v>1</v>
      </c>
      <c r="H1022" s="1">
        <f>+VLOOKUP(A1022,[2]Puntajes!$A$1:$G$45,7,0)</f>
        <v>0.25</v>
      </c>
      <c r="I1022" s="1">
        <f>SUM(B1022:H1022)</f>
        <v>86.25</v>
      </c>
    </row>
    <row r="1023" spans="1:9" x14ac:dyDescent="0.3">
      <c r="A1023" s="4" t="s">
        <v>26</v>
      </c>
      <c r="B1023" s="1">
        <v>50</v>
      </c>
      <c r="C1023" s="1">
        <f>+VLOOKUP(A1023,[2]Puntajes!$A$1:$G$45,2,0)</f>
        <v>5</v>
      </c>
      <c r="D1023" s="1">
        <f>+VLOOKUP(A1023,[2]Puntajes!$A$1:$G$45,3,0)</f>
        <v>3</v>
      </c>
      <c r="E1023" s="1">
        <f>+VLOOKUP(A1023,[2]Puntajes!$A$1:$G$45,4,0)</f>
        <v>12</v>
      </c>
      <c r="F1023" s="1">
        <f>+VLOOKUP(A1023,[2]Puntajes!$A$1:$G$45,5,0)</f>
        <v>10</v>
      </c>
      <c r="G1023" s="1">
        <f>+VLOOKUP(A1023,[2]Puntajes!$A$1:$G$45,6,0)</f>
        <v>0</v>
      </c>
      <c r="H1023" s="1">
        <f>+VLOOKUP(A1023,[2]Puntajes!$A$1:$G$45,7,0)</f>
        <v>0.25</v>
      </c>
      <c r="I1023" s="1">
        <f>SUM(B1023:H1023)</f>
        <v>80.25</v>
      </c>
    </row>
    <row r="1024" spans="1:9" x14ac:dyDescent="0.3">
      <c r="A1024" s="4" t="s">
        <v>63</v>
      </c>
      <c r="B1024" s="1">
        <v>43.997</v>
      </c>
      <c r="C1024" s="1">
        <f>+VLOOKUP(A1024,[2]Puntajes!$A$1:$G$45,2,0)</f>
        <v>10</v>
      </c>
      <c r="D1024" s="1">
        <f>+VLOOKUP(A1024,[2]Puntajes!$A$1:$G$45,3,0)</f>
        <v>3</v>
      </c>
      <c r="E1024" s="1">
        <f>+VLOOKUP(A1024,[2]Puntajes!$A$1:$G$45,4,0)</f>
        <v>12</v>
      </c>
      <c r="F1024" s="1">
        <f>+VLOOKUP(A1024,[2]Puntajes!$A$1:$G$45,5,0)</f>
        <v>10</v>
      </c>
      <c r="G1024" s="1">
        <f>+VLOOKUP(A1024,[2]Puntajes!$A$1:$G$45,6,0)</f>
        <v>1</v>
      </c>
      <c r="H1024" s="1">
        <f>+VLOOKUP(A1024,[2]Puntajes!$A$1:$G$45,7,0)</f>
        <v>0</v>
      </c>
      <c r="I1024" s="1">
        <f>SUM(B1024:H1024)</f>
        <v>79.997</v>
      </c>
    </row>
    <row r="1025" spans="1:9" x14ac:dyDescent="0.3">
      <c r="A1025" s="4" t="s">
        <v>22</v>
      </c>
      <c r="B1025" s="1">
        <v>26.321000000000002</v>
      </c>
      <c r="C1025" s="1">
        <f>+VLOOKUP(A1025,[2]Puntajes!$A$1:$G$45,2,0)</f>
        <v>14.75</v>
      </c>
      <c r="D1025" s="1">
        <f>+VLOOKUP(A1025,[2]Puntajes!$A$1:$G$45,3,0)</f>
        <v>12</v>
      </c>
      <c r="E1025" s="1">
        <f>+VLOOKUP(A1025,[2]Puntajes!$A$1:$G$45,4,0)</f>
        <v>12</v>
      </c>
      <c r="F1025" s="1">
        <f>+VLOOKUP(A1025,[2]Puntajes!$A$1:$G$45,5,0)</f>
        <v>10</v>
      </c>
      <c r="G1025" s="1">
        <f>+VLOOKUP(A1025,[2]Puntajes!$A$1:$G$45,6,0)</f>
        <v>0</v>
      </c>
      <c r="H1025" s="1">
        <f>+VLOOKUP(A1025,[2]Puntajes!$A$1:$G$45,7,0)</f>
        <v>0</v>
      </c>
      <c r="I1025" s="1">
        <f>SUM(B1025:H1025)</f>
        <v>75.070999999999998</v>
      </c>
    </row>
    <row r="1026" spans="1:9" x14ac:dyDescent="0.3">
      <c r="A1026" s="4" t="s">
        <v>23</v>
      </c>
      <c r="B1026" s="1">
        <v>31.079000000000001</v>
      </c>
      <c r="C1026" s="1">
        <f>+VLOOKUP(A1026,[2]Puntajes!$A$1:$G$45,2,0)</f>
        <v>14.75</v>
      </c>
      <c r="D1026" s="1">
        <f>+VLOOKUP(A1026,[2]Puntajes!$A$1:$G$45,3,0)</f>
        <v>6</v>
      </c>
      <c r="E1026" s="1">
        <f>+VLOOKUP(A1026,[2]Puntajes!$A$1:$G$45,4,0)</f>
        <v>12</v>
      </c>
      <c r="F1026" s="1">
        <f>+VLOOKUP(A1026,[2]Puntajes!$A$1:$G$45,5,0)</f>
        <v>10</v>
      </c>
      <c r="G1026" s="1">
        <f>+VLOOKUP(A1026,[2]Puntajes!$A$1:$G$45,6,0)</f>
        <v>0</v>
      </c>
      <c r="H1026" s="1">
        <f>+VLOOKUP(A1026,[2]Puntajes!$A$1:$G$45,7,0)</f>
        <v>0.25</v>
      </c>
      <c r="I1026" s="1">
        <f>SUM(B1026:H1026)</f>
        <v>74.079000000000008</v>
      </c>
    </row>
    <row r="1027" spans="1:9" x14ac:dyDescent="0.3">
      <c r="A1027" s="4" t="s">
        <v>30</v>
      </c>
      <c r="B1027" s="1">
        <v>34.018999999999998</v>
      </c>
      <c r="C1027" s="1">
        <f>+VLOOKUP(A1027,[2]Puntajes!$A$1:$G$45,2,0)</f>
        <v>14.75</v>
      </c>
      <c r="D1027" s="1">
        <f>+VLOOKUP(A1027,[2]Puntajes!$A$1:$G$45,3,0)</f>
        <v>0</v>
      </c>
      <c r="E1027" s="1">
        <f>+VLOOKUP(A1027,[2]Puntajes!$A$1:$G$45,4,0)</f>
        <v>12</v>
      </c>
      <c r="F1027" s="1">
        <f>+VLOOKUP(A1027,[2]Puntajes!$A$1:$G$45,5,0)</f>
        <v>10</v>
      </c>
      <c r="G1027" s="1">
        <f>+VLOOKUP(A1027,[2]Puntajes!$A$1:$G$45,6,0)</f>
        <v>0</v>
      </c>
      <c r="H1027" s="1">
        <f>+VLOOKUP(A1027,[2]Puntajes!$A$1:$G$45,7,0)</f>
        <v>0.25</v>
      </c>
      <c r="I1027" s="1">
        <f>SUM(B1027:H1027)</f>
        <v>71.019000000000005</v>
      </c>
    </row>
    <row r="1028" spans="1:9" x14ac:dyDescent="0.3">
      <c r="A1028" s="4" t="s">
        <v>28</v>
      </c>
      <c r="B1028" s="1">
        <v>30.524999999999999</v>
      </c>
      <c r="C1028" s="1">
        <f>+VLOOKUP(A1028,[2]Puntajes!$A$1:$G$45,2,0)</f>
        <v>14.75</v>
      </c>
      <c r="D1028" s="1">
        <f>+VLOOKUP(A1028,[2]Puntajes!$A$1:$G$45,3,0)</f>
        <v>3</v>
      </c>
      <c r="E1028" s="1">
        <f>+VLOOKUP(A1028,[2]Puntajes!$A$1:$G$45,4,0)</f>
        <v>12</v>
      </c>
      <c r="F1028" s="1">
        <f>+VLOOKUP(A1028,[2]Puntajes!$A$1:$G$45,5,0)</f>
        <v>10</v>
      </c>
      <c r="G1028" s="1">
        <f>+VLOOKUP(A1028,[2]Puntajes!$A$1:$G$45,6,0)</f>
        <v>0</v>
      </c>
      <c r="H1028" s="1">
        <f>+VLOOKUP(A1028,[2]Puntajes!$A$1:$G$45,7,0)</f>
        <v>0.25</v>
      </c>
      <c r="I1028" s="1">
        <f>SUM(B1028:H1028)</f>
        <v>70.525000000000006</v>
      </c>
    </row>
    <row r="1029" spans="1:9" x14ac:dyDescent="0.3">
      <c r="A1029" s="4" t="s">
        <v>29</v>
      </c>
      <c r="B1029" s="1">
        <v>30.277000000000001</v>
      </c>
      <c r="C1029" s="1">
        <f>+VLOOKUP(A1029,[2]Puntajes!$A$1:$G$45,2,0)</f>
        <v>14.75</v>
      </c>
      <c r="D1029" s="1">
        <f>+VLOOKUP(A1029,[2]Puntajes!$A$1:$G$45,3,0)</f>
        <v>3</v>
      </c>
      <c r="E1029" s="1">
        <f>+VLOOKUP(A1029,[2]Puntajes!$A$1:$G$45,4,0)</f>
        <v>12</v>
      </c>
      <c r="F1029" s="1">
        <f>+VLOOKUP(A1029,[2]Puntajes!$A$1:$G$45,5,0)</f>
        <v>10</v>
      </c>
      <c r="G1029" s="1">
        <f>+VLOOKUP(A1029,[2]Puntajes!$A$1:$G$45,6,0)</f>
        <v>0</v>
      </c>
      <c r="H1029" s="1">
        <f>+VLOOKUP(A1029,[2]Puntajes!$A$1:$G$45,7,0)</f>
        <v>0</v>
      </c>
      <c r="I1029" s="1">
        <f>SUM(B1029:H1029)</f>
        <v>70.027000000000001</v>
      </c>
    </row>
    <row r="1030" spans="1:9" x14ac:dyDescent="0.3">
      <c r="A1030" s="4" t="s">
        <v>38</v>
      </c>
      <c r="B1030" s="1">
        <v>41.859000000000002</v>
      </c>
      <c r="C1030" s="1">
        <f>+VLOOKUP(A1030,[2]Puntajes!$A$1:$G$45,2,0)</f>
        <v>0</v>
      </c>
      <c r="D1030" s="1">
        <f>+VLOOKUP(A1030,[2]Puntajes!$A$1:$G$45,3,0)</f>
        <v>0</v>
      </c>
      <c r="E1030" s="1">
        <f>+VLOOKUP(A1030,[2]Puntajes!$A$1:$G$45,4,0)</f>
        <v>12</v>
      </c>
      <c r="F1030" s="1">
        <f>+VLOOKUP(A1030,[2]Puntajes!$A$1:$G$45,5,0)</f>
        <v>10</v>
      </c>
      <c r="G1030" s="1">
        <f>+VLOOKUP(A1030,[2]Puntajes!$A$1:$G$45,6,0)</f>
        <v>0</v>
      </c>
      <c r="H1030" s="1">
        <f>+VLOOKUP(A1030,[2]Puntajes!$A$1:$G$45,7,0)</f>
        <v>0.25</v>
      </c>
      <c r="I1030" s="1">
        <f>SUM(B1030:H1030)</f>
        <v>64.109000000000009</v>
      </c>
    </row>
    <row r="1031" spans="1:9" x14ac:dyDescent="0.3">
      <c r="A1031" s="4" t="s">
        <v>31</v>
      </c>
      <c r="B1031" s="1">
        <v>34.173999999999999</v>
      </c>
      <c r="C1031" s="1">
        <f>+VLOOKUP(A1031,[2]Puntajes!$A$1:$G$45,2,0)</f>
        <v>5</v>
      </c>
      <c r="D1031" s="1">
        <f>+VLOOKUP(A1031,[2]Puntajes!$A$1:$G$45,3,0)</f>
        <v>0</v>
      </c>
      <c r="E1031" s="1">
        <f>+VLOOKUP(A1031,[2]Puntajes!$A$1:$G$45,4,0)</f>
        <v>12</v>
      </c>
      <c r="F1031" s="1">
        <f>+VLOOKUP(A1031,[2]Puntajes!$A$1:$G$45,5,0)</f>
        <v>10</v>
      </c>
      <c r="G1031" s="1">
        <f>+VLOOKUP(A1031,[2]Puntajes!$A$1:$G$45,6,0)</f>
        <v>0</v>
      </c>
      <c r="H1031" s="1">
        <f>+VLOOKUP(A1031,[2]Puntajes!$A$1:$G$45,7,0)</f>
        <v>0.25</v>
      </c>
      <c r="I1031" s="1">
        <f>SUM(B1031:H1031)</f>
        <v>61.423999999999999</v>
      </c>
    </row>
    <row r="1032" spans="1:9" x14ac:dyDescent="0.3">
      <c r="A1032" s="7" t="s">
        <v>34</v>
      </c>
      <c r="B1032" s="8">
        <v>9.2070000000000007</v>
      </c>
      <c r="C1032" s="8">
        <f>+VLOOKUP(A1032,[2]Puntajes!$A$1:$G$45,2,0)</f>
        <v>14.75</v>
      </c>
      <c r="D1032" s="8">
        <f>+VLOOKUP(A1032,[2]Puntajes!$A$1:$G$45,3,0)</f>
        <v>3</v>
      </c>
      <c r="E1032" s="8">
        <f>+VLOOKUP(A1032,[2]Puntajes!$A$1:$G$45,4,0)</f>
        <v>12</v>
      </c>
      <c r="F1032" s="8">
        <f>+VLOOKUP(A1032,[2]Puntajes!$A$1:$G$45,5,0)</f>
        <v>10</v>
      </c>
      <c r="G1032" s="8">
        <f>+VLOOKUP(A1032,[2]Puntajes!$A$1:$G$45,6,0)</f>
        <v>0</v>
      </c>
      <c r="H1032" s="8">
        <f>+VLOOKUP(A1032,[2]Puntajes!$A$1:$G$45,7,0)</f>
        <v>0.25</v>
      </c>
      <c r="I1032" s="8">
        <f>SUM(B1032:H1032)</f>
        <v>49.207000000000001</v>
      </c>
    </row>
    <row r="1034" spans="1:9" x14ac:dyDescent="0.3">
      <c r="A1034" s="2" t="s">
        <v>0</v>
      </c>
      <c r="B1034" s="3" t="s">
        <v>1</v>
      </c>
      <c r="C1034" s="3" t="s">
        <v>2</v>
      </c>
      <c r="D1034" s="3" t="s">
        <v>3</v>
      </c>
    </row>
    <row r="1035" spans="1:9" x14ac:dyDescent="0.3">
      <c r="A1035" s="4" t="s">
        <v>4</v>
      </c>
      <c r="B1035" s="5">
        <v>6</v>
      </c>
      <c r="C1035" s="5" t="s">
        <v>42</v>
      </c>
      <c r="D1035" s="5">
        <v>2</v>
      </c>
    </row>
    <row r="1037" spans="1:9" ht="63.9" x14ac:dyDescent="0.3">
      <c r="A1037" s="2" t="s">
        <v>6</v>
      </c>
      <c r="B1037" s="3" t="s">
        <v>7</v>
      </c>
      <c r="C1037" s="6" t="s">
        <v>8</v>
      </c>
      <c r="D1037" s="6" t="s">
        <v>9</v>
      </c>
      <c r="E1037" s="6" t="s">
        <v>10</v>
      </c>
      <c r="F1037" s="6" t="s">
        <v>11</v>
      </c>
      <c r="G1037" s="6" t="s">
        <v>12</v>
      </c>
      <c r="H1037" s="6" t="s">
        <v>13</v>
      </c>
      <c r="I1037" s="6" t="s">
        <v>14</v>
      </c>
    </row>
    <row r="1038" spans="1:9" x14ac:dyDescent="0.3">
      <c r="A1038" s="4" t="s">
        <v>20</v>
      </c>
      <c r="B1038" s="1">
        <v>47.436</v>
      </c>
      <c r="C1038" s="1">
        <f>+VLOOKUP(A1038,[2]Puntajes!$A$1:$G$45,2,0)</f>
        <v>14.75</v>
      </c>
      <c r="D1038" s="1">
        <f>+VLOOKUP(A1038,[2]Puntajes!$A$1:$G$45,3,0)</f>
        <v>6</v>
      </c>
      <c r="E1038" s="1">
        <f>+VLOOKUP(A1038,[2]Puntajes!$A$1:$G$45,4,0)</f>
        <v>12</v>
      </c>
      <c r="F1038" s="1">
        <f>+VLOOKUP(A1038,[2]Puntajes!$A$1:$G$45,5,0)</f>
        <v>10</v>
      </c>
      <c r="G1038" s="1">
        <f>+VLOOKUP(A1038,[2]Puntajes!$A$1:$G$45,6,0)</f>
        <v>0</v>
      </c>
      <c r="H1038" s="1">
        <f>+VLOOKUP(A1038,[2]Puntajes!$A$1:$G$45,7,0)</f>
        <v>0.25</v>
      </c>
      <c r="I1038" s="1">
        <f>SUM(B1038:H1038)</f>
        <v>90.436000000000007</v>
      </c>
    </row>
    <row r="1039" spans="1:9" x14ac:dyDescent="0.3">
      <c r="A1039" s="4" t="s">
        <v>21</v>
      </c>
      <c r="B1039" s="1">
        <v>49.716000000000001</v>
      </c>
      <c r="C1039" s="1">
        <f>+VLOOKUP(A1039,[2]Puntajes!$A$1:$G$45,2,0)</f>
        <v>10</v>
      </c>
      <c r="D1039" s="1">
        <f>+VLOOKUP(A1039,[2]Puntajes!$A$1:$G$45,3,0)</f>
        <v>3</v>
      </c>
      <c r="E1039" s="1">
        <f>+VLOOKUP(A1039,[2]Puntajes!$A$1:$G$45,4,0)</f>
        <v>12</v>
      </c>
      <c r="F1039" s="1">
        <f>+VLOOKUP(A1039,[2]Puntajes!$A$1:$G$45,5,0)</f>
        <v>10</v>
      </c>
      <c r="G1039" s="1">
        <f>+VLOOKUP(A1039,[2]Puntajes!$A$1:$G$45,6,0)</f>
        <v>1</v>
      </c>
      <c r="H1039" s="1">
        <f>+VLOOKUP(A1039,[2]Puntajes!$A$1:$G$45,7,0)</f>
        <v>0.25</v>
      </c>
      <c r="I1039" s="1">
        <f>SUM(B1039:H1039)</f>
        <v>85.966000000000008</v>
      </c>
    </row>
    <row r="1040" spans="1:9" x14ac:dyDescent="0.3">
      <c r="A1040" s="4" t="s">
        <v>63</v>
      </c>
      <c r="B1040" s="1">
        <v>47.572000000000003</v>
      </c>
      <c r="C1040" s="1">
        <f>+VLOOKUP(A1040,[2]Puntajes!$A$1:$G$45,2,0)</f>
        <v>10</v>
      </c>
      <c r="D1040" s="1">
        <f>+VLOOKUP(A1040,[2]Puntajes!$A$1:$G$45,3,0)</f>
        <v>3</v>
      </c>
      <c r="E1040" s="1">
        <f>+VLOOKUP(A1040,[2]Puntajes!$A$1:$G$45,4,0)</f>
        <v>12</v>
      </c>
      <c r="F1040" s="1">
        <f>+VLOOKUP(A1040,[2]Puntajes!$A$1:$G$45,5,0)</f>
        <v>10</v>
      </c>
      <c r="G1040" s="1">
        <f>+VLOOKUP(A1040,[2]Puntajes!$A$1:$G$45,6,0)</f>
        <v>1</v>
      </c>
      <c r="H1040" s="1">
        <f>+VLOOKUP(A1040,[2]Puntajes!$A$1:$G$45,7,0)</f>
        <v>0</v>
      </c>
      <c r="I1040" s="1">
        <f>SUM(B1040:H1040)</f>
        <v>83.572000000000003</v>
      </c>
    </row>
    <row r="1041" spans="1:9" x14ac:dyDescent="0.3">
      <c r="A1041" s="4" t="s">
        <v>22</v>
      </c>
      <c r="B1041" s="1">
        <v>34.737000000000002</v>
      </c>
      <c r="C1041" s="1">
        <f>+VLOOKUP(A1041,[2]Puntajes!$A$1:$G$45,2,0)</f>
        <v>14.75</v>
      </c>
      <c r="D1041" s="1">
        <f>+VLOOKUP(A1041,[2]Puntajes!$A$1:$G$45,3,0)</f>
        <v>12</v>
      </c>
      <c r="E1041" s="1">
        <f>+VLOOKUP(A1041,[2]Puntajes!$A$1:$G$45,4,0)</f>
        <v>12</v>
      </c>
      <c r="F1041" s="1">
        <f>+VLOOKUP(A1041,[2]Puntajes!$A$1:$G$45,5,0)</f>
        <v>10</v>
      </c>
      <c r="G1041" s="1">
        <f>+VLOOKUP(A1041,[2]Puntajes!$A$1:$G$45,6,0)</f>
        <v>0</v>
      </c>
      <c r="H1041" s="1">
        <f>+VLOOKUP(A1041,[2]Puntajes!$A$1:$G$45,7,0)</f>
        <v>0</v>
      </c>
      <c r="I1041" s="1">
        <f>SUM(B1041:H1041)</f>
        <v>83.486999999999995</v>
      </c>
    </row>
    <row r="1042" spans="1:9" x14ac:dyDescent="0.3">
      <c r="A1042" s="4" t="s">
        <v>18</v>
      </c>
      <c r="B1042" s="1">
        <v>39.179000000000002</v>
      </c>
      <c r="C1042" s="1">
        <f>+VLOOKUP(A1042,[2]Puntajes!$A$1:$G$45,2,0)</f>
        <v>10</v>
      </c>
      <c r="D1042" s="1">
        <f>+VLOOKUP(A1042,[2]Puntajes!$A$1:$G$45,3,0)</f>
        <v>12</v>
      </c>
      <c r="E1042" s="1">
        <f>+VLOOKUP(A1042,[2]Puntajes!$A$1:$G$45,4,0)</f>
        <v>12</v>
      </c>
      <c r="F1042" s="1">
        <f>+VLOOKUP(A1042,[2]Puntajes!$A$1:$G$45,5,0)</f>
        <v>10</v>
      </c>
      <c r="G1042" s="1">
        <f>+VLOOKUP(A1042,[2]Puntajes!$A$1:$G$45,6,0)</f>
        <v>0</v>
      </c>
      <c r="H1042" s="1">
        <f>+VLOOKUP(A1042,[2]Puntajes!$A$1:$G$45,7,0)</f>
        <v>0</v>
      </c>
      <c r="I1042" s="1">
        <f>SUM(B1042:H1042)</f>
        <v>83.179000000000002</v>
      </c>
    </row>
    <row r="1043" spans="1:9" x14ac:dyDescent="0.3">
      <c r="A1043" s="4" t="s">
        <v>26</v>
      </c>
      <c r="B1043" s="1">
        <v>50</v>
      </c>
      <c r="C1043" s="1">
        <f>+VLOOKUP(A1043,[2]Puntajes!$A$1:$G$45,2,0)</f>
        <v>5</v>
      </c>
      <c r="D1043" s="1">
        <f>+VLOOKUP(A1043,[2]Puntajes!$A$1:$G$45,3,0)</f>
        <v>3</v>
      </c>
      <c r="E1043" s="1">
        <f>+VLOOKUP(A1043,[2]Puntajes!$A$1:$G$45,4,0)</f>
        <v>12</v>
      </c>
      <c r="F1043" s="1">
        <f>+VLOOKUP(A1043,[2]Puntajes!$A$1:$G$45,5,0)</f>
        <v>10</v>
      </c>
      <c r="G1043" s="1">
        <f>+VLOOKUP(A1043,[2]Puntajes!$A$1:$G$45,6,0)</f>
        <v>0</v>
      </c>
      <c r="H1043" s="1">
        <f>+VLOOKUP(A1043,[2]Puntajes!$A$1:$G$45,7,0)</f>
        <v>0.25</v>
      </c>
      <c r="I1043" s="1">
        <f>SUM(B1043:H1043)</f>
        <v>80.25</v>
      </c>
    </row>
    <row r="1044" spans="1:9" x14ac:dyDescent="0.3">
      <c r="A1044" s="4" t="s">
        <v>23</v>
      </c>
      <c r="B1044" s="1">
        <v>31.318999999999999</v>
      </c>
      <c r="C1044" s="1">
        <f>+VLOOKUP(A1044,[2]Puntajes!$A$1:$G$45,2,0)</f>
        <v>14.75</v>
      </c>
      <c r="D1044" s="1">
        <f>+VLOOKUP(A1044,[2]Puntajes!$A$1:$G$45,3,0)</f>
        <v>6</v>
      </c>
      <c r="E1044" s="1">
        <f>+VLOOKUP(A1044,[2]Puntajes!$A$1:$G$45,4,0)</f>
        <v>12</v>
      </c>
      <c r="F1044" s="1">
        <f>+VLOOKUP(A1044,[2]Puntajes!$A$1:$G$45,5,0)</f>
        <v>10</v>
      </c>
      <c r="G1044" s="1">
        <f>+VLOOKUP(A1044,[2]Puntajes!$A$1:$G$45,6,0)</f>
        <v>0</v>
      </c>
      <c r="H1044" s="1">
        <f>+VLOOKUP(A1044,[2]Puntajes!$A$1:$G$45,7,0)</f>
        <v>0.25</v>
      </c>
      <c r="I1044" s="1">
        <f>SUM(B1044:H1044)</f>
        <v>74.319000000000003</v>
      </c>
    </row>
    <row r="1045" spans="1:9" x14ac:dyDescent="0.3">
      <c r="A1045" s="4" t="s">
        <v>38</v>
      </c>
      <c r="B1045" s="1">
        <v>49.283999999999999</v>
      </c>
      <c r="C1045" s="1">
        <f>+VLOOKUP(A1045,[2]Puntajes!$A$1:$G$45,2,0)</f>
        <v>0</v>
      </c>
      <c r="D1045" s="1">
        <f>+VLOOKUP(A1045,[2]Puntajes!$A$1:$G$45,3,0)</f>
        <v>0</v>
      </c>
      <c r="E1045" s="1">
        <f>+VLOOKUP(A1045,[2]Puntajes!$A$1:$G$45,4,0)</f>
        <v>12</v>
      </c>
      <c r="F1045" s="1">
        <f>+VLOOKUP(A1045,[2]Puntajes!$A$1:$G$45,5,0)</f>
        <v>10</v>
      </c>
      <c r="G1045" s="1">
        <f>+VLOOKUP(A1045,[2]Puntajes!$A$1:$G$45,6,0)</f>
        <v>0</v>
      </c>
      <c r="H1045" s="1">
        <f>+VLOOKUP(A1045,[2]Puntajes!$A$1:$G$45,7,0)</f>
        <v>0.25</v>
      </c>
      <c r="I1045" s="1">
        <f>SUM(B1045:H1045)</f>
        <v>71.533999999999992</v>
      </c>
    </row>
    <row r="1046" spans="1:9" x14ac:dyDescent="0.3">
      <c r="A1046" s="4" t="s">
        <v>30</v>
      </c>
      <c r="B1046" s="1">
        <v>32.685000000000002</v>
      </c>
      <c r="C1046" s="1">
        <f>+VLOOKUP(A1046,[2]Puntajes!$A$1:$G$45,2,0)</f>
        <v>14.75</v>
      </c>
      <c r="D1046" s="1">
        <f>+VLOOKUP(A1046,[2]Puntajes!$A$1:$G$45,3,0)</f>
        <v>0</v>
      </c>
      <c r="E1046" s="1">
        <f>+VLOOKUP(A1046,[2]Puntajes!$A$1:$G$45,4,0)</f>
        <v>12</v>
      </c>
      <c r="F1046" s="1">
        <f>+VLOOKUP(A1046,[2]Puntajes!$A$1:$G$45,5,0)</f>
        <v>10</v>
      </c>
      <c r="G1046" s="1">
        <f>+VLOOKUP(A1046,[2]Puntajes!$A$1:$G$45,6,0)</f>
        <v>0</v>
      </c>
      <c r="H1046" s="1">
        <f>+VLOOKUP(A1046,[2]Puntajes!$A$1:$G$45,7,0)</f>
        <v>0.25</v>
      </c>
      <c r="I1046" s="1">
        <f>SUM(B1046:H1046)</f>
        <v>69.685000000000002</v>
      </c>
    </row>
    <row r="1047" spans="1:9" x14ac:dyDescent="0.3">
      <c r="A1047" s="4" t="s">
        <v>31</v>
      </c>
      <c r="B1047" s="1">
        <v>41.781999999999996</v>
      </c>
      <c r="C1047" s="1">
        <f>+VLOOKUP(A1047,[2]Puntajes!$A$1:$G$45,2,0)</f>
        <v>5</v>
      </c>
      <c r="D1047" s="1">
        <f>+VLOOKUP(A1047,[2]Puntajes!$A$1:$G$45,3,0)</f>
        <v>0</v>
      </c>
      <c r="E1047" s="1">
        <f>+VLOOKUP(A1047,[2]Puntajes!$A$1:$G$45,4,0)</f>
        <v>12</v>
      </c>
      <c r="F1047" s="1">
        <f>+VLOOKUP(A1047,[2]Puntajes!$A$1:$G$45,5,0)</f>
        <v>10</v>
      </c>
      <c r="G1047" s="1">
        <f>+VLOOKUP(A1047,[2]Puntajes!$A$1:$G$45,6,0)</f>
        <v>0</v>
      </c>
      <c r="H1047" s="1">
        <f>+VLOOKUP(A1047,[2]Puntajes!$A$1:$G$45,7,0)</f>
        <v>0.25</v>
      </c>
      <c r="I1047" s="1">
        <f>SUM(B1047:H1047)</f>
        <v>69.031999999999996</v>
      </c>
    </row>
    <row r="1048" spans="1:9" x14ac:dyDescent="0.3">
      <c r="A1048" s="4" t="s">
        <v>28</v>
      </c>
      <c r="B1048" s="1">
        <v>28.649000000000001</v>
      </c>
      <c r="C1048" s="1">
        <f>+VLOOKUP(A1048,[2]Puntajes!$A$1:$G$45,2,0)</f>
        <v>14.75</v>
      </c>
      <c r="D1048" s="1">
        <f>+VLOOKUP(A1048,[2]Puntajes!$A$1:$G$45,3,0)</f>
        <v>3</v>
      </c>
      <c r="E1048" s="1">
        <f>+VLOOKUP(A1048,[2]Puntajes!$A$1:$G$45,4,0)</f>
        <v>12</v>
      </c>
      <c r="F1048" s="1">
        <f>+VLOOKUP(A1048,[2]Puntajes!$A$1:$G$45,5,0)</f>
        <v>10</v>
      </c>
      <c r="G1048" s="1">
        <f>+VLOOKUP(A1048,[2]Puntajes!$A$1:$G$45,6,0)</f>
        <v>0</v>
      </c>
      <c r="H1048" s="1">
        <f>+VLOOKUP(A1048,[2]Puntajes!$A$1:$G$45,7,0)</f>
        <v>0.25</v>
      </c>
      <c r="I1048" s="1">
        <f>SUM(B1048:H1048)</f>
        <v>68.649000000000001</v>
      </c>
    </row>
    <row r="1049" spans="1:9" x14ac:dyDescent="0.3">
      <c r="A1049" s="4" t="s">
        <v>29</v>
      </c>
      <c r="B1049" s="1">
        <v>27.23</v>
      </c>
      <c r="C1049" s="1">
        <f>+VLOOKUP(A1049,[2]Puntajes!$A$1:$G$45,2,0)</f>
        <v>14.75</v>
      </c>
      <c r="D1049" s="1">
        <f>+VLOOKUP(A1049,[2]Puntajes!$A$1:$G$45,3,0)</f>
        <v>3</v>
      </c>
      <c r="E1049" s="1">
        <f>+VLOOKUP(A1049,[2]Puntajes!$A$1:$G$45,4,0)</f>
        <v>12</v>
      </c>
      <c r="F1049" s="1">
        <f>+VLOOKUP(A1049,[2]Puntajes!$A$1:$G$45,5,0)</f>
        <v>10</v>
      </c>
      <c r="G1049" s="1">
        <f>+VLOOKUP(A1049,[2]Puntajes!$A$1:$G$45,6,0)</f>
        <v>0</v>
      </c>
      <c r="H1049" s="1">
        <f>+VLOOKUP(A1049,[2]Puntajes!$A$1:$G$45,7,0)</f>
        <v>0</v>
      </c>
      <c r="I1049" s="1">
        <f>SUM(B1049:H1049)</f>
        <v>66.98</v>
      </c>
    </row>
    <row r="1050" spans="1:9" x14ac:dyDescent="0.3">
      <c r="A1050" s="7" t="s">
        <v>34</v>
      </c>
      <c r="B1050" s="8">
        <v>6.4969999999999999</v>
      </c>
      <c r="C1050" s="8">
        <f>+VLOOKUP(A1050,[2]Puntajes!$A$1:$G$45,2,0)</f>
        <v>14.75</v>
      </c>
      <c r="D1050" s="8">
        <f>+VLOOKUP(A1050,[2]Puntajes!$A$1:$G$45,3,0)</f>
        <v>3</v>
      </c>
      <c r="E1050" s="8">
        <f>+VLOOKUP(A1050,[2]Puntajes!$A$1:$G$45,4,0)</f>
        <v>12</v>
      </c>
      <c r="F1050" s="8">
        <f>+VLOOKUP(A1050,[2]Puntajes!$A$1:$G$45,5,0)</f>
        <v>10</v>
      </c>
      <c r="G1050" s="8">
        <f>+VLOOKUP(A1050,[2]Puntajes!$A$1:$G$45,6,0)</f>
        <v>0</v>
      </c>
      <c r="H1050" s="8">
        <f>+VLOOKUP(A1050,[2]Puntajes!$A$1:$G$45,7,0)</f>
        <v>0.25</v>
      </c>
      <c r="I1050" s="8">
        <f>SUM(B1050:H1050)</f>
        <v>46.497</v>
      </c>
    </row>
    <row r="1052" spans="1:9" x14ac:dyDescent="0.3">
      <c r="A1052" s="2" t="s">
        <v>0</v>
      </c>
      <c r="B1052" s="3" t="s">
        <v>1</v>
      </c>
      <c r="C1052" s="3" t="s">
        <v>2</v>
      </c>
      <c r="D1052" s="3" t="s">
        <v>3</v>
      </c>
    </row>
    <row r="1053" spans="1:9" x14ac:dyDescent="0.3">
      <c r="A1053" s="4" t="s">
        <v>4</v>
      </c>
      <c r="B1053" s="5">
        <v>6</v>
      </c>
      <c r="C1053" s="5" t="s">
        <v>43</v>
      </c>
      <c r="D1053" s="5">
        <v>1</v>
      </c>
    </row>
    <row r="1055" spans="1:9" ht="63.9" x14ac:dyDescent="0.3">
      <c r="A1055" s="2" t="s">
        <v>6</v>
      </c>
      <c r="B1055" s="3" t="s">
        <v>7</v>
      </c>
      <c r="C1055" s="6" t="s">
        <v>8</v>
      </c>
      <c r="D1055" s="6" t="s">
        <v>9</v>
      </c>
      <c r="E1055" s="6" t="s">
        <v>10</v>
      </c>
      <c r="F1055" s="6" t="s">
        <v>11</v>
      </c>
      <c r="G1055" s="6" t="s">
        <v>12</v>
      </c>
      <c r="H1055" s="6" t="s">
        <v>13</v>
      </c>
      <c r="I1055" s="6" t="s">
        <v>14</v>
      </c>
    </row>
    <row r="1056" spans="1:9" x14ac:dyDescent="0.3">
      <c r="A1056" s="4" t="s">
        <v>18</v>
      </c>
      <c r="B1056" s="1">
        <v>47.143000000000001</v>
      </c>
      <c r="C1056" s="1">
        <f>+VLOOKUP(A1056,[2]Puntajes!$A$1:$G$45,2,0)</f>
        <v>10</v>
      </c>
      <c r="D1056" s="1">
        <f>+VLOOKUP(A1056,[2]Puntajes!$A$1:$G$45,3,0)</f>
        <v>12</v>
      </c>
      <c r="E1056" s="1">
        <f>+VLOOKUP(A1056,[2]Puntajes!$A$1:$G$45,4,0)</f>
        <v>12</v>
      </c>
      <c r="F1056" s="1">
        <f>+VLOOKUP(A1056,[2]Puntajes!$A$1:$G$45,5,0)</f>
        <v>10</v>
      </c>
      <c r="G1056" s="1">
        <f>+VLOOKUP(A1056,[2]Puntajes!$A$1:$G$45,6,0)</f>
        <v>0</v>
      </c>
      <c r="H1056" s="1">
        <f>+VLOOKUP(A1056,[2]Puntajes!$A$1:$G$45,7,0)</f>
        <v>0</v>
      </c>
      <c r="I1056" s="1">
        <f>SUM(B1056:H1056)</f>
        <v>91.143000000000001</v>
      </c>
    </row>
    <row r="1057" spans="1:9" x14ac:dyDescent="0.3">
      <c r="A1057" s="4" t="s">
        <v>20</v>
      </c>
      <c r="B1057" s="1">
        <v>44.216999999999999</v>
      </c>
      <c r="C1057" s="1">
        <f>+VLOOKUP(A1057,[2]Puntajes!$A$1:$G$45,2,0)</f>
        <v>14.75</v>
      </c>
      <c r="D1057" s="1">
        <f>+VLOOKUP(A1057,[2]Puntajes!$A$1:$G$45,3,0)</f>
        <v>6</v>
      </c>
      <c r="E1057" s="1">
        <f>+VLOOKUP(A1057,[2]Puntajes!$A$1:$G$45,4,0)</f>
        <v>12</v>
      </c>
      <c r="F1057" s="1">
        <f>+VLOOKUP(A1057,[2]Puntajes!$A$1:$G$45,5,0)</f>
        <v>10</v>
      </c>
      <c r="G1057" s="1">
        <f>+VLOOKUP(A1057,[2]Puntajes!$A$1:$G$45,6,0)</f>
        <v>0</v>
      </c>
      <c r="H1057" s="1">
        <f>+VLOOKUP(A1057,[2]Puntajes!$A$1:$G$45,7,0)</f>
        <v>0.25</v>
      </c>
      <c r="I1057" s="1">
        <f>SUM(B1057:H1057)</f>
        <v>87.216999999999999</v>
      </c>
    </row>
    <row r="1058" spans="1:9" x14ac:dyDescent="0.3">
      <c r="A1058" s="4" t="s">
        <v>21</v>
      </c>
      <c r="B1058" s="1">
        <v>48.359000000000002</v>
      </c>
      <c r="C1058" s="1">
        <f>+VLOOKUP(A1058,[2]Puntajes!$A$1:$G$45,2,0)</f>
        <v>10</v>
      </c>
      <c r="D1058" s="1">
        <f>+VLOOKUP(A1058,[2]Puntajes!$A$1:$G$45,3,0)</f>
        <v>3</v>
      </c>
      <c r="E1058" s="1">
        <f>+VLOOKUP(A1058,[2]Puntajes!$A$1:$G$45,4,0)</f>
        <v>12</v>
      </c>
      <c r="F1058" s="1">
        <f>+VLOOKUP(A1058,[2]Puntajes!$A$1:$G$45,5,0)</f>
        <v>10</v>
      </c>
      <c r="G1058" s="1">
        <f>+VLOOKUP(A1058,[2]Puntajes!$A$1:$G$45,6,0)</f>
        <v>1</v>
      </c>
      <c r="H1058" s="1">
        <f>+VLOOKUP(A1058,[2]Puntajes!$A$1:$G$45,7,0)</f>
        <v>0.25</v>
      </c>
      <c r="I1058" s="1">
        <f>SUM(B1058:H1058)</f>
        <v>84.609000000000009</v>
      </c>
    </row>
    <row r="1059" spans="1:9" x14ac:dyDescent="0.3">
      <c r="A1059" s="4" t="s">
        <v>22</v>
      </c>
      <c r="B1059" s="1">
        <v>35.494</v>
      </c>
      <c r="C1059" s="1">
        <f>+VLOOKUP(A1059,[2]Puntajes!$A$1:$G$45,2,0)</f>
        <v>14.75</v>
      </c>
      <c r="D1059" s="1">
        <f>+VLOOKUP(A1059,[2]Puntajes!$A$1:$G$45,3,0)</f>
        <v>12</v>
      </c>
      <c r="E1059" s="1">
        <f>+VLOOKUP(A1059,[2]Puntajes!$A$1:$G$45,4,0)</f>
        <v>12</v>
      </c>
      <c r="F1059" s="1">
        <f>+VLOOKUP(A1059,[2]Puntajes!$A$1:$G$45,5,0)</f>
        <v>10</v>
      </c>
      <c r="G1059" s="1">
        <f>+VLOOKUP(A1059,[2]Puntajes!$A$1:$G$45,6,0)</f>
        <v>0</v>
      </c>
      <c r="H1059" s="1">
        <f>+VLOOKUP(A1059,[2]Puntajes!$A$1:$G$45,7,0)</f>
        <v>0</v>
      </c>
      <c r="I1059" s="1">
        <f>SUM(B1059:H1059)</f>
        <v>84.244</v>
      </c>
    </row>
    <row r="1060" spans="1:9" x14ac:dyDescent="0.3">
      <c r="A1060" s="4" t="s">
        <v>23</v>
      </c>
      <c r="B1060" s="1">
        <v>41.125</v>
      </c>
      <c r="C1060" s="1">
        <f>+VLOOKUP(A1060,[2]Puntajes!$A$1:$G$45,2,0)</f>
        <v>14.75</v>
      </c>
      <c r="D1060" s="1">
        <f>+VLOOKUP(A1060,[2]Puntajes!$A$1:$G$45,3,0)</f>
        <v>6</v>
      </c>
      <c r="E1060" s="1">
        <f>+VLOOKUP(A1060,[2]Puntajes!$A$1:$G$45,4,0)</f>
        <v>12</v>
      </c>
      <c r="F1060" s="1">
        <f>+VLOOKUP(A1060,[2]Puntajes!$A$1:$G$45,5,0)</f>
        <v>10</v>
      </c>
      <c r="G1060" s="1">
        <f>+VLOOKUP(A1060,[2]Puntajes!$A$1:$G$45,6,0)</f>
        <v>0</v>
      </c>
      <c r="H1060" s="1">
        <f>+VLOOKUP(A1060,[2]Puntajes!$A$1:$G$45,7,0)</f>
        <v>0.25</v>
      </c>
      <c r="I1060" s="1">
        <f>SUM(B1060:H1060)</f>
        <v>84.125</v>
      </c>
    </row>
    <row r="1061" spans="1:9" x14ac:dyDescent="0.3">
      <c r="A1061" s="4" t="s">
        <v>26</v>
      </c>
      <c r="B1061" s="1">
        <v>49.87</v>
      </c>
      <c r="C1061" s="1">
        <f>+VLOOKUP(A1061,[2]Puntajes!$A$1:$G$45,2,0)</f>
        <v>5</v>
      </c>
      <c r="D1061" s="1">
        <f>+VLOOKUP(A1061,[2]Puntajes!$A$1:$G$45,3,0)</f>
        <v>3</v>
      </c>
      <c r="E1061" s="1">
        <f>+VLOOKUP(A1061,[2]Puntajes!$A$1:$G$45,4,0)</f>
        <v>12</v>
      </c>
      <c r="F1061" s="1">
        <f>+VLOOKUP(A1061,[2]Puntajes!$A$1:$G$45,5,0)</f>
        <v>10</v>
      </c>
      <c r="G1061" s="1">
        <f>+VLOOKUP(A1061,[2]Puntajes!$A$1:$G$45,6,0)</f>
        <v>0</v>
      </c>
      <c r="H1061" s="1">
        <f>+VLOOKUP(A1061,[2]Puntajes!$A$1:$G$45,7,0)</f>
        <v>0.25</v>
      </c>
      <c r="I1061" s="1">
        <f>SUM(B1061:H1061)</f>
        <v>80.12</v>
      </c>
    </row>
    <row r="1062" spans="1:9" x14ac:dyDescent="0.3">
      <c r="A1062" s="4" t="s">
        <v>28</v>
      </c>
      <c r="B1062" s="1">
        <v>40.046999999999997</v>
      </c>
      <c r="C1062" s="1">
        <f>+VLOOKUP(A1062,[2]Puntajes!$A$1:$G$45,2,0)</f>
        <v>14.75</v>
      </c>
      <c r="D1062" s="1">
        <f>+VLOOKUP(A1062,[2]Puntajes!$A$1:$G$45,3,0)</f>
        <v>3</v>
      </c>
      <c r="E1062" s="1">
        <f>+VLOOKUP(A1062,[2]Puntajes!$A$1:$G$45,4,0)</f>
        <v>12</v>
      </c>
      <c r="F1062" s="1">
        <f>+VLOOKUP(A1062,[2]Puntajes!$A$1:$G$45,5,0)</f>
        <v>10</v>
      </c>
      <c r="G1062" s="1">
        <f>+VLOOKUP(A1062,[2]Puntajes!$A$1:$G$45,6,0)</f>
        <v>0</v>
      </c>
      <c r="H1062" s="1">
        <f>+VLOOKUP(A1062,[2]Puntajes!$A$1:$G$45,7,0)</f>
        <v>0.25</v>
      </c>
      <c r="I1062" s="1">
        <f>SUM(B1062:H1062)</f>
        <v>80.046999999999997</v>
      </c>
    </row>
    <row r="1063" spans="1:9" x14ac:dyDescent="0.3">
      <c r="A1063" s="4" t="s">
        <v>29</v>
      </c>
      <c r="B1063" s="1">
        <v>40.201999999999998</v>
      </c>
      <c r="C1063" s="1">
        <f>+VLOOKUP(A1063,[2]Puntajes!$A$1:$G$45,2,0)</f>
        <v>14.75</v>
      </c>
      <c r="D1063" s="1">
        <f>+VLOOKUP(A1063,[2]Puntajes!$A$1:$G$45,3,0)</f>
        <v>3</v>
      </c>
      <c r="E1063" s="1">
        <f>+VLOOKUP(A1063,[2]Puntajes!$A$1:$G$45,4,0)</f>
        <v>12</v>
      </c>
      <c r="F1063" s="1">
        <f>+VLOOKUP(A1063,[2]Puntajes!$A$1:$G$45,5,0)</f>
        <v>10</v>
      </c>
      <c r="G1063" s="1">
        <f>+VLOOKUP(A1063,[2]Puntajes!$A$1:$G$45,6,0)</f>
        <v>0</v>
      </c>
      <c r="H1063" s="1">
        <f>+VLOOKUP(A1063,[2]Puntajes!$A$1:$G$45,7,0)</f>
        <v>0</v>
      </c>
      <c r="I1063" s="1">
        <f>SUM(B1063:H1063)</f>
        <v>79.951999999999998</v>
      </c>
    </row>
    <row r="1064" spans="1:9" x14ac:dyDescent="0.3">
      <c r="A1064" s="4" t="s">
        <v>30</v>
      </c>
      <c r="B1064" s="1">
        <v>42.585000000000001</v>
      </c>
      <c r="C1064" s="1">
        <f>+VLOOKUP(A1064,[2]Puntajes!$A$1:$G$45,2,0)</f>
        <v>14.75</v>
      </c>
      <c r="D1064" s="1">
        <f>+VLOOKUP(A1064,[2]Puntajes!$A$1:$G$45,3,0)</f>
        <v>0</v>
      </c>
      <c r="E1064" s="1">
        <f>+VLOOKUP(A1064,[2]Puntajes!$A$1:$G$45,4,0)</f>
        <v>12</v>
      </c>
      <c r="F1064" s="1">
        <f>+VLOOKUP(A1064,[2]Puntajes!$A$1:$G$45,5,0)</f>
        <v>10</v>
      </c>
      <c r="G1064" s="1">
        <f>+VLOOKUP(A1064,[2]Puntajes!$A$1:$G$45,6,0)</f>
        <v>0</v>
      </c>
      <c r="H1064" s="1">
        <f>+VLOOKUP(A1064,[2]Puntajes!$A$1:$G$45,7,0)</f>
        <v>0.25</v>
      </c>
      <c r="I1064" s="1">
        <f>SUM(B1064:H1064)</f>
        <v>79.585000000000008</v>
      </c>
    </row>
    <row r="1065" spans="1:9" x14ac:dyDescent="0.3">
      <c r="A1065" s="4" t="s">
        <v>63</v>
      </c>
      <c r="B1065" s="1">
        <v>32.798000000000002</v>
      </c>
      <c r="C1065" s="1">
        <f>+VLOOKUP(A1065,[2]Puntajes!$A$1:$G$45,2,0)</f>
        <v>10</v>
      </c>
      <c r="D1065" s="1">
        <f>+VLOOKUP(A1065,[2]Puntajes!$A$1:$G$45,3,0)</f>
        <v>3</v>
      </c>
      <c r="E1065" s="1">
        <f>+VLOOKUP(A1065,[2]Puntajes!$A$1:$G$45,4,0)</f>
        <v>12</v>
      </c>
      <c r="F1065" s="1">
        <f>+VLOOKUP(A1065,[2]Puntajes!$A$1:$G$45,5,0)</f>
        <v>10</v>
      </c>
      <c r="G1065" s="1">
        <f>+VLOOKUP(A1065,[2]Puntajes!$A$1:$G$45,6,0)</f>
        <v>1</v>
      </c>
      <c r="H1065" s="1">
        <f>+VLOOKUP(A1065,[2]Puntajes!$A$1:$G$45,7,0)</f>
        <v>0</v>
      </c>
      <c r="I1065" s="1">
        <f>SUM(B1065:H1065)</f>
        <v>68.798000000000002</v>
      </c>
    </row>
    <row r="1066" spans="1:9" x14ac:dyDescent="0.3">
      <c r="A1066" s="4" t="s">
        <v>34</v>
      </c>
      <c r="B1066" s="1">
        <v>27.529</v>
      </c>
      <c r="C1066" s="1">
        <f>+VLOOKUP(A1066,[2]Puntajes!$A$1:$G$45,2,0)</f>
        <v>14.75</v>
      </c>
      <c r="D1066" s="1">
        <f>+VLOOKUP(A1066,[2]Puntajes!$A$1:$G$45,3,0)</f>
        <v>3</v>
      </c>
      <c r="E1066" s="1">
        <f>+VLOOKUP(A1066,[2]Puntajes!$A$1:$G$45,4,0)</f>
        <v>12</v>
      </c>
      <c r="F1066" s="1">
        <f>+VLOOKUP(A1066,[2]Puntajes!$A$1:$G$45,5,0)</f>
        <v>10</v>
      </c>
      <c r="G1066" s="1">
        <f>+VLOOKUP(A1066,[2]Puntajes!$A$1:$G$45,6,0)</f>
        <v>0</v>
      </c>
      <c r="H1066" s="1">
        <f>+VLOOKUP(A1066,[2]Puntajes!$A$1:$G$45,7,0)</f>
        <v>0.25</v>
      </c>
      <c r="I1066" s="1">
        <f>SUM(B1066:H1066)</f>
        <v>67.528999999999996</v>
      </c>
    </row>
    <row r="1067" spans="1:9" x14ac:dyDescent="0.3">
      <c r="A1067" s="4" t="s">
        <v>31</v>
      </c>
      <c r="B1067" s="1">
        <v>36.469000000000001</v>
      </c>
      <c r="C1067" s="1">
        <f>+VLOOKUP(A1067,[2]Puntajes!$A$1:$G$45,2,0)</f>
        <v>5</v>
      </c>
      <c r="D1067" s="1">
        <f>+VLOOKUP(A1067,[2]Puntajes!$A$1:$G$45,3,0)</f>
        <v>0</v>
      </c>
      <c r="E1067" s="1">
        <f>+VLOOKUP(A1067,[2]Puntajes!$A$1:$G$45,4,0)</f>
        <v>12</v>
      </c>
      <c r="F1067" s="1">
        <f>+VLOOKUP(A1067,[2]Puntajes!$A$1:$G$45,5,0)</f>
        <v>10</v>
      </c>
      <c r="G1067" s="1">
        <f>+VLOOKUP(A1067,[2]Puntajes!$A$1:$G$45,6,0)</f>
        <v>0</v>
      </c>
      <c r="H1067" s="1">
        <f>+VLOOKUP(A1067,[2]Puntajes!$A$1:$G$45,7,0)</f>
        <v>0.25</v>
      </c>
      <c r="I1067" s="1">
        <f>SUM(B1067:H1067)</f>
        <v>63.719000000000001</v>
      </c>
    </row>
    <row r="1068" spans="1:9" x14ac:dyDescent="0.3">
      <c r="A1068" s="7" t="s">
        <v>38</v>
      </c>
      <c r="B1068" s="8">
        <v>35.527999999999999</v>
      </c>
      <c r="C1068" s="8">
        <f>+VLOOKUP(A1068,[2]Puntajes!$A$1:$G$45,2,0)</f>
        <v>0</v>
      </c>
      <c r="D1068" s="8">
        <f>+VLOOKUP(A1068,[2]Puntajes!$A$1:$G$45,3,0)</f>
        <v>0</v>
      </c>
      <c r="E1068" s="8">
        <f>+VLOOKUP(A1068,[2]Puntajes!$A$1:$G$45,4,0)</f>
        <v>12</v>
      </c>
      <c r="F1068" s="8">
        <f>+VLOOKUP(A1068,[2]Puntajes!$A$1:$G$45,5,0)</f>
        <v>10</v>
      </c>
      <c r="G1068" s="8">
        <f>+VLOOKUP(A1068,[2]Puntajes!$A$1:$G$45,6,0)</f>
        <v>0</v>
      </c>
      <c r="H1068" s="8">
        <f>+VLOOKUP(A1068,[2]Puntajes!$A$1:$G$45,7,0)</f>
        <v>0.25</v>
      </c>
      <c r="I1068" s="8">
        <f>SUM(B1068:H1068)</f>
        <v>57.777999999999999</v>
      </c>
    </row>
    <row r="1070" spans="1:9" x14ac:dyDescent="0.3">
      <c r="A1070" s="2" t="s">
        <v>0</v>
      </c>
      <c r="B1070" s="3" t="s">
        <v>1</v>
      </c>
      <c r="C1070" s="3" t="s">
        <v>2</v>
      </c>
      <c r="D1070" s="3" t="s">
        <v>3</v>
      </c>
    </row>
    <row r="1071" spans="1:9" x14ac:dyDescent="0.3">
      <c r="A1071" s="4" t="s">
        <v>4</v>
      </c>
      <c r="B1071" s="5">
        <v>6</v>
      </c>
      <c r="C1071" s="5" t="s">
        <v>43</v>
      </c>
      <c r="D1071" s="5">
        <v>2</v>
      </c>
    </row>
    <row r="1073" spans="1:9" ht="63.9" x14ac:dyDescent="0.3">
      <c r="A1073" s="2" t="s">
        <v>6</v>
      </c>
      <c r="B1073" s="3" t="s">
        <v>7</v>
      </c>
      <c r="C1073" s="6" t="s">
        <v>8</v>
      </c>
      <c r="D1073" s="6" t="s">
        <v>9</v>
      </c>
      <c r="E1073" s="6" t="s">
        <v>10</v>
      </c>
      <c r="F1073" s="6" t="s">
        <v>11</v>
      </c>
      <c r="G1073" s="6" t="s">
        <v>12</v>
      </c>
      <c r="H1073" s="6" t="s">
        <v>13</v>
      </c>
      <c r="I1073" s="6" t="s">
        <v>14</v>
      </c>
    </row>
    <row r="1074" spans="1:9" x14ac:dyDescent="0.3">
      <c r="A1074" s="4" t="s">
        <v>20</v>
      </c>
      <c r="B1074" s="1">
        <v>44.999000000000002</v>
      </c>
      <c r="C1074" s="1">
        <f>+VLOOKUP(A1074,[2]Puntajes!$A$1:$G$45,2,0)</f>
        <v>14.75</v>
      </c>
      <c r="D1074" s="1">
        <f>+VLOOKUP(A1074,[2]Puntajes!$A$1:$G$45,3,0)</f>
        <v>6</v>
      </c>
      <c r="E1074" s="1">
        <f>+VLOOKUP(A1074,[2]Puntajes!$A$1:$G$45,4,0)</f>
        <v>12</v>
      </c>
      <c r="F1074" s="1">
        <f>+VLOOKUP(A1074,[2]Puntajes!$A$1:$G$45,5,0)</f>
        <v>10</v>
      </c>
      <c r="G1074" s="1">
        <f>+VLOOKUP(A1074,[2]Puntajes!$A$1:$G$45,6,0)</f>
        <v>0</v>
      </c>
      <c r="H1074" s="1">
        <f>+VLOOKUP(A1074,[2]Puntajes!$A$1:$G$45,7,0)</f>
        <v>0.25</v>
      </c>
      <c r="I1074" s="1">
        <f>SUM(B1074:H1074)</f>
        <v>87.998999999999995</v>
      </c>
    </row>
    <row r="1075" spans="1:9" x14ac:dyDescent="0.3">
      <c r="A1075" s="4" t="s">
        <v>21</v>
      </c>
      <c r="B1075" s="1">
        <v>48.695999999999998</v>
      </c>
      <c r="C1075" s="1">
        <f>+VLOOKUP(A1075,[2]Puntajes!$A$1:$G$45,2,0)</f>
        <v>10</v>
      </c>
      <c r="D1075" s="1">
        <f>+VLOOKUP(A1075,[2]Puntajes!$A$1:$G$45,3,0)</f>
        <v>3</v>
      </c>
      <c r="E1075" s="1">
        <f>+VLOOKUP(A1075,[2]Puntajes!$A$1:$G$45,4,0)</f>
        <v>12</v>
      </c>
      <c r="F1075" s="1">
        <f>+VLOOKUP(A1075,[2]Puntajes!$A$1:$G$45,5,0)</f>
        <v>10</v>
      </c>
      <c r="G1075" s="1">
        <f>+VLOOKUP(A1075,[2]Puntajes!$A$1:$G$45,6,0)</f>
        <v>1</v>
      </c>
      <c r="H1075" s="1">
        <f>+VLOOKUP(A1075,[2]Puntajes!$A$1:$G$45,7,0)</f>
        <v>0.25</v>
      </c>
      <c r="I1075" s="1">
        <f>SUM(B1075:H1075)</f>
        <v>84.945999999999998</v>
      </c>
    </row>
    <row r="1076" spans="1:9" x14ac:dyDescent="0.3">
      <c r="A1076" s="4" t="s">
        <v>18</v>
      </c>
      <c r="B1076" s="1">
        <v>40.801000000000002</v>
      </c>
      <c r="C1076" s="1">
        <f>+VLOOKUP(A1076,[2]Puntajes!$A$1:$G$45,2,0)</f>
        <v>10</v>
      </c>
      <c r="D1076" s="1">
        <f>+VLOOKUP(A1076,[2]Puntajes!$A$1:$G$45,3,0)</f>
        <v>12</v>
      </c>
      <c r="E1076" s="1">
        <f>+VLOOKUP(A1076,[2]Puntajes!$A$1:$G$45,4,0)</f>
        <v>12</v>
      </c>
      <c r="F1076" s="1">
        <f>+VLOOKUP(A1076,[2]Puntajes!$A$1:$G$45,5,0)</f>
        <v>10</v>
      </c>
      <c r="G1076" s="1">
        <f>+VLOOKUP(A1076,[2]Puntajes!$A$1:$G$45,6,0)</f>
        <v>0</v>
      </c>
      <c r="H1076" s="1">
        <f>+VLOOKUP(A1076,[2]Puntajes!$A$1:$G$45,7,0)</f>
        <v>0</v>
      </c>
      <c r="I1076" s="1">
        <f>SUM(B1076:H1076)</f>
        <v>84.801000000000002</v>
      </c>
    </row>
    <row r="1077" spans="1:9" x14ac:dyDescent="0.3">
      <c r="A1077" s="4" t="s">
        <v>63</v>
      </c>
      <c r="B1077" s="1">
        <v>44.625999999999998</v>
      </c>
      <c r="C1077" s="1">
        <f>+VLOOKUP(A1077,[2]Puntajes!$A$1:$G$45,2,0)</f>
        <v>10</v>
      </c>
      <c r="D1077" s="1">
        <f>+VLOOKUP(A1077,[2]Puntajes!$A$1:$G$45,3,0)</f>
        <v>3</v>
      </c>
      <c r="E1077" s="1">
        <f>+VLOOKUP(A1077,[2]Puntajes!$A$1:$G$45,4,0)</f>
        <v>12</v>
      </c>
      <c r="F1077" s="1">
        <f>+VLOOKUP(A1077,[2]Puntajes!$A$1:$G$45,5,0)</f>
        <v>10</v>
      </c>
      <c r="G1077" s="1">
        <f>+VLOOKUP(A1077,[2]Puntajes!$A$1:$G$45,6,0)</f>
        <v>1</v>
      </c>
      <c r="H1077" s="1">
        <f>+VLOOKUP(A1077,[2]Puntajes!$A$1:$G$45,7,0)</f>
        <v>0</v>
      </c>
      <c r="I1077" s="1">
        <f>SUM(B1077:H1077)</f>
        <v>80.626000000000005</v>
      </c>
    </row>
    <row r="1078" spans="1:9" x14ac:dyDescent="0.3">
      <c r="A1078" s="4" t="s">
        <v>26</v>
      </c>
      <c r="B1078" s="1">
        <v>50</v>
      </c>
      <c r="C1078" s="1">
        <f>+VLOOKUP(A1078,[2]Puntajes!$A$1:$G$45,2,0)</f>
        <v>5</v>
      </c>
      <c r="D1078" s="1">
        <f>+VLOOKUP(A1078,[2]Puntajes!$A$1:$G$45,3,0)</f>
        <v>3</v>
      </c>
      <c r="E1078" s="1">
        <f>+VLOOKUP(A1078,[2]Puntajes!$A$1:$G$45,4,0)</f>
        <v>12</v>
      </c>
      <c r="F1078" s="1">
        <f>+VLOOKUP(A1078,[2]Puntajes!$A$1:$G$45,5,0)</f>
        <v>10</v>
      </c>
      <c r="G1078" s="1">
        <f>+VLOOKUP(A1078,[2]Puntajes!$A$1:$G$45,6,0)</f>
        <v>0</v>
      </c>
      <c r="H1078" s="1">
        <f>+VLOOKUP(A1078,[2]Puntajes!$A$1:$G$45,7,0)</f>
        <v>0.25</v>
      </c>
      <c r="I1078" s="1">
        <f>SUM(B1078:H1078)</f>
        <v>80.25</v>
      </c>
    </row>
    <row r="1079" spans="1:9" x14ac:dyDescent="0.3">
      <c r="A1079" s="4" t="s">
        <v>23</v>
      </c>
      <c r="B1079" s="1">
        <v>36.127000000000002</v>
      </c>
      <c r="C1079" s="1">
        <f>+VLOOKUP(A1079,[2]Puntajes!$A$1:$G$45,2,0)</f>
        <v>14.75</v>
      </c>
      <c r="D1079" s="1">
        <f>+VLOOKUP(A1079,[2]Puntajes!$A$1:$G$45,3,0)</f>
        <v>6</v>
      </c>
      <c r="E1079" s="1">
        <f>+VLOOKUP(A1079,[2]Puntajes!$A$1:$G$45,4,0)</f>
        <v>12</v>
      </c>
      <c r="F1079" s="1">
        <f>+VLOOKUP(A1079,[2]Puntajes!$A$1:$G$45,5,0)</f>
        <v>10</v>
      </c>
      <c r="G1079" s="1">
        <f>+VLOOKUP(A1079,[2]Puntajes!$A$1:$G$45,6,0)</f>
        <v>0</v>
      </c>
      <c r="H1079" s="1">
        <f>+VLOOKUP(A1079,[2]Puntajes!$A$1:$G$45,7,0)</f>
        <v>0.25</v>
      </c>
      <c r="I1079" s="1">
        <f>SUM(B1079:H1079)</f>
        <v>79.12700000000001</v>
      </c>
    </row>
    <row r="1080" spans="1:9" x14ac:dyDescent="0.3">
      <c r="A1080" s="4" t="s">
        <v>22</v>
      </c>
      <c r="B1080" s="1">
        <v>27.608000000000001</v>
      </c>
      <c r="C1080" s="1">
        <f>+VLOOKUP(A1080,[2]Puntajes!$A$1:$G$45,2,0)</f>
        <v>14.75</v>
      </c>
      <c r="D1080" s="1">
        <f>+VLOOKUP(A1080,[2]Puntajes!$A$1:$G$45,3,0)</f>
        <v>12</v>
      </c>
      <c r="E1080" s="1">
        <f>+VLOOKUP(A1080,[2]Puntajes!$A$1:$G$45,4,0)</f>
        <v>12</v>
      </c>
      <c r="F1080" s="1">
        <f>+VLOOKUP(A1080,[2]Puntajes!$A$1:$G$45,5,0)</f>
        <v>10</v>
      </c>
      <c r="G1080" s="1">
        <f>+VLOOKUP(A1080,[2]Puntajes!$A$1:$G$45,6,0)</f>
        <v>0</v>
      </c>
      <c r="H1080" s="1">
        <f>+VLOOKUP(A1080,[2]Puntajes!$A$1:$G$45,7,0)</f>
        <v>0</v>
      </c>
      <c r="I1080" s="1">
        <f>SUM(B1080:H1080)</f>
        <v>76.358000000000004</v>
      </c>
    </row>
    <row r="1081" spans="1:9" x14ac:dyDescent="0.3">
      <c r="A1081" s="4" t="s">
        <v>30</v>
      </c>
      <c r="B1081" s="1">
        <v>38.475999999999999</v>
      </c>
      <c r="C1081" s="1">
        <f>+VLOOKUP(A1081,[2]Puntajes!$A$1:$G$45,2,0)</f>
        <v>14.75</v>
      </c>
      <c r="D1081" s="1">
        <f>+VLOOKUP(A1081,[2]Puntajes!$A$1:$G$45,3,0)</f>
        <v>0</v>
      </c>
      <c r="E1081" s="1">
        <f>+VLOOKUP(A1081,[2]Puntajes!$A$1:$G$45,4,0)</f>
        <v>12</v>
      </c>
      <c r="F1081" s="1">
        <f>+VLOOKUP(A1081,[2]Puntajes!$A$1:$G$45,5,0)</f>
        <v>10</v>
      </c>
      <c r="G1081" s="1">
        <f>+VLOOKUP(A1081,[2]Puntajes!$A$1:$G$45,6,0)</f>
        <v>0</v>
      </c>
      <c r="H1081" s="1">
        <f>+VLOOKUP(A1081,[2]Puntajes!$A$1:$G$45,7,0)</f>
        <v>0.25</v>
      </c>
      <c r="I1081" s="1">
        <f>SUM(B1081:H1081)</f>
        <v>75.475999999999999</v>
      </c>
    </row>
    <row r="1082" spans="1:9" x14ac:dyDescent="0.3">
      <c r="A1082" s="4" t="s">
        <v>28</v>
      </c>
      <c r="B1082" s="1">
        <v>33.581000000000003</v>
      </c>
      <c r="C1082" s="1">
        <f>+VLOOKUP(A1082,[2]Puntajes!$A$1:$G$45,2,0)</f>
        <v>14.75</v>
      </c>
      <c r="D1082" s="1">
        <f>+VLOOKUP(A1082,[2]Puntajes!$A$1:$G$45,3,0)</f>
        <v>3</v>
      </c>
      <c r="E1082" s="1">
        <f>+VLOOKUP(A1082,[2]Puntajes!$A$1:$G$45,4,0)</f>
        <v>12</v>
      </c>
      <c r="F1082" s="1">
        <f>+VLOOKUP(A1082,[2]Puntajes!$A$1:$G$45,5,0)</f>
        <v>10</v>
      </c>
      <c r="G1082" s="1">
        <f>+VLOOKUP(A1082,[2]Puntajes!$A$1:$G$45,6,0)</f>
        <v>0</v>
      </c>
      <c r="H1082" s="1">
        <f>+VLOOKUP(A1082,[2]Puntajes!$A$1:$G$45,7,0)</f>
        <v>0.25</v>
      </c>
      <c r="I1082" s="1">
        <f>SUM(B1082:H1082)</f>
        <v>73.581000000000003</v>
      </c>
    </row>
    <row r="1083" spans="1:9" x14ac:dyDescent="0.3">
      <c r="A1083" s="4" t="s">
        <v>29</v>
      </c>
      <c r="B1083" s="1">
        <v>32.895000000000003</v>
      </c>
      <c r="C1083" s="1">
        <f>+VLOOKUP(A1083,[2]Puntajes!$A$1:$G$45,2,0)</f>
        <v>14.75</v>
      </c>
      <c r="D1083" s="1">
        <f>+VLOOKUP(A1083,[2]Puntajes!$A$1:$G$45,3,0)</f>
        <v>3</v>
      </c>
      <c r="E1083" s="1">
        <f>+VLOOKUP(A1083,[2]Puntajes!$A$1:$G$45,4,0)</f>
        <v>12</v>
      </c>
      <c r="F1083" s="1">
        <f>+VLOOKUP(A1083,[2]Puntajes!$A$1:$G$45,5,0)</f>
        <v>10</v>
      </c>
      <c r="G1083" s="1">
        <f>+VLOOKUP(A1083,[2]Puntajes!$A$1:$G$45,6,0)</f>
        <v>0</v>
      </c>
      <c r="H1083" s="1">
        <f>+VLOOKUP(A1083,[2]Puntajes!$A$1:$G$45,7,0)</f>
        <v>0</v>
      </c>
      <c r="I1083" s="1">
        <f>SUM(B1083:H1083)</f>
        <v>72.64500000000001</v>
      </c>
    </row>
    <row r="1084" spans="1:9" x14ac:dyDescent="0.3">
      <c r="A1084" s="4" t="s">
        <v>38</v>
      </c>
      <c r="B1084" s="1">
        <v>42.683999999999997</v>
      </c>
      <c r="C1084" s="1">
        <f>+VLOOKUP(A1084,[2]Puntajes!$A$1:$G$45,2,0)</f>
        <v>0</v>
      </c>
      <c r="D1084" s="1">
        <f>+VLOOKUP(A1084,[2]Puntajes!$A$1:$G$45,3,0)</f>
        <v>0</v>
      </c>
      <c r="E1084" s="1">
        <f>+VLOOKUP(A1084,[2]Puntajes!$A$1:$G$45,4,0)</f>
        <v>12</v>
      </c>
      <c r="F1084" s="1">
        <f>+VLOOKUP(A1084,[2]Puntajes!$A$1:$G$45,5,0)</f>
        <v>10</v>
      </c>
      <c r="G1084" s="1">
        <f>+VLOOKUP(A1084,[2]Puntajes!$A$1:$G$45,6,0)</f>
        <v>0</v>
      </c>
      <c r="H1084" s="1">
        <f>+VLOOKUP(A1084,[2]Puntajes!$A$1:$G$45,7,0)</f>
        <v>0.25</v>
      </c>
      <c r="I1084" s="1">
        <f>SUM(B1084:H1084)</f>
        <v>64.933999999999997</v>
      </c>
    </row>
    <row r="1085" spans="1:9" x14ac:dyDescent="0.3">
      <c r="A1085" s="4" t="s">
        <v>31</v>
      </c>
      <c r="B1085" s="1">
        <v>37.210999999999999</v>
      </c>
      <c r="C1085" s="1">
        <f>+VLOOKUP(A1085,[2]Puntajes!$A$1:$G$45,2,0)</f>
        <v>5</v>
      </c>
      <c r="D1085" s="1">
        <f>+VLOOKUP(A1085,[2]Puntajes!$A$1:$G$45,3,0)</f>
        <v>0</v>
      </c>
      <c r="E1085" s="1">
        <f>+VLOOKUP(A1085,[2]Puntajes!$A$1:$G$45,4,0)</f>
        <v>12</v>
      </c>
      <c r="F1085" s="1">
        <f>+VLOOKUP(A1085,[2]Puntajes!$A$1:$G$45,5,0)</f>
        <v>10</v>
      </c>
      <c r="G1085" s="1">
        <f>+VLOOKUP(A1085,[2]Puntajes!$A$1:$G$45,6,0)</f>
        <v>0</v>
      </c>
      <c r="H1085" s="1">
        <f>+VLOOKUP(A1085,[2]Puntajes!$A$1:$G$45,7,0)</f>
        <v>0.25</v>
      </c>
      <c r="I1085" s="1">
        <f>SUM(B1085:H1085)</f>
        <v>64.460999999999999</v>
      </c>
    </row>
    <row r="1086" spans="1:9" x14ac:dyDescent="0.3">
      <c r="A1086" s="7" t="s">
        <v>34</v>
      </c>
      <c r="B1086" s="8">
        <v>12.96</v>
      </c>
      <c r="C1086" s="8">
        <f>+VLOOKUP(A1086,[2]Puntajes!$A$1:$G$45,2,0)</f>
        <v>14.75</v>
      </c>
      <c r="D1086" s="8">
        <f>+VLOOKUP(A1086,[2]Puntajes!$A$1:$G$45,3,0)</f>
        <v>3</v>
      </c>
      <c r="E1086" s="8">
        <f>+VLOOKUP(A1086,[2]Puntajes!$A$1:$G$45,4,0)</f>
        <v>12</v>
      </c>
      <c r="F1086" s="8">
        <f>+VLOOKUP(A1086,[2]Puntajes!$A$1:$G$45,5,0)</f>
        <v>10</v>
      </c>
      <c r="G1086" s="8">
        <f>+VLOOKUP(A1086,[2]Puntajes!$A$1:$G$45,6,0)</f>
        <v>0</v>
      </c>
      <c r="H1086" s="8">
        <f>+VLOOKUP(A1086,[2]Puntajes!$A$1:$G$45,7,0)</f>
        <v>0.25</v>
      </c>
      <c r="I1086" s="8">
        <f>SUM(B1086:H1086)</f>
        <v>52.96</v>
      </c>
    </row>
    <row r="1088" spans="1:9" x14ac:dyDescent="0.3">
      <c r="A1088" s="2" t="s">
        <v>0</v>
      </c>
      <c r="B1088" s="3" t="s">
        <v>1</v>
      </c>
      <c r="C1088" s="3" t="s">
        <v>2</v>
      </c>
      <c r="D1088" s="3" t="s">
        <v>3</v>
      </c>
    </row>
    <row r="1089" spans="1:9" x14ac:dyDescent="0.3">
      <c r="A1089" s="4" t="s">
        <v>4</v>
      </c>
      <c r="B1089" s="5">
        <v>6</v>
      </c>
      <c r="C1089" s="5" t="s">
        <v>44</v>
      </c>
      <c r="D1089" s="5">
        <v>1</v>
      </c>
    </row>
    <row r="1091" spans="1:9" ht="63.9" x14ac:dyDescent="0.3">
      <c r="A1091" s="2" t="s">
        <v>6</v>
      </c>
      <c r="B1091" s="3" t="s">
        <v>7</v>
      </c>
      <c r="C1091" s="6" t="s">
        <v>8</v>
      </c>
      <c r="D1091" s="6" t="s">
        <v>9</v>
      </c>
      <c r="E1091" s="6" t="s">
        <v>10</v>
      </c>
      <c r="F1091" s="6" t="s">
        <v>11</v>
      </c>
      <c r="G1091" s="6" t="s">
        <v>12</v>
      </c>
      <c r="H1091" s="6" t="s">
        <v>13</v>
      </c>
      <c r="I1091" s="6" t="s">
        <v>14</v>
      </c>
    </row>
    <row r="1092" spans="1:9" x14ac:dyDescent="0.3">
      <c r="A1092" s="4" t="s">
        <v>18</v>
      </c>
      <c r="B1092" s="1">
        <v>47.442</v>
      </c>
      <c r="C1092" s="1">
        <f>+VLOOKUP(A1092,[2]Puntajes!$A$1:$G$45,2,0)</f>
        <v>10</v>
      </c>
      <c r="D1092" s="1">
        <f>+VLOOKUP(A1092,[2]Puntajes!$A$1:$G$45,3,0)</f>
        <v>12</v>
      </c>
      <c r="E1092" s="1">
        <f>+VLOOKUP(A1092,[2]Puntajes!$A$1:$G$45,4,0)</f>
        <v>12</v>
      </c>
      <c r="F1092" s="1">
        <f>+VLOOKUP(A1092,[2]Puntajes!$A$1:$G$45,5,0)</f>
        <v>10</v>
      </c>
      <c r="G1092" s="1">
        <f>+VLOOKUP(A1092,[2]Puntajes!$A$1:$G$45,6,0)</f>
        <v>0</v>
      </c>
      <c r="H1092" s="1">
        <f>+VLOOKUP(A1092,[2]Puntajes!$A$1:$G$45,7,0)</f>
        <v>0</v>
      </c>
      <c r="I1092" s="1">
        <f>SUM(B1092:H1092)</f>
        <v>91.442000000000007</v>
      </c>
    </row>
    <row r="1093" spans="1:9" x14ac:dyDescent="0.3">
      <c r="A1093" s="4" t="s">
        <v>23</v>
      </c>
      <c r="B1093" s="1">
        <v>41.991</v>
      </c>
      <c r="C1093" s="1">
        <f>+VLOOKUP(A1093,[2]Puntajes!$A$1:$G$45,2,0)</f>
        <v>14.75</v>
      </c>
      <c r="D1093" s="1">
        <f>+VLOOKUP(A1093,[2]Puntajes!$A$1:$G$45,3,0)</f>
        <v>6</v>
      </c>
      <c r="E1093" s="1">
        <f>+VLOOKUP(A1093,[2]Puntajes!$A$1:$G$45,4,0)</f>
        <v>12</v>
      </c>
      <c r="F1093" s="1">
        <f>+VLOOKUP(A1093,[2]Puntajes!$A$1:$G$45,5,0)</f>
        <v>10</v>
      </c>
      <c r="G1093" s="1">
        <f>+VLOOKUP(A1093,[2]Puntajes!$A$1:$G$45,6,0)</f>
        <v>0</v>
      </c>
      <c r="H1093" s="1">
        <f>+VLOOKUP(A1093,[2]Puntajes!$A$1:$G$45,7,0)</f>
        <v>0.25</v>
      </c>
      <c r="I1093" s="1">
        <f>SUM(B1093:H1093)</f>
        <v>84.991</v>
      </c>
    </row>
    <row r="1094" spans="1:9" x14ac:dyDescent="0.3">
      <c r="A1094" s="4" t="s">
        <v>20</v>
      </c>
      <c r="B1094" s="1">
        <v>40.677</v>
      </c>
      <c r="C1094" s="1">
        <f>+VLOOKUP(A1094,[2]Puntajes!$A$1:$G$45,2,0)</f>
        <v>14.75</v>
      </c>
      <c r="D1094" s="1">
        <f>+VLOOKUP(A1094,[2]Puntajes!$A$1:$G$45,3,0)</f>
        <v>6</v>
      </c>
      <c r="E1094" s="1">
        <f>+VLOOKUP(A1094,[2]Puntajes!$A$1:$G$45,4,0)</f>
        <v>12</v>
      </c>
      <c r="F1094" s="1">
        <f>+VLOOKUP(A1094,[2]Puntajes!$A$1:$G$45,5,0)</f>
        <v>10</v>
      </c>
      <c r="G1094" s="1">
        <f>+VLOOKUP(A1094,[2]Puntajes!$A$1:$G$45,6,0)</f>
        <v>0</v>
      </c>
      <c r="H1094" s="1">
        <f>+VLOOKUP(A1094,[2]Puntajes!$A$1:$G$45,7,0)</f>
        <v>0.25</v>
      </c>
      <c r="I1094" s="1">
        <f>SUM(B1094:H1094)</f>
        <v>83.676999999999992</v>
      </c>
    </row>
    <row r="1095" spans="1:9" x14ac:dyDescent="0.3">
      <c r="A1095" s="4" t="s">
        <v>21</v>
      </c>
      <c r="B1095" s="1">
        <v>46.55</v>
      </c>
      <c r="C1095" s="1">
        <f>+VLOOKUP(A1095,[2]Puntajes!$A$1:$G$45,2,0)</f>
        <v>10</v>
      </c>
      <c r="D1095" s="1">
        <f>+VLOOKUP(A1095,[2]Puntajes!$A$1:$G$45,3,0)</f>
        <v>3</v>
      </c>
      <c r="E1095" s="1">
        <f>+VLOOKUP(A1095,[2]Puntajes!$A$1:$G$45,4,0)</f>
        <v>12</v>
      </c>
      <c r="F1095" s="1">
        <f>+VLOOKUP(A1095,[2]Puntajes!$A$1:$G$45,5,0)</f>
        <v>10</v>
      </c>
      <c r="G1095" s="1">
        <f>+VLOOKUP(A1095,[2]Puntajes!$A$1:$G$45,6,0)</f>
        <v>1</v>
      </c>
      <c r="H1095" s="1">
        <f>+VLOOKUP(A1095,[2]Puntajes!$A$1:$G$45,7,0)</f>
        <v>0.25</v>
      </c>
      <c r="I1095" s="1">
        <f>SUM(B1095:H1095)</f>
        <v>82.8</v>
      </c>
    </row>
    <row r="1096" spans="1:9" x14ac:dyDescent="0.3">
      <c r="A1096" s="4" t="s">
        <v>28</v>
      </c>
      <c r="B1096" s="1">
        <v>41.042000000000002</v>
      </c>
      <c r="C1096" s="1">
        <f>+VLOOKUP(A1096,[2]Puntajes!$A$1:$G$45,2,0)</f>
        <v>14.75</v>
      </c>
      <c r="D1096" s="1">
        <f>+VLOOKUP(A1096,[2]Puntajes!$A$1:$G$45,3,0)</f>
        <v>3</v>
      </c>
      <c r="E1096" s="1">
        <f>+VLOOKUP(A1096,[2]Puntajes!$A$1:$G$45,4,0)</f>
        <v>12</v>
      </c>
      <c r="F1096" s="1">
        <f>+VLOOKUP(A1096,[2]Puntajes!$A$1:$G$45,5,0)</f>
        <v>10</v>
      </c>
      <c r="G1096" s="1">
        <f>+VLOOKUP(A1096,[2]Puntajes!$A$1:$G$45,6,0)</f>
        <v>0</v>
      </c>
      <c r="H1096" s="1">
        <f>+VLOOKUP(A1096,[2]Puntajes!$A$1:$G$45,7,0)</f>
        <v>0.25</v>
      </c>
      <c r="I1096" s="1">
        <f>SUM(B1096:H1096)</f>
        <v>81.042000000000002</v>
      </c>
    </row>
    <row r="1097" spans="1:9" x14ac:dyDescent="0.3">
      <c r="A1097" s="4" t="s">
        <v>29</v>
      </c>
      <c r="B1097" s="1">
        <v>41.152000000000001</v>
      </c>
      <c r="C1097" s="1">
        <f>+VLOOKUP(A1097,[2]Puntajes!$A$1:$G$45,2,0)</f>
        <v>14.75</v>
      </c>
      <c r="D1097" s="1">
        <f>+VLOOKUP(A1097,[2]Puntajes!$A$1:$G$45,3,0)</f>
        <v>3</v>
      </c>
      <c r="E1097" s="1">
        <f>+VLOOKUP(A1097,[2]Puntajes!$A$1:$G$45,4,0)</f>
        <v>12</v>
      </c>
      <c r="F1097" s="1">
        <f>+VLOOKUP(A1097,[2]Puntajes!$A$1:$G$45,5,0)</f>
        <v>10</v>
      </c>
      <c r="G1097" s="1">
        <f>+VLOOKUP(A1097,[2]Puntajes!$A$1:$G$45,6,0)</f>
        <v>0</v>
      </c>
      <c r="H1097" s="1">
        <f>+VLOOKUP(A1097,[2]Puntajes!$A$1:$G$45,7,0)</f>
        <v>0</v>
      </c>
      <c r="I1097" s="1">
        <f>SUM(B1097:H1097)</f>
        <v>80.902000000000001</v>
      </c>
    </row>
    <row r="1098" spans="1:9" x14ac:dyDescent="0.3">
      <c r="A1098" s="4" t="s">
        <v>30</v>
      </c>
      <c r="B1098" s="1">
        <v>43.167999999999999</v>
      </c>
      <c r="C1098" s="1">
        <f>+VLOOKUP(A1098,[2]Puntajes!$A$1:$G$45,2,0)</f>
        <v>14.75</v>
      </c>
      <c r="D1098" s="1">
        <f>+VLOOKUP(A1098,[2]Puntajes!$A$1:$G$45,3,0)</f>
        <v>0</v>
      </c>
      <c r="E1098" s="1">
        <f>+VLOOKUP(A1098,[2]Puntajes!$A$1:$G$45,4,0)</f>
        <v>12</v>
      </c>
      <c r="F1098" s="1">
        <f>+VLOOKUP(A1098,[2]Puntajes!$A$1:$G$45,5,0)</f>
        <v>10</v>
      </c>
      <c r="G1098" s="1">
        <f>+VLOOKUP(A1098,[2]Puntajes!$A$1:$G$45,6,0)</f>
        <v>0</v>
      </c>
      <c r="H1098" s="1">
        <f>+VLOOKUP(A1098,[2]Puntajes!$A$1:$G$45,7,0)</f>
        <v>0.25</v>
      </c>
      <c r="I1098" s="1">
        <f>SUM(B1098:H1098)</f>
        <v>80.168000000000006</v>
      </c>
    </row>
    <row r="1099" spans="1:9" x14ac:dyDescent="0.3">
      <c r="A1099" s="4" t="s">
        <v>26</v>
      </c>
      <c r="B1099" s="1">
        <v>49.692</v>
      </c>
      <c r="C1099" s="1">
        <f>+VLOOKUP(A1099,[2]Puntajes!$A$1:$G$45,2,0)</f>
        <v>5</v>
      </c>
      <c r="D1099" s="1">
        <f>+VLOOKUP(A1099,[2]Puntajes!$A$1:$G$45,3,0)</f>
        <v>3</v>
      </c>
      <c r="E1099" s="1">
        <f>+VLOOKUP(A1099,[2]Puntajes!$A$1:$G$45,4,0)</f>
        <v>12</v>
      </c>
      <c r="F1099" s="1">
        <f>+VLOOKUP(A1099,[2]Puntajes!$A$1:$G$45,5,0)</f>
        <v>10</v>
      </c>
      <c r="G1099" s="1">
        <f>+VLOOKUP(A1099,[2]Puntajes!$A$1:$G$45,6,0)</f>
        <v>0</v>
      </c>
      <c r="H1099" s="1">
        <f>+VLOOKUP(A1099,[2]Puntajes!$A$1:$G$45,7,0)</f>
        <v>0.25</v>
      </c>
      <c r="I1099" s="1">
        <f>SUM(B1099:H1099)</f>
        <v>79.942000000000007</v>
      </c>
    </row>
    <row r="1100" spans="1:9" x14ac:dyDescent="0.3">
      <c r="A1100" s="4" t="s">
        <v>34</v>
      </c>
      <c r="B1100" s="1">
        <v>28.602</v>
      </c>
      <c r="C1100" s="1">
        <f>+VLOOKUP(A1100,[2]Puntajes!$A$1:$G$45,2,0)</f>
        <v>14.75</v>
      </c>
      <c r="D1100" s="1">
        <f>+VLOOKUP(A1100,[2]Puntajes!$A$1:$G$45,3,0)</f>
        <v>3</v>
      </c>
      <c r="E1100" s="1">
        <f>+VLOOKUP(A1100,[2]Puntajes!$A$1:$G$45,4,0)</f>
        <v>12</v>
      </c>
      <c r="F1100" s="1">
        <f>+VLOOKUP(A1100,[2]Puntajes!$A$1:$G$45,5,0)</f>
        <v>10</v>
      </c>
      <c r="G1100" s="1">
        <f>+VLOOKUP(A1100,[2]Puntajes!$A$1:$G$45,6,0)</f>
        <v>0</v>
      </c>
      <c r="H1100" s="1">
        <f>+VLOOKUP(A1100,[2]Puntajes!$A$1:$G$45,7,0)</f>
        <v>0.25</v>
      </c>
      <c r="I1100" s="1">
        <f>SUM(B1100:H1100)</f>
        <v>68.602000000000004</v>
      </c>
    </row>
    <row r="1101" spans="1:9" x14ac:dyDescent="0.3">
      <c r="A1101" s="4" t="s">
        <v>63</v>
      </c>
      <c r="B1101" s="1">
        <v>26.15</v>
      </c>
      <c r="C1101" s="1">
        <f>+VLOOKUP(A1101,[2]Puntajes!$A$1:$G$45,2,0)</f>
        <v>10</v>
      </c>
      <c r="D1101" s="1">
        <f>+VLOOKUP(A1101,[2]Puntajes!$A$1:$G$45,3,0)</f>
        <v>3</v>
      </c>
      <c r="E1101" s="1">
        <f>+VLOOKUP(A1101,[2]Puntajes!$A$1:$G$45,4,0)</f>
        <v>12</v>
      </c>
      <c r="F1101" s="1">
        <f>+VLOOKUP(A1101,[2]Puntajes!$A$1:$G$45,5,0)</f>
        <v>10</v>
      </c>
      <c r="G1101" s="1">
        <f>+VLOOKUP(A1101,[2]Puntajes!$A$1:$G$45,6,0)</f>
        <v>1</v>
      </c>
      <c r="H1101" s="1">
        <f>+VLOOKUP(A1101,[2]Puntajes!$A$1:$G$45,7,0)</f>
        <v>0</v>
      </c>
      <c r="I1101" s="1">
        <f>SUM(B1101:H1101)</f>
        <v>62.15</v>
      </c>
    </row>
    <row r="1102" spans="1:9" x14ac:dyDescent="0.3">
      <c r="A1102" s="4" t="s">
        <v>31</v>
      </c>
      <c r="B1102" s="1">
        <v>33.082999999999998</v>
      </c>
      <c r="C1102" s="1">
        <f>+VLOOKUP(A1102,[2]Puntajes!$A$1:$G$45,2,0)</f>
        <v>5</v>
      </c>
      <c r="D1102" s="1">
        <f>+VLOOKUP(A1102,[2]Puntajes!$A$1:$G$45,3,0)</f>
        <v>0</v>
      </c>
      <c r="E1102" s="1">
        <f>+VLOOKUP(A1102,[2]Puntajes!$A$1:$G$45,4,0)</f>
        <v>12</v>
      </c>
      <c r="F1102" s="1">
        <f>+VLOOKUP(A1102,[2]Puntajes!$A$1:$G$45,5,0)</f>
        <v>10</v>
      </c>
      <c r="G1102" s="1">
        <f>+VLOOKUP(A1102,[2]Puntajes!$A$1:$G$45,6,0)</f>
        <v>0</v>
      </c>
      <c r="H1102" s="1">
        <f>+VLOOKUP(A1102,[2]Puntajes!$A$1:$G$45,7,0)</f>
        <v>0.25</v>
      </c>
      <c r="I1102" s="1">
        <f>SUM(B1102:H1102)</f>
        <v>60.332999999999998</v>
      </c>
    </row>
    <row r="1103" spans="1:9" x14ac:dyDescent="0.3">
      <c r="A1103" s="7" t="s">
        <v>38</v>
      </c>
      <c r="B1103" s="8">
        <v>37.405000000000001</v>
      </c>
      <c r="C1103" s="8">
        <f>+VLOOKUP(A1103,[2]Puntajes!$A$1:$G$45,2,0)</f>
        <v>0</v>
      </c>
      <c r="D1103" s="8">
        <f>+VLOOKUP(A1103,[2]Puntajes!$A$1:$G$45,3,0)</f>
        <v>0</v>
      </c>
      <c r="E1103" s="8">
        <f>+VLOOKUP(A1103,[2]Puntajes!$A$1:$G$45,4,0)</f>
        <v>12</v>
      </c>
      <c r="F1103" s="8">
        <f>+VLOOKUP(A1103,[2]Puntajes!$A$1:$G$45,5,0)</f>
        <v>10</v>
      </c>
      <c r="G1103" s="8">
        <f>+VLOOKUP(A1103,[2]Puntajes!$A$1:$G$45,6,0)</f>
        <v>0</v>
      </c>
      <c r="H1103" s="8">
        <f>+VLOOKUP(A1103,[2]Puntajes!$A$1:$G$45,7,0)</f>
        <v>0.25</v>
      </c>
      <c r="I1103" s="8">
        <f>SUM(B1103:H1103)</f>
        <v>59.655000000000001</v>
      </c>
    </row>
    <row r="1105" spans="1:9" x14ac:dyDescent="0.3">
      <c r="A1105" s="2" t="s">
        <v>0</v>
      </c>
      <c r="B1105" s="3" t="s">
        <v>1</v>
      </c>
      <c r="C1105" s="3" t="s">
        <v>2</v>
      </c>
      <c r="D1105" s="3" t="s">
        <v>3</v>
      </c>
    </row>
    <row r="1106" spans="1:9" x14ac:dyDescent="0.3">
      <c r="A1106" s="4" t="s">
        <v>4</v>
      </c>
      <c r="B1106" s="5">
        <v>6</v>
      </c>
      <c r="C1106" s="5" t="s">
        <v>44</v>
      </c>
      <c r="D1106" s="5">
        <v>2</v>
      </c>
    </row>
    <row r="1108" spans="1:9" ht="63.9" x14ac:dyDescent="0.3">
      <c r="A1108" s="2" t="s">
        <v>6</v>
      </c>
      <c r="B1108" s="3" t="s">
        <v>7</v>
      </c>
      <c r="C1108" s="6" t="s">
        <v>8</v>
      </c>
      <c r="D1108" s="6" t="s">
        <v>9</v>
      </c>
      <c r="E1108" s="6" t="s">
        <v>10</v>
      </c>
      <c r="F1108" s="6" t="s">
        <v>11</v>
      </c>
      <c r="G1108" s="6" t="s">
        <v>12</v>
      </c>
      <c r="H1108" s="6" t="s">
        <v>13</v>
      </c>
      <c r="I1108" s="6" t="s">
        <v>14</v>
      </c>
    </row>
    <row r="1109" spans="1:9" x14ac:dyDescent="0.3">
      <c r="A1109" s="4" t="s">
        <v>20</v>
      </c>
      <c r="B1109" s="1">
        <v>43.868000000000002</v>
      </c>
      <c r="C1109" s="1">
        <f>+VLOOKUP(A1109,[2]Puntajes!$A$1:$G$45,2,0)</f>
        <v>14.75</v>
      </c>
      <c r="D1109" s="1">
        <f>+VLOOKUP(A1109,[2]Puntajes!$A$1:$G$45,3,0)</f>
        <v>6</v>
      </c>
      <c r="E1109" s="1">
        <f>+VLOOKUP(A1109,[2]Puntajes!$A$1:$G$45,4,0)</f>
        <v>12</v>
      </c>
      <c r="F1109" s="1">
        <f>+VLOOKUP(A1109,[2]Puntajes!$A$1:$G$45,5,0)</f>
        <v>10</v>
      </c>
      <c r="G1109" s="1">
        <f>+VLOOKUP(A1109,[2]Puntajes!$A$1:$G$45,6,0)</f>
        <v>0</v>
      </c>
      <c r="H1109" s="1">
        <f>+VLOOKUP(A1109,[2]Puntajes!$A$1:$G$45,7,0)</f>
        <v>0.25</v>
      </c>
      <c r="I1109" s="1">
        <f>SUM(B1109:H1109)</f>
        <v>86.867999999999995</v>
      </c>
    </row>
    <row r="1110" spans="1:9" x14ac:dyDescent="0.3">
      <c r="A1110" s="4" t="s">
        <v>21</v>
      </c>
      <c r="B1110" s="1">
        <v>48.415999999999997</v>
      </c>
      <c r="C1110" s="1">
        <f>+VLOOKUP(A1110,[2]Puntajes!$A$1:$G$45,2,0)</f>
        <v>10</v>
      </c>
      <c r="D1110" s="1">
        <f>+VLOOKUP(A1110,[2]Puntajes!$A$1:$G$45,3,0)</f>
        <v>3</v>
      </c>
      <c r="E1110" s="1">
        <f>+VLOOKUP(A1110,[2]Puntajes!$A$1:$G$45,4,0)</f>
        <v>12</v>
      </c>
      <c r="F1110" s="1">
        <f>+VLOOKUP(A1110,[2]Puntajes!$A$1:$G$45,5,0)</f>
        <v>10</v>
      </c>
      <c r="G1110" s="1">
        <f>+VLOOKUP(A1110,[2]Puntajes!$A$1:$G$45,6,0)</f>
        <v>1</v>
      </c>
      <c r="H1110" s="1">
        <f>+VLOOKUP(A1110,[2]Puntajes!$A$1:$G$45,7,0)</f>
        <v>0.25</v>
      </c>
      <c r="I1110" s="1">
        <f>SUM(B1110:H1110)</f>
        <v>84.665999999999997</v>
      </c>
    </row>
    <row r="1111" spans="1:9" x14ac:dyDescent="0.3">
      <c r="A1111" s="4" t="s">
        <v>18</v>
      </c>
      <c r="B1111" s="1">
        <v>40.558</v>
      </c>
      <c r="C1111" s="1">
        <f>+VLOOKUP(A1111,[2]Puntajes!$A$1:$G$45,2,0)</f>
        <v>10</v>
      </c>
      <c r="D1111" s="1">
        <f>+VLOOKUP(A1111,[2]Puntajes!$A$1:$G$45,3,0)</f>
        <v>12</v>
      </c>
      <c r="E1111" s="1">
        <f>+VLOOKUP(A1111,[2]Puntajes!$A$1:$G$45,4,0)</f>
        <v>12</v>
      </c>
      <c r="F1111" s="1">
        <f>+VLOOKUP(A1111,[2]Puntajes!$A$1:$G$45,5,0)</f>
        <v>10</v>
      </c>
      <c r="G1111" s="1">
        <f>+VLOOKUP(A1111,[2]Puntajes!$A$1:$G$45,6,0)</f>
        <v>0</v>
      </c>
      <c r="H1111" s="1">
        <f>+VLOOKUP(A1111,[2]Puntajes!$A$1:$G$45,7,0)</f>
        <v>0</v>
      </c>
      <c r="I1111" s="1">
        <f>SUM(B1111:H1111)</f>
        <v>84.557999999999993</v>
      </c>
    </row>
    <row r="1112" spans="1:9" x14ac:dyDescent="0.3">
      <c r="A1112" s="4" t="s">
        <v>26</v>
      </c>
      <c r="B1112" s="1">
        <v>49.993000000000002</v>
      </c>
      <c r="C1112" s="1">
        <f>+VLOOKUP(A1112,[2]Puntajes!$A$1:$G$45,2,0)</f>
        <v>5</v>
      </c>
      <c r="D1112" s="1">
        <f>+VLOOKUP(A1112,[2]Puntajes!$A$1:$G$45,3,0)</f>
        <v>3</v>
      </c>
      <c r="E1112" s="1">
        <f>+VLOOKUP(A1112,[2]Puntajes!$A$1:$G$45,4,0)</f>
        <v>12</v>
      </c>
      <c r="F1112" s="1">
        <f>+VLOOKUP(A1112,[2]Puntajes!$A$1:$G$45,5,0)</f>
        <v>10</v>
      </c>
      <c r="G1112" s="1">
        <f>+VLOOKUP(A1112,[2]Puntajes!$A$1:$G$45,6,0)</f>
        <v>0</v>
      </c>
      <c r="H1112" s="1">
        <f>+VLOOKUP(A1112,[2]Puntajes!$A$1:$G$45,7,0)</f>
        <v>0.25</v>
      </c>
      <c r="I1112" s="1">
        <f>SUM(B1112:H1112)</f>
        <v>80.242999999999995</v>
      </c>
    </row>
    <row r="1113" spans="1:9" x14ac:dyDescent="0.3">
      <c r="A1113" s="4" t="s">
        <v>23</v>
      </c>
      <c r="B1113" s="1">
        <v>33.409999999999997</v>
      </c>
      <c r="C1113" s="1">
        <f>+VLOOKUP(A1113,[2]Puntajes!$A$1:$G$45,2,0)</f>
        <v>14.75</v>
      </c>
      <c r="D1113" s="1">
        <f>+VLOOKUP(A1113,[2]Puntajes!$A$1:$G$45,3,0)</f>
        <v>6</v>
      </c>
      <c r="E1113" s="1">
        <f>+VLOOKUP(A1113,[2]Puntajes!$A$1:$G$45,4,0)</f>
        <v>12</v>
      </c>
      <c r="F1113" s="1">
        <f>+VLOOKUP(A1113,[2]Puntajes!$A$1:$G$45,5,0)</f>
        <v>10</v>
      </c>
      <c r="G1113" s="1">
        <f>+VLOOKUP(A1113,[2]Puntajes!$A$1:$G$45,6,0)</f>
        <v>0</v>
      </c>
      <c r="H1113" s="1">
        <f>+VLOOKUP(A1113,[2]Puntajes!$A$1:$G$45,7,0)</f>
        <v>0.25</v>
      </c>
      <c r="I1113" s="1">
        <f>SUM(B1113:H1113)</f>
        <v>76.41</v>
      </c>
    </row>
    <row r="1114" spans="1:9" x14ac:dyDescent="0.3">
      <c r="A1114" s="4" t="s">
        <v>30</v>
      </c>
      <c r="B1114" s="1">
        <v>36.066000000000003</v>
      </c>
      <c r="C1114" s="1">
        <f>+VLOOKUP(A1114,[2]Puntajes!$A$1:$G$45,2,0)</f>
        <v>14.75</v>
      </c>
      <c r="D1114" s="1">
        <f>+VLOOKUP(A1114,[2]Puntajes!$A$1:$G$45,3,0)</f>
        <v>0</v>
      </c>
      <c r="E1114" s="1">
        <f>+VLOOKUP(A1114,[2]Puntajes!$A$1:$G$45,4,0)</f>
        <v>12</v>
      </c>
      <c r="F1114" s="1">
        <f>+VLOOKUP(A1114,[2]Puntajes!$A$1:$G$45,5,0)</f>
        <v>10</v>
      </c>
      <c r="G1114" s="1">
        <f>+VLOOKUP(A1114,[2]Puntajes!$A$1:$G$45,6,0)</f>
        <v>0</v>
      </c>
      <c r="H1114" s="1">
        <f>+VLOOKUP(A1114,[2]Puntajes!$A$1:$G$45,7,0)</f>
        <v>0.25</v>
      </c>
      <c r="I1114" s="1">
        <f>SUM(B1114:H1114)</f>
        <v>73.066000000000003</v>
      </c>
    </row>
    <row r="1115" spans="1:9" x14ac:dyDescent="0.3">
      <c r="A1115" s="4" t="s">
        <v>28</v>
      </c>
      <c r="B1115" s="1">
        <v>30.933</v>
      </c>
      <c r="C1115" s="1">
        <f>+VLOOKUP(A1115,[2]Puntajes!$A$1:$G$45,2,0)</f>
        <v>14.75</v>
      </c>
      <c r="D1115" s="1">
        <f>+VLOOKUP(A1115,[2]Puntajes!$A$1:$G$45,3,0)</f>
        <v>3</v>
      </c>
      <c r="E1115" s="1">
        <f>+VLOOKUP(A1115,[2]Puntajes!$A$1:$G$45,4,0)</f>
        <v>12</v>
      </c>
      <c r="F1115" s="1">
        <f>+VLOOKUP(A1115,[2]Puntajes!$A$1:$G$45,5,0)</f>
        <v>10</v>
      </c>
      <c r="G1115" s="1">
        <f>+VLOOKUP(A1115,[2]Puntajes!$A$1:$G$45,6,0)</f>
        <v>0</v>
      </c>
      <c r="H1115" s="1">
        <f>+VLOOKUP(A1115,[2]Puntajes!$A$1:$G$45,7,0)</f>
        <v>0.25</v>
      </c>
      <c r="I1115" s="1">
        <f>SUM(B1115:H1115)</f>
        <v>70.932999999999993</v>
      </c>
    </row>
    <row r="1116" spans="1:9" x14ac:dyDescent="0.3">
      <c r="A1116" s="4" t="s">
        <v>29</v>
      </c>
      <c r="B1116" s="1">
        <v>30.103999999999999</v>
      </c>
      <c r="C1116" s="1">
        <f>+VLOOKUP(A1116,[2]Puntajes!$A$1:$G$45,2,0)</f>
        <v>14.75</v>
      </c>
      <c r="D1116" s="1">
        <f>+VLOOKUP(A1116,[2]Puntajes!$A$1:$G$45,3,0)</f>
        <v>3</v>
      </c>
      <c r="E1116" s="1">
        <f>+VLOOKUP(A1116,[2]Puntajes!$A$1:$G$45,4,0)</f>
        <v>12</v>
      </c>
      <c r="F1116" s="1">
        <f>+VLOOKUP(A1116,[2]Puntajes!$A$1:$G$45,5,0)</f>
        <v>10</v>
      </c>
      <c r="G1116" s="1">
        <f>+VLOOKUP(A1116,[2]Puntajes!$A$1:$G$45,6,0)</f>
        <v>0</v>
      </c>
      <c r="H1116" s="1">
        <f>+VLOOKUP(A1116,[2]Puntajes!$A$1:$G$45,7,0)</f>
        <v>0</v>
      </c>
      <c r="I1116" s="1">
        <f>SUM(B1116:H1116)</f>
        <v>69.853999999999999</v>
      </c>
    </row>
    <row r="1117" spans="1:9" x14ac:dyDescent="0.3">
      <c r="A1117" s="4" t="s">
        <v>63</v>
      </c>
      <c r="B1117" s="1">
        <v>31.558</v>
      </c>
      <c r="C1117" s="1">
        <f>+VLOOKUP(A1117,[2]Puntajes!$A$1:$G$45,2,0)</f>
        <v>10</v>
      </c>
      <c r="D1117" s="1">
        <f>+VLOOKUP(A1117,[2]Puntajes!$A$1:$G$45,3,0)</f>
        <v>3</v>
      </c>
      <c r="E1117" s="1">
        <f>+VLOOKUP(A1117,[2]Puntajes!$A$1:$G$45,4,0)</f>
        <v>12</v>
      </c>
      <c r="F1117" s="1">
        <f>+VLOOKUP(A1117,[2]Puntajes!$A$1:$G$45,5,0)</f>
        <v>10</v>
      </c>
      <c r="G1117" s="1">
        <f>+VLOOKUP(A1117,[2]Puntajes!$A$1:$G$45,6,0)</f>
        <v>1</v>
      </c>
      <c r="H1117" s="1">
        <f>+VLOOKUP(A1117,[2]Puntajes!$A$1:$G$45,7,0)</f>
        <v>0</v>
      </c>
      <c r="I1117" s="1">
        <f>SUM(B1117:H1117)</f>
        <v>67.557999999999993</v>
      </c>
    </row>
    <row r="1118" spans="1:9" x14ac:dyDescent="0.3">
      <c r="A1118" s="4" t="s">
        <v>38</v>
      </c>
      <c r="B1118" s="1">
        <v>40.783999999999999</v>
      </c>
      <c r="C1118" s="1">
        <f>+VLOOKUP(A1118,[2]Puntajes!$A$1:$G$45,2,0)</f>
        <v>0</v>
      </c>
      <c r="D1118" s="1">
        <f>+VLOOKUP(A1118,[2]Puntajes!$A$1:$G$45,3,0)</f>
        <v>0</v>
      </c>
      <c r="E1118" s="1">
        <f>+VLOOKUP(A1118,[2]Puntajes!$A$1:$G$45,4,0)</f>
        <v>12</v>
      </c>
      <c r="F1118" s="1">
        <f>+VLOOKUP(A1118,[2]Puntajes!$A$1:$G$45,5,0)</f>
        <v>10</v>
      </c>
      <c r="G1118" s="1">
        <f>+VLOOKUP(A1118,[2]Puntajes!$A$1:$G$45,6,0)</f>
        <v>0</v>
      </c>
      <c r="H1118" s="1">
        <f>+VLOOKUP(A1118,[2]Puntajes!$A$1:$G$45,7,0)</f>
        <v>0.25</v>
      </c>
      <c r="I1118" s="1">
        <f>SUM(B1118:H1118)</f>
        <v>63.033999999999999</v>
      </c>
    </row>
    <row r="1119" spans="1:9" x14ac:dyDescent="0.3">
      <c r="A1119" s="4" t="s">
        <v>31</v>
      </c>
      <c r="B1119" s="1">
        <v>34.17</v>
      </c>
      <c r="C1119" s="1">
        <f>+VLOOKUP(A1119,[2]Puntajes!$A$1:$G$45,2,0)</f>
        <v>5</v>
      </c>
      <c r="D1119" s="1">
        <f>+VLOOKUP(A1119,[2]Puntajes!$A$1:$G$45,3,0)</f>
        <v>0</v>
      </c>
      <c r="E1119" s="1">
        <f>+VLOOKUP(A1119,[2]Puntajes!$A$1:$G$45,4,0)</f>
        <v>12</v>
      </c>
      <c r="F1119" s="1">
        <f>+VLOOKUP(A1119,[2]Puntajes!$A$1:$G$45,5,0)</f>
        <v>10</v>
      </c>
      <c r="G1119" s="1">
        <f>+VLOOKUP(A1119,[2]Puntajes!$A$1:$G$45,6,0)</f>
        <v>0</v>
      </c>
      <c r="H1119" s="1">
        <f>+VLOOKUP(A1119,[2]Puntajes!$A$1:$G$45,7,0)</f>
        <v>0.25</v>
      </c>
      <c r="I1119" s="1">
        <f>SUM(B1119:H1119)</f>
        <v>61.42</v>
      </c>
    </row>
    <row r="1120" spans="1:9" x14ac:dyDescent="0.3">
      <c r="A1120" s="7" t="s">
        <v>34</v>
      </c>
      <c r="B1120" s="8">
        <v>8.8179999999999996</v>
      </c>
      <c r="C1120" s="8">
        <f>+VLOOKUP(A1120,[2]Puntajes!$A$1:$G$45,2,0)</f>
        <v>14.75</v>
      </c>
      <c r="D1120" s="8">
        <f>+VLOOKUP(A1120,[2]Puntajes!$A$1:$G$45,3,0)</f>
        <v>3</v>
      </c>
      <c r="E1120" s="8">
        <f>+VLOOKUP(A1120,[2]Puntajes!$A$1:$G$45,4,0)</f>
        <v>12</v>
      </c>
      <c r="F1120" s="8">
        <f>+VLOOKUP(A1120,[2]Puntajes!$A$1:$G$45,5,0)</f>
        <v>10</v>
      </c>
      <c r="G1120" s="8">
        <f>+VLOOKUP(A1120,[2]Puntajes!$A$1:$G$45,6,0)</f>
        <v>0</v>
      </c>
      <c r="H1120" s="8">
        <f>+VLOOKUP(A1120,[2]Puntajes!$A$1:$G$45,7,0)</f>
        <v>0.25</v>
      </c>
      <c r="I1120" s="8">
        <f>SUM(B1120:H1120)</f>
        <v>48.817999999999998</v>
      </c>
    </row>
    <row r="1122" spans="1:9" x14ac:dyDescent="0.3">
      <c r="A1122" s="2" t="s">
        <v>0</v>
      </c>
      <c r="B1122" s="3" t="s">
        <v>1</v>
      </c>
      <c r="C1122" s="3" t="s">
        <v>2</v>
      </c>
      <c r="D1122" s="3" t="s">
        <v>3</v>
      </c>
    </row>
    <row r="1123" spans="1:9" x14ac:dyDescent="0.3">
      <c r="A1123" s="4" t="s">
        <v>4</v>
      </c>
      <c r="B1123" s="5">
        <v>7</v>
      </c>
      <c r="C1123" s="5" t="s">
        <v>5</v>
      </c>
      <c r="D1123" s="5">
        <v>1</v>
      </c>
    </row>
    <row r="1125" spans="1:9" ht="63.9" x14ac:dyDescent="0.3">
      <c r="A1125" s="2" t="s">
        <v>6</v>
      </c>
      <c r="B1125" s="3" t="s">
        <v>7</v>
      </c>
      <c r="C1125" s="6" t="s">
        <v>8</v>
      </c>
      <c r="D1125" s="6" t="s">
        <v>9</v>
      </c>
      <c r="E1125" s="6" t="s">
        <v>10</v>
      </c>
      <c r="F1125" s="6" t="s">
        <v>11</v>
      </c>
      <c r="G1125" s="6" t="s">
        <v>12</v>
      </c>
      <c r="H1125" s="6" t="s">
        <v>13</v>
      </c>
      <c r="I1125" s="6" t="s">
        <v>14</v>
      </c>
    </row>
    <row r="1126" spans="1:9" x14ac:dyDescent="0.3">
      <c r="A1126" s="4" t="s">
        <v>16</v>
      </c>
      <c r="B1126" s="1">
        <v>46.828000000000003</v>
      </c>
      <c r="C1126" s="1">
        <f>+VLOOKUP(A1126,[2]Puntajes!$A$1:$G$45,2,0)</f>
        <v>14.75</v>
      </c>
      <c r="D1126" s="1">
        <f>+VLOOKUP(A1126,[2]Puntajes!$A$1:$G$45,3,0)</f>
        <v>12</v>
      </c>
      <c r="E1126" s="1">
        <f>+VLOOKUP(A1126,[2]Puntajes!$A$1:$G$45,4,0)</f>
        <v>12</v>
      </c>
      <c r="F1126" s="1">
        <f>+VLOOKUP(A1126,[2]Puntajes!$A$1:$G$45,5,0)</f>
        <v>10</v>
      </c>
      <c r="G1126" s="1">
        <f>+VLOOKUP(A1126,[2]Puntajes!$A$1:$G$45,6,0)</f>
        <v>1</v>
      </c>
      <c r="H1126" s="1">
        <f>+VLOOKUP(A1126,[2]Puntajes!$A$1:$G$45,7,0)</f>
        <v>0</v>
      </c>
      <c r="I1126" s="1">
        <f>SUM(B1126:H1126)</f>
        <v>96.578000000000003</v>
      </c>
    </row>
    <row r="1127" spans="1:9" x14ac:dyDescent="0.3">
      <c r="A1127" s="4" t="s">
        <v>53</v>
      </c>
      <c r="B1127" s="1">
        <v>47.393999999999998</v>
      </c>
      <c r="C1127" s="1">
        <f>+VLOOKUP(A1127,[2]Puntajes!$A$1:$G$45,2,0)</f>
        <v>14.75</v>
      </c>
      <c r="D1127" s="1">
        <f>+VLOOKUP(A1127,[2]Puntajes!$A$1:$G$45,3,0)</f>
        <v>12</v>
      </c>
      <c r="E1127" s="1">
        <f>+VLOOKUP(A1127,[2]Puntajes!$A$1:$G$45,4,0)</f>
        <v>12</v>
      </c>
      <c r="F1127" s="1">
        <f>+VLOOKUP(A1127,[2]Puntajes!$A$1:$G$45,5,0)</f>
        <v>10</v>
      </c>
      <c r="G1127" s="1">
        <f>+VLOOKUP(A1127,[2]Puntajes!$A$1:$G$45,6,0)</f>
        <v>0</v>
      </c>
      <c r="H1127" s="1">
        <f>+VLOOKUP(A1127,[2]Puntajes!$A$1:$G$45,7,0)</f>
        <v>0</v>
      </c>
      <c r="I1127" s="1">
        <f>SUM(B1127:H1127)</f>
        <v>96.144000000000005</v>
      </c>
    </row>
    <row r="1128" spans="1:9" x14ac:dyDescent="0.3">
      <c r="A1128" s="4" t="s">
        <v>17</v>
      </c>
      <c r="B1128" s="1">
        <v>45.338000000000001</v>
      </c>
      <c r="C1128" s="1">
        <f>+VLOOKUP(A1128,[2]Puntajes!$A$1:$G$45,2,0)</f>
        <v>14.75</v>
      </c>
      <c r="D1128" s="1">
        <f>+VLOOKUP(A1128,[2]Puntajes!$A$1:$G$45,3,0)</f>
        <v>12</v>
      </c>
      <c r="E1128" s="1">
        <f>+VLOOKUP(A1128,[2]Puntajes!$A$1:$G$45,4,0)</f>
        <v>12</v>
      </c>
      <c r="F1128" s="1">
        <f>+VLOOKUP(A1128,[2]Puntajes!$A$1:$G$45,5,0)</f>
        <v>10</v>
      </c>
      <c r="G1128" s="1">
        <f>+VLOOKUP(A1128,[2]Puntajes!$A$1:$G$45,6,0)</f>
        <v>1</v>
      </c>
      <c r="H1128" s="1">
        <f>+VLOOKUP(A1128,[2]Puntajes!$A$1:$G$45,7,0)</f>
        <v>0.25</v>
      </c>
      <c r="I1128" s="1">
        <f>SUM(B1128:H1128)</f>
        <v>95.337999999999994</v>
      </c>
    </row>
    <row r="1129" spans="1:9" x14ac:dyDescent="0.3">
      <c r="A1129" s="4" t="s">
        <v>19</v>
      </c>
      <c r="B1129" s="1">
        <v>44.106000000000002</v>
      </c>
      <c r="C1129" s="1">
        <f>+VLOOKUP(A1129,[2]Puntajes!$A$1:$G$45,2,0)</f>
        <v>14.75</v>
      </c>
      <c r="D1129" s="1">
        <f>+VLOOKUP(A1129,[2]Puntajes!$A$1:$G$45,3,0)</f>
        <v>12</v>
      </c>
      <c r="E1129" s="1">
        <f>+VLOOKUP(A1129,[2]Puntajes!$A$1:$G$45,4,0)</f>
        <v>12</v>
      </c>
      <c r="F1129" s="1">
        <f>+VLOOKUP(A1129,[2]Puntajes!$A$1:$G$45,5,0)</f>
        <v>10</v>
      </c>
      <c r="G1129" s="1">
        <f>+VLOOKUP(A1129,[2]Puntajes!$A$1:$G$45,6,0)</f>
        <v>0</v>
      </c>
      <c r="H1129" s="1">
        <f>+VLOOKUP(A1129,[2]Puntajes!$A$1:$G$45,7,0)</f>
        <v>0.25</v>
      </c>
      <c r="I1129" s="1">
        <f>SUM(B1129:H1129)</f>
        <v>93.105999999999995</v>
      </c>
    </row>
    <row r="1130" spans="1:9" x14ac:dyDescent="0.3">
      <c r="A1130" s="4" t="s">
        <v>15</v>
      </c>
      <c r="B1130" s="1">
        <v>50</v>
      </c>
      <c r="C1130" s="1">
        <f>+VLOOKUP(A1130,[2]Puntajes!$A$1:$G$45,2,0)</f>
        <v>14.75</v>
      </c>
      <c r="D1130" s="1">
        <f>+VLOOKUP(A1130,[2]Puntajes!$A$1:$G$45,3,0)</f>
        <v>6</v>
      </c>
      <c r="E1130" s="1">
        <f>+VLOOKUP(A1130,[2]Puntajes!$A$1:$G$45,4,0)</f>
        <v>12</v>
      </c>
      <c r="F1130" s="1">
        <f>+VLOOKUP(A1130,[2]Puntajes!$A$1:$G$45,5,0)</f>
        <v>10</v>
      </c>
      <c r="G1130" s="1">
        <f>+VLOOKUP(A1130,[2]Puntajes!$A$1:$G$45,6,0)</f>
        <v>0</v>
      </c>
      <c r="H1130" s="1">
        <f>+VLOOKUP(A1130,[2]Puntajes!$A$1:$G$45,7,0)</f>
        <v>0.25</v>
      </c>
      <c r="I1130" s="1">
        <f>SUM(B1130:H1130)</f>
        <v>93</v>
      </c>
    </row>
    <row r="1131" spans="1:9" x14ac:dyDescent="0.3">
      <c r="A1131" s="4" t="s">
        <v>18</v>
      </c>
      <c r="B1131" s="1">
        <v>48.972000000000001</v>
      </c>
      <c r="C1131" s="1">
        <f>+VLOOKUP(A1131,[2]Puntajes!$A$1:$G$45,2,0)</f>
        <v>10</v>
      </c>
      <c r="D1131" s="1">
        <f>+VLOOKUP(A1131,[2]Puntajes!$A$1:$G$45,3,0)</f>
        <v>12</v>
      </c>
      <c r="E1131" s="1">
        <f>+VLOOKUP(A1131,[2]Puntajes!$A$1:$G$45,4,0)</f>
        <v>12</v>
      </c>
      <c r="F1131" s="1">
        <f>+VLOOKUP(A1131,[2]Puntajes!$A$1:$G$45,5,0)</f>
        <v>10</v>
      </c>
      <c r="G1131" s="1">
        <f>+VLOOKUP(A1131,[2]Puntajes!$A$1:$G$45,6,0)</f>
        <v>0</v>
      </c>
      <c r="H1131" s="1">
        <f>+VLOOKUP(A1131,[2]Puntajes!$A$1:$G$45,7,0)</f>
        <v>0</v>
      </c>
      <c r="I1131" s="1">
        <f>SUM(B1131:H1131)</f>
        <v>92.972000000000008</v>
      </c>
    </row>
    <row r="1132" spans="1:9" x14ac:dyDescent="0.3">
      <c r="A1132" s="4" t="s">
        <v>49</v>
      </c>
      <c r="B1132" s="1">
        <v>41.743000000000002</v>
      </c>
      <c r="C1132" s="1">
        <f>+VLOOKUP(A1132,[2]Puntajes!$A$1:$G$45,2,0)</f>
        <v>14.75</v>
      </c>
      <c r="D1132" s="1">
        <f>+VLOOKUP(A1132,[2]Puntajes!$A$1:$G$45,3,0)</f>
        <v>12</v>
      </c>
      <c r="E1132" s="1">
        <f>+VLOOKUP(A1132,[2]Puntajes!$A$1:$G$45,4,0)</f>
        <v>12</v>
      </c>
      <c r="F1132" s="1">
        <f>+VLOOKUP(A1132,[2]Puntajes!$A$1:$G$45,5,0)</f>
        <v>10</v>
      </c>
      <c r="G1132" s="1">
        <f>+VLOOKUP(A1132,[2]Puntajes!$A$1:$G$45,6,0)</f>
        <v>0</v>
      </c>
      <c r="H1132" s="1">
        <f>+VLOOKUP(A1132,[2]Puntajes!$A$1:$G$45,7,0)</f>
        <v>0.25</v>
      </c>
      <c r="I1132" s="1">
        <f>SUM(B1132:H1132)</f>
        <v>90.742999999999995</v>
      </c>
    </row>
    <row r="1133" spans="1:9" x14ac:dyDescent="0.3">
      <c r="A1133" s="4" t="s">
        <v>20</v>
      </c>
      <c r="B1133" s="1">
        <v>47.162999999999997</v>
      </c>
      <c r="C1133" s="1">
        <f>+VLOOKUP(A1133,[2]Puntajes!$A$1:$G$45,2,0)</f>
        <v>14.75</v>
      </c>
      <c r="D1133" s="1">
        <f>+VLOOKUP(A1133,[2]Puntajes!$A$1:$G$45,3,0)</f>
        <v>6</v>
      </c>
      <c r="E1133" s="1">
        <f>+VLOOKUP(A1133,[2]Puntajes!$A$1:$G$45,4,0)</f>
        <v>12</v>
      </c>
      <c r="F1133" s="1">
        <f>+VLOOKUP(A1133,[2]Puntajes!$A$1:$G$45,5,0)</f>
        <v>10</v>
      </c>
      <c r="G1133" s="1">
        <f>+VLOOKUP(A1133,[2]Puntajes!$A$1:$G$45,6,0)</f>
        <v>0</v>
      </c>
      <c r="H1133" s="1">
        <f>+VLOOKUP(A1133,[2]Puntajes!$A$1:$G$45,7,0)</f>
        <v>0.25</v>
      </c>
      <c r="I1133" s="1">
        <f>SUM(B1133:H1133)</f>
        <v>90.162999999999997</v>
      </c>
    </row>
    <row r="1134" spans="1:9" x14ac:dyDescent="0.3">
      <c r="A1134" s="4" t="s">
        <v>46</v>
      </c>
      <c r="B1134" s="1">
        <v>49.783000000000001</v>
      </c>
      <c r="C1134" s="1">
        <f>+VLOOKUP(A1134,[2]Puntajes!$A$1:$G$45,2,0)</f>
        <v>14.75</v>
      </c>
      <c r="D1134" s="1">
        <f>+VLOOKUP(A1134,[2]Puntajes!$A$1:$G$45,3,0)</f>
        <v>12</v>
      </c>
      <c r="E1134" s="1">
        <f>+VLOOKUP(A1134,[2]Puntajes!$A$1:$G$45,4,0)</f>
        <v>12</v>
      </c>
      <c r="F1134" s="1">
        <f>+VLOOKUP(A1134,[2]Puntajes!$A$1:$G$45,5,0)</f>
        <v>0</v>
      </c>
      <c r="G1134" s="1">
        <f>+VLOOKUP(A1134,[2]Puntajes!$A$1:$G$45,6,0)</f>
        <v>0</v>
      </c>
      <c r="H1134" s="1">
        <f>+VLOOKUP(A1134,[2]Puntajes!$A$1:$G$45,7,0)</f>
        <v>0</v>
      </c>
      <c r="I1134" s="1">
        <f>SUM(B1134:H1134)</f>
        <v>88.533000000000001</v>
      </c>
    </row>
    <row r="1135" spans="1:9" x14ac:dyDescent="0.3">
      <c r="A1135" s="4" t="s">
        <v>22</v>
      </c>
      <c r="B1135" s="1">
        <v>37.448</v>
      </c>
      <c r="C1135" s="1">
        <f>+VLOOKUP(A1135,[2]Puntajes!$A$1:$G$45,2,0)</f>
        <v>14.75</v>
      </c>
      <c r="D1135" s="1">
        <f>+VLOOKUP(A1135,[2]Puntajes!$A$1:$G$45,3,0)</f>
        <v>12</v>
      </c>
      <c r="E1135" s="1">
        <f>+VLOOKUP(A1135,[2]Puntajes!$A$1:$G$45,4,0)</f>
        <v>12</v>
      </c>
      <c r="F1135" s="1">
        <f>+VLOOKUP(A1135,[2]Puntajes!$A$1:$G$45,5,0)</f>
        <v>10</v>
      </c>
      <c r="G1135" s="1">
        <f>+VLOOKUP(A1135,[2]Puntajes!$A$1:$G$45,6,0)</f>
        <v>0</v>
      </c>
      <c r="H1135" s="1">
        <f>+VLOOKUP(A1135,[2]Puntajes!$A$1:$G$45,7,0)</f>
        <v>0</v>
      </c>
      <c r="I1135" s="1">
        <f>SUM(B1135:H1135)</f>
        <v>86.198000000000008</v>
      </c>
    </row>
    <row r="1136" spans="1:9" x14ac:dyDescent="0.3">
      <c r="A1136" s="4" t="s">
        <v>21</v>
      </c>
      <c r="B1136" s="1">
        <v>49.344999999999999</v>
      </c>
      <c r="C1136" s="1">
        <f>+VLOOKUP(A1136,[2]Puntajes!$A$1:$G$45,2,0)</f>
        <v>10</v>
      </c>
      <c r="D1136" s="1">
        <f>+VLOOKUP(A1136,[2]Puntajes!$A$1:$G$45,3,0)</f>
        <v>3</v>
      </c>
      <c r="E1136" s="1">
        <f>+VLOOKUP(A1136,[2]Puntajes!$A$1:$G$45,4,0)</f>
        <v>12</v>
      </c>
      <c r="F1136" s="1">
        <f>+VLOOKUP(A1136,[2]Puntajes!$A$1:$G$45,5,0)</f>
        <v>10</v>
      </c>
      <c r="G1136" s="1">
        <f>+VLOOKUP(A1136,[2]Puntajes!$A$1:$G$45,6,0)</f>
        <v>1</v>
      </c>
      <c r="H1136" s="1">
        <f>+VLOOKUP(A1136,[2]Puntajes!$A$1:$G$45,7,0)</f>
        <v>0.25</v>
      </c>
      <c r="I1136" s="1">
        <f>SUM(B1136:H1136)</f>
        <v>85.594999999999999</v>
      </c>
    </row>
    <row r="1137" spans="1:9" x14ac:dyDescent="0.3">
      <c r="A1137" s="4" t="s">
        <v>50</v>
      </c>
      <c r="B1137" s="1">
        <v>47.856000000000002</v>
      </c>
      <c r="C1137" s="1">
        <f>+VLOOKUP(A1137,[2]Puntajes!$A$1:$G$45,2,0)</f>
        <v>14.75</v>
      </c>
      <c r="D1137" s="1">
        <f>+VLOOKUP(A1137,[2]Puntajes!$A$1:$G$45,3,0)</f>
        <v>0</v>
      </c>
      <c r="E1137" s="1">
        <f>+VLOOKUP(A1137,[2]Puntajes!$A$1:$G$45,4,0)</f>
        <v>12</v>
      </c>
      <c r="F1137" s="1">
        <f>+VLOOKUP(A1137,[2]Puntajes!$A$1:$G$45,5,0)</f>
        <v>10</v>
      </c>
      <c r="G1137" s="1">
        <f>+VLOOKUP(A1137,[2]Puntajes!$A$1:$G$45,6,0)</f>
        <v>0</v>
      </c>
      <c r="H1137" s="1">
        <f>+VLOOKUP(A1137,[2]Puntajes!$A$1:$G$45,7,0)</f>
        <v>0.25</v>
      </c>
      <c r="I1137" s="1">
        <f>SUM(B1137:H1137)</f>
        <v>84.855999999999995</v>
      </c>
    </row>
    <row r="1138" spans="1:9" x14ac:dyDescent="0.3">
      <c r="A1138" s="4" t="s">
        <v>27</v>
      </c>
      <c r="B1138" s="1">
        <v>43.424999999999997</v>
      </c>
      <c r="C1138" s="1">
        <f>+VLOOKUP(A1138,[2]Puntajes!$A$1:$G$45,2,0)</f>
        <v>14.75</v>
      </c>
      <c r="D1138" s="1">
        <f>+VLOOKUP(A1138,[2]Puntajes!$A$1:$G$45,3,0)</f>
        <v>3</v>
      </c>
      <c r="E1138" s="1">
        <f>+VLOOKUP(A1138,[2]Puntajes!$A$1:$G$45,4,0)</f>
        <v>12</v>
      </c>
      <c r="F1138" s="1">
        <f>+VLOOKUP(A1138,[2]Puntajes!$A$1:$G$45,5,0)</f>
        <v>10</v>
      </c>
      <c r="G1138" s="1">
        <f>+VLOOKUP(A1138,[2]Puntajes!$A$1:$G$45,6,0)</f>
        <v>0</v>
      </c>
      <c r="H1138" s="1">
        <f>+VLOOKUP(A1138,[2]Puntajes!$A$1:$G$45,7,0)</f>
        <v>0.25</v>
      </c>
      <c r="I1138" s="1">
        <f>SUM(B1138:H1138)</f>
        <v>83.424999999999997</v>
      </c>
    </row>
    <row r="1139" spans="1:9" x14ac:dyDescent="0.3">
      <c r="A1139" s="4" t="s">
        <v>23</v>
      </c>
      <c r="B1139" s="1">
        <v>40.040999999999997</v>
      </c>
      <c r="C1139" s="1">
        <f>+VLOOKUP(A1139,[2]Puntajes!$A$1:$G$45,2,0)</f>
        <v>14.75</v>
      </c>
      <c r="D1139" s="1">
        <f>+VLOOKUP(A1139,[2]Puntajes!$A$1:$G$45,3,0)</f>
        <v>6</v>
      </c>
      <c r="E1139" s="1">
        <f>+VLOOKUP(A1139,[2]Puntajes!$A$1:$G$45,4,0)</f>
        <v>12</v>
      </c>
      <c r="F1139" s="1">
        <f>+VLOOKUP(A1139,[2]Puntajes!$A$1:$G$45,5,0)</f>
        <v>10</v>
      </c>
      <c r="G1139" s="1">
        <f>+VLOOKUP(A1139,[2]Puntajes!$A$1:$G$45,6,0)</f>
        <v>0</v>
      </c>
      <c r="H1139" s="1">
        <f>+VLOOKUP(A1139,[2]Puntajes!$A$1:$G$45,7,0)</f>
        <v>0.25</v>
      </c>
      <c r="I1139" s="1">
        <f>SUM(B1139:H1139)</f>
        <v>83.040999999999997</v>
      </c>
    </row>
    <row r="1140" spans="1:9" x14ac:dyDescent="0.3">
      <c r="A1140" s="4" t="s">
        <v>39</v>
      </c>
      <c r="B1140" s="1">
        <v>41.456000000000003</v>
      </c>
      <c r="C1140" s="1">
        <f>+VLOOKUP(A1140,[2]Puntajes!$A$1:$G$45,2,0)</f>
        <v>14.75</v>
      </c>
      <c r="D1140" s="1">
        <f>+VLOOKUP(A1140,[2]Puntajes!$A$1:$G$45,3,0)</f>
        <v>3</v>
      </c>
      <c r="E1140" s="1">
        <f>+VLOOKUP(A1140,[2]Puntajes!$A$1:$G$45,4,0)</f>
        <v>12</v>
      </c>
      <c r="F1140" s="1">
        <f>+VLOOKUP(A1140,[2]Puntajes!$A$1:$G$45,5,0)</f>
        <v>10</v>
      </c>
      <c r="G1140" s="1">
        <f>+VLOOKUP(A1140,[2]Puntajes!$A$1:$G$45,6,0)</f>
        <v>0</v>
      </c>
      <c r="H1140" s="1">
        <f>+VLOOKUP(A1140,[2]Puntajes!$A$1:$G$45,7,0)</f>
        <v>0.25</v>
      </c>
      <c r="I1140" s="1">
        <f>SUM(B1140:H1140)</f>
        <v>81.456000000000003</v>
      </c>
    </row>
    <row r="1141" spans="1:9" x14ac:dyDescent="0.3">
      <c r="A1141" s="4" t="s">
        <v>28</v>
      </c>
      <c r="B1141" s="1">
        <v>39.344999999999999</v>
      </c>
      <c r="C1141" s="1">
        <f>+VLOOKUP(A1141,[2]Puntajes!$A$1:$G$45,2,0)</f>
        <v>14.75</v>
      </c>
      <c r="D1141" s="1">
        <f>+VLOOKUP(A1141,[2]Puntajes!$A$1:$G$45,3,0)</f>
        <v>3</v>
      </c>
      <c r="E1141" s="1">
        <f>+VLOOKUP(A1141,[2]Puntajes!$A$1:$G$45,4,0)</f>
        <v>12</v>
      </c>
      <c r="F1141" s="1">
        <f>+VLOOKUP(A1141,[2]Puntajes!$A$1:$G$45,5,0)</f>
        <v>10</v>
      </c>
      <c r="G1141" s="1">
        <f>+VLOOKUP(A1141,[2]Puntajes!$A$1:$G$45,6,0)</f>
        <v>0</v>
      </c>
      <c r="H1141" s="1">
        <f>+VLOOKUP(A1141,[2]Puntajes!$A$1:$G$45,7,0)</f>
        <v>0.25</v>
      </c>
      <c r="I1141" s="1">
        <f>SUM(B1141:H1141)</f>
        <v>79.344999999999999</v>
      </c>
    </row>
    <row r="1142" spans="1:9" x14ac:dyDescent="0.3">
      <c r="A1142" s="4" t="s">
        <v>26</v>
      </c>
      <c r="B1142" s="1">
        <v>49.011000000000003</v>
      </c>
      <c r="C1142" s="1">
        <f>+VLOOKUP(A1142,[2]Puntajes!$A$1:$G$45,2,0)</f>
        <v>5</v>
      </c>
      <c r="D1142" s="1">
        <f>+VLOOKUP(A1142,[2]Puntajes!$A$1:$G$45,3,0)</f>
        <v>3</v>
      </c>
      <c r="E1142" s="1">
        <f>+VLOOKUP(A1142,[2]Puntajes!$A$1:$G$45,4,0)</f>
        <v>12</v>
      </c>
      <c r="F1142" s="1">
        <f>+VLOOKUP(A1142,[2]Puntajes!$A$1:$G$45,5,0)</f>
        <v>10</v>
      </c>
      <c r="G1142" s="1">
        <f>+VLOOKUP(A1142,[2]Puntajes!$A$1:$G$45,6,0)</f>
        <v>0</v>
      </c>
      <c r="H1142" s="1">
        <f>+VLOOKUP(A1142,[2]Puntajes!$A$1:$G$45,7,0)</f>
        <v>0.25</v>
      </c>
      <c r="I1142" s="1">
        <f>SUM(B1142:H1142)</f>
        <v>79.260999999999996</v>
      </c>
    </row>
    <row r="1143" spans="1:9" x14ac:dyDescent="0.3">
      <c r="A1143" s="4" t="s">
        <v>29</v>
      </c>
      <c r="B1143" s="1">
        <v>39.167000000000002</v>
      </c>
      <c r="C1143" s="1">
        <f>+VLOOKUP(A1143,[2]Puntajes!$A$1:$G$45,2,0)</f>
        <v>14.75</v>
      </c>
      <c r="D1143" s="1">
        <f>+VLOOKUP(A1143,[2]Puntajes!$A$1:$G$45,3,0)</f>
        <v>3</v>
      </c>
      <c r="E1143" s="1">
        <f>+VLOOKUP(A1143,[2]Puntajes!$A$1:$G$45,4,0)</f>
        <v>12</v>
      </c>
      <c r="F1143" s="1">
        <f>+VLOOKUP(A1143,[2]Puntajes!$A$1:$G$45,5,0)</f>
        <v>10</v>
      </c>
      <c r="G1143" s="1">
        <f>+VLOOKUP(A1143,[2]Puntajes!$A$1:$G$45,6,0)</f>
        <v>0</v>
      </c>
      <c r="H1143" s="1">
        <f>+VLOOKUP(A1143,[2]Puntajes!$A$1:$G$45,7,0)</f>
        <v>0</v>
      </c>
      <c r="I1143" s="1">
        <f>SUM(B1143:H1143)</f>
        <v>78.917000000000002</v>
      </c>
    </row>
    <row r="1144" spans="1:9" x14ac:dyDescent="0.3">
      <c r="A1144" s="4" t="s">
        <v>30</v>
      </c>
      <c r="B1144" s="1">
        <v>41.225000000000001</v>
      </c>
      <c r="C1144" s="1">
        <f>+VLOOKUP(A1144,[2]Puntajes!$A$1:$G$45,2,0)</f>
        <v>14.75</v>
      </c>
      <c r="D1144" s="1">
        <f>+VLOOKUP(A1144,[2]Puntajes!$A$1:$G$45,3,0)</f>
        <v>0</v>
      </c>
      <c r="E1144" s="1">
        <f>+VLOOKUP(A1144,[2]Puntajes!$A$1:$G$45,4,0)</f>
        <v>12</v>
      </c>
      <c r="F1144" s="1">
        <f>+VLOOKUP(A1144,[2]Puntajes!$A$1:$G$45,5,0)</f>
        <v>10</v>
      </c>
      <c r="G1144" s="1">
        <f>+VLOOKUP(A1144,[2]Puntajes!$A$1:$G$45,6,0)</f>
        <v>0</v>
      </c>
      <c r="H1144" s="1">
        <f>+VLOOKUP(A1144,[2]Puntajes!$A$1:$G$45,7,0)</f>
        <v>0.25</v>
      </c>
      <c r="I1144" s="1">
        <f>SUM(B1144:H1144)</f>
        <v>78.224999999999994</v>
      </c>
    </row>
    <row r="1145" spans="1:9" x14ac:dyDescent="0.3">
      <c r="A1145" s="4" t="s">
        <v>31</v>
      </c>
      <c r="B1145" s="1">
        <v>47.131</v>
      </c>
      <c r="C1145" s="1">
        <f>+VLOOKUP(A1145,[2]Puntajes!$A$1:$G$45,2,0)</f>
        <v>5</v>
      </c>
      <c r="D1145" s="1">
        <f>+VLOOKUP(A1145,[2]Puntajes!$A$1:$G$45,3,0)</f>
        <v>0</v>
      </c>
      <c r="E1145" s="1">
        <f>+VLOOKUP(A1145,[2]Puntajes!$A$1:$G$45,4,0)</f>
        <v>12</v>
      </c>
      <c r="F1145" s="1">
        <f>+VLOOKUP(A1145,[2]Puntajes!$A$1:$G$45,5,0)</f>
        <v>10</v>
      </c>
      <c r="G1145" s="1">
        <f>+VLOOKUP(A1145,[2]Puntajes!$A$1:$G$45,6,0)</f>
        <v>0</v>
      </c>
      <c r="H1145" s="1">
        <f>+VLOOKUP(A1145,[2]Puntajes!$A$1:$G$45,7,0)</f>
        <v>0.25</v>
      </c>
      <c r="I1145" s="1">
        <f>SUM(B1145:H1145)</f>
        <v>74.381</v>
      </c>
    </row>
    <row r="1146" spans="1:9" x14ac:dyDescent="0.3">
      <c r="A1146" s="4" t="s">
        <v>47</v>
      </c>
      <c r="B1146" s="1">
        <v>43.665999999999997</v>
      </c>
      <c r="C1146" s="1">
        <f>+VLOOKUP(A1146,[2]Puntajes!$A$1:$G$45,2,0)</f>
        <v>5</v>
      </c>
      <c r="D1146" s="1">
        <f>+VLOOKUP(A1146,[2]Puntajes!$A$1:$G$45,3,0)</f>
        <v>3</v>
      </c>
      <c r="E1146" s="1">
        <f>+VLOOKUP(A1146,[2]Puntajes!$A$1:$G$45,4,0)</f>
        <v>12</v>
      </c>
      <c r="F1146" s="1">
        <f>+VLOOKUP(A1146,[2]Puntajes!$A$1:$G$45,5,0)</f>
        <v>10</v>
      </c>
      <c r="G1146" s="1">
        <f>+VLOOKUP(A1146,[2]Puntajes!$A$1:$G$45,6,0)</f>
        <v>0</v>
      </c>
      <c r="H1146" s="1">
        <f>+VLOOKUP(A1146,[2]Puntajes!$A$1:$G$45,7,0)</f>
        <v>0.25</v>
      </c>
      <c r="I1146" s="1">
        <f>SUM(B1146:H1146)</f>
        <v>73.915999999999997</v>
      </c>
    </row>
    <row r="1147" spans="1:9" x14ac:dyDescent="0.3">
      <c r="A1147" s="4" t="s">
        <v>41</v>
      </c>
      <c r="B1147" s="1">
        <v>35.314</v>
      </c>
      <c r="C1147" s="1">
        <f>+VLOOKUP(A1147,[2]Puntajes!$A$1:$G$45,2,0)</f>
        <v>14.75</v>
      </c>
      <c r="D1147" s="1">
        <f>+VLOOKUP(A1147,[2]Puntajes!$A$1:$G$45,3,0)</f>
        <v>0</v>
      </c>
      <c r="E1147" s="1">
        <f>+VLOOKUP(A1147,[2]Puntajes!$A$1:$G$45,4,0)</f>
        <v>12</v>
      </c>
      <c r="F1147" s="1">
        <f>+VLOOKUP(A1147,[2]Puntajes!$A$1:$G$45,5,0)</f>
        <v>10</v>
      </c>
      <c r="G1147" s="1">
        <f>+VLOOKUP(A1147,[2]Puntajes!$A$1:$G$45,6,0)</f>
        <v>0</v>
      </c>
      <c r="H1147" s="1">
        <f>+VLOOKUP(A1147,[2]Puntajes!$A$1:$G$45,7,0)</f>
        <v>0.25</v>
      </c>
      <c r="I1147" s="1">
        <f>SUM(B1147:H1147)</f>
        <v>72.313999999999993</v>
      </c>
    </row>
    <row r="1148" spans="1:9" x14ac:dyDescent="0.3">
      <c r="A1148" s="4" t="s">
        <v>51</v>
      </c>
      <c r="B1148" s="1">
        <v>49.719000000000001</v>
      </c>
      <c r="C1148" s="1">
        <f>+VLOOKUP(A1148,[2]Puntajes!$A$1:$G$45,2,0)</f>
        <v>0</v>
      </c>
      <c r="D1148" s="1">
        <f>+VLOOKUP(A1148,[2]Puntajes!$A$1:$G$45,3,0)</f>
        <v>0</v>
      </c>
      <c r="E1148" s="1">
        <f>+VLOOKUP(A1148,[2]Puntajes!$A$1:$G$45,4,0)</f>
        <v>12</v>
      </c>
      <c r="F1148" s="1">
        <f>+VLOOKUP(A1148,[2]Puntajes!$A$1:$G$45,5,0)</f>
        <v>10</v>
      </c>
      <c r="G1148" s="1">
        <f>+VLOOKUP(A1148,[2]Puntajes!$A$1:$G$45,6,0)</f>
        <v>0</v>
      </c>
      <c r="H1148" s="1">
        <f>+VLOOKUP(A1148,[2]Puntajes!$A$1:$G$45,7,0)</f>
        <v>0</v>
      </c>
      <c r="I1148" s="1">
        <f>SUM(B1148:H1148)</f>
        <v>71.718999999999994</v>
      </c>
    </row>
    <row r="1149" spans="1:9" x14ac:dyDescent="0.3">
      <c r="A1149" s="4" t="s">
        <v>54</v>
      </c>
      <c r="B1149" s="1">
        <v>49.125999999999998</v>
      </c>
      <c r="C1149" s="1">
        <f>+VLOOKUP(A1149,[2]Puntajes!$A$1:$G$45,2,0)</f>
        <v>0</v>
      </c>
      <c r="D1149" s="1">
        <f>+VLOOKUP(A1149,[2]Puntajes!$A$1:$G$45,3,0)</f>
        <v>0</v>
      </c>
      <c r="E1149" s="1">
        <f>+VLOOKUP(A1149,[2]Puntajes!$A$1:$G$45,4,0)</f>
        <v>12</v>
      </c>
      <c r="F1149" s="1">
        <f>+VLOOKUP(A1149,[2]Puntajes!$A$1:$G$45,5,0)</f>
        <v>10</v>
      </c>
      <c r="G1149" s="1">
        <f>+VLOOKUP(A1149,[2]Puntajes!$A$1:$G$45,6,0)</f>
        <v>0</v>
      </c>
      <c r="H1149" s="1">
        <f>+VLOOKUP(A1149,[2]Puntajes!$A$1:$G$45,7,0)</f>
        <v>0.25</v>
      </c>
      <c r="I1149" s="1">
        <f>SUM(B1149:H1149)</f>
        <v>71.376000000000005</v>
      </c>
    </row>
    <row r="1150" spans="1:9" x14ac:dyDescent="0.3">
      <c r="A1150" s="4" t="s">
        <v>34</v>
      </c>
      <c r="B1150" s="1">
        <v>30.98</v>
      </c>
      <c r="C1150" s="1">
        <f>+VLOOKUP(A1150,[2]Puntajes!$A$1:$G$45,2,0)</f>
        <v>14.75</v>
      </c>
      <c r="D1150" s="1">
        <f>+VLOOKUP(A1150,[2]Puntajes!$A$1:$G$45,3,0)</f>
        <v>3</v>
      </c>
      <c r="E1150" s="1">
        <f>+VLOOKUP(A1150,[2]Puntajes!$A$1:$G$45,4,0)</f>
        <v>12</v>
      </c>
      <c r="F1150" s="1">
        <f>+VLOOKUP(A1150,[2]Puntajes!$A$1:$G$45,5,0)</f>
        <v>10</v>
      </c>
      <c r="G1150" s="1">
        <f>+VLOOKUP(A1150,[2]Puntajes!$A$1:$G$45,6,0)</f>
        <v>0</v>
      </c>
      <c r="H1150" s="1">
        <f>+VLOOKUP(A1150,[2]Puntajes!$A$1:$G$45,7,0)</f>
        <v>0.25</v>
      </c>
      <c r="I1150" s="1">
        <f>SUM(B1150:H1150)</f>
        <v>70.98</v>
      </c>
    </row>
    <row r="1151" spans="1:9" x14ac:dyDescent="0.3">
      <c r="A1151" s="4" t="s">
        <v>63</v>
      </c>
      <c r="B1151" s="1">
        <v>33.546999999999997</v>
      </c>
      <c r="C1151" s="1">
        <f>+VLOOKUP(A1151,[2]Puntajes!$A$1:$G$45,2,0)</f>
        <v>10</v>
      </c>
      <c r="D1151" s="1">
        <f>+VLOOKUP(A1151,[2]Puntajes!$A$1:$G$45,3,0)</f>
        <v>3</v>
      </c>
      <c r="E1151" s="1">
        <f>+VLOOKUP(A1151,[2]Puntajes!$A$1:$G$45,4,0)</f>
        <v>12</v>
      </c>
      <c r="F1151" s="1">
        <f>+VLOOKUP(A1151,[2]Puntajes!$A$1:$G$45,5,0)</f>
        <v>10</v>
      </c>
      <c r="G1151" s="1">
        <f>+VLOOKUP(A1151,[2]Puntajes!$A$1:$G$45,6,0)</f>
        <v>1</v>
      </c>
      <c r="H1151" s="1">
        <f>+VLOOKUP(A1151,[2]Puntajes!$A$1:$G$45,7,0)</f>
        <v>0</v>
      </c>
      <c r="I1151" s="1">
        <f>SUM(B1151:H1151)</f>
        <v>69.546999999999997</v>
      </c>
    </row>
    <row r="1152" spans="1:9" x14ac:dyDescent="0.3">
      <c r="A1152" s="4" t="s">
        <v>45</v>
      </c>
      <c r="B1152" s="1">
        <v>44.351999999999997</v>
      </c>
      <c r="C1152" s="1">
        <f>+VLOOKUP(A1152,[2]Puntajes!$A$1:$G$45,2,0)</f>
        <v>0</v>
      </c>
      <c r="D1152" s="1">
        <f>+VLOOKUP(A1152,[2]Puntajes!$A$1:$G$45,3,0)</f>
        <v>0</v>
      </c>
      <c r="E1152" s="1">
        <f>+VLOOKUP(A1152,[2]Puntajes!$A$1:$G$45,4,0)</f>
        <v>12</v>
      </c>
      <c r="F1152" s="1">
        <f>+VLOOKUP(A1152,[2]Puntajes!$A$1:$G$45,5,0)</f>
        <v>10</v>
      </c>
      <c r="G1152" s="1">
        <f>+VLOOKUP(A1152,[2]Puntajes!$A$1:$G$45,6,0)</f>
        <v>0</v>
      </c>
      <c r="H1152" s="1">
        <f>+VLOOKUP(A1152,[2]Puntajes!$A$1:$G$45,7,0)</f>
        <v>0.25</v>
      </c>
      <c r="I1152" s="1">
        <f>SUM(B1152:H1152)</f>
        <v>66.602000000000004</v>
      </c>
    </row>
    <row r="1153" spans="1:9" x14ac:dyDescent="0.3">
      <c r="A1153" s="4" t="s">
        <v>37</v>
      </c>
      <c r="B1153" s="1">
        <v>28.934000000000001</v>
      </c>
      <c r="C1153" s="1">
        <f>+VLOOKUP(A1153,[2]Puntajes!$A$1:$G$45,2,0)</f>
        <v>14.75</v>
      </c>
      <c r="D1153" s="1">
        <f>+VLOOKUP(A1153,[2]Puntajes!$A$1:$G$45,3,0)</f>
        <v>0</v>
      </c>
      <c r="E1153" s="1">
        <f>+VLOOKUP(A1153,[2]Puntajes!$A$1:$G$45,4,0)</f>
        <v>12</v>
      </c>
      <c r="F1153" s="1">
        <f>+VLOOKUP(A1153,[2]Puntajes!$A$1:$G$45,5,0)</f>
        <v>10</v>
      </c>
      <c r="G1153" s="1">
        <f>+VLOOKUP(A1153,[2]Puntajes!$A$1:$G$45,6,0)</f>
        <v>0</v>
      </c>
      <c r="H1153" s="1">
        <f>+VLOOKUP(A1153,[2]Puntajes!$A$1:$G$45,7,0)</f>
        <v>0</v>
      </c>
      <c r="I1153" s="1">
        <f>SUM(B1153:H1153)</f>
        <v>65.683999999999997</v>
      </c>
    </row>
    <row r="1154" spans="1:9" x14ac:dyDescent="0.3">
      <c r="A1154" s="4" t="s">
        <v>40</v>
      </c>
      <c r="B1154" s="1">
        <v>28.56</v>
      </c>
      <c r="C1154" s="1">
        <f>+VLOOKUP(A1154,[2]Puntajes!$A$1:$G$45,2,0)</f>
        <v>10</v>
      </c>
      <c r="D1154" s="1">
        <f>+VLOOKUP(A1154,[2]Puntajes!$A$1:$G$45,3,0)</f>
        <v>3</v>
      </c>
      <c r="E1154" s="1">
        <f>+VLOOKUP(A1154,[2]Puntajes!$A$1:$G$45,4,0)</f>
        <v>12</v>
      </c>
      <c r="F1154" s="1">
        <f>+VLOOKUP(A1154,[2]Puntajes!$A$1:$G$45,5,0)</f>
        <v>10</v>
      </c>
      <c r="G1154" s="1">
        <f>+VLOOKUP(A1154,[2]Puntajes!$A$1:$G$45,6,0)</f>
        <v>0</v>
      </c>
      <c r="H1154" s="1">
        <f>+VLOOKUP(A1154,[2]Puntajes!$A$1:$G$45,7,0)</f>
        <v>0.25</v>
      </c>
      <c r="I1154" s="1">
        <f>SUM(B1154:H1154)</f>
        <v>63.81</v>
      </c>
    </row>
    <row r="1155" spans="1:9" x14ac:dyDescent="0.3">
      <c r="A1155" s="7" t="s">
        <v>38</v>
      </c>
      <c r="B1155" s="8">
        <v>39.06</v>
      </c>
      <c r="C1155" s="8">
        <f>+VLOOKUP(A1155,[2]Puntajes!$A$1:$G$45,2,0)</f>
        <v>0</v>
      </c>
      <c r="D1155" s="8">
        <f>+VLOOKUP(A1155,[2]Puntajes!$A$1:$G$45,3,0)</f>
        <v>0</v>
      </c>
      <c r="E1155" s="8">
        <f>+VLOOKUP(A1155,[2]Puntajes!$A$1:$G$45,4,0)</f>
        <v>12</v>
      </c>
      <c r="F1155" s="8">
        <f>+VLOOKUP(A1155,[2]Puntajes!$A$1:$G$45,5,0)</f>
        <v>10</v>
      </c>
      <c r="G1155" s="8">
        <f>+VLOOKUP(A1155,[2]Puntajes!$A$1:$G$45,6,0)</f>
        <v>0</v>
      </c>
      <c r="H1155" s="8">
        <f>+VLOOKUP(A1155,[2]Puntajes!$A$1:$G$45,7,0)</f>
        <v>0.25</v>
      </c>
      <c r="I1155" s="8">
        <f>SUM(B1155:H1155)</f>
        <v>61.31</v>
      </c>
    </row>
    <row r="1157" spans="1:9" x14ac:dyDescent="0.3">
      <c r="A1157" s="2" t="s">
        <v>0</v>
      </c>
      <c r="B1157" s="3" t="s">
        <v>1</v>
      </c>
      <c r="C1157" s="3" t="s">
        <v>2</v>
      </c>
      <c r="D1157" s="3" t="s">
        <v>3</v>
      </c>
    </row>
    <row r="1158" spans="1:9" x14ac:dyDescent="0.3">
      <c r="A1158" s="4" t="s">
        <v>4</v>
      </c>
      <c r="B1158" s="5">
        <v>7</v>
      </c>
      <c r="C1158" s="5" t="s">
        <v>5</v>
      </c>
      <c r="D1158" s="5">
        <v>2</v>
      </c>
    </row>
    <row r="1160" spans="1:9" ht="63.9" x14ac:dyDescent="0.3">
      <c r="A1160" s="2" t="s">
        <v>6</v>
      </c>
      <c r="B1160" s="3" t="s">
        <v>7</v>
      </c>
      <c r="C1160" s="6" t="s">
        <v>8</v>
      </c>
      <c r="D1160" s="6" t="s">
        <v>9</v>
      </c>
      <c r="E1160" s="6" t="s">
        <v>10</v>
      </c>
      <c r="F1160" s="6" t="s">
        <v>11</v>
      </c>
      <c r="G1160" s="6" t="s">
        <v>12</v>
      </c>
      <c r="H1160" s="6" t="s">
        <v>13</v>
      </c>
      <c r="I1160" s="6" t="s">
        <v>14</v>
      </c>
    </row>
    <row r="1161" spans="1:9" x14ac:dyDescent="0.3">
      <c r="A1161" s="4" t="s">
        <v>16</v>
      </c>
      <c r="B1161" s="1">
        <v>49.064</v>
      </c>
      <c r="C1161" s="1">
        <f>+VLOOKUP(A1161,[2]Puntajes!$A$1:$G$45,2,0)</f>
        <v>14.75</v>
      </c>
      <c r="D1161" s="1">
        <f>+VLOOKUP(A1161,[2]Puntajes!$A$1:$G$45,3,0)</f>
        <v>12</v>
      </c>
      <c r="E1161" s="1">
        <f>+VLOOKUP(A1161,[2]Puntajes!$A$1:$G$45,4,0)</f>
        <v>12</v>
      </c>
      <c r="F1161" s="1">
        <f>+VLOOKUP(A1161,[2]Puntajes!$A$1:$G$45,5,0)</f>
        <v>10</v>
      </c>
      <c r="G1161" s="1">
        <f>+VLOOKUP(A1161,[2]Puntajes!$A$1:$G$45,6,0)</f>
        <v>1</v>
      </c>
      <c r="H1161" s="1">
        <f>+VLOOKUP(A1161,[2]Puntajes!$A$1:$G$45,7,0)</f>
        <v>0</v>
      </c>
      <c r="I1161" s="1">
        <f>SUM(B1161:H1161)</f>
        <v>98.813999999999993</v>
      </c>
    </row>
    <row r="1162" spans="1:9" x14ac:dyDescent="0.3">
      <c r="A1162" s="4" t="s">
        <v>17</v>
      </c>
      <c r="B1162" s="1">
        <v>47.073</v>
      </c>
      <c r="C1162" s="1">
        <f>+VLOOKUP(A1162,[2]Puntajes!$A$1:$G$45,2,0)</f>
        <v>14.75</v>
      </c>
      <c r="D1162" s="1">
        <f>+VLOOKUP(A1162,[2]Puntajes!$A$1:$G$45,3,0)</f>
        <v>12</v>
      </c>
      <c r="E1162" s="1">
        <f>+VLOOKUP(A1162,[2]Puntajes!$A$1:$G$45,4,0)</f>
        <v>12</v>
      </c>
      <c r="F1162" s="1">
        <f>+VLOOKUP(A1162,[2]Puntajes!$A$1:$G$45,5,0)</f>
        <v>10</v>
      </c>
      <c r="G1162" s="1">
        <f>+VLOOKUP(A1162,[2]Puntajes!$A$1:$G$45,6,0)</f>
        <v>1</v>
      </c>
      <c r="H1162" s="1">
        <f>+VLOOKUP(A1162,[2]Puntajes!$A$1:$G$45,7,0)</f>
        <v>0.25</v>
      </c>
      <c r="I1162" s="1">
        <f>SUM(B1162:H1162)</f>
        <v>97.073000000000008</v>
      </c>
    </row>
    <row r="1163" spans="1:9" x14ac:dyDescent="0.3">
      <c r="A1163" s="4" t="s">
        <v>15</v>
      </c>
      <c r="B1163" s="1">
        <v>50</v>
      </c>
      <c r="C1163" s="1">
        <f>+VLOOKUP(A1163,[2]Puntajes!$A$1:$G$45,2,0)</f>
        <v>14.75</v>
      </c>
      <c r="D1163" s="1">
        <f>+VLOOKUP(A1163,[2]Puntajes!$A$1:$G$45,3,0)</f>
        <v>6</v>
      </c>
      <c r="E1163" s="1">
        <f>+VLOOKUP(A1163,[2]Puntajes!$A$1:$G$45,4,0)</f>
        <v>12</v>
      </c>
      <c r="F1163" s="1">
        <f>+VLOOKUP(A1163,[2]Puntajes!$A$1:$G$45,5,0)</f>
        <v>10</v>
      </c>
      <c r="G1163" s="1">
        <f>+VLOOKUP(A1163,[2]Puntajes!$A$1:$G$45,6,0)</f>
        <v>0</v>
      </c>
      <c r="H1163" s="1">
        <f>+VLOOKUP(A1163,[2]Puntajes!$A$1:$G$45,7,0)</f>
        <v>0.25</v>
      </c>
      <c r="I1163" s="1">
        <f>SUM(B1163:H1163)</f>
        <v>93</v>
      </c>
    </row>
    <row r="1164" spans="1:9" x14ac:dyDescent="0.3">
      <c r="A1164" s="4" t="s">
        <v>18</v>
      </c>
      <c r="B1164" s="1">
        <v>48.613999999999997</v>
      </c>
      <c r="C1164" s="1">
        <f>+VLOOKUP(A1164,[2]Puntajes!$A$1:$G$45,2,0)</f>
        <v>10</v>
      </c>
      <c r="D1164" s="1">
        <f>+VLOOKUP(A1164,[2]Puntajes!$A$1:$G$45,3,0)</f>
        <v>12</v>
      </c>
      <c r="E1164" s="1">
        <f>+VLOOKUP(A1164,[2]Puntajes!$A$1:$G$45,4,0)</f>
        <v>12</v>
      </c>
      <c r="F1164" s="1">
        <f>+VLOOKUP(A1164,[2]Puntajes!$A$1:$G$45,5,0)</f>
        <v>10</v>
      </c>
      <c r="G1164" s="1">
        <f>+VLOOKUP(A1164,[2]Puntajes!$A$1:$G$45,6,0)</f>
        <v>0</v>
      </c>
      <c r="H1164" s="1">
        <f>+VLOOKUP(A1164,[2]Puntajes!$A$1:$G$45,7,0)</f>
        <v>0</v>
      </c>
      <c r="I1164" s="1">
        <f>SUM(B1164:H1164)</f>
        <v>92.614000000000004</v>
      </c>
    </row>
    <row r="1165" spans="1:9" x14ac:dyDescent="0.3">
      <c r="A1165" s="4" t="s">
        <v>20</v>
      </c>
      <c r="B1165" s="1">
        <v>48.734999999999999</v>
      </c>
      <c r="C1165" s="1">
        <f>+VLOOKUP(A1165,[2]Puntajes!$A$1:$G$45,2,0)</f>
        <v>14.75</v>
      </c>
      <c r="D1165" s="1">
        <f>+VLOOKUP(A1165,[2]Puntajes!$A$1:$G$45,3,0)</f>
        <v>6</v>
      </c>
      <c r="E1165" s="1">
        <f>+VLOOKUP(A1165,[2]Puntajes!$A$1:$G$45,4,0)</f>
        <v>12</v>
      </c>
      <c r="F1165" s="1">
        <f>+VLOOKUP(A1165,[2]Puntajes!$A$1:$G$45,5,0)</f>
        <v>10</v>
      </c>
      <c r="G1165" s="1">
        <f>+VLOOKUP(A1165,[2]Puntajes!$A$1:$G$45,6,0)</f>
        <v>0</v>
      </c>
      <c r="H1165" s="1">
        <f>+VLOOKUP(A1165,[2]Puntajes!$A$1:$G$45,7,0)</f>
        <v>0.25</v>
      </c>
      <c r="I1165" s="1">
        <f>SUM(B1165:H1165)</f>
        <v>91.734999999999999</v>
      </c>
    </row>
    <row r="1166" spans="1:9" x14ac:dyDescent="0.3">
      <c r="A1166" s="4" t="s">
        <v>49</v>
      </c>
      <c r="B1166" s="1">
        <v>39.466999999999999</v>
      </c>
      <c r="C1166" s="1">
        <f>+VLOOKUP(A1166,[2]Puntajes!$A$1:$G$45,2,0)</f>
        <v>14.75</v>
      </c>
      <c r="D1166" s="1">
        <f>+VLOOKUP(A1166,[2]Puntajes!$A$1:$G$45,3,0)</f>
        <v>12</v>
      </c>
      <c r="E1166" s="1">
        <f>+VLOOKUP(A1166,[2]Puntajes!$A$1:$G$45,4,0)</f>
        <v>12</v>
      </c>
      <c r="F1166" s="1">
        <f>+VLOOKUP(A1166,[2]Puntajes!$A$1:$G$45,5,0)</f>
        <v>10</v>
      </c>
      <c r="G1166" s="1">
        <f>+VLOOKUP(A1166,[2]Puntajes!$A$1:$G$45,6,0)</f>
        <v>0</v>
      </c>
      <c r="H1166" s="1">
        <f>+VLOOKUP(A1166,[2]Puntajes!$A$1:$G$45,7,0)</f>
        <v>0.25</v>
      </c>
      <c r="I1166" s="1">
        <f>SUM(B1166:H1166)</f>
        <v>88.466999999999999</v>
      </c>
    </row>
    <row r="1167" spans="1:9" x14ac:dyDescent="0.3">
      <c r="A1167" s="4" t="s">
        <v>50</v>
      </c>
      <c r="B1167" s="1">
        <v>49.345999999999997</v>
      </c>
      <c r="C1167" s="1">
        <f>+VLOOKUP(A1167,[2]Puntajes!$A$1:$G$45,2,0)</f>
        <v>14.75</v>
      </c>
      <c r="D1167" s="1">
        <f>+VLOOKUP(A1167,[2]Puntajes!$A$1:$G$45,3,0)</f>
        <v>0</v>
      </c>
      <c r="E1167" s="1">
        <f>+VLOOKUP(A1167,[2]Puntajes!$A$1:$G$45,4,0)</f>
        <v>12</v>
      </c>
      <c r="F1167" s="1">
        <f>+VLOOKUP(A1167,[2]Puntajes!$A$1:$G$45,5,0)</f>
        <v>10</v>
      </c>
      <c r="G1167" s="1">
        <f>+VLOOKUP(A1167,[2]Puntajes!$A$1:$G$45,6,0)</f>
        <v>0</v>
      </c>
      <c r="H1167" s="1">
        <f>+VLOOKUP(A1167,[2]Puntajes!$A$1:$G$45,7,0)</f>
        <v>0.25</v>
      </c>
      <c r="I1167" s="1">
        <f>SUM(B1167:H1167)</f>
        <v>86.346000000000004</v>
      </c>
    </row>
    <row r="1168" spans="1:9" x14ac:dyDescent="0.3">
      <c r="A1168" s="4" t="s">
        <v>21</v>
      </c>
      <c r="B1168" s="1">
        <v>49.686</v>
      </c>
      <c r="C1168" s="1">
        <f>+VLOOKUP(A1168,[2]Puntajes!$A$1:$G$45,2,0)</f>
        <v>10</v>
      </c>
      <c r="D1168" s="1">
        <f>+VLOOKUP(A1168,[2]Puntajes!$A$1:$G$45,3,0)</f>
        <v>3</v>
      </c>
      <c r="E1168" s="1">
        <f>+VLOOKUP(A1168,[2]Puntajes!$A$1:$G$45,4,0)</f>
        <v>12</v>
      </c>
      <c r="F1168" s="1">
        <f>+VLOOKUP(A1168,[2]Puntajes!$A$1:$G$45,5,0)</f>
        <v>10</v>
      </c>
      <c r="G1168" s="1">
        <f>+VLOOKUP(A1168,[2]Puntajes!$A$1:$G$45,6,0)</f>
        <v>1</v>
      </c>
      <c r="H1168" s="1">
        <f>+VLOOKUP(A1168,[2]Puntajes!$A$1:$G$45,7,0)</f>
        <v>0.25</v>
      </c>
      <c r="I1168" s="1">
        <f>SUM(B1168:H1168)</f>
        <v>85.936000000000007</v>
      </c>
    </row>
    <row r="1169" spans="1:9" x14ac:dyDescent="0.3">
      <c r="A1169" s="4" t="s">
        <v>27</v>
      </c>
      <c r="B1169" s="1">
        <v>45.042999999999999</v>
      </c>
      <c r="C1169" s="1">
        <f>+VLOOKUP(A1169,[2]Puntajes!$A$1:$G$45,2,0)</f>
        <v>14.75</v>
      </c>
      <c r="D1169" s="1">
        <f>+VLOOKUP(A1169,[2]Puntajes!$A$1:$G$45,3,0)</f>
        <v>3</v>
      </c>
      <c r="E1169" s="1">
        <f>+VLOOKUP(A1169,[2]Puntajes!$A$1:$G$45,4,0)</f>
        <v>12</v>
      </c>
      <c r="F1169" s="1">
        <f>+VLOOKUP(A1169,[2]Puntajes!$A$1:$G$45,5,0)</f>
        <v>10</v>
      </c>
      <c r="G1169" s="1">
        <f>+VLOOKUP(A1169,[2]Puntajes!$A$1:$G$45,6,0)</f>
        <v>0</v>
      </c>
      <c r="H1169" s="1">
        <f>+VLOOKUP(A1169,[2]Puntajes!$A$1:$G$45,7,0)</f>
        <v>0.25</v>
      </c>
      <c r="I1169" s="1">
        <f>SUM(B1169:H1169)</f>
        <v>85.043000000000006</v>
      </c>
    </row>
    <row r="1170" spans="1:9" x14ac:dyDescent="0.3">
      <c r="A1170" s="4" t="s">
        <v>22</v>
      </c>
      <c r="B1170" s="1">
        <v>36.103000000000002</v>
      </c>
      <c r="C1170" s="1">
        <f>+VLOOKUP(A1170,[2]Puntajes!$A$1:$G$45,2,0)</f>
        <v>14.75</v>
      </c>
      <c r="D1170" s="1">
        <f>+VLOOKUP(A1170,[2]Puntajes!$A$1:$G$45,3,0)</f>
        <v>12</v>
      </c>
      <c r="E1170" s="1">
        <f>+VLOOKUP(A1170,[2]Puntajes!$A$1:$G$45,4,0)</f>
        <v>12</v>
      </c>
      <c r="F1170" s="1">
        <f>+VLOOKUP(A1170,[2]Puntajes!$A$1:$G$45,5,0)</f>
        <v>10</v>
      </c>
      <c r="G1170" s="1">
        <f>+VLOOKUP(A1170,[2]Puntajes!$A$1:$G$45,6,0)</f>
        <v>0</v>
      </c>
      <c r="H1170" s="1">
        <f>+VLOOKUP(A1170,[2]Puntajes!$A$1:$G$45,7,0)</f>
        <v>0</v>
      </c>
      <c r="I1170" s="1">
        <f>SUM(B1170:H1170)</f>
        <v>84.853000000000009</v>
      </c>
    </row>
    <row r="1171" spans="1:9" x14ac:dyDescent="0.3">
      <c r="A1171" s="4" t="s">
        <v>23</v>
      </c>
      <c r="B1171" s="1">
        <v>37.332000000000001</v>
      </c>
      <c r="C1171" s="1">
        <f>+VLOOKUP(A1171,[2]Puntajes!$A$1:$G$45,2,0)</f>
        <v>14.75</v>
      </c>
      <c r="D1171" s="1">
        <f>+VLOOKUP(A1171,[2]Puntajes!$A$1:$G$45,3,0)</f>
        <v>6</v>
      </c>
      <c r="E1171" s="1">
        <f>+VLOOKUP(A1171,[2]Puntajes!$A$1:$G$45,4,0)</f>
        <v>12</v>
      </c>
      <c r="F1171" s="1">
        <f>+VLOOKUP(A1171,[2]Puntajes!$A$1:$G$45,5,0)</f>
        <v>10</v>
      </c>
      <c r="G1171" s="1">
        <f>+VLOOKUP(A1171,[2]Puntajes!$A$1:$G$45,6,0)</f>
        <v>0</v>
      </c>
      <c r="H1171" s="1">
        <f>+VLOOKUP(A1171,[2]Puntajes!$A$1:$G$45,7,0)</f>
        <v>0.25</v>
      </c>
      <c r="I1171" s="1">
        <f>SUM(B1171:H1171)</f>
        <v>80.331999999999994</v>
      </c>
    </row>
    <row r="1172" spans="1:9" x14ac:dyDescent="0.3">
      <c r="A1172" s="4" t="s">
        <v>26</v>
      </c>
      <c r="B1172" s="1">
        <v>49.896999999999998</v>
      </c>
      <c r="C1172" s="1">
        <f>+VLOOKUP(A1172,[2]Puntajes!$A$1:$G$45,2,0)</f>
        <v>5</v>
      </c>
      <c r="D1172" s="1">
        <f>+VLOOKUP(A1172,[2]Puntajes!$A$1:$G$45,3,0)</f>
        <v>3</v>
      </c>
      <c r="E1172" s="1">
        <f>+VLOOKUP(A1172,[2]Puntajes!$A$1:$G$45,4,0)</f>
        <v>12</v>
      </c>
      <c r="F1172" s="1">
        <f>+VLOOKUP(A1172,[2]Puntajes!$A$1:$G$45,5,0)</f>
        <v>10</v>
      </c>
      <c r="G1172" s="1">
        <f>+VLOOKUP(A1172,[2]Puntajes!$A$1:$G$45,6,0)</f>
        <v>0</v>
      </c>
      <c r="H1172" s="1">
        <f>+VLOOKUP(A1172,[2]Puntajes!$A$1:$G$45,7,0)</f>
        <v>0.25</v>
      </c>
      <c r="I1172" s="1">
        <f>SUM(B1172:H1172)</f>
        <v>80.146999999999991</v>
      </c>
    </row>
    <row r="1173" spans="1:9" x14ac:dyDescent="0.3">
      <c r="A1173" s="4" t="s">
        <v>39</v>
      </c>
      <c r="B1173" s="1">
        <v>38.027999999999999</v>
      </c>
      <c r="C1173" s="1">
        <f>+VLOOKUP(A1173,[2]Puntajes!$A$1:$G$45,2,0)</f>
        <v>14.75</v>
      </c>
      <c r="D1173" s="1">
        <f>+VLOOKUP(A1173,[2]Puntajes!$A$1:$G$45,3,0)</f>
        <v>3</v>
      </c>
      <c r="E1173" s="1">
        <f>+VLOOKUP(A1173,[2]Puntajes!$A$1:$G$45,4,0)</f>
        <v>12</v>
      </c>
      <c r="F1173" s="1">
        <f>+VLOOKUP(A1173,[2]Puntajes!$A$1:$G$45,5,0)</f>
        <v>10</v>
      </c>
      <c r="G1173" s="1">
        <f>+VLOOKUP(A1173,[2]Puntajes!$A$1:$G$45,6,0)</f>
        <v>0</v>
      </c>
      <c r="H1173" s="1">
        <f>+VLOOKUP(A1173,[2]Puntajes!$A$1:$G$45,7,0)</f>
        <v>0.25</v>
      </c>
      <c r="I1173" s="1">
        <f>SUM(B1173:H1173)</f>
        <v>78.027999999999992</v>
      </c>
    </row>
    <row r="1174" spans="1:9" x14ac:dyDescent="0.3">
      <c r="A1174" s="4" t="s">
        <v>28</v>
      </c>
      <c r="B1174" s="1">
        <v>36.064</v>
      </c>
      <c r="C1174" s="1">
        <f>+VLOOKUP(A1174,[2]Puntajes!$A$1:$G$45,2,0)</f>
        <v>14.75</v>
      </c>
      <c r="D1174" s="1">
        <f>+VLOOKUP(A1174,[2]Puntajes!$A$1:$G$45,3,0)</f>
        <v>3</v>
      </c>
      <c r="E1174" s="1">
        <f>+VLOOKUP(A1174,[2]Puntajes!$A$1:$G$45,4,0)</f>
        <v>12</v>
      </c>
      <c r="F1174" s="1">
        <f>+VLOOKUP(A1174,[2]Puntajes!$A$1:$G$45,5,0)</f>
        <v>10</v>
      </c>
      <c r="G1174" s="1">
        <f>+VLOOKUP(A1174,[2]Puntajes!$A$1:$G$45,6,0)</f>
        <v>0</v>
      </c>
      <c r="H1174" s="1">
        <f>+VLOOKUP(A1174,[2]Puntajes!$A$1:$G$45,7,0)</f>
        <v>0.25</v>
      </c>
      <c r="I1174" s="1">
        <f>SUM(B1174:H1174)</f>
        <v>76.063999999999993</v>
      </c>
    </row>
    <row r="1175" spans="1:9" x14ac:dyDescent="0.3">
      <c r="A1175" s="4" t="s">
        <v>31</v>
      </c>
      <c r="B1175" s="1">
        <v>48.326000000000001</v>
      </c>
      <c r="C1175" s="1">
        <f>+VLOOKUP(A1175,[2]Puntajes!$A$1:$G$45,2,0)</f>
        <v>5</v>
      </c>
      <c r="D1175" s="1">
        <f>+VLOOKUP(A1175,[2]Puntajes!$A$1:$G$45,3,0)</f>
        <v>0</v>
      </c>
      <c r="E1175" s="1">
        <f>+VLOOKUP(A1175,[2]Puntajes!$A$1:$G$45,4,0)</f>
        <v>12</v>
      </c>
      <c r="F1175" s="1">
        <f>+VLOOKUP(A1175,[2]Puntajes!$A$1:$G$45,5,0)</f>
        <v>10</v>
      </c>
      <c r="G1175" s="1">
        <f>+VLOOKUP(A1175,[2]Puntajes!$A$1:$G$45,6,0)</f>
        <v>0</v>
      </c>
      <c r="H1175" s="1">
        <f>+VLOOKUP(A1175,[2]Puntajes!$A$1:$G$45,7,0)</f>
        <v>0.25</v>
      </c>
      <c r="I1175" s="1">
        <f>SUM(B1175:H1175)</f>
        <v>75.575999999999993</v>
      </c>
    </row>
    <row r="1176" spans="1:9" x14ac:dyDescent="0.3">
      <c r="A1176" s="4" t="s">
        <v>30</v>
      </c>
      <c r="B1176" s="1">
        <v>38.521000000000001</v>
      </c>
      <c r="C1176" s="1">
        <f>+VLOOKUP(A1176,[2]Puntajes!$A$1:$G$45,2,0)</f>
        <v>14.75</v>
      </c>
      <c r="D1176" s="1">
        <f>+VLOOKUP(A1176,[2]Puntajes!$A$1:$G$45,3,0)</f>
        <v>0</v>
      </c>
      <c r="E1176" s="1">
        <f>+VLOOKUP(A1176,[2]Puntajes!$A$1:$G$45,4,0)</f>
        <v>12</v>
      </c>
      <c r="F1176" s="1">
        <f>+VLOOKUP(A1176,[2]Puntajes!$A$1:$G$45,5,0)</f>
        <v>10</v>
      </c>
      <c r="G1176" s="1">
        <f>+VLOOKUP(A1176,[2]Puntajes!$A$1:$G$45,6,0)</f>
        <v>0</v>
      </c>
      <c r="H1176" s="1">
        <f>+VLOOKUP(A1176,[2]Puntajes!$A$1:$G$45,7,0)</f>
        <v>0.25</v>
      </c>
      <c r="I1176" s="1">
        <f>SUM(B1176:H1176)</f>
        <v>75.521000000000001</v>
      </c>
    </row>
    <row r="1177" spans="1:9" x14ac:dyDescent="0.3">
      <c r="A1177" s="4" t="s">
        <v>41</v>
      </c>
      <c r="B1177" s="1">
        <v>38.326999999999998</v>
      </c>
      <c r="C1177" s="1">
        <f>+VLOOKUP(A1177,[2]Puntajes!$A$1:$G$45,2,0)</f>
        <v>14.75</v>
      </c>
      <c r="D1177" s="1">
        <f>+VLOOKUP(A1177,[2]Puntajes!$A$1:$G$45,3,0)</f>
        <v>0</v>
      </c>
      <c r="E1177" s="1">
        <f>+VLOOKUP(A1177,[2]Puntajes!$A$1:$G$45,4,0)</f>
        <v>12</v>
      </c>
      <c r="F1177" s="1">
        <f>+VLOOKUP(A1177,[2]Puntajes!$A$1:$G$45,5,0)</f>
        <v>10</v>
      </c>
      <c r="G1177" s="1">
        <f>+VLOOKUP(A1177,[2]Puntajes!$A$1:$G$45,6,0)</f>
        <v>0</v>
      </c>
      <c r="H1177" s="1">
        <f>+VLOOKUP(A1177,[2]Puntajes!$A$1:$G$45,7,0)</f>
        <v>0.25</v>
      </c>
      <c r="I1177" s="1">
        <f>SUM(B1177:H1177)</f>
        <v>75.326999999999998</v>
      </c>
    </row>
    <row r="1178" spans="1:9" x14ac:dyDescent="0.3">
      <c r="A1178" s="4" t="s">
        <v>37</v>
      </c>
      <c r="B1178" s="1">
        <v>38.551000000000002</v>
      </c>
      <c r="C1178" s="1">
        <f>+VLOOKUP(A1178,[2]Puntajes!$A$1:$G$45,2,0)</f>
        <v>14.75</v>
      </c>
      <c r="D1178" s="1">
        <f>+VLOOKUP(A1178,[2]Puntajes!$A$1:$G$45,3,0)</f>
        <v>0</v>
      </c>
      <c r="E1178" s="1">
        <f>+VLOOKUP(A1178,[2]Puntajes!$A$1:$G$45,4,0)</f>
        <v>12</v>
      </c>
      <c r="F1178" s="1">
        <f>+VLOOKUP(A1178,[2]Puntajes!$A$1:$G$45,5,0)</f>
        <v>10</v>
      </c>
      <c r="G1178" s="1">
        <f>+VLOOKUP(A1178,[2]Puntajes!$A$1:$G$45,6,0)</f>
        <v>0</v>
      </c>
      <c r="H1178" s="1">
        <f>+VLOOKUP(A1178,[2]Puntajes!$A$1:$G$45,7,0)</f>
        <v>0</v>
      </c>
      <c r="I1178" s="1">
        <f>SUM(B1178:H1178)</f>
        <v>75.301000000000002</v>
      </c>
    </row>
    <row r="1179" spans="1:9" x14ac:dyDescent="0.3">
      <c r="A1179" s="4" t="s">
        <v>47</v>
      </c>
      <c r="B1179" s="1">
        <v>45.018000000000001</v>
      </c>
      <c r="C1179" s="1">
        <f>+VLOOKUP(A1179,[2]Puntajes!$A$1:$G$45,2,0)</f>
        <v>5</v>
      </c>
      <c r="D1179" s="1">
        <f>+VLOOKUP(A1179,[2]Puntajes!$A$1:$G$45,3,0)</f>
        <v>3</v>
      </c>
      <c r="E1179" s="1">
        <f>+VLOOKUP(A1179,[2]Puntajes!$A$1:$G$45,4,0)</f>
        <v>12</v>
      </c>
      <c r="F1179" s="1">
        <f>+VLOOKUP(A1179,[2]Puntajes!$A$1:$G$45,5,0)</f>
        <v>10</v>
      </c>
      <c r="G1179" s="1">
        <f>+VLOOKUP(A1179,[2]Puntajes!$A$1:$G$45,6,0)</f>
        <v>0</v>
      </c>
      <c r="H1179" s="1">
        <f>+VLOOKUP(A1179,[2]Puntajes!$A$1:$G$45,7,0)</f>
        <v>0.25</v>
      </c>
      <c r="I1179" s="1">
        <f>SUM(B1179:H1179)</f>
        <v>75.268000000000001</v>
      </c>
    </row>
    <row r="1180" spans="1:9" x14ac:dyDescent="0.3">
      <c r="A1180" s="4" t="s">
        <v>29</v>
      </c>
      <c r="B1180" s="1">
        <v>35.213000000000001</v>
      </c>
      <c r="C1180" s="1">
        <f>+VLOOKUP(A1180,[2]Puntajes!$A$1:$G$45,2,0)</f>
        <v>14.75</v>
      </c>
      <c r="D1180" s="1">
        <f>+VLOOKUP(A1180,[2]Puntajes!$A$1:$G$45,3,0)</f>
        <v>3</v>
      </c>
      <c r="E1180" s="1">
        <f>+VLOOKUP(A1180,[2]Puntajes!$A$1:$G$45,4,0)</f>
        <v>12</v>
      </c>
      <c r="F1180" s="1">
        <f>+VLOOKUP(A1180,[2]Puntajes!$A$1:$G$45,5,0)</f>
        <v>10</v>
      </c>
      <c r="G1180" s="1">
        <f>+VLOOKUP(A1180,[2]Puntajes!$A$1:$G$45,6,0)</f>
        <v>0</v>
      </c>
      <c r="H1180" s="1">
        <f>+VLOOKUP(A1180,[2]Puntajes!$A$1:$G$45,7,0)</f>
        <v>0</v>
      </c>
      <c r="I1180" s="1">
        <f>SUM(B1180:H1180)</f>
        <v>74.962999999999994</v>
      </c>
    </row>
    <row r="1181" spans="1:9" x14ac:dyDescent="0.3">
      <c r="A1181" s="4" t="s">
        <v>54</v>
      </c>
      <c r="B1181" s="1">
        <v>49.817999999999998</v>
      </c>
      <c r="C1181" s="1">
        <f>+VLOOKUP(A1181,[2]Puntajes!$A$1:$G$45,2,0)</f>
        <v>0</v>
      </c>
      <c r="D1181" s="1">
        <f>+VLOOKUP(A1181,[2]Puntajes!$A$1:$G$45,3,0)</f>
        <v>0</v>
      </c>
      <c r="E1181" s="1">
        <f>+VLOOKUP(A1181,[2]Puntajes!$A$1:$G$45,4,0)</f>
        <v>12</v>
      </c>
      <c r="F1181" s="1">
        <f>+VLOOKUP(A1181,[2]Puntajes!$A$1:$G$45,5,0)</f>
        <v>10</v>
      </c>
      <c r="G1181" s="1">
        <f>+VLOOKUP(A1181,[2]Puntajes!$A$1:$G$45,6,0)</f>
        <v>0</v>
      </c>
      <c r="H1181" s="1">
        <f>+VLOOKUP(A1181,[2]Puntajes!$A$1:$G$45,7,0)</f>
        <v>0.25</v>
      </c>
      <c r="I1181" s="1">
        <f>SUM(B1181:H1181)</f>
        <v>72.067999999999998</v>
      </c>
    </row>
    <row r="1182" spans="1:9" x14ac:dyDescent="0.3">
      <c r="A1182" s="4" t="s">
        <v>63</v>
      </c>
      <c r="B1182" s="1">
        <v>35.682000000000002</v>
      </c>
      <c r="C1182" s="1">
        <f>+VLOOKUP(A1182,[2]Puntajes!$A$1:$G$45,2,0)</f>
        <v>10</v>
      </c>
      <c r="D1182" s="1">
        <f>+VLOOKUP(A1182,[2]Puntajes!$A$1:$G$45,3,0)</f>
        <v>3</v>
      </c>
      <c r="E1182" s="1">
        <f>+VLOOKUP(A1182,[2]Puntajes!$A$1:$G$45,4,0)</f>
        <v>12</v>
      </c>
      <c r="F1182" s="1">
        <f>+VLOOKUP(A1182,[2]Puntajes!$A$1:$G$45,5,0)</f>
        <v>10</v>
      </c>
      <c r="G1182" s="1">
        <f>+VLOOKUP(A1182,[2]Puntajes!$A$1:$G$45,6,0)</f>
        <v>1</v>
      </c>
      <c r="H1182" s="1">
        <f>+VLOOKUP(A1182,[2]Puntajes!$A$1:$G$45,7,0)</f>
        <v>0</v>
      </c>
      <c r="I1182" s="1">
        <f>SUM(B1182:H1182)</f>
        <v>71.682000000000002</v>
      </c>
    </row>
    <row r="1183" spans="1:9" x14ac:dyDescent="0.3">
      <c r="A1183" s="4" t="s">
        <v>38</v>
      </c>
      <c r="B1183" s="1">
        <v>47.81</v>
      </c>
      <c r="C1183" s="1">
        <f>+VLOOKUP(A1183,[2]Puntajes!$A$1:$G$45,2,0)</f>
        <v>0</v>
      </c>
      <c r="D1183" s="1">
        <f>+VLOOKUP(A1183,[2]Puntajes!$A$1:$G$45,3,0)</f>
        <v>0</v>
      </c>
      <c r="E1183" s="1">
        <f>+VLOOKUP(A1183,[2]Puntajes!$A$1:$G$45,4,0)</f>
        <v>12</v>
      </c>
      <c r="F1183" s="1">
        <f>+VLOOKUP(A1183,[2]Puntajes!$A$1:$G$45,5,0)</f>
        <v>10</v>
      </c>
      <c r="G1183" s="1">
        <f>+VLOOKUP(A1183,[2]Puntajes!$A$1:$G$45,6,0)</f>
        <v>0</v>
      </c>
      <c r="H1183" s="1">
        <f>+VLOOKUP(A1183,[2]Puntajes!$A$1:$G$45,7,0)</f>
        <v>0.25</v>
      </c>
      <c r="I1183" s="1">
        <f>SUM(B1183:H1183)</f>
        <v>70.06</v>
      </c>
    </row>
    <row r="1184" spans="1:9" x14ac:dyDescent="0.3">
      <c r="A1184" s="4" t="s">
        <v>45</v>
      </c>
      <c r="B1184" s="1">
        <v>46.869</v>
      </c>
      <c r="C1184" s="1">
        <f>+VLOOKUP(A1184,[2]Puntajes!$A$1:$G$45,2,0)</f>
        <v>0</v>
      </c>
      <c r="D1184" s="1">
        <f>+VLOOKUP(A1184,[2]Puntajes!$A$1:$G$45,3,0)</f>
        <v>0</v>
      </c>
      <c r="E1184" s="1">
        <f>+VLOOKUP(A1184,[2]Puntajes!$A$1:$G$45,4,0)</f>
        <v>12</v>
      </c>
      <c r="F1184" s="1">
        <f>+VLOOKUP(A1184,[2]Puntajes!$A$1:$G$45,5,0)</f>
        <v>10</v>
      </c>
      <c r="G1184" s="1">
        <f>+VLOOKUP(A1184,[2]Puntajes!$A$1:$G$45,6,0)</f>
        <v>0</v>
      </c>
      <c r="H1184" s="1">
        <f>+VLOOKUP(A1184,[2]Puntajes!$A$1:$G$45,7,0)</f>
        <v>0.25</v>
      </c>
      <c r="I1184" s="1">
        <f>SUM(B1184:H1184)</f>
        <v>69.119</v>
      </c>
    </row>
    <row r="1185" spans="1:9" x14ac:dyDescent="0.3">
      <c r="A1185" s="4" t="s">
        <v>34</v>
      </c>
      <c r="B1185" s="1">
        <v>25.821999999999999</v>
      </c>
      <c r="C1185" s="1">
        <f>+VLOOKUP(A1185,[2]Puntajes!$A$1:$G$45,2,0)</f>
        <v>14.75</v>
      </c>
      <c r="D1185" s="1">
        <f>+VLOOKUP(A1185,[2]Puntajes!$A$1:$G$45,3,0)</f>
        <v>3</v>
      </c>
      <c r="E1185" s="1">
        <f>+VLOOKUP(A1185,[2]Puntajes!$A$1:$G$45,4,0)</f>
        <v>12</v>
      </c>
      <c r="F1185" s="1">
        <f>+VLOOKUP(A1185,[2]Puntajes!$A$1:$G$45,5,0)</f>
        <v>10</v>
      </c>
      <c r="G1185" s="1">
        <f>+VLOOKUP(A1185,[2]Puntajes!$A$1:$G$45,6,0)</f>
        <v>0</v>
      </c>
      <c r="H1185" s="1">
        <f>+VLOOKUP(A1185,[2]Puntajes!$A$1:$G$45,7,0)</f>
        <v>0.25</v>
      </c>
      <c r="I1185" s="1">
        <f>SUM(B1185:H1185)</f>
        <v>65.822000000000003</v>
      </c>
    </row>
    <row r="1186" spans="1:9" x14ac:dyDescent="0.3">
      <c r="A1186" s="7" t="s">
        <v>40</v>
      </c>
      <c r="B1186" s="8">
        <v>25.952000000000002</v>
      </c>
      <c r="C1186" s="8">
        <f>+VLOOKUP(A1186,[2]Puntajes!$A$1:$G$45,2,0)</f>
        <v>10</v>
      </c>
      <c r="D1186" s="8">
        <f>+VLOOKUP(A1186,[2]Puntajes!$A$1:$G$45,3,0)</f>
        <v>3</v>
      </c>
      <c r="E1186" s="8">
        <f>+VLOOKUP(A1186,[2]Puntajes!$A$1:$G$45,4,0)</f>
        <v>12</v>
      </c>
      <c r="F1186" s="8">
        <f>+VLOOKUP(A1186,[2]Puntajes!$A$1:$G$45,5,0)</f>
        <v>10</v>
      </c>
      <c r="G1186" s="8">
        <f>+VLOOKUP(A1186,[2]Puntajes!$A$1:$G$45,6,0)</f>
        <v>0</v>
      </c>
      <c r="H1186" s="8">
        <f>+VLOOKUP(A1186,[2]Puntajes!$A$1:$G$45,7,0)</f>
        <v>0.25</v>
      </c>
      <c r="I1186" s="8">
        <f>SUM(B1186:H1186)</f>
        <v>61.201999999999998</v>
      </c>
    </row>
    <row r="1188" spans="1:9" x14ac:dyDescent="0.3">
      <c r="A1188" s="2" t="s">
        <v>0</v>
      </c>
      <c r="B1188" s="3" t="s">
        <v>1</v>
      </c>
      <c r="C1188" s="3" t="s">
        <v>2</v>
      </c>
      <c r="D1188" s="3" t="s">
        <v>3</v>
      </c>
    </row>
    <row r="1189" spans="1:9" x14ac:dyDescent="0.3">
      <c r="A1189" s="4" t="s">
        <v>4</v>
      </c>
      <c r="B1189" s="5">
        <v>7</v>
      </c>
      <c r="C1189" s="5" t="s">
        <v>42</v>
      </c>
      <c r="D1189" s="5">
        <v>1</v>
      </c>
    </row>
    <row r="1191" spans="1:9" ht="63.9" x14ac:dyDescent="0.3">
      <c r="A1191" s="2" t="s">
        <v>6</v>
      </c>
      <c r="B1191" s="3" t="s">
        <v>7</v>
      </c>
      <c r="C1191" s="6" t="s">
        <v>8</v>
      </c>
      <c r="D1191" s="6" t="s">
        <v>9</v>
      </c>
      <c r="E1191" s="6" t="s">
        <v>10</v>
      </c>
      <c r="F1191" s="6" t="s">
        <v>11</v>
      </c>
      <c r="G1191" s="6" t="s">
        <v>12</v>
      </c>
      <c r="H1191" s="6" t="s">
        <v>13</v>
      </c>
      <c r="I1191" s="6" t="s">
        <v>14</v>
      </c>
    </row>
    <row r="1192" spans="1:9" x14ac:dyDescent="0.3">
      <c r="A1192" s="4" t="s">
        <v>53</v>
      </c>
      <c r="B1192" s="1">
        <v>44.646999999999998</v>
      </c>
      <c r="C1192" s="1">
        <f>+VLOOKUP(A1192,[2]Puntajes!$A$1:$G$45,2,0)</f>
        <v>14.75</v>
      </c>
      <c r="D1192" s="1">
        <f>+VLOOKUP(A1192,[2]Puntajes!$A$1:$G$45,3,0)</f>
        <v>12</v>
      </c>
      <c r="E1192" s="1">
        <f>+VLOOKUP(A1192,[2]Puntajes!$A$1:$G$45,4,0)</f>
        <v>12</v>
      </c>
      <c r="F1192" s="1">
        <f>+VLOOKUP(A1192,[2]Puntajes!$A$1:$G$45,5,0)</f>
        <v>10</v>
      </c>
      <c r="G1192" s="1">
        <f>+VLOOKUP(A1192,[2]Puntajes!$A$1:$G$45,6,0)</f>
        <v>0</v>
      </c>
      <c r="H1192" s="1">
        <f>+VLOOKUP(A1192,[2]Puntajes!$A$1:$G$45,7,0)</f>
        <v>0</v>
      </c>
      <c r="I1192" s="1">
        <f>SUM(B1192:H1192)</f>
        <v>93.396999999999991</v>
      </c>
    </row>
    <row r="1193" spans="1:9" x14ac:dyDescent="0.3">
      <c r="A1193" s="4" t="s">
        <v>18</v>
      </c>
      <c r="B1193" s="1">
        <v>45.280999999999999</v>
      </c>
      <c r="C1193" s="1">
        <f>+VLOOKUP(A1193,[2]Puntajes!$A$1:$G$45,2,0)</f>
        <v>10</v>
      </c>
      <c r="D1193" s="1">
        <f>+VLOOKUP(A1193,[2]Puntajes!$A$1:$G$45,3,0)</f>
        <v>12</v>
      </c>
      <c r="E1193" s="1">
        <f>+VLOOKUP(A1193,[2]Puntajes!$A$1:$G$45,4,0)</f>
        <v>12</v>
      </c>
      <c r="F1193" s="1">
        <f>+VLOOKUP(A1193,[2]Puntajes!$A$1:$G$45,5,0)</f>
        <v>10</v>
      </c>
      <c r="G1193" s="1">
        <f>+VLOOKUP(A1193,[2]Puntajes!$A$1:$G$45,6,0)</f>
        <v>0</v>
      </c>
      <c r="H1193" s="1">
        <f>+VLOOKUP(A1193,[2]Puntajes!$A$1:$G$45,7,0)</f>
        <v>0</v>
      </c>
      <c r="I1193" s="1">
        <f>SUM(B1193:H1193)</f>
        <v>89.281000000000006</v>
      </c>
    </row>
    <row r="1194" spans="1:9" x14ac:dyDescent="0.3">
      <c r="A1194" s="4" t="s">
        <v>46</v>
      </c>
      <c r="B1194" s="1">
        <v>50</v>
      </c>
      <c r="C1194" s="1">
        <f>+VLOOKUP(A1194,[2]Puntajes!$A$1:$G$45,2,0)</f>
        <v>14.75</v>
      </c>
      <c r="D1194" s="1">
        <f>+VLOOKUP(A1194,[2]Puntajes!$A$1:$G$45,3,0)</f>
        <v>12</v>
      </c>
      <c r="E1194" s="1">
        <f>+VLOOKUP(A1194,[2]Puntajes!$A$1:$G$45,4,0)</f>
        <v>12</v>
      </c>
      <c r="F1194" s="1">
        <f>+VLOOKUP(A1194,[2]Puntajes!$A$1:$G$45,5,0)</f>
        <v>0</v>
      </c>
      <c r="G1194" s="1">
        <f>+VLOOKUP(A1194,[2]Puntajes!$A$1:$G$45,6,0)</f>
        <v>0</v>
      </c>
      <c r="H1194" s="1">
        <f>+VLOOKUP(A1194,[2]Puntajes!$A$1:$G$45,7,0)</f>
        <v>0</v>
      </c>
      <c r="I1194" s="1">
        <f>SUM(B1194:H1194)</f>
        <v>88.75</v>
      </c>
    </row>
    <row r="1195" spans="1:9" x14ac:dyDescent="0.3">
      <c r="A1195" s="4" t="s">
        <v>20</v>
      </c>
      <c r="B1195" s="1">
        <v>43.249000000000002</v>
      </c>
      <c r="C1195" s="1">
        <f>+VLOOKUP(A1195,[2]Puntajes!$A$1:$G$45,2,0)</f>
        <v>14.75</v>
      </c>
      <c r="D1195" s="1">
        <f>+VLOOKUP(A1195,[2]Puntajes!$A$1:$G$45,3,0)</f>
        <v>6</v>
      </c>
      <c r="E1195" s="1">
        <f>+VLOOKUP(A1195,[2]Puntajes!$A$1:$G$45,4,0)</f>
        <v>12</v>
      </c>
      <c r="F1195" s="1">
        <f>+VLOOKUP(A1195,[2]Puntajes!$A$1:$G$45,5,0)</f>
        <v>10</v>
      </c>
      <c r="G1195" s="1">
        <f>+VLOOKUP(A1195,[2]Puntajes!$A$1:$G$45,6,0)</f>
        <v>0</v>
      </c>
      <c r="H1195" s="1">
        <f>+VLOOKUP(A1195,[2]Puntajes!$A$1:$G$45,7,0)</f>
        <v>0.25</v>
      </c>
      <c r="I1195" s="1">
        <f>SUM(B1195:H1195)</f>
        <v>86.248999999999995</v>
      </c>
    </row>
    <row r="1196" spans="1:9" x14ac:dyDescent="0.3">
      <c r="A1196" s="4" t="s">
        <v>21</v>
      </c>
      <c r="B1196" s="1">
        <v>49.584000000000003</v>
      </c>
      <c r="C1196" s="1">
        <f>+VLOOKUP(A1196,[2]Puntajes!$A$1:$G$45,2,0)</f>
        <v>10</v>
      </c>
      <c r="D1196" s="1">
        <f>+VLOOKUP(A1196,[2]Puntajes!$A$1:$G$45,3,0)</f>
        <v>3</v>
      </c>
      <c r="E1196" s="1">
        <f>+VLOOKUP(A1196,[2]Puntajes!$A$1:$G$45,4,0)</f>
        <v>12</v>
      </c>
      <c r="F1196" s="1">
        <f>+VLOOKUP(A1196,[2]Puntajes!$A$1:$G$45,5,0)</f>
        <v>10</v>
      </c>
      <c r="G1196" s="1">
        <f>+VLOOKUP(A1196,[2]Puntajes!$A$1:$G$45,6,0)</f>
        <v>1</v>
      </c>
      <c r="H1196" s="1">
        <f>+VLOOKUP(A1196,[2]Puntajes!$A$1:$G$45,7,0)</f>
        <v>0.25</v>
      </c>
      <c r="I1196" s="1">
        <f>SUM(B1196:H1196)</f>
        <v>85.834000000000003</v>
      </c>
    </row>
    <row r="1197" spans="1:9" x14ac:dyDescent="0.3">
      <c r="A1197" s="4" t="s">
        <v>50</v>
      </c>
      <c r="B1197" s="1">
        <v>45.488</v>
      </c>
      <c r="C1197" s="1">
        <f>+VLOOKUP(A1197,[2]Puntajes!$A$1:$G$45,2,0)</f>
        <v>14.75</v>
      </c>
      <c r="D1197" s="1">
        <f>+VLOOKUP(A1197,[2]Puntajes!$A$1:$G$45,3,0)</f>
        <v>0</v>
      </c>
      <c r="E1197" s="1">
        <f>+VLOOKUP(A1197,[2]Puntajes!$A$1:$G$45,4,0)</f>
        <v>12</v>
      </c>
      <c r="F1197" s="1">
        <f>+VLOOKUP(A1197,[2]Puntajes!$A$1:$G$45,5,0)</f>
        <v>10</v>
      </c>
      <c r="G1197" s="1">
        <f>+VLOOKUP(A1197,[2]Puntajes!$A$1:$G$45,6,0)</f>
        <v>0</v>
      </c>
      <c r="H1197" s="1">
        <f>+VLOOKUP(A1197,[2]Puntajes!$A$1:$G$45,7,0)</f>
        <v>0.25</v>
      </c>
      <c r="I1197" s="1">
        <f>SUM(B1197:H1197)</f>
        <v>82.488</v>
      </c>
    </row>
    <row r="1198" spans="1:9" x14ac:dyDescent="0.3">
      <c r="A1198" s="4" t="s">
        <v>26</v>
      </c>
      <c r="B1198" s="1">
        <v>49.991999999999997</v>
      </c>
      <c r="C1198" s="1">
        <f>+VLOOKUP(A1198,[2]Puntajes!$A$1:$G$45,2,0)</f>
        <v>5</v>
      </c>
      <c r="D1198" s="1">
        <f>+VLOOKUP(A1198,[2]Puntajes!$A$1:$G$45,3,0)</f>
        <v>3</v>
      </c>
      <c r="E1198" s="1">
        <f>+VLOOKUP(A1198,[2]Puntajes!$A$1:$G$45,4,0)</f>
        <v>12</v>
      </c>
      <c r="F1198" s="1">
        <f>+VLOOKUP(A1198,[2]Puntajes!$A$1:$G$45,5,0)</f>
        <v>10</v>
      </c>
      <c r="G1198" s="1">
        <f>+VLOOKUP(A1198,[2]Puntajes!$A$1:$G$45,6,0)</f>
        <v>0</v>
      </c>
      <c r="H1198" s="1">
        <f>+VLOOKUP(A1198,[2]Puntajes!$A$1:$G$45,7,0)</f>
        <v>0.25</v>
      </c>
      <c r="I1198" s="1">
        <f>SUM(B1198:H1198)</f>
        <v>80.24199999999999</v>
      </c>
    </row>
    <row r="1199" spans="1:9" x14ac:dyDescent="0.3">
      <c r="A1199" s="4" t="s">
        <v>63</v>
      </c>
      <c r="B1199" s="1">
        <v>42.872999999999998</v>
      </c>
      <c r="C1199" s="1">
        <f>+VLOOKUP(A1199,[2]Puntajes!$A$1:$G$45,2,0)</f>
        <v>10</v>
      </c>
      <c r="D1199" s="1">
        <f>+VLOOKUP(A1199,[2]Puntajes!$A$1:$G$45,3,0)</f>
        <v>3</v>
      </c>
      <c r="E1199" s="1">
        <f>+VLOOKUP(A1199,[2]Puntajes!$A$1:$G$45,4,0)</f>
        <v>12</v>
      </c>
      <c r="F1199" s="1">
        <f>+VLOOKUP(A1199,[2]Puntajes!$A$1:$G$45,5,0)</f>
        <v>10</v>
      </c>
      <c r="G1199" s="1">
        <f>+VLOOKUP(A1199,[2]Puntajes!$A$1:$G$45,6,0)</f>
        <v>1</v>
      </c>
      <c r="H1199" s="1">
        <f>+VLOOKUP(A1199,[2]Puntajes!$A$1:$G$45,7,0)</f>
        <v>0</v>
      </c>
      <c r="I1199" s="1">
        <f>SUM(B1199:H1199)</f>
        <v>78.87299999999999</v>
      </c>
    </row>
    <row r="1200" spans="1:9" x14ac:dyDescent="0.3">
      <c r="A1200" s="4" t="s">
        <v>22</v>
      </c>
      <c r="B1200" s="1">
        <v>25.341000000000001</v>
      </c>
      <c r="C1200" s="1">
        <f>+VLOOKUP(A1200,[2]Puntajes!$A$1:$G$45,2,0)</f>
        <v>14.75</v>
      </c>
      <c r="D1200" s="1">
        <f>+VLOOKUP(A1200,[2]Puntajes!$A$1:$G$45,3,0)</f>
        <v>12</v>
      </c>
      <c r="E1200" s="1">
        <f>+VLOOKUP(A1200,[2]Puntajes!$A$1:$G$45,4,0)</f>
        <v>12</v>
      </c>
      <c r="F1200" s="1">
        <f>+VLOOKUP(A1200,[2]Puntajes!$A$1:$G$45,5,0)</f>
        <v>10</v>
      </c>
      <c r="G1200" s="1">
        <f>+VLOOKUP(A1200,[2]Puntajes!$A$1:$G$45,6,0)</f>
        <v>0</v>
      </c>
      <c r="H1200" s="1">
        <f>+VLOOKUP(A1200,[2]Puntajes!$A$1:$G$45,7,0)</f>
        <v>0</v>
      </c>
      <c r="I1200" s="1">
        <f>SUM(B1200:H1200)</f>
        <v>74.091000000000008</v>
      </c>
    </row>
    <row r="1201" spans="1:9" x14ac:dyDescent="0.3">
      <c r="A1201" s="4" t="s">
        <v>47</v>
      </c>
      <c r="B1201" s="1">
        <v>43.012999999999998</v>
      </c>
      <c r="C1201" s="1">
        <f>+VLOOKUP(A1201,[2]Puntajes!$A$1:$G$45,2,0)</f>
        <v>5</v>
      </c>
      <c r="D1201" s="1">
        <f>+VLOOKUP(A1201,[2]Puntajes!$A$1:$G$45,3,0)</f>
        <v>3</v>
      </c>
      <c r="E1201" s="1">
        <f>+VLOOKUP(A1201,[2]Puntajes!$A$1:$G$45,4,0)</f>
        <v>12</v>
      </c>
      <c r="F1201" s="1">
        <f>+VLOOKUP(A1201,[2]Puntajes!$A$1:$G$45,5,0)</f>
        <v>10</v>
      </c>
      <c r="G1201" s="1">
        <f>+VLOOKUP(A1201,[2]Puntajes!$A$1:$G$45,6,0)</f>
        <v>0</v>
      </c>
      <c r="H1201" s="1">
        <f>+VLOOKUP(A1201,[2]Puntajes!$A$1:$G$45,7,0)</f>
        <v>0.25</v>
      </c>
      <c r="I1201" s="1">
        <f>SUM(B1201:H1201)</f>
        <v>73.263000000000005</v>
      </c>
    </row>
    <row r="1202" spans="1:9" x14ac:dyDescent="0.3">
      <c r="A1202" s="4" t="s">
        <v>23</v>
      </c>
      <c r="B1202" s="1">
        <v>30.126000000000001</v>
      </c>
      <c r="C1202" s="1">
        <f>+VLOOKUP(A1202,[2]Puntajes!$A$1:$G$45,2,0)</f>
        <v>14.75</v>
      </c>
      <c r="D1202" s="1">
        <f>+VLOOKUP(A1202,[2]Puntajes!$A$1:$G$45,3,0)</f>
        <v>6</v>
      </c>
      <c r="E1202" s="1">
        <f>+VLOOKUP(A1202,[2]Puntajes!$A$1:$G$45,4,0)</f>
        <v>12</v>
      </c>
      <c r="F1202" s="1">
        <f>+VLOOKUP(A1202,[2]Puntajes!$A$1:$G$45,5,0)</f>
        <v>10</v>
      </c>
      <c r="G1202" s="1">
        <f>+VLOOKUP(A1202,[2]Puntajes!$A$1:$G$45,6,0)</f>
        <v>0</v>
      </c>
      <c r="H1202" s="1">
        <f>+VLOOKUP(A1202,[2]Puntajes!$A$1:$G$45,7,0)</f>
        <v>0.25</v>
      </c>
      <c r="I1202" s="1">
        <f>SUM(B1202:H1202)</f>
        <v>73.126000000000005</v>
      </c>
    </row>
    <row r="1203" spans="1:9" x14ac:dyDescent="0.3">
      <c r="A1203" s="4" t="s">
        <v>54</v>
      </c>
      <c r="B1203" s="1">
        <v>49.991</v>
      </c>
      <c r="C1203" s="1">
        <f>+VLOOKUP(A1203,[2]Puntajes!$A$1:$G$45,2,0)</f>
        <v>0</v>
      </c>
      <c r="D1203" s="1">
        <f>+VLOOKUP(A1203,[2]Puntajes!$A$1:$G$45,3,0)</f>
        <v>0</v>
      </c>
      <c r="E1203" s="1">
        <f>+VLOOKUP(A1203,[2]Puntajes!$A$1:$G$45,4,0)</f>
        <v>12</v>
      </c>
      <c r="F1203" s="1">
        <f>+VLOOKUP(A1203,[2]Puntajes!$A$1:$G$45,5,0)</f>
        <v>10</v>
      </c>
      <c r="G1203" s="1">
        <f>+VLOOKUP(A1203,[2]Puntajes!$A$1:$G$45,6,0)</f>
        <v>0</v>
      </c>
      <c r="H1203" s="1">
        <f>+VLOOKUP(A1203,[2]Puntajes!$A$1:$G$45,7,0)</f>
        <v>0.25</v>
      </c>
      <c r="I1203" s="1">
        <f>SUM(B1203:H1203)</f>
        <v>72.241</v>
      </c>
    </row>
    <row r="1204" spans="1:9" x14ac:dyDescent="0.3">
      <c r="A1204" s="4" t="s">
        <v>31</v>
      </c>
      <c r="B1204" s="1">
        <v>44.795000000000002</v>
      </c>
      <c r="C1204" s="1">
        <f>+VLOOKUP(A1204,[2]Puntajes!$A$1:$G$45,2,0)</f>
        <v>5</v>
      </c>
      <c r="D1204" s="1">
        <f>+VLOOKUP(A1204,[2]Puntajes!$A$1:$G$45,3,0)</f>
        <v>0</v>
      </c>
      <c r="E1204" s="1">
        <f>+VLOOKUP(A1204,[2]Puntajes!$A$1:$G$45,4,0)</f>
        <v>12</v>
      </c>
      <c r="F1204" s="1">
        <f>+VLOOKUP(A1204,[2]Puntajes!$A$1:$G$45,5,0)</f>
        <v>10</v>
      </c>
      <c r="G1204" s="1">
        <f>+VLOOKUP(A1204,[2]Puntajes!$A$1:$G$45,6,0)</f>
        <v>0</v>
      </c>
      <c r="H1204" s="1">
        <f>+VLOOKUP(A1204,[2]Puntajes!$A$1:$G$45,7,0)</f>
        <v>0.25</v>
      </c>
      <c r="I1204" s="1">
        <f>SUM(B1204:H1204)</f>
        <v>72.045000000000002</v>
      </c>
    </row>
    <row r="1205" spans="1:9" x14ac:dyDescent="0.3">
      <c r="A1205" s="4" t="s">
        <v>27</v>
      </c>
      <c r="B1205" s="1">
        <v>31.097000000000001</v>
      </c>
      <c r="C1205" s="1">
        <f>+VLOOKUP(A1205,[2]Puntajes!$A$1:$G$45,2,0)</f>
        <v>14.75</v>
      </c>
      <c r="D1205" s="1">
        <f>+VLOOKUP(A1205,[2]Puntajes!$A$1:$G$45,3,0)</f>
        <v>3</v>
      </c>
      <c r="E1205" s="1">
        <f>+VLOOKUP(A1205,[2]Puntajes!$A$1:$G$45,4,0)</f>
        <v>12</v>
      </c>
      <c r="F1205" s="1">
        <f>+VLOOKUP(A1205,[2]Puntajes!$A$1:$G$45,5,0)</f>
        <v>10</v>
      </c>
      <c r="G1205" s="1">
        <f>+VLOOKUP(A1205,[2]Puntajes!$A$1:$G$45,6,0)</f>
        <v>0</v>
      </c>
      <c r="H1205" s="1">
        <f>+VLOOKUP(A1205,[2]Puntajes!$A$1:$G$45,7,0)</f>
        <v>0.25</v>
      </c>
      <c r="I1205" s="1">
        <f>SUM(B1205:H1205)</f>
        <v>71.097000000000008</v>
      </c>
    </row>
    <row r="1206" spans="1:9" x14ac:dyDescent="0.3">
      <c r="A1206" s="4" t="s">
        <v>30</v>
      </c>
      <c r="B1206" s="1">
        <v>32.893999999999998</v>
      </c>
      <c r="C1206" s="1">
        <f>+VLOOKUP(A1206,[2]Puntajes!$A$1:$G$45,2,0)</f>
        <v>14.75</v>
      </c>
      <c r="D1206" s="1">
        <f>+VLOOKUP(A1206,[2]Puntajes!$A$1:$G$45,3,0)</f>
        <v>0</v>
      </c>
      <c r="E1206" s="1">
        <f>+VLOOKUP(A1206,[2]Puntajes!$A$1:$G$45,4,0)</f>
        <v>12</v>
      </c>
      <c r="F1206" s="1">
        <f>+VLOOKUP(A1206,[2]Puntajes!$A$1:$G$45,5,0)</f>
        <v>10</v>
      </c>
      <c r="G1206" s="1">
        <f>+VLOOKUP(A1206,[2]Puntajes!$A$1:$G$45,6,0)</f>
        <v>0</v>
      </c>
      <c r="H1206" s="1">
        <f>+VLOOKUP(A1206,[2]Puntajes!$A$1:$G$45,7,0)</f>
        <v>0.25</v>
      </c>
      <c r="I1206" s="1">
        <f>SUM(B1206:H1206)</f>
        <v>69.894000000000005</v>
      </c>
    </row>
    <row r="1207" spans="1:9" x14ac:dyDescent="0.3">
      <c r="A1207" s="4" t="s">
        <v>28</v>
      </c>
      <c r="B1207" s="1">
        <v>29.672000000000001</v>
      </c>
      <c r="C1207" s="1">
        <f>+VLOOKUP(A1207,[2]Puntajes!$A$1:$G$45,2,0)</f>
        <v>14.75</v>
      </c>
      <c r="D1207" s="1">
        <f>+VLOOKUP(A1207,[2]Puntajes!$A$1:$G$45,3,0)</f>
        <v>3</v>
      </c>
      <c r="E1207" s="1">
        <f>+VLOOKUP(A1207,[2]Puntajes!$A$1:$G$45,4,0)</f>
        <v>12</v>
      </c>
      <c r="F1207" s="1">
        <f>+VLOOKUP(A1207,[2]Puntajes!$A$1:$G$45,5,0)</f>
        <v>10</v>
      </c>
      <c r="G1207" s="1">
        <f>+VLOOKUP(A1207,[2]Puntajes!$A$1:$G$45,6,0)</f>
        <v>0</v>
      </c>
      <c r="H1207" s="1">
        <f>+VLOOKUP(A1207,[2]Puntajes!$A$1:$G$45,7,0)</f>
        <v>0.25</v>
      </c>
      <c r="I1207" s="1">
        <f>SUM(B1207:H1207)</f>
        <v>69.671999999999997</v>
      </c>
    </row>
    <row r="1208" spans="1:9" x14ac:dyDescent="0.3">
      <c r="A1208" s="4" t="s">
        <v>29</v>
      </c>
      <c r="B1208" s="1">
        <v>29.364000000000001</v>
      </c>
      <c r="C1208" s="1">
        <f>+VLOOKUP(A1208,[2]Puntajes!$A$1:$G$45,2,0)</f>
        <v>14.75</v>
      </c>
      <c r="D1208" s="1">
        <f>+VLOOKUP(A1208,[2]Puntajes!$A$1:$G$45,3,0)</f>
        <v>3</v>
      </c>
      <c r="E1208" s="1">
        <f>+VLOOKUP(A1208,[2]Puntajes!$A$1:$G$45,4,0)</f>
        <v>12</v>
      </c>
      <c r="F1208" s="1">
        <f>+VLOOKUP(A1208,[2]Puntajes!$A$1:$G$45,5,0)</f>
        <v>10</v>
      </c>
      <c r="G1208" s="1">
        <f>+VLOOKUP(A1208,[2]Puntajes!$A$1:$G$45,6,0)</f>
        <v>0</v>
      </c>
      <c r="H1208" s="1">
        <f>+VLOOKUP(A1208,[2]Puntajes!$A$1:$G$45,7,0)</f>
        <v>0</v>
      </c>
      <c r="I1208" s="1">
        <f>SUM(B1208:H1208)</f>
        <v>69.114000000000004</v>
      </c>
    </row>
    <row r="1209" spans="1:9" x14ac:dyDescent="0.3">
      <c r="A1209" s="4" t="s">
        <v>40</v>
      </c>
      <c r="B1209" s="1">
        <v>33.436</v>
      </c>
      <c r="C1209" s="1">
        <f>+VLOOKUP(A1209,[2]Puntajes!$A$1:$G$45,2,0)</f>
        <v>10</v>
      </c>
      <c r="D1209" s="1">
        <f>+VLOOKUP(A1209,[2]Puntajes!$A$1:$G$45,3,0)</f>
        <v>3</v>
      </c>
      <c r="E1209" s="1">
        <f>+VLOOKUP(A1209,[2]Puntajes!$A$1:$G$45,4,0)</f>
        <v>12</v>
      </c>
      <c r="F1209" s="1">
        <f>+VLOOKUP(A1209,[2]Puntajes!$A$1:$G$45,5,0)</f>
        <v>10</v>
      </c>
      <c r="G1209" s="1">
        <f>+VLOOKUP(A1209,[2]Puntajes!$A$1:$G$45,6,0)</f>
        <v>0</v>
      </c>
      <c r="H1209" s="1">
        <f>+VLOOKUP(A1209,[2]Puntajes!$A$1:$G$45,7,0)</f>
        <v>0.25</v>
      </c>
      <c r="I1209" s="1">
        <f>SUM(B1209:H1209)</f>
        <v>68.686000000000007</v>
      </c>
    </row>
    <row r="1210" spans="1:9" x14ac:dyDescent="0.3">
      <c r="A1210" s="4" t="s">
        <v>38</v>
      </c>
      <c r="B1210" s="1">
        <v>40.902999999999999</v>
      </c>
      <c r="C1210" s="1">
        <f>+VLOOKUP(A1210,[2]Puntajes!$A$1:$G$45,2,0)</f>
        <v>0</v>
      </c>
      <c r="D1210" s="1">
        <f>+VLOOKUP(A1210,[2]Puntajes!$A$1:$G$45,3,0)</f>
        <v>0</v>
      </c>
      <c r="E1210" s="1">
        <f>+VLOOKUP(A1210,[2]Puntajes!$A$1:$G$45,4,0)</f>
        <v>12</v>
      </c>
      <c r="F1210" s="1">
        <f>+VLOOKUP(A1210,[2]Puntajes!$A$1:$G$45,5,0)</f>
        <v>10</v>
      </c>
      <c r="G1210" s="1">
        <f>+VLOOKUP(A1210,[2]Puntajes!$A$1:$G$45,6,0)</f>
        <v>0</v>
      </c>
      <c r="H1210" s="1">
        <f>+VLOOKUP(A1210,[2]Puntajes!$A$1:$G$45,7,0)</f>
        <v>0.25</v>
      </c>
      <c r="I1210" s="1">
        <f>SUM(B1210:H1210)</f>
        <v>63.152999999999999</v>
      </c>
    </row>
    <row r="1211" spans="1:9" x14ac:dyDescent="0.3">
      <c r="A1211" s="7" t="s">
        <v>34</v>
      </c>
      <c r="B1211" s="8">
        <v>9.7110000000000003</v>
      </c>
      <c r="C1211" s="8">
        <f>+VLOOKUP(A1211,[2]Puntajes!$A$1:$G$45,2,0)</f>
        <v>14.75</v>
      </c>
      <c r="D1211" s="8">
        <f>+VLOOKUP(A1211,[2]Puntajes!$A$1:$G$45,3,0)</f>
        <v>3</v>
      </c>
      <c r="E1211" s="8">
        <f>+VLOOKUP(A1211,[2]Puntajes!$A$1:$G$45,4,0)</f>
        <v>12</v>
      </c>
      <c r="F1211" s="8">
        <f>+VLOOKUP(A1211,[2]Puntajes!$A$1:$G$45,5,0)</f>
        <v>10</v>
      </c>
      <c r="G1211" s="8">
        <f>+VLOOKUP(A1211,[2]Puntajes!$A$1:$G$45,6,0)</f>
        <v>0</v>
      </c>
      <c r="H1211" s="8">
        <f>+VLOOKUP(A1211,[2]Puntajes!$A$1:$G$45,7,0)</f>
        <v>0.25</v>
      </c>
      <c r="I1211" s="8">
        <f>SUM(B1211:H1211)</f>
        <v>49.710999999999999</v>
      </c>
    </row>
    <row r="1213" spans="1:9" x14ac:dyDescent="0.3">
      <c r="A1213" s="2" t="s">
        <v>0</v>
      </c>
      <c r="B1213" s="3" t="s">
        <v>1</v>
      </c>
      <c r="C1213" s="3" t="s">
        <v>2</v>
      </c>
      <c r="D1213" s="3" t="s">
        <v>3</v>
      </c>
    </row>
    <row r="1214" spans="1:9" x14ac:dyDescent="0.3">
      <c r="A1214" s="4" t="s">
        <v>4</v>
      </c>
      <c r="B1214" s="5">
        <v>7</v>
      </c>
      <c r="C1214" s="5" t="s">
        <v>42</v>
      </c>
      <c r="D1214" s="5">
        <v>2</v>
      </c>
    </row>
    <row r="1216" spans="1:9" ht="63.9" x14ac:dyDescent="0.3">
      <c r="A1216" s="2" t="s">
        <v>6</v>
      </c>
      <c r="B1216" s="3" t="s">
        <v>7</v>
      </c>
      <c r="C1216" s="6" t="s">
        <v>8</v>
      </c>
      <c r="D1216" s="6" t="s">
        <v>9</v>
      </c>
      <c r="E1216" s="6" t="s">
        <v>10</v>
      </c>
      <c r="F1216" s="6" t="s">
        <v>11</v>
      </c>
      <c r="G1216" s="6" t="s">
        <v>12</v>
      </c>
      <c r="H1216" s="6" t="s">
        <v>13</v>
      </c>
      <c r="I1216" s="6" t="s">
        <v>14</v>
      </c>
    </row>
    <row r="1217" spans="1:9" x14ac:dyDescent="0.3">
      <c r="A1217" s="4" t="s">
        <v>20</v>
      </c>
      <c r="B1217" s="1">
        <v>46.780999999999999</v>
      </c>
      <c r="C1217" s="1">
        <f>+VLOOKUP(A1217,[2]Puntajes!$A$1:$G$45,2,0)</f>
        <v>14.75</v>
      </c>
      <c r="D1217" s="1">
        <f>+VLOOKUP(A1217,[2]Puntajes!$A$1:$G$45,3,0)</f>
        <v>6</v>
      </c>
      <c r="E1217" s="1">
        <f>+VLOOKUP(A1217,[2]Puntajes!$A$1:$G$45,4,0)</f>
        <v>12</v>
      </c>
      <c r="F1217" s="1">
        <f>+VLOOKUP(A1217,[2]Puntajes!$A$1:$G$45,5,0)</f>
        <v>10</v>
      </c>
      <c r="G1217" s="1">
        <f>+VLOOKUP(A1217,[2]Puntajes!$A$1:$G$45,6,0)</f>
        <v>0</v>
      </c>
      <c r="H1217" s="1">
        <f>+VLOOKUP(A1217,[2]Puntajes!$A$1:$G$45,7,0)</f>
        <v>0.25</v>
      </c>
      <c r="I1217" s="1">
        <f>SUM(B1217:H1217)</f>
        <v>89.781000000000006</v>
      </c>
    </row>
    <row r="1218" spans="1:9" x14ac:dyDescent="0.3">
      <c r="A1218" s="4" t="s">
        <v>50</v>
      </c>
      <c r="B1218" s="1">
        <v>49.738999999999997</v>
      </c>
      <c r="C1218" s="1">
        <f>+VLOOKUP(A1218,[2]Puntajes!$A$1:$G$45,2,0)</f>
        <v>14.75</v>
      </c>
      <c r="D1218" s="1">
        <f>+VLOOKUP(A1218,[2]Puntajes!$A$1:$G$45,3,0)</f>
        <v>0</v>
      </c>
      <c r="E1218" s="1">
        <f>+VLOOKUP(A1218,[2]Puntajes!$A$1:$G$45,4,0)</f>
        <v>12</v>
      </c>
      <c r="F1218" s="1">
        <f>+VLOOKUP(A1218,[2]Puntajes!$A$1:$G$45,5,0)</f>
        <v>10</v>
      </c>
      <c r="G1218" s="1">
        <f>+VLOOKUP(A1218,[2]Puntajes!$A$1:$G$45,6,0)</f>
        <v>0</v>
      </c>
      <c r="H1218" s="1">
        <f>+VLOOKUP(A1218,[2]Puntajes!$A$1:$G$45,7,0)</f>
        <v>0.25</v>
      </c>
      <c r="I1218" s="1">
        <f>SUM(B1218:H1218)</f>
        <v>86.739000000000004</v>
      </c>
    </row>
    <row r="1219" spans="1:9" x14ac:dyDescent="0.3">
      <c r="A1219" s="4" t="s">
        <v>21</v>
      </c>
      <c r="B1219" s="1">
        <v>49.798999999999999</v>
      </c>
      <c r="C1219" s="1">
        <f>+VLOOKUP(A1219,[2]Puntajes!$A$1:$G$45,2,0)</f>
        <v>10</v>
      </c>
      <c r="D1219" s="1">
        <f>+VLOOKUP(A1219,[2]Puntajes!$A$1:$G$45,3,0)</f>
        <v>3</v>
      </c>
      <c r="E1219" s="1">
        <f>+VLOOKUP(A1219,[2]Puntajes!$A$1:$G$45,4,0)</f>
        <v>12</v>
      </c>
      <c r="F1219" s="1">
        <f>+VLOOKUP(A1219,[2]Puntajes!$A$1:$G$45,5,0)</f>
        <v>10</v>
      </c>
      <c r="G1219" s="1">
        <f>+VLOOKUP(A1219,[2]Puntajes!$A$1:$G$45,6,0)</f>
        <v>1</v>
      </c>
      <c r="H1219" s="1">
        <f>+VLOOKUP(A1219,[2]Puntajes!$A$1:$G$45,7,0)</f>
        <v>0.25</v>
      </c>
      <c r="I1219" s="1">
        <f>SUM(B1219:H1219)</f>
        <v>86.049000000000007</v>
      </c>
    </row>
    <row r="1220" spans="1:9" x14ac:dyDescent="0.3">
      <c r="A1220" s="4" t="s">
        <v>27</v>
      </c>
      <c r="B1220" s="1">
        <v>43.363</v>
      </c>
      <c r="C1220" s="1">
        <f>+VLOOKUP(A1220,[2]Puntajes!$A$1:$G$45,2,0)</f>
        <v>14.75</v>
      </c>
      <c r="D1220" s="1">
        <f>+VLOOKUP(A1220,[2]Puntajes!$A$1:$G$45,3,0)</f>
        <v>3</v>
      </c>
      <c r="E1220" s="1">
        <f>+VLOOKUP(A1220,[2]Puntajes!$A$1:$G$45,4,0)</f>
        <v>12</v>
      </c>
      <c r="F1220" s="1">
        <f>+VLOOKUP(A1220,[2]Puntajes!$A$1:$G$45,5,0)</f>
        <v>10</v>
      </c>
      <c r="G1220" s="1">
        <f>+VLOOKUP(A1220,[2]Puntajes!$A$1:$G$45,6,0)</f>
        <v>0</v>
      </c>
      <c r="H1220" s="1">
        <f>+VLOOKUP(A1220,[2]Puntajes!$A$1:$G$45,7,0)</f>
        <v>0.25</v>
      </c>
      <c r="I1220" s="1">
        <f>SUM(B1220:H1220)</f>
        <v>83.363</v>
      </c>
    </row>
    <row r="1221" spans="1:9" x14ac:dyDescent="0.3">
      <c r="A1221" s="4" t="s">
        <v>22</v>
      </c>
      <c r="B1221" s="1">
        <v>34.042000000000002</v>
      </c>
      <c r="C1221" s="1">
        <f>+VLOOKUP(A1221,[2]Puntajes!$A$1:$G$45,2,0)</f>
        <v>14.75</v>
      </c>
      <c r="D1221" s="1">
        <f>+VLOOKUP(A1221,[2]Puntajes!$A$1:$G$45,3,0)</f>
        <v>12</v>
      </c>
      <c r="E1221" s="1">
        <f>+VLOOKUP(A1221,[2]Puntajes!$A$1:$G$45,4,0)</f>
        <v>12</v>
      </c>
      <c r="F1221" s="1">
        <f>+VLOOKUP(A1221,[2]Puntajes!$A$1:$G$45,5,0)</f>
        <v>10</v>
      </c>
      <c r="G1221" s="1">
        <f>+VLOOKUP(A1221,[2]Puntajes!$A$1:$G$45,6,0)</f>
        <v>0</v>
      </c>
      <c r="H1221" s="1">
        <f>+VLOOKUP(A1221,[2]Puntajes!$A$1:$G$45,7,0)</f>
        <v>0</v>
      </c>
      <c r="I1221" s="1">
        <f>SUM(B1221:H1221)</f>
        <v>82.792000000000002</v>
      </c>
    </row>
    <row r="1222" spans="1:9" x14ac:dyDescent="0.3">
      <c r="A1222" s="4" t="s">
        <v>18</v>
      </c>
      <c r="B1222" s="1">
        <v>38.545999999999999</v>
      </c>
      <c r="C1222" s="1">
        <f>+VLOOKUP(A1222,[2]Puntajes!$A$1:$G$45,2,0)</f>
        <v>10</v>
      </c>
      <c r="D1222" s="1">
        <f>+VLOOKUP(A1222,[2]Puntajes!$A$1:$G$45,3,0)</f>
        <v>12</v>
      </c>
      <c r="E1222" s="1">
        <f>+VLOOKUP(A1222,[2]Puntajes!$A$1:$G$45,4,0)</f>
        <v>12</v>
      </c>
      <c r="F1222" s="1">
        <f>+VLOOKUP(A1222,[2]Puntajes!$A$1:$G$45,5,0)</f>
        <v>10</v>
      </c>
      <c r="G1222" s="1">
        <f>+VLOOKUP(A1222,[2]Puntajes!$A$1:$G$45,6,0)</f>
        <v>0</v>
      </c>
      <c r="H1222" s="1">
        <f>+VLOOKUP(A1222,[2]Puntajes!$A$1:$G$45,7,0)</f>
        <v>0</v>
      </c>
      <c r="I1222" s="1">
        <f>SUM(B1222:H1222)</f>
        <v>82.545999999999992</v>
      </c>
    </row>
    <row r="1223" spans="1:9" x14ac:dyDescent="0.3">
      <c r="A1223" s="4" t="s">
        <v>26</v>
      </c>
      <c r="B1223" s="1">
        <v>50</v>
      </c>
      <c r="C1223" s="1">
        <f>+VLOOKUP(A1223,[2]Puntajes!$A$1:$G$45,2,0)</f>
        <v>5</v>
      </c>
      <c r="D1223" s="1">
        <f>+VLOOKUP(A1223,[2]Puntajes!$A$1:$G$45,3,0)</f>
        <v>3</v>
      </c>
      <c r="E1223" s="1">
        <f>+VLOOKUP(A1223,[2]Puntajes!$A$1:$G$45,4,0)</f>
        <v>12</v>
      </c>
      <c r="F1223" s="1">
        <f>+VLOOKUP(A1223,[2]Puntajes!$A$1:$G$45,5,0)</f>
        <v>10</v>
      </c>
      <c r="G1223" s="1">
        <f>+VLOOKUP(A1223,[2]Puntajes!$A$1:$G$45,6,0)</f>
        <v>0</v>
      </c>
      <c r="H1223" s="1">
        <f>+VLOOKUP(A1223,[2]Puntajes!$A$1:$G$45,7,0)</f>
        <v>0.25</v>
      </c>
      <c r="I1223" s="1">
        <f>SUM(B1223:H1223)</f>
        <v>80.25</v>
      </c>
    </row>
    <row r="1224" spans="1:9" x14ac:dyDescent="0.3">
      <c r="A1224" s="4" t="s">
        <v>31</v>
      </c>
      <c r="B1224" s="1">
        <v>48.3</v>
      </c>
      <c r="C1224" s="1">
        <f>+VLOOKUP(A1224,[2]Puntajes!$A$1:$G$45,2,0)</f>
        <v>5</v>
      </c>
      <c r="D1224" s="1">
        <f>+VLOOKUP(A1224,[2]Puntajes!$A$1:$G$45,3,0)</f>
        <v>0</v>
      </c>
      <c r="E1224" s="1">
        <f>+VLOOKUP(A1224,[2]Puntajes!$A$1:$G$45,4,0)</f>
        <v>12</v>
      </c>
      <c r="F1224" s="1">
        <f>+VLOOKUP(A1224,[2]Puntajes!$A$1:$G$45,5,0)</f>
        <v>10</v>
      </c>
      <c r="G1224" s="1">
        <f>+VLOOKUP(A1224,[2]Puntajes!$A$1:$G$45,6,0)</f>
        <v>0</v>
      </c>
      <c r="H1224" s="1">
        <f>+VLOOKUP(A1224,[2]Puntajes!$A$1:$G$45,7,0)</f>
        <v>0.25</v>
      </c>
      <c r="I1224" s="1">
        <f>SUM(B1224:H1224)</f>
        <v>75.55</v>
      </c>
    </row>
    <row r="1225" spans="1:9" x14ac:dyDescent="0.3">
      <c r="A1225" s="4" t="s">
        <v>47</v>
      </c>
      <c r="B1225" s="1">
        <v>44.667000000000002</v>
      </c>
      <c r="C1225" s="1">
        <f>+VLOOKUP(A1225,[2]Puntajes!$A$1:$G$45,2,0)</f>
        <v>5</v>
      </c>
      <c r="D1225" s="1">
        <f>+VLOOKUP(A1225,[2]Puntajes!$A$1:$G$45,3,0)</f>
        <v>3</v>
      </c>
      <c r="E1225" s="1">
        <f>+VLOOKUP(A1225,[2]Puntajes!$A$1:$G$45,4,0)</f>
        <v>12</v>
      </c>
      <c r="F1225" s="1">
        <f>+VLOOKUP(A1225,[2]Puntajes!$A$1:$G$45,5,0)</f>
        <v>10</v>
      </c>
      <c r="G1225" s="1">
        <f>+VLOOKUP(A1225,[2]Puntajes!$A$1:$G$45,6,0)</f>
        <v>0</v>
      </c>
      <c r="H1225" s="1">
        <f>+VLOOKUP(A1225,[2]Puntajes!$A$1:$G$45,7,0)</f>
        <v>0.25</v>
      </c>
      <c r="I1225" s="1">
        <f>SUM(B1225:H1225)</f>
        <v>74.917000000000002</v>
      </c>
    </row>
    <row r="1226" spans="1:9" x14ac:dyDescent="0.3">
      <c r="A1226" s="4" t="s">
        <v>23</v>
      </c>
      <c r="B1226" s="1">
        <v>31.001000000000001</v>
      </c>
      <c r="C1226" s="1">
        <f>+VLOOKUP(A1226,[2]Puntajes!$A$1:$G$45,2,0)</f>
        <v>14.75</v>
      </c>
      <c r="D1226" s="1">
        <f>+VLOOKUP(A1226,[2]Puntajes!$A$1:$G$45,3,0)</f>
        <v>6</v>
      </c>
      <c r="E1226" s="1">
        <f>+VLOOKUP(A1226,[2]Puntajes!$A$1:$G$45,4,0)</f>
        <v>12</v>
      </c>
      <c r="F1226" s="1">
        <f>+VLOOKUP(A1226,[2]Puntajes!$A$1:$G$45,5,0)</f>
        <v>10</v>
      </c>
      <c r="G1226" s="1">
        <f>+VLOOKUP(A1226,[2]Puntajes!$A$1:$G$45,6,0)</f>
        <v>0</v>
      </c>
      <c r="H1226" s="1">
        <f>+VLOOKUP(A1226,[2]Puntajes!$A$1:$G$45,7,0)</f>
        <v>0.25</v>
      </c>
      <c r="I1226" s="1">
        <f>SUM(B1226:H1226)</f>
        <v>74.001000000000005</v>
      </c>
    </row>
    <row r="1227" spans="1:9" x14ac:dyDescent="0.3">
      <c r="A1227" s="4" t="s">
        <v>54</v>
      </c>
      <c r="B1227" s="1">
        <v>50</v>
      </c>
      <c r="C1227" s="1">
        <f>+VLOOKUP(A1227,[2]Puntajes!$A$1:$G$45,2,0)</f>
        <v>0</v>
      </c>
      <c r="D1227" s="1">
        <f>+VLOOKUP(A1227,[2]Puntajes!$A$1:$G$45,3,0)</f>
        <v>0</v>
      </c>
      <c r="E1227" s="1">
        <f>+VLOOKUP(A1227,[2]Puntajes!$A$1:$G$45,4,0)</f>
        <v>12</v>
      </c>
      <c r="F1227" s="1">
        <f>+VLOOKUP(A1227,[2]Puntajes!$A$1:$G$45,5,0)</f>
        <v>10</v>
      </c>
      <c r="G1227" s="1">
        <f>+VLOOKUP(A1227,[2]Puntajes!$A$1:$G$45,6,0)</f>
        <v>0</v>
      </c>
      <c r="H1227" s="1">
        <f>+VLOOKUP(A1227,[2]Puntajes!$A$1:$G$45,7,0)</f>
        <v>0.25</v>
      </c>
      <c r="I1227" s="1">
        <f>SUM(B1227:H1227)</f>
        <v>72.25</v>
      </c>
    </row>
    <row r="1228" spans="1:9" x14ac:dyDescent="0.3">
      <c r="A1228" s="4" t="s">
        <v>40</v>
      </c>
      <c r="B1228" s="1">
        <v>36.284999999999997</v>
      </c>
      <c r="C1228" s="1">
        <f>+VLOOKUP(A1228,[2]Puntajes!$A$1:$G$45,2,0)</f>
        <v>10</v>
      </c>
      <c r="D1228" s="1">
        <f>+VLOOKUP(A1228,[2]Puntajes!$A$1:$G$45,3,0)</f>
        <v>3</v>
      </c>
      <c r="E1228" s="1">
        <f>+VLOOKUP(A1228,[2]Puntajes!$A$1:$G$45,4,0)</f>
        <v>12</v>
      </c>
      <c r="F1228" s="1">
        <f>+VLOOKUP(A1228,[2]Puntajes!$A$1:$G$45,5,0)</f>
        <v>10</v>
      </c>
      <c r="G1228" s="1">
        <f>+VLOOKUP(A1228,[2]Puntajes!$A$1:$G$45,6,0)</f>
        <v>0</v>
      </c>
      <c r="H1228" s="1">
        <f>+VLOOKUP(A1228,[2]Puntajes!$A$1:$G$45,7,0)</f>
        <v>0.25</v>
      </c>
      <c r="I1228" s="1">
        <f>SUM(B1228:H1228)</f>
        <v>71.534999999999997</v>
      </c>
    </row>
    <row r="1229" spans="1:9" x14ac:dyDescent="0.3">
      <c r="A1229" s="4" t="s">
        <v>38</v>
      </c>
      <c r="B1229" s="1">
        <v>48.969000000000001</v>
      </c>
      <c r="C1229" s="1">
        <f>+VLOOKUP(A1229,[2]Puntajes!$A$1:$G$45,2,0)</f>
        <v>0</v>
      </c>
      <c r="D1229" s="1">
        <f>+VLOOKUP(A1229,[2]Puntajes!$A$1:$G$45,3,0)</f>
        <v>0</v>
      </c>
      <c r="E1229" s="1">
        <f>+VLOOKUP(A1229,[2]Puntajes!$A$1:$G$45,4,0)</f>
        <v>12</v>
      </c>
      <c r="F1229" s="1">
        <f>+VLOOKUP(A1229,[2]Puntajes!$A$1:$G$45,5,0)</f>
        <v>10</v>
      </c>
      <c r="G1229" s="1">
        <f>+VLOOKUP(A1229,[2]Puntajes!$A$1:$G$45,6,0)</f>
        <v>0</v>
      </c>
      <c r="H1229" s="1">
        <f>+VLOOKUP(A1229,[2]Puntajes!$A$1:$G$45,7,0)</f>
        <v>0.25</v>
      </c>
      <c r="I1229" s="1">
        <f>SUM(B1229:H1229)</f>
        <v>71.218999999999994</v>
      </c>
    </row>
    <row r="1230" spans="1:9" x14ac:dyDescent="0.3">
      <c r="A1230" s="4" t="s">
        <v>30</v>
      </c>
      <c r="B1230" s="1">
        <v>32.536999999999999</v>
      </c>
      <c r="C1230" s="1">
        <f>+VLOOKUP(A1230,[2]Puntajes!$A$1:$G$45,2,0)</f>
        <v>14.75</v>
      </c>
      <c r="D1230" s="1">
        <f>+VLOOKUP(A1230,[2]Puntajes!$A$1:$G$45,3,0)</f>
        <v>0</v>
      </c>
      <c r="E1230" s="1">
        <f>+VLOOKUP(A1230,[2]Puntajes!$A$1:$G$45,4,0)</f>
        <v>12</v>
      </c>
      <c r="F1230" s="1">
        <f>+VLOOKUP(A1230,[2]Puntajes!$A$1:$G$45,5,0)</f>
        <v>10</v>
      </c>
      <c r="G1230" s="1">
        <f>+VLOOKUP(A1230,[2]Puntajes!$A$1:$G$45,6,0)</f>
        <v>0</v>
      </c>
      <c r="H1230" s="1">
        <f>+VLOOKUP(A1230,[2]Puntajes!$A$1:$G$45,7,0)</f>
        <v>0.25</v>
      </c>
      <c r="I1230" s="1">
        <f>SUM(B1230:H1230)</f>
        <v>69.537000000000006</v>
      </c>
    </row>
    <row r="1231" spans="1:9" x14ac:dyDescent="0.3">
      <c r="A1231" s="4" t="s">
        <v>63</v>
      </c>
      <c r="B1231" s="1">
        <v>33.423999999999999</v>
      </c>
      <c r="C1231" s="1">
        <f>+VLOOKUP(A1231,[2]Puntajes!$A$1:$G$45,2,0)</f>
        <v>10</v>
      </c>
      <c r="D1231" s="1">
        <f>+VLOOKUP(A1231,[2]Puntajes!$A$1:$G$45,3,0)</f>
        <v>3</v>
      </c>
      <c r="E1231" s="1">
        <f>+VLOOKUP(A1231,[2]Puntajes!$A$1:$G$45,4,0)</f>
        <v>12</v>
      </c>
      <c r="F1231" s="1">
        <f>+VLOOKUP(A1231,[2]Puntajes!$A$1:$G$45,5,0)</f>
        <v>10</v>
      </c>
      <c r="G1231" s="1">
        <f>+VLOOKUP(A1231,[2]Puntajes!$A$1:$G$45,6,0)</f>
        <v>1</v>
      </c>
      <c r="H1231" s="1">
        <f>+VLOOKUP(A1231,[2]Puntajes!$A$1:$G$45,7,0)</f>
        <v>0</v>
      </c>
      <c r="I1231" s="1">
        <f>SUM(B1231:H1231)</f>
        <v>69.424000000000007</v>
      </c>
    </row>
    <row r="1232" spans="1:9" x14ac:dyDescent="0.3">
      <c r="A1232" s="4" t="s">
        <v>28</v>
      </c>
      <c r="B1232" s="1">
        <v>28.47</v>
      </c>
      <c r="C1232" s="1">
        <f>+VLOOKUP(A1232,[2]Puntajes!$A$1:$G$45,2,0)</f>
        <v>14.75</v>
      </c>
      <c r="D1232" s="1">
        <f>+VLOOKUP(A1232,[2]Puntajes!$A$1:$G$45,3,0)</f>
        <v>3</v>
      </c>
      <c r="E1232" s="1">
        <f>+VLOOKUP(A1232,[2]Puntajes!$A$1:$G$45,4,0)</f>
        <v>12</v>
      </c>
      <c r="F1232" s="1">
        <f>+VLOOKUP(A1232,[2]Puntajes!$A$1:$G$45,5,0)</f>
        <v>10</v>
      </c>
      <c r="G1232" s="1">
        <f>+VLOOKUP(A1232,[2]Puntajes!$A$1:$G$45,6,0)</f>
        <v>0</v>
      </c>
      <c r="H1232" s="1">
        <f>+VLOOKUP(A1232,[2]Puntajes!$A$1:$G$45,7,0)</f>
        <v>0.25</v>
      </c>
      <c r="I1232" s="1">
        <f>SUM(B1232:H1232)</f>
        <v>68.47</v>
      </c>
    </row>
    <row r="1233" spans="1:9" x14ac:dyDescent="0.3">
      <c r="A1233" s="4" t="s">
        <v>29</v>
      </c>
      <c r="B1233" s="1">
        <v>27.306000000000001</v>
      </c>
      <c r="C1233" s="1">
        <f>+VLOOKUP(A1233,[2]Puntajes!$A$1:$G$45,2,0)</f>
        <v>14.75</v>
      </c>
      <c r="D1233" s="1">
        <f>+VLOOKUP(A1233,[2]Puntajes!$A$1:$G$45,3,0)</f>
        <v>3</v>
      </c>
      <c r="E1233" s="1">
        <f>+VLOOKUP(A1233,[2]Puntajes!$A$1:$G$45,4,0)</f>
        <v>12</v>
      </c>
      <c r="F1233" s="1">
        <f>+VLOOKUP(A1233,[2]Puntajes!$A$1:$G$45,5,0)</f>
        <v>10</v>
      </c>
      <c r="G1233" s="1">
        <f>+VLOOKUP(A1233,[2]Puntajes!$A$1:$G$45,6,0)</f>
        <v>0</v>
      </c>
      <c r="H1233" s="1">
        <f>+VLOOKUP(A1233,[2]Puntajes!$A$1:$G$45,7,0)</f>
        <v>0</v>
      </c>
      <c r="I1233" s="1">
        <f>SUM(B1233:H1233)</f>
        <v>67.055999999999997</v>
      </c>
    </row>
    <row r="1234" spans="1:9" x14ac:dyDescent="0.3">
      <c r="A1234" s="7" t="s">
        <v>34</v>
      </c>
      <c r="B1234" s="8">
        <v>8.1679999999999993</v>
      </c>
      <c r="C1234" s="8">
        <f>+VLOOKUP(A1234,[2]Puntajes!$A$1:$G$45,2,0)</f>
        <v>14.75</v>
      </c>
      <c r="D1234" s="8">
        <f>+VLOOKUP(A1234,[2]Puntajes!$A$1:$G$45,3,0)</f>
        <v>3</v>
      </c>
      <c r="E1234" s="8">
        <f>+VLOOKUP(A1234,[2]Puntajes!$A$1:$G$45,4,0)</f>
        <v>12</v>
      </c>
      <c r="F1234" s="8">
        <f>+VLOOKUP(A1234,[2]Puntajes!$A$1:$G$45,5,0)</f>
        <v>10</v>
      </c>
      <c r="G1234" s="8">
        <f>+VLOOKUP(A1234,[2]Puntajes!$A$1:$G$45,6,0)</f>
        <v>0</v>
      </c>
      <c r="H1234" s="8">
        <f>+VLOOKUP(A1234,[2]Puntajes!$A$1:$G$45,7,0)</f>
        <v>0.25</v>
      </c>
      <c r="I1234" s="8">
        <f>SUM(B1234:H1234)</f>
        <v>48.167999999999999</v>
      </c>
    </row>
    <row r="1236" spans="1:9" x14ac:dyDescent="0.3">
      <c r="A1236" s="2" t="s">
        <v>0</v>
      </c>
      <c r="B1236" s="3" t="s">
        <v>1</v>
      </c>
      <c r="C1236" s="3" t="s">
        <v>2</v>
      </c>
      <c r="D1236" s="3" t="s">
        <v>3</v>
      </c>
    </row>
    <row r="1237" spans="1:9" x14ac:dyDescent="0.3">
      <c r="A1237" s="4" t="s">
        <v>4</v>
      </c>
      <c r="B1237" s="5">
        <v>7</v>
      </c>
      <c r="C1237" s="5" t="s">
        <v>43</v>
      </c>
      <c r="D1237" s="5">
        <v>1</v>
      </c>
    </row>
    <row r="1239" spans="1:9" ht="63.9" x14ac:dyDescent="0.3">
      <c r="A1239" s="2" t="s">
        <v>6</v>
      </c>
      <c r="B1239" s="3" t="s">
        <v>7</v>
      </c>
      <c r="C1239" s="6" t="s">
        <v>8</v>
      </c>
      <c r="D1239" s="6" t="s">
        <v>9</v>
      </c>
      <c r="E1239" s="6" t="s">
        <v>10</v>
      </c>
      <c r="F1239" s="6" t="s">
        <v>11</v>
      </c>
      <c r="G1239" s="6" t="s">
        <v>12</v>
      </c>
      <c r="H1239" s="6" t="s">
        <v>13</v>
      </c>
      <c r="I1239" s="6" t="s">
        <v>14</v>
      </c>
    </row>
    <row r="1240" spans="1:9" x14ac:dyDescent="0.3">
      <c r="A1240" s="4" t="s">
        <v>18</v>
      </c>
      <c r="B1240" s="1">
        <v>48.792999999999999</v>
      </c>
      <c r="C1240" s="1">
        <f>+VLOOKUP(A1240,[2]Puntajes!$A$1:$G$45,2,0)</f>
        <v>10</v>
      </c>
      <c r="D1240" s="1">
        <f>+VLOOKUP(A1240,[2]Puntajes!$A$1:$G$45,3,0)</f>
        <v>12</v>
      </c>
      <c r="E1240" s="1">
        <f>+VLOOKUP(A1240,[2]Puntajes!$A$1:$G$45,4,0)</f>
        <v>12</v>
      </c>
      <c r="F1240" s="1">
        <f>+VLOOKUP(A1240,[2]Puntajes!$A$1:$G$45,5,0)</f>
        <v>10</v>
      </c>
      <c r="G1240" s="1">
        <f>+VLOOKUP(A1240,[2]Puntajes!$A$1:$G$45,6,0)</f>
        <v>0</v>
      </c>
      <c r="H1240" s="1">
        <f>+VLOOKUP(A1240,[2]Puntajes!$A$1:$G$45,7,0)</f>
        <v>0</v>
      </c>
      <c r="I1240" s="1">
        <f>SUM(B1240:H1240)</f>
        <v>92.793000000000006</v>
      </c>
    </row>
    <row r="1241" spans="1:9" x14ac:dyDescent="0.3">
      <c r="A1241" s="4" t="s">
        <v>46</v>
      </c>
      <c r="B1241" s="1">
        <v>49.651000000000003</v>
      </c>
      <c r="C1241" s="1">
        <f>+VLOOKUP(A1241,[2]Puntajes!$A$1:$G$45,2,0)</f>
        <v>14.75</v>
      </c>
      <c r="D1241" s="1">
        <f>+VLOOKUP(A1241,[2]Puntajes!$A$1:$G$45,3,0)</f>
        <v>12</v>
      </c>
      <c r="E1241" s="1">
        <f>+VLOOKUP(A1241,[2]Puntajes!$A$1:$G$45,4,0)</f>
        <v>12</v>
      </c>
      <c r="F1241" s="1">
        <f>+VLOOKUP(A1241,[2]Puntajes!$A$1:$G$45,5,0)</f>
        <v>0</v>
      </c>
      <c r="G1241" s="1">
        <f>+VLOOKUP(A1241,[2]Puntajes!$A$1:$G$45,6,0)</f>
        <v>0</v>
      </c>
      <c r="H1241" s="1">
        <f>+VLOOKUP(A1241,[2]Puntajes!$A$1:$G$45,7,0)</f>
        <v>0</v>
      </c>
      <c r="I1241" s="1">
        <f>SUM(B1241:H1241)</f>
        <v>88.40100000000001</v>
      </c>
    </row>
    <row r="1242" spans="1:9" x14ac:dyDescent="0.3">
      <c r="A1242" s="4" t="s">
        <v>20</v>
      </c>
      <c r="B1242" s="1">
        <v>44.043999999999997</v>
      </c>
      <c r="C1242" s="1">
        <f>+VLOOKUP(A1242,[2]Puntajes!$A$1:$G$45,2,0)</f>
        <v>14.75</v>
      </c>
      <c r="D1242" s="1">
        <f>+VLOOKUP(A1242,[2]Puntajes!$A$1:$G$45,3,0)</f>
        <v>6</v>
      </c>
      <c r="E1242" s="1">
        <f>+VLOOKUP(A1242,[2]Puntajes!$A$1:$G$45,4,0)</f>
        <v>12</v>
      </c>
      <c r="F1242" s="1">
        <f>+VLOOKUP(A1242,[2]Puntajes!$A$1:$G$45,5,0)</f>
        <v>10</v>
      </c>
      <c r="G1242" s="1">
        <f>+VLOOKUP(A1242,[2]Puntajes!$A$1:$G$45,6,0)</f>
        <v>0</v>
      </c>
      <c r="H1242" s="1">
        <f>+VLOOKUP(A1242,[2]Puntajes!$A$1:$G$45,7,0)</f>
        <v>0.25</v>
      </c>
      <c r="I1242" s="1">
        <f>SUM(B1242:H1242)</f>
        <v>87.043999999999997</v>
      </c>
    </row>
    <row r="1243" spans="1:9" x14ac:dyDescent="0.3">
      <c r="A1243" s="4" t="s">
        <v>22</v>
      </c>
      <c r="B1243" s="1">
        <v>37.093000000000004</v>
      </c>
      <c r="C1243" s="1">
        <f>+VLOOKUP(A1243,[2]Puntajes!$A$1:$G$45,2,0)</f>
        <v>14.75</v>
      </c>
      <c r="D1243" s="1">
        <f>+VLOOKUP(A1243,[2]Puntajes!$A$1:$G$45,3,0)</f>
        <v>12</v>
      </c>
      <c r="E1243" s="1">
        <f>+VLOOKUP(A1243,[2]Puntajes!$A$1:$G$45,4,0)</f>
        <v>12</v>
      </c>
      <c r="F1243" s="1">
        <f>+VLOOKUP(A1243,[2]Puntajes!$A$1:$G$45,5,0)</f>
        <v>10</v>
      </c>
      <c r="G1243" s="1">
        <f>+VLOOKUP(A1243,[2]Puntajes!$A$1:$G$45,6,0)</f>
        <v>0</v>
      </c>
      <c r="H1243" s="1">
        <f>+VLOOKUP(A1243,[2]Puntajes!$A$1:$G$45,7,0)</f>
        <v>0</v>
      </c>
      <c r="I1243" s="1">
        <f>SUM(B1243:H1243)</f>
        <v>85.843000000000004</v>
      </c>
    </row>
    <row r="1244" spans="1:9" x14ac:dyDescent="0.3">
      <c r="A1244" s="4" t="s">
        <v>21</v>
      </c>
      <c r="B1244" s="1">
        <v>49.000999999999998</v>
      </c>
      <c r="C1244" s="1">
        <f>+VLOOKUP(A1244,[2]Puntajes!$A$1:$G$45,2,0)</f>
        <v>10</v>
      </c>
      <c r="D1244" s="1">
        <f>+VLOOKUP(A1244,[2]Puntajes!$A$1:$G$45,3,0)</f>
        <v>3</v>
      </c>
      <c r="E1244" s="1">
        <f>+VLOOKUP(A1244,[2]Puntajes!$A$1:$G$45,4,0)</f>
        <v>12</v>
      </c>
      <c r="F1244" s="1">
        <f>+VLOOKUP(A1244,[2]Puntajes!$A$1:$G$45,5,0)</f>
        <v>10</v>
      </c>
      <c r="G1244" s="1">
        <f>+VLOOKUP(A1244,[2]Puntajes!$A$1:$G$45,6,0)</f>
        <v>1</v>
      </c>
      <c r="H1244" s="1">
        <f>+VLOOKUP(A1244,[2]Puntajes!$A$1:$G$45,7,0)</f>
        <v>0.25</v>
      </c>
      <c r="I1244" s="1">
        <f>SUM(B1244:H1244)</f>
        <v>85.251000000000005</v>
      </c>
    </row>
    <row r="1245" spans="1:9" x14ac:dyDescent="0.3">
      <c r="A1245" s="4" t="s">
        <v>50</v>
      </c>
      <c r="B1245" s="1">
        <v>47.341999999999999</v>
      </c>
      <c r="C1245" s="1">
        <f>+VLOOKUP(A1245,[2]Puntajes!$A$1:$G$45,2,0)</f>
        <v>14.75</v>
      </c>
      <c r="D1245" s="1">
        <f>+VLOOKUP(A1245,[2]Puntajes!$A$1:$G$45,3,0)</f>
        <v>0</v>
      </c>
      <c r="E1245" s="1">
        <f>+VLOOKUP(A1245,[2]Puntajes!$A$1:$G$45,4,0)</f>
        <v>12</v>
      </c>
      <c r="F1245" s="1">
        <f>+VLOOKUP(A1245,[2]Puntajes!$A$1:$G$45,5,0)</f>
        <v>10</v>
      </c>
      <c r="G1245" s="1">
        <f>+VLOOKUP(A1245,[2]Puntajes!$A$1:$G$45,6,0)</f>
        <v>0</v>
      </c>
      <c r="H1245" s="1">
        <f>+VLOOKUP(A1245,[2]Puntajes!$A$1:$G$45,7,0)</f>
        <v>0.25</v>
      </c>
      <c r="I1245" s="1">
        <f>SUM(B1245:H1245)</f>
        <v>84.341999999999999</v>
      </c>
    </row>
    <row r="1246" spans="1:9" x14ac:dyDescent="0.3">
      <c r="A1246" s="4" t="s">
        <v>23</v>
      </c>
      <c r="B1246" s="1">
        <v>39.981999999999999</v>
      </c>
      <c r="C1246" s="1">
        <f>+VLOOKUP(A1246,[2]Puntajes!$A$1:$G$45,2,0)</f>
        <v>14.75</v>
      </c>
      <c r="D1246" s="1">
        <f>+VLOOKUP(A1246,[2]Puntajes!$A$1:$G$45,3,0)</f>
        <v>6</v>
      </c>
      <c r="E1246" s="1">
        <f>+VLOOKUP(A1246,[2]Puntajes!$A$1:$G$45,4,0)</f>
        <v>12</v>
      </c>
      <c r="F1246" s="1">
        <f>+VLOOKUP(A1246,[2]Puntajes!$A$1:$G$45,5,0)</f>
        <v>10</v>
      </c>
      <c r="G1246" s="1">
        <f>+VLOOKUP(A1246,[2]Puntajes!$A$1:$G$45,6,0)</f>
        <v>0</v>
      </c>
      <c r="H1246" s="1">
        <f>+VLOOKUP(A1246,[2]Puntajes!$A$1:$G$45,7,0)</f>
        <v>0.25</v>
      </c>
      <c r="I1246" s="1">
        <f>SUM(B1246:H1246)</f>
        <v>82.981999999999999</v>
      </c>
    </row>
    <row r="1247" spans="1:9" x14ac:dyDescent="0.3">
      <c r="A1247" s="4" t="s">
        <v>27</v>
      </c>
      <c r="B1247" s="1">
        <v>42.819000000000003</v>
      </c>
      <c r="C1247" s="1">
        <f>+VLOOKUP(A1247,[2]Puntajes!$A$1:$G$45,2,0)</f>
        <v>14.75</v>
      </c>
      <c r="D1247" s="1">
        <f>+VLOOKUP(A1247,[2]Puntajes!$A$1:$G$45,3,0)</f>
        <v>3</v>
      </c>
      <c r="E1247" s="1">
        <f>+VLOOKUP(A1247,[2]Puntajes!$A$1:$G$45,4,0)</f>
        <v>12</v>
      </c>
      <c r="F1247" s="1">
        <f>+VLOOKUP(A1247,[2]Puntajes!$A$1:$G$45,5,0)</f>
        <v>10</v>
      </c>
      <c r="G1247" s="1">
        <f>+VLOOKUP(A1247,[2]Puntajes!$A$1:$G$45,6,0)</f>
        <v>0</v>
      </c>
      <c r="H1247" s="1">
        <f>+VLOOKUP(A1247,[2]Puntajes!$A$1:$G$45,7,0)</f>
        <v>0.25</v>
      </c>
      <c r="I1247" s="1">
        <f>SUM(B1247:H1247)</f>
        <v>82.819000000000003</v>
      </c>
    </row>
    <row r="1248" spans="1:9" x14ac:dyDescent="0.3">
      <c r="A1248" s="4" t="s">
        <v>26</v>
      </c>
      <c r="B1248" s="1">
        <v>49.427999999999997</v>
      </c>
      <c r="C1248" s="1">
        <f>+VLOOKUP(A1248,[2]Puntajes!$A$1:$G$45,2,0)</f>
        <v>5</v>
      </c>
      <c r="D1248" s="1">
        <f>+VLOOKUP(A1248,[2]Puntajes!$A$1:$G$45,3,0)</f>
        <v>3</v>
      </c>
      <c r="E1248" s="1">
        <f>+VLOOKUP(A1248,[2]Puntajes!$A$1:$G$45,4,0)</f>
        <v>12</v>
      </c>
      <c r="F1248" s="1">
        <f>+VLOOKUP(A1248,[2]Puntajes!$A$1:$G$45,5,0)</f>
        <v>10</v>
      </c>
      <c r="G1248" s="1">
        <f>+VLOOKUP(A1248,[2]Puntajes!$A$1:$G$45,6,0)</f>
        <v>0</v>
      </c>
      <c r="H1248" s="1">
        <f>+VLOOKUP(A1248,[2]Puntajes!$A$1:$G$45,7,0)</f>
        <v>0.25</v>
      </c>
      <c r="I1248" s="1">
        <f>SUM(B1248:H1248)</f>
        <v>79.677999999999997</v>
      </c>
    </row>
    <row r="1249" spans="1:9" x14ac:dyDescent="0.3">
      <c r="A1249" s="4" t="s">
        <v>28</v>
      </c>
      <c r="B1249" s="1">
        <v>39.128</v>
      </c>
      <c r="C1249" s="1">
        <f>+VLOOKUP(A1249,[2]Puntajes!$A$1:$G$45,2,0)</f>
        <v>14.75</v>
      </c>
      <c r="D1249" s="1">
        <f>+VLOOKUP(A1249,[2]Puntajes!$A$1:$G$45,3,0)</f>
        <v>3</v>
      </c>
      <c r="E1249" s="1">
        <f>+VLOOKUP(A1249,[2]Puntajes!$A$1:$G$45,4,0)</f>
        <v>12</v>
      </c>
      <c r="F1249" s="1">
        <f>+VLOOKUP(A1249,[2]Puntajes!$A$1:$G$45,5,0)</f>
        <v>10</v>
      </c>
      <c r="G1249" s="1">
        <f>+VLOOKUP(A1249,[2]Puntajes!$A$1:$G$45,6,0)</f>
        <v>0</v>
      </c>
      <c r="H1249" s="1">
        <f>+VLOOKUP(A1249,[2]Puntajes!$A$1:$G$45,7,0)</f>
        <v>0.25</v>
      </c>
      <c r="I1249" s="1">
        <f>SUM(B1249:H1249)</f>
        <v>79.128</v>
      </c>
    </row>
    <row r="1250" spans="1:9" x14ac:dyDescent="0.3">
      <c r="A1250" s="4" t="s">
        <v>29</v>
      </c>
      <c r="B1250" s="1">
        <v>39.079000000000001</v>
      </c>
      <c r="C1250" s="1">
        <f>+VLOOKUP(A1250,[2]Puntajes!$A$1:$G$45,2,0)</f>
        <v>14.75</v>
      </c>
      <c r="D1250" s="1">
        <f>+VLOOKUP(A1250,[2]Puntajes!$A$1:$G$45,3,0)</f>
        <v>3</v>
      </c>
      <c r="E1250" s="1">
        <f>+VLOOKUP(A1250,[2]Puntajes!$A$1:$G$45,4,0)</f>
        <v>12</v>
      </c>
      <c r="F1250" s="1">
        <f>+VLOOKUP(A1250,[2]Puntajes!$A$1:$G$45,5,0)</f>
        <v>10</v>
      </c>
      <c r="G1250" s="1">
        <f>+VLOOKUP(A1250,[2]Puntajes!$A$1:$G$45,6,0)</f>
        <v>0</v>
      </c>
      <c r="H1250" s="1">
        <f>+VLOOKUP(A1250,[2]Puntajes!$A$1:$G$45,7,0)</f>
        <v>0</v>
      </c>
      <c r="I1250" s="1">
        <f>SUM(B1250:H1250)</f>
        <v>78.829000000000008</v>
      </c>
    </row>
    <row r="1251" spans="1:9" x14ac:dyDescent="0.3">
      <c r="A1251" s="4" t="s">
        <v>30</v>
      </c>
      <c r="B1251" s="1">
        <v>41.286999999999999</v>
      </c>
      <c r="C1251" s="1">
        <f>+VLOOKUP(A1251,[2]Puntajes!$A$1:$G$45,2,0)</f>
        <v>14.75</v>
      </c>
      <c r="D1251" s="1">
        <f>+VLOOKUP(A1251,[2]Puntajes!$A$1:$G$45,3,0)</f>
        <v>0</v>
      </c>
      <c r="E1251" s="1">
        <f>+VLOOKUP(A1251,[2]Puntajes!$A$1:$G$45,4,0)</f>
        <v>12</v>
      </c>
      <c r="F1251" s="1">
        <f>+VLOOKUP(A1251,[2]Puntajes!$A$1:$G$45,5,0)</f>
        <v>10</v>
      </c>
      <c r="G1251" s="1">
        <f>+VLOOKUP(A1251,[2]Puntajes!$A$1:$G$45,6,0)</f>
        <v>0</v>
      </c>
      <c r="H1251" s="1">
        <f>+VLOOKUP(A1251,[2]Puntajes!$A$1:$G$45,7,0)</f>
        <v>0.25</v>
      </c>
      <c r="I1251" s="1">
        <f>SUM(B1251:H1251)</f>
        <v>78.287000000000006</v>
      </c>
    </row>
    <row r="1252" spans="1:9" x14ac:dyDescent="0.3">
      <c r="A1252" s="4" t="s">
        <v>31</v>
      </c>
      <c r="B1252" s="1">
        <v>47.378999999999998</v>
      </c>
      <c r="C1252" s="1">
        <f>+VLOOKUP(A1252,[2]Puntajes!$A$1:$G$45,2,0)</f>
        <v>5</v>
      </c>
      <c r="D1252" s="1">
        <f>+VLOOKUP(A1252,[2]Puntajes!$A$1:$G$45,3,0)</f>
        <v>0</v>
      </c>
      <c r="E1252" s="1">
        <f>+VLOOKUP(A1252,[2]Puntajes!$A$1:$G$45,4,0)</f>
        <v>12</v>
      </c>
      <c r="F1252" s="1">
        <f>+VLOOKUP(A1252,[2]Puntajes!$A$1:$G$45,5,0)</f>
        <v>10</v>
      </c>
      <c r="G1252" s="1">
        <f>+VLOOKUP(A1252,[2]Puntajes!$A$1:$G$45,6,0)</f>
        <v>0</v>
      </c>
      <c r="H1252" s="1">
        <f>+VLOOKUP(A1252,[2]Puntajes!$A$1:$G$45,7,0)</f>
        <v>0.25</v>
      </c>
      <c r="I1252" s="1">
        <f>SUM(B1252:H1252)</f>
        <v>74.628999999999991</v>
      </c>
    </row>
    <row r="1253" spans="1:9" x14ac:dyDescent="0.3">
      <c r="A1253" s="4" t="s">
        <v>47</v>
      </c>
      <c r="B1253" s="1">
        <v>42.808</v>
      </c>
      <c r="C1253" s="1">
        <f>+VLOOKUP(A1253,[2]Puntajes!$A$1:$G$45,2,0)</f>
        <v>5</v>
      </c>
      <c r="D1253" s="1">
        <f>+VLOOKUP(A1253,[2]Puntajes!$A$1:$G$45,3,0)</f>
        <v>3</v>
      </c>
      <c r="E1253" s="1">
        <f>+VLOOKUP(A1253,[2]Puntajes!$A$1:$G$45,4,0)</f>
        <v>12</v>
      </c>
      <c r="F1253" s="1">
        <f>+VLOOKUP(A1253,[2]Puntajes!$A$1:$G$45,5,0)</f>
        <v>10</v>
      </c>
      <c r="G1253" s="1">
        <f>+VLOOKUP(A1253,[2]Puntajes!$A$1:$G$45,6,0)</f>
        <v>0</v>
      </c>
      <c r="H1253" s="1">
        <f>+VLOOKUP(A1253,[2]Puntajes!$A$1:$G$45,7,0)</f>
        <v>0.25</v>
      </c>
      <c r="I1253" s="1">
        <f>SUM(B1253:H1253)</f>
        <v>73.057999999999993</v>
      </c>
    </row>
    <row r="1254" spans="1:9" x14ac:dyDescent="0.3">
      <c r="A1254" s="4" t="s">
        <v>51</v>
      </c>
      <c r="B1254" s="1">
        <v>49.762</v>
      </c>
      <c r="C1254" s="1">
        <f>+VLOOKUP(A1254,[2]Puntajes!$A$1:$G$45,2,0)</f>
        <v>0</v>
      </c>
      <c r="D1254" s="1">
        <f>+VLOOKUP(A1254,[2]Puntajes!$A$1:$G$45,3,0)</f>
        <v>0</v>
      </c>
      <c r="E1254" s="1">
        <f>+VLOOKUP(A1254,[2]Puntajes!$A$1:$G$45,4,0)</f>
        <v>12</v>
      </c>
      <c r="F1254" s="1">
        <f>+VLOOKUP(A1254,[2]Puntajes!$A$1:$G$45,5,0)</f>
        <v>10</v>
      </c>
      <c r="G1254" s="1">
        <f>+VLOOKUP(A1254,[2]Puntajes!$A$1:$G$45,6,0)</f>
        <v>0</v>
      </c>
      <c r="H1254" s="1">
        <f>+VLOOKUP(A1254,[2]Puntajes!$A$1:$G$45,7,0)</f>
        <v>0</v>
      </c>
      <c r="I1254" s="1">
        <f>SUM(B1254:H1254)</f>
        <v>71.762</v>
      </c>
    </row>
    <row r="1255" spans="1:9" x14ac:dyDescent="0.3">
      <c r="A1255" s="4" t="s">
        <v>34</v>
      </c>
      <c r="B1255" s="1">
        <v>29.472999999999999</v>
      </c>
      <c r="C1255" s="1">
        <f>+VLOOKUP(A1255,[2]Puntajes!$A$1:$G$45,2,0)</f>
        <v>14.75</v>
      </c>
      <c r="D1255" s="1">
        <f>+VLOOKUP(A1255,[2]Puntajes!$A$1:$G$45,3,0)</f>
        <v>3</v>
      </c>
      <c r="E1255" s="1">
        <f>+VLOOKUP(A1255,[2]Puntajes!$A$1:$G$45,4,0)</f>
        <v>12</v>
      </c>
      <c r="F1255" s="1">
        <f>+VLOOKUP(A1255,[2]Puntajes!$A$1:$G$45,5,0)</f>
        <v>10</v>
      </c>
      <c r="G1255" s="1">
        <f>+VLOOKUP(A1255,[2]Puntajes!$A$1:$G$45,6,0)</f>
        <v>0</v>
      </c>
      <c r="H1255" s="1">
        <f>+VLOOKUP(A1255,[2]Puntajes!$A$1:$G$45,7,0)</f>
        <v>0.25</v>
      </c>
      <c r="I1255" s="1">
        <f>SUM(B1255:H1255)</f>
        <v>69.472999999999999</v>
      </c>
    </row>
    <row r="1256" spans="1:9" x14ac:dyDescent="0.3">
      <c r="A1256" s="4" t="s">
        <v>63</v>
      </c>
      <c r="B1256" s="1">
        <v>27.805</v>
      </c>
      <c r="C1256" s="1">
        <f>+VLOOKUP(A1256,[2]Puntajes!$A$1:$G$45,2,0)</f>
        <v>10</v>
      </c>
      <c r="D1256" s="1">
        <f>+VLOOKUP(A1256,[2]Puntajes!$A$1:$G$45,3,0)</f>
        <v>3</v>
      </c>
      <c r="E1256" s="1">
        <f>+VLOOKUP(A1256,[2]Puntajes!$A$1:$G$45,4,0)</f>
        <v>12</v>
      </c>
      <c r="F1256" s="1">
        <f>+VLOOKUP(A1256,[2]Puntajes!$A$1:$G$45,5,0)</f>
        <v>10</v>
      </c>
      <c r="G1256" s="1">
        <f>+VLOOKUP(A1256,[2]Puntajes!$A$1:$G$45,6,0)</f>
        <v>1</v>
      </c>
      <c r="H1256" s="1">
        <f>+VLOOKUP(A1256,[2]Puntajes!$A$1:$G$45,7,0)</f>
        <v>0</v>
      </c>
      <c r="I1256" s="1">
        <f>SUM(B1256:H1256)</f>
        <v>63.805</v>
      </c>
    </row>
    <row r="1257" spans="1:9" x14ac:dyDescent="0.3">
      <c r="A1257" s="4" t="s">
        <v>40</v>
      </c>
      <c r="B1257" s="1">
        <v>26.213999999999999</v>
      </c>
      <c r="C1257" s="1">
        <f>+VLOOKUP(A1257,[2]Puntajes!$A$1:$G$45,2,0)</f>
        <v>10</v>
      </c>
      <c r="D1257" s="1">
        <f>+VLOOKUP(A1257,[2]Puntajes!$A$1:$G$45,3,0)</f>
        <v>3</v>
      </c>
      <c r="E1257" s="1">
        <f>+VLOOKUP(A1257,[2]Puntajes!$A$1:$G$45,4,0)</f>
        <v>12</v>
      </c>
      <c r="F1257" s="1">
        <f>+VLOOKUP(A1257,[2]Puntajes!$A$1:$G$45,5,0)</f>
        <v>10</v>
      </c>
      <c r="G1257" s="1">
        <f>+VLOOKUP(A1257,[2]Puntajes!$A$1:$G$45,6,0)</f>
        <v>0</v>
      </c>
      <c r="H1257" s="1">
        <f>+VLOOKUP(A1257,[2]Puntajes!$A$1:$G$45,7,0)</f>
        <v>0.25</v>
      </c>
      <c r="I1257" s="1">
        <f>SUM(B1257:H1257)</f>
        <v>61.463999999999999</v>
      </c>
    </row>
    <row r="1258" spans="1:9" x14ac:dyDescent="0.3">
      <c r="A1258" s="7" t="s">
        <v>38</v>
      </c>
      <c r="B1258" s="8">
        <v>38.488</v>
      </c>
      <c r="C1258" s="8">
        <f>+VLOOKUP(A1258,[2]Puntajes!$A$1:$G$45,2,0)</f>
        <v>0</v>
      </c>
      <c r="D1258" s="8">
        <f>+VLOOKUP(A1258,[2]Puntajes!$A$1:$G$45,3,0)</f>
        <v>0</v>
      </c>
      <c r="E1258" s="8">
        <f>+VLOOKUP(A1258,[2]Puntajes!$A$1:$G$45,4,0)</f>
        <v>12</v>
      </c>
      <c r="F1258" s="8">
        <f>+VLOOKUP(A1258,[2]Puntajes!$A$1:$G$45,5,0)</f>
        <v>10</v>
      </c>
      <c r="G1258" s="8">
        <f>+VLOOKUP(A1258,[2]Puntajes!$A$1:$G$45,6,0)</f>
        <v>0</v>
      </c>
      <c r="H1258" s="8">
        <f>+VLOOKUP(A1258,[2]Puntajes!$A$1:$G$45,7,0)</f>
        <v>0.25</v>
      </c>
      <c r="I1258" s="8">
        <f>SUM(B1258:H1258)</f>
        <v>60.738</v>
      </c>
    </row>
    <row r="1260" spans="1:9" x14ac:dyDescent="0.3">
      <c r="A1260" s="2" t="s">
        <v>0</v>
      </c>
      <c r="B1260" s="3" t="s">
        <v>1</v>
      </c>
      <c r="C1260" s="3" t="s">
        <v>2</v>
      </c>
      <c r="D1260" s="3" t="s">
        <v>3</v>
      </c>
    </row>
    <row r="1261" spans="1:9" x14ac:dyDescent="0.3">
      <c r="A1261" s="4" t="s">
        <v>4</v>
      </c>
      <c r="B1261" s="5">
        <v>7</v>
      </c>
      <c r="C1261" s="5" t="s">
        <v>43</v>
      </c>
      <c r="D1261" s="5">
        <v>2</v>
      </c>
    </row>
    <row r="1263" spans="1:9" ht="63.9" x14ac:dyDescent="0.3">
      <c r="A1263" s="2" t="s">
        <v>6</v>
      </c>
      <c r="B1263" s="3" t="s">
        <v>7</v>
      </c>
      <c r="C1263" s="6" t="s">
        <v>8</v>
      </c>
      <c r="D1263" s="6" t="s">
        <v>9</v>
      </c>
      <c r="E1263" s="6" t="s">
        <v>10</v>
      </c>
      <c r="F1263" s="6" t="s">
        <v>11</v>
      </c>
      <c r="G1263" s="6" t="s">
        <v>12</v>
      </c>
      <c r="H1263" s="6" t="s">
        <v>13</v>
      </c>
      <c r="I1263" s="6" t="s">
        <v>14</v>
      </c>
    </row>
    <row r="1264" spans="1:9" x14ac:dyDescent="0.3">
      <c r="A1264" s="4" t="s">
        <v>18</v>
      </c>
      <c r="B1264" s="1">
        <v>48.808</v>
      </c>
      <c r="C1264" s="1">
        <f>+VLOOKUP(A1264,[2]Puntajes!$A$1:$G$45,2,0)</f>
        <v>10</v>
      </c>
      <c r="D1264" s="1">
        <f>+VLOOKUP(A1264,[2]Puntajes!$A$1:$G$45,3,0)</f>
        <v>12</v>
      </c>
      <c r="E1264" s="1">
        <f>+VLOOKUP(A1264,[2]Puntajes!$A$1:$G$45,4,0)</f>
        <v>12</v>
      </c>
      <c r="F1264" s="1">
        <f>+VLOOKUP(A1264,[2]Puntajes!$A$1:$G$45,5,0)</f>
        <v>10</v>
      </c>
      <c r="G1264" s="1">
        <f>+VLOOKUP(A1264,[2]Puntajes!$A$1:$G$45,6,0)</f>
        <v>0</v>
      </c>
      <c r="H1264" s="1">
        <f>+VLOOKUP(A1264,[2]Puntajes!$A$1:$G$45,7,0)</f>
        <v>0</v>
      </c>
      <c r="I1264" s="1">
        <f>SUM(B1264:H1264)</f>
        <v>92.807999999999993</v>
      </c>
    </row>
    <row r="1265" spans="1:9" x14ac:dyDescent="0.3">
      <c r="A1265" s="4" t="s">
        <v>20</v>
      </c>
      <c r="B1265" s="1">
        <v>47.363999999999997</v>
      </c>
      <c r="C1265" s="1">
        <f>+VLOOKUP(A1265,[2]Puntajes!$A$1:$G$45,2,0)</f>
        <v>14.75</v>
      </c>
      <c r="D1265" s="1">
        <f>+VLOOKUP(A1265,[2]Puntajes!$A$1:$G$45,3,0)</f>
        <v>6</v>
      </c>
      <c r="E1265" s="1">
        <f>+VLOOKUP(A1265,[2]Puntajes!$A$1:$G$45,4,0)</f>
        <v>12</v>
      </c>
      <c r="F1265" s="1">
        <f>+VLOOKUP(A1265,[2]Puntajes!$A$1:$G$45,5,0)</f>
        <v>10</v>
      </c>
      <c r="G1265" s="1">
        <f>+VLOOKUP(A1265,[2]Puntajes!$A$1:$G$45,6,0)</f>
        <v>0</v>
      </c>
      <c r="H1265" s="1">
        <f>+VLOOKUP(A1265,[2]Puntajes!$A$1:$G$45,7,0)</f>
        <v>0.25</v>
      </c>
      <c r="I1265" s="1">
        <f>SUM(B1265:H1265)</f>
        <v>90.364000000000004</v>
      </c>
    </row>
    <row r="1266" spans="1:9" x14ac:dyDescent="0.3">
      <c r="A1266" s="4" t="s">
        <v>22</v>
      </c>
      <c r="B1266" s="1">
        <v>39.79</v>
      </c>
      <c r="C1266" s="1">
        <f>+VLOOKUP(A1266,[2]Puntajes!$A$1:$G$45,2,0)</f>
        <v>14.75</v>
      </c>
      <c r="D1266" s="1">
        <f>+VLOOKUP(A1266,[2]Puntajes!$A$1:$G$45,3,0)</f>
        <v>12</v>
      </c>
      <c r="E1266" s="1">
        <f>+VLOOKUP(A1266,[2]Puntajes!$A$1:$G$45,4,0)</f>
        <v>12</v>
      </c>
      <c r="F1266" s="1">
        <f>+VLOOKUP(A1266,[2]Puntajes!$A$1:$G$45,5,0)</f>
        <v>10</v>
      </c>
      <c r="G1266" s="1">
        <f>+VLOOKUP(A1266,[2]Puntajes!$A$1:$G$45,6,0)</f>
        <v>0</v>
      </c>
      <c r="H1266" s="1">
        <f>+VLOOKUP(A1266,[2]Puntajes!$A$1:$G$45,7,0)</f>
        <v>0</v>
      </c>
      <c r="I1266" s="1">
        <f>SUM(B1266:H1266)</f>
        <v>88.539999999999992</v>
      </c>
    </row>
    <row r="1267" spans="1:9" x14ac:dyDescent="0.3">
      <c r="A1267" s="4" t="s">
        <v>50</v>
      </c>
      <c r="B1267" s="1">
        <v>49.554000000000002</v>
      </c>
      <c r="C1267" s="1">
        <f>+VLOOKUP(A1267,[2]Puntajes!$A$1:$G$45,2,0)</f>
        <v>14.75</v>
      </c>
      <c r="D1267" s="1">
        <f>+VLOOKUP(A1267,[2]Puntajes!$A$1:$G$45,3,0)</f>
        <v>0</v>
      </c>
      <c r="E1267" s="1">
        <f>+VLOOKUP(A1267,[2]Puntajes!$A$1:$G$45,4,0)</f>
        <v>12</v>
      </c>
      <c r="F1267" s="1">
        <f>+VLOOKUP(A1267,[2]Puntajes!$A$1:$G$45,5,0)</f>
        <v>10</v>
      </c>
      <c r="G1267" s="1">
        <f>+VLOOKUP(A1267,[2]Puntajes!$A$1:$G$45,6,0)</f>
        <v>0</v>
      </c>
      <c r="H1267" s="1">
        <f>+VLOOKUP(A1267,[2]Puntajes!$A$1:$G$45,7,0)</f>
        <v>0.25</v>
      </c>
      <c r="I1267" s="1">
        <f>SUM(B1267:H1267)</f>
        <v>86.554000000000002</v>
      </c>
    </row>
    <row r="1268" spans="1:9" x14ac:dyDescent="0.3">
      <c r="A1268" s="4" t="s">
        <v>21</v>
      </c>
      <c r="B1268" s="1">
        <v>49.68</v>
      </c>
      <c r="C1268" s="1">
        <f>+VLOOKUP(A1268,[2]Puntajes!$A$1:$G$45,2,0)</f>
        <v>10</v>
      </c>
      <c r="D1268" s="1">
        <f>+VLOOKUP(A1268,[2]Puntajes!$A$1:$G$45,3,0)</f>
        <v>3</v>
      </c>
      <c r="E1268" s="1">
        <f>+VLOOKUP(A1268,[2]Puntajes!$A$1:$G$45,4,0)</f>
        <v>12</v>
      </c>
      <c r="F1268" s="1">
        <f>+VLOOKUP(A1268,[2]Puntajes!$A$1:$G$45,5,0)</f>
        <v>10</v>
      </c>
      <c r="G1268" s="1">
        <f>+VLOOKUP(A1268,[2]Puntajes!$A$1:$G$45,6,0)</f>
        <v>1</v>
      </c>
      <c r="H1268" s="1">
        <f>+VLOOKUP(A1268,[2]Puntajes!$A$1:$G$45,7,0)</f>
        <v>0.25</v>
      </c>
      <c r="I1268" s="1">
        <f>SUM(B1268:H1268)</f>
        <v>85.93</v>
      </c>
    </row>
    <row r="1269" spans="1:9" x14ac:dyDescent="0.3">
      <c r="A1269" s="4" t="s">
        <v>27</v>
      </c>
      <c r="B1269" s="1">
        <v>45.286000000000001</v>
      </c>
      <c r="C1269" s="1">
        <f>+VLOOKUP(A1269,[2]Puntajes!$A$1:$G$45,2,0)</f>
        <v>14.75</v>
      </c>
      <c r="D1269" s="1">
        <f>+VLOOKUP(A1269,[2]Puntajes!$A$1:$G$45,3,0)</f>
        <v>3</v>
      </c>
      <c r="E1269" s="1">
        <f>+VLOOKUP(A1269,[2]Puntajes!$A$1:$G$45,4,0)</f>
        <v>12</v>
      </c>
      <c r="F1269" s="1">
        <f>+VLOOKUP(A1269,[2]Puntajes!$A$1:$G$45,5,0)</f>
        <v>10</v>
      </c>
      <c r="G1269" s="1">
        <f>+VLOOKUP(A1269,[2]Puntajes!$A$1:$G$45,6,0)</f>
        <v>0</v>
      </c>
      <c r="H1269" s="1">
        <f>+VLOOKUP(A1269,[2]Puntajes!$A$1:$G$45,7,0)</f>
        <v>0.25</v>
      </c>
      <c r="I1269" s="1">
        <f>SUM(B1269:H1269)</f>
        <v>85.286000000000001</v>
      </c>
    </row>
    <row r="1270" spans="1:9" x14ac:dyDescent="0.3">
      <c r="A1270" s="4" t="s">
        <v>23</v>
      </c>
      <c r="B1270" s="1">
        <v>40.268000000000001</v>
      </c>
      <c r="C1270" s="1">
        <f>+VLOOKUP(A1270,[2]Puntajes!$A$1:$G$45,2,0)</f>
        <v>14.75</v>
      </c>
      <c r="D1270" s="1">
        <f>+VLOOKUP(A1270,[2]Puntajes!$A$1:$G$45,3,0)</f>
        <v>6</v>
      </c>
      <c r="E1270" s="1">
        <f>+VLOOKUP(A1270,[2]Puntajes!$A$1:$G$45,4,0)</f>
        <v>12</v>
      </c>
      <c r="F1270" s="1">
        <f>+VLOOKUP(A1270,[2]Puntajes!$A$1:$G$45,5,0)</f>
        <v>10</v>
      </c>
      <c r="G1270" s="1">
        <f>+VLOOKUP(A1270,[2]Puntajes!$A$1:$G$45,6,0)</f>
        <v>0</v>
      </c>
      <c r="H1270" s="1">
        <f>+VLOOKUP(A1270,[2]Puntajes!$A$1:$G$45,7,0)</f>
        <v>0.25</v>
      </c>
      <c r="I1270" s="1">
        <f>SUM(B1270:H1270)</f>
        <v>83.268000000000001</v>
      </c>
    </row>
    <row r="1271" spans="1:9" x14ac:dyDescent="0.3">
      <c r="A1271" s="4" t="s">
        <v>26</v>
      </c>
      <c r="B1271" s="1">
        <v>49.997</v>
      </c>
      <c r="C1271" s="1">
        <f>+VLOOKUP(A1271,[2]Puntajes!$A$1:$G$45,2,0)</f>
        <v>5</v>
      </c>
      <c r="D1271" s="1">
        <f>+VLOOKUP(A1271,[2]Puntajes!$A$1:$G$45,3,0)</f>
        <v>3</v>
      </c>
      <c r="E1271" s="1">
        <f>+VLOOKUP(A1271,[2]Puntajes!$A$1:$G$45,4,0)</f>
        <v>12</v>
      </c>
      <c r="F1271" s="1">
        <f>+VLOOKUP(A1271,[2]Puntajes!$A$1:$G$45,5,0)</f>
        <v>10</v>
      </c>
      <c r="G1271" s="1">
        <f>+VLOOKUP(A1271,[2]Puntajes!$A$1:$G$45,6,0)</f>
        <v>0</v>
      </c>
      <c r="H1271" s="1">
        <f>+VLOOKUP(A1271,[2]Puntajes!$A$1:$G$45,7,0)</f>
        <v>0.25</v>
      </c>
      <c r="I1271" s="1">
        <f>SUM(B1271:H1271)</f>
        <v>80.247</v>
      </c>
    </row>
    <row r="1272" spans="1:9" x14ac:dyDescent="0.3">
      <c r="A1272" s="4" t="s">
        <v>28</v>
      </c>
      <c r="B1272" s="1">
        <v>38.643000000000001</v>
      </c>
      <c r="C1272" s="1">
        <f>+VLOOKUP(A1272,[2]Puntajes!$A$1:$G$45,2,0)</f>
        <v>14.75</v>
      </c>
      <c r="D1272" s="1">
        <f>+VLOOKUP(A1272,[2]Puntajes!$A$1:$G$45,3,0)</f>
        <v>3</v>
      </c>
      <c r="E1272" s="1">
        <f>+VLOOKUP(A1272,[2]Puntajes!$A$1:$G$45,4,0)</f>
        <v>12</v>
      </c>
      <c r="F1272" s="1">
        <f>+VLOOKUP(A1272,[2]Puntajes!$A$1:$G$45,5,0)</f>
        <v>10</v>
      </c>
      <c r="G1272" s="1">
        <f>+VLOOKUP(A1272,[2]Puntajes!$A$1:$G$45,6,0)</f>
        <v>0</v>
      </c>
      <c r="H1272" s="1">
        <f>+VLOOKUP(A1272,[2]Puntajes!$A$1:$G$45,7,0)</f>
        <v>0.25</v>
      </c>
      <c r="I1272" s="1">
        <f>SUM(B1272:H1272)</f>
        <v>78.643000000000001</v>
      </c>
    </row>
    <row r="1273" spans="1:9" x14ac:dyDescent="0.3">
      <c r="A1273" s="4" t="s">
        <v>30</v>
      </c>
      <c r="B1273" s="1">
        <v>41.134999999999998</v>
      </c>
      <c r="C1273" s="1">
        <f>+VLOOKUP(A1273,[2]Puntajes!$A$1:$G$45,2,0)</f>
        <v>14.75</v>
      </c>
      <c r="D1273" s="1">
        <f>+VLOOKUP(A1273,[2]Puntajes!$A$1:$G$45,3,0)</f>
        <v>0</v>
      </c>
      <c r="E1273" s="1">
        <f>+VLOOKUP(A1273,[2]Puntajes!$A$1:$G$45,4,0)</f>
        <v>12</v>
      </c>
      <c r="F1273" s="1">
        <f>+VLOOKUP(A1273,[2]Puntajes!$A$1:$G$45,5,0)</f>
        <v>10</v>
      </c>
      <c r="G1273" s="1">
        <f>+VLOOKUP(A1273,[2]Puntajes!$A$1:$G$45,6,0)</f>
        <v>0</v>
      </c>
      <c r="H1273" s="1">
        <f>+VLOOKUP(A1273,[2]Puntajes!$A$1:$G$45,7,0)</f>
        <v>0.25</v>
      </c>
      <c r="I1273" s="1">
        <f>SUM(B1273:H1273)</f>
        <v>78.134999999999991</v>
      </c>
    </row>
    <row r="1274" spans="1:9" x14ac:dyDescent="0.3">
      <c r="A1274" s="4" t="s">
        <v>29</v>
      </c>
      <c r="B1274" s="1">
        <v>38.081000000000003</v>
      </c>
      <c r="C1274" s="1">
        <f>+VLOOKUP(A1274,[2]Puntajes!$A$1:$G$45,2,0)</f>
        <v>14.75</v>
      </c>
      <c r="D1274" s="1">
        <f>+VLOOKUP(A1274,[2]Puntajes!$A$1:$G$45,3,0)</f>
        <v>3</v>
      </c>
      <c r="E1274" s="1">
        <f>+VLOOKUP(A1274,[2]Puntajes!$A$1:$G$45,4,0)</f>
        <v>12</v>
      </c>
      <c r="F1274" s="1">
        <f>+VLOOKUP(A1274,[2]Puntajes!$A$1:$G$45,5,0)</f>
        <v>10</v>
      </c>
      <c r="G1274" s="1">
        <f>+VLOOKUP(A1274,[2]Puntajes!$A$1:$G$45,6,0)</f>
        <v>0</v>
      </c>
      <c r="H1274" s="1">
        <f>+VLOOKUP(A1274,[2]Puntajes!$A$1:$G$45,7,0)</f>
        <v>0</v>
      </c>
      <c r="I1274" s="1">
        <f>SUM(B1274:H1274)</f>
        <v>77.831000000000003</v>
      </c>
    </row>
    <row r="1275" spans="1:9" x14ac:dyDescent="0.3">
      <c r="A1275" s="4" t="s">
        <v>47</v>
      </c>
      <c r="B1275" s="1">
        <v>46.698</v>
      </c>
      <c r="C1275" s="1">
        <f>+VLOOKUP(A1275,[2]Puntajes!$A$1:$G$45,2,0)</f>
        <v>5</v>
      </c>
      <c r="D1275" s="1">
        <f>+VLOOKUP(A1275,[2]Puntajes!$A$1:$G$45,3,0)</f>
        <v>3</v>
      </c>
      <c r="E1275" s="1">
        <f>+VLOOKUP(A1275,[2]Puntajes!$A$1:$G$45,4,0)</f>
        <v>12</v>
      </c>
      <c r="F1275" s="1">
        <f>+VLOOKUP(A1275,[2]Puntajes!$A$1:$G$45,5,0)</f>
        <v>10</v>
      </c>
      <c r="G1275" s="1">
        <f>+VLOOKUP(A1275,[2]Puntajes!$A$1:$G$45,6,0)</f>
        <v>0</v>
      </c>
      <c r="H1275" s="1">
        <f>+VLOOKUP(A1275,[2]Puntajes!$A$1:$G$45,7,0)</f>
        <v>0.25</v>
      </c>
      <c r="I1275" s="1">
        <f>SUM(B1275:H1275)</f>
        <v>76.948000000000008</v>
      </c>
    </row>
    <row r="1276" spans="1:9" x14ac:dyDescent="0.3">
      <c r="A1276" s="4" t="s">
        <v>31</v>
      </c>
      <c r="B1276" s="1">
        <v>49.012</v>
      </c>
      <c r="C1276" s="1">
        <f>+VLOOKUP(A1276,[2]Puntajes!$A$1:$G$45,2,0)</f>
        <v>5</v>
      </c>
      <c r="D1276" s="1">
        <f>+VLOOKUP(A1276,[2]Puntajes!$A$1:$G$45,3,0)</f>
        <v>0</v>
      </c>
      <c r="E1276" s="1">
        <f>+VLOOKUP(A1276,[2]Puntajes!$A$1:$G$45,4,0)</f>
        <v>12</v>
      </c>
      <c r="F1276" s="1">
        <f>+VLOOKUP(A1276,[2]Puntajes!$A$1:$G$45,5,0)</f>
        <v>10</v>
      </c>
      <c r="G1276" s="1">
        <f>+VLOOKUP(A1276,[2]Puntajes!$A$1:$G$45,6,0)</f>
        <v>0</v>
      </c>
      <c r="H1276" s="1">
        <f>+VLOOKUP(A1276,[2]Puntajes!$A$1:$G$45,7,0)</f>
        <v>0.25</v>
      </c>
      <c r="I1276" s="1">
        <f>SUM(B1276:H1276)</f>
        <v>76.262</v>
      </c>
    </row>
    <row r="1277" spans="1:9" x14ac:dyDescent="0.3">
      <c r="A1277" s="4" t="s">
        <v>38</v>
      </c>
      <c r="B1277" s="1">
        <v>48.908000000000001</v>
      </c>
      <c r="C1277" s="1">
        <f>+VLOOKUP(A1277,[2]Puntajes!$A$1:$G$45,2,0)</f>
        <v>0</v>
      </c>
      <c r="D1277" s="1">
        <f>+VLOOKUP(A1277,[2]Puntajes!$A$1:$G$45,3,0)</f>
        <v>0</v>
      </c>
      <c r="E1277" s="1">
        <f>+VLOOKUP(A1277,[2]Puntajes!$A$1:$G$45,4,0)</f>
        <v>12</v>
      </c>
      <c r="F1277" s="1">
        <f>+VLOOKUP(A1277,[2]Puntajes!$A$1:$G$45,5,0)</f>
        <v>10</v>
      </c>
      <c r="G1277" s="1">
        <f>+VLOOKUP(A1277,[2]Puntajes!$A$1:$G$45,6,0)</f>
        <v>0</v>
      </c>
      <c r="H1277" s="1">
        <f>+VLOOKUP(A1277,[2]Puntajes!$A$1:$G$45,7,0)</f>
        <v>0.25</v>
      </c>
      <c r="I1277" s="1">
        <f>SUM(B1277:H1277)</f>
        <v>71.158000000000001</v>
      </c>
    </row>
    <row r="1278" spans="1:9" x14ac:dyDescent="0.3">
      <c r="A1278" s="4" t="s">
        <v>34</v>
      </c>
      <c r="B1278" s="1">
        <v>27.492999999999999</v>
      </c>
      <c r="C1278" s="1">
        <f>+VLOOKUP(A1278,[2]Puntajes!$A$1:$G$45,2,0)</f>
        <v>14.75</v>
      </c>
      <c r="D1278" s="1">
        <f>+VLOOKUP(A1278,[2]Puntajes!$A$1:$G$45,3,0)</f>
        <v>3</v>
      </c>
      <c r="E1278" s="1">
        <f>+VLOOKUP(A1278,[2]Puntajes!$A$1:$G$45,4,0)</f>
        <v>12</v>
      </c>
      <c r="F1278" s="1">
        <f>+VLOOKUP(A1278,[2]Puntajes!$A$1:$G$45,5,0)</f>
        <v>10</v>
      </c>
      <c r="G1278" s="1">
        <f>+VLOOKUP(A1278,[2]Puntajes!$A$1:$G$45,6,0)</f>
        <v>0</v>
      </c>
      <c r="H1278" s="1">
        <f>+VLOOKUP(A1278,[2]Puntajes!$A$1:$G$45,7,0)</f>
        <v>0.25</v>
      </c>
      <c r="I1278" s="1">
        <f>SUM(B1278:H1278)</f>
        <v>67.492999999999995</v>
      </c>
    </row>
    <row r="1279" spans="1:9" x14ac:dyDescent="0.3">
      <c r="A1279" s="4" t="s">
        <v>40</v>
      </c>
      <c r="B1279" s="1">
        <v>30.367000000000001</v>
      </c>
      <c r="C1279" s="1">
        <f>+VLOOKUP(A1279,[2]Puntajes!$A$1:$G$45,2,0)</f>
        <v>10</v>
      </c>
      <c r="D1279" s="1">
        <f>+VLOOKUP(A1279,[2]Puntajes!$A$1:$G$45,3,0)</f>
        <v>3</v>
      </c>
      <c r="E1279" s="1">
        <f>+VLOOKUP(A1279,[2]Puntajes!$A$1:$G$45,4,0)</f>
        <v>12</v>
      </c>
      <c r="F1279" s="1">
        <f>+VLOOKUP(A1279,[2]Puntajes!$A$1:$G$45,5,0)</f>
        <v>10</v>
      </c>
      <c r="G1279" s="1">
        <f>+VLOOKUP(A1279,[2]Puntajes!$A$1:$G$45,6,0)</f>
        <v>0</v>
      </c>
      <c r="H1279" s="1">
        <f>+VLOOKUP(A1279,[2]Puntajes!$A$1:$G$45,7,0)</f>
        <v>0.25</v>
      </c>
      <c r="I1279" s="1">
        <f>SUM(B1279:H1279)</f>
        <v>65.617000000000004</v>
      </c>
    </row>
    <row r="1280" spans="1:9" x14ac:dyDescent="0.3">
      <c r="A1280" s="7" t="s">
        <v>63</v>
      </c>
      <c r="B1280" s="8">
        <v>19.628</v>
      </c>
      <c r="C1280" s="8">
        <f>+VLOOKUP(A1280,[2]Puntajes!$A$1:$G$45,2,0)</f>
        <v>10</v>
      </c>
      <c r="D1280" s="8">
        <f>+VLOOKUP(A1280,[2]Puntajes!$A$1:$G$45,3,0)</f>
        <v>3</v>
      </c>
      <c r="E1280" s="8">
        <f>+VLOOKUP(A1280,[2]Puntajes!$A$1:$G$45,4,0)</f>
        <v>12</v>
      </c>
      <c r="F1280" s="8">
        <f>+VLOOKUP(A1280,[2]Puntajes!$A$1:$G$45,5,0)</f>
        <v>10</v>
      </c>
      <c r="G1280" s="8">
        <f>+VLOOKUP(A1280,[2]Puntajes!$A$1:$G$45,6,0)</f>
        <v>1</v>
      </c>
      <c r="H1280" s="8">
        <f>+VLOOKUP(A1280,[2]Puntajes!$A$1:$G$45,7,0)</f>
        <v>0</v>
      </c>
      <c r="I1280" s="8">
        <f>SUM(B1280:H1280)</f>
        <v>55.628</v>
      </c>
    </row>
    <row r="1282" spans="1:9" x14ac:dyDescent="0.3">
      <c r="A1282" s="2" t="s">
        <v>0</v>
      </c>
      <c r="B1282" s="3" t="s">
        <v>1</v>
      </c>
      <c r="C1282" s="3" t="s">
        <v>2</v>
      </c>
      <c r="D1282" s="3" t="s">
        <v>3</v>
      </c>
    </row>
    <row r="1283" spans="1:9" x14ac:dyDescent="0.3">
      <c r="A1283" s="4" t="s">
        <v>4</v>
      </c>
      <c r="B1283" s="5">
        <v>7</v>
      </c>
      <c r="C1283" s="5" t="s">
        <v>44</v>
      </c>
      <c r="D1283" s="5">
        <v>1</v>
      </c>
    </row>
    <row r="1285" spans="1:9" ht="63.9" x14ac:dyDescent="0.3">
      <c r="A1285" s="2" t="s">
        <v>6</v>
      </c>
      <c r="B1285" s="3" t="s">
        <v>7</v>
      </c>
      <c r="C1285" s="6" t="s">
        <v>8</v>
      </c>
      <c r="D1285" s="6" t="s">
        <v>9</v>
      </c>
      <c r="E1285" s="6" t="s">
        <v>10</v>
      </c>
      <c r="F1285" s="6" t="s">
        <v>11</v>
      </c>
      <c r="G1285" s="6" t="s">
        <v>12</v>
      </c>
      <c r="H1285" s="6" t="s">
        <v>13</v>
      </c>
      <c r="I1285" s="6" t="s">
        <v>14</v>
      </c>
    </row>
    <row r="1286" spans="1:9" x14ac:dyDescent="0.3">
      <c r="A1286" s="4" t="s">
        <v>16</v>
      </c>
      <c r="B1286" s="1">
        <v>47.957999999999998</v>
      </c>
      <c r="C1286" s="1">
        <f>+VLOOKUP(A1286,[2]Puntajes!$A$1:$G$45,2,0)</f>
        <v>14.75</v>
      </c>
      <c r="D1286" s="1">
        <f>+VLOOKUP(A1286,[2]Puntajes!$A$1:$G$45,3,0)</f>
        <v>12</v>
      </c>
      <c r="E1286" s="1">
        <f>+VLOOKUP(A1286,[2]Puntajes!$A$1:$G$45,4,0)</f>
        <v>12</v>
      </c>
      <c r="F1286" s="1">
        <f>+VLOOKUP(A1286,[2]Puntajes!$A$1:$G$45,5,0)</f>
        <v>10</v>
      </c>
      <c r="G1286" s="1">
        <f>+VLOOKUP(A1286,[2]Puntajes!$A$1:$G$45,6,0)</f>
        <v>1</v>
      </c>
      <c r="H1286" s="1">
        <f>+VLOOKUP(A1286,[2]Puntajes!$A$1:$G$45,7,0)</f>
        <v>0</v>
      </c>
      <c r="I1286" s="1">
        <f>SUM(B1286:H1286)</f>
        <v>97.707999999999998</v>
      </c>
    </row>
    <row r="1287" spans="1:9" x14ac:dyDescent="0.3">
      <c r="A1287" s="4" t="s">
        <v>18</v>
      </c>
      <c r="B1287" s="1">
        <v>49.22</v>
      </c>
      <c r="C1287" s="1">
        <f>+VLOOKUP(A1287,[2]Puntajes!$A$1:$G$45,2,0)</f>
        <v>10</v>
      </c>
      <c r="D1287" s="1">
        <f>+VLOOKUP(A1287,[2]Puntajes!$A$1:$G$45,3,0)</f>
        <v>12</v>
      </c>
      <c r="E1287" s="1">
        <f>+VLOOKUP(A1287,[2]Puntajes!$A$1:$G$45,4,0)</f>
        <v>12</v>
      </c>
      <c r="F1287" s="1">
        <f>+VLOOKUP(A1287,[2]Puntajes!$A$1:$G$45,5,0)</f>
        <v>10</v>
      </c>
      <c r="G1287" s="1">
        <f>+VLOOKUP(A1287,[2]Puntajes!$A$1:$G$45,6,0)</f>
        <v>0</v>
      </c>
      <c r="H1287" s="1">
        <f>+VLOOKUP(A1287,[2]Puntajes!$A$1:$G$45,7,0)</f>
        <v>0</v>
      </c>
      <c r="I1287" s="1">
        <f>SUM(B1287:H1287)</f>
        <v>93.22</v>
      </c>
    </row>
    <row r="1288" spans="1:9" x14ac:dyDescent="0.3">
      <c r="A1288" s="4" t="s">
        <v>46</v>
      </c>
      <c r="B1288" s="1">
        <v>49.701000000000001</v>
      </c>
      <c r="C1288" s="1">
        <f>+VLOOKUP(A1288,[2]Puntajes!$A$1:$G$45,2,0)</f>
        <v>14.75</v>
      </c>
      <c r="D1288" s="1">
        <f>+VLOOKUP(A1288,[2]Puntajes!$A$1:$G$45,3,0)</f>
        <v>12</v>
      </c>
      <c r="E1288" s="1">
        <f>+VLOOKUP(A1288,[2]Puntajes!$A$1:$G$45,4,0)</f>
        <v>12</v>
      </c>
      <c r="F1288" s="1">
        <f>+VLOOKUP(A1288,[2]Puntajes!$A$1:$G$45,5,0)</f>
        <v>0</v>
      </c>
      <c r="G1288" s="1">
        <f>+VLOOKUP(A1288,[2]Puntajes!$A$1:$G$45,6,0)</f>
        <v>0</v>
      </c>
      <c r="H1288" s="1">
        <f>+VLOOKUP(A1288,[2]Puntajes!$A$1:$G$45,7,0)</f>
        <v>0</v>
      </c>
      <c r="I1288" s="1">
        <f>SUM(B1288:H1288)</f>
        <v>88.450999999999993</v>
      </c>
    </row>
    <row r="1289" spans="1:9" x14ac:dyDescent="0.3">
      <c r="A1289" s="4" t="s">
        <v>20</v>
      </c>
      <c r="B1289" s="1">
        <v>44.16</v>
      </c>
      <c r="C1289" s="1">
        <f>+VLOOKUP(A1289,[2]Puntajes!$A$1:$G$45,2,0)</f>
        <v>14.75</v>
      </c>
      <c r="D1289" s="1">
        <f>+VLOOKUP(A1289,[2]Puntajes!$A$1:$G$45,3,0)</f>
        <v>6</v>
      </c>
      <c r="E1289" s="1">
        <f>+VLOOKUP(A1289,[2]Puntajes!$A$1:$G$45,4,0)</f>
        <v>12</v>
      </c>
      <c r="F1289" s="1">
        <f>+VLOOKUP(A1289,[2]Puntajes!$A$1:$G$45,5,0)</f>
        <v>10</v>
      </c>
      <c r="G1289" s="1">
        <f>+VLOOKUP(A1289,[2]Puntajes!$A$1:$G$45,6,0)</f>
        <v>0</v>
      </c>
      <c r="H1289" s="1">
        <f>+VLOOKUP(A1289,[2]Puntajes!$A$1:$G$45,7,0)</f>
        <v>0.25</v>
      </c>
      <c r="I1289" s="1">
        <f>SUM(B1289:H1289)</f>
        <v>87.16</v>
      </c>
    </row>
    <row r="1290" spans="1:9" x14ac:dyDescent="0.3">
      <c r="A1290" s="4" t="s">
        <v>23</v>
      </c>
      <c r="B1290" s="1">
        <v>42.609000000000002</v>
      </c>
      <c r="C1290" s="1">
        <f>+VLOOKUP(A1290,[2]Puntajes!$A$1:$G$45,2,0)</f>
        <v>14.75</v>
      </c>
      <c r="D1290" s="1">
        <f>+VLOOKUP(A1290,[2]Puntajes!$A$1:$G$45,3,0)</f>
        <v>6</v>
      </c>
      <c r="E1290" s="1">
        <f>+VLOOKUP(A1290,[2]Puntajes!$A$1:$G$45,4,0)</f>
        <v>12</v>
      </c>
      <c r="F1290" s="1">
        <f>+VLOOKUP(A1290,[2]Puntajes!$A$1:$G$45,5,0)</f>
        <v>10</v>
      </c>
      <c r="G1290" s="1">
        <f>+VLOOKUP(A1290,[2]Puntajes!$A$1:$G$45,6,0)</f>
        <v>0</v>
      </c>
      <c r="H1290" s="1">
        <f>+VLOOKUP(A1290,[2]Puntajes!$A$1:$G$45,7,0)</f>
        <v>0.25</v>
      </c>
      <c r="I1290" s="1">
        <f>SUM(B1290:H1290)</f>
        <v>85.609000000000009</v>
      </c>
    </row>
    <row r="1291" spans="1:9" x14ac:dyDescent="0.3">
      <c r="A1291" s="4" t="s">
        <v>50</v>
      </c>
      <c r="B1291" s="1">
        <v>48.581000000000003</v>
      </c>
      <c r="C1291" s="1">
        <f>+VLOOKUP(A1291,[2]Puntajes!$A$1:$G$45,2,0)</f>
        <v>14.75</v>
      </c>
      <c r="D1291" s="1">
        <f>+VLOOKUP(A1291,[2]Puntajes!$A$1:$G$45,3,0)</f>
        <v>0</v>
      </c>
      <c r="E1291" s="1">
        <f>+VLOOKUP(A1291,[2]Puntajes!$A$1:$G$45,4,0)</f>
        <v>12</v>
      </c>
      <c r="F1291" s="1">
        <f>+VLOOKUP(A1291,[2]Puntajes!$A$1:$G$45,5,0)</f>
        <v>10</v>
      </c>
      <c r="G1291" s="1">
        <f>+VLOOKUP(A1291,[2]Puntajes!$A$1:$G$45,6,0)</f>
        <v>0</v>
      </c>
      <c r="H1291" s="1">
        <f>+VLOOKUP(A1291,[2]Puntajes!$A$1:$G$45,7,0)</f>
        <v>0.25</v>
      </c>
      <c r="I1291" s="1">
        <f>SUM(B1291:H1291)</f>
        <v>85.581000000000003</v>
      </c>
    </row>
    <row r="1292" spans="1:9" x14ac:dyDescent="0.3">
      <c r="A1292" s="4" t="s">
        <v>21</v>
      </c>
      <c r="B1292" s="1">
        <v>48.906999999999996</v>
      </c>
      <c r="C1292" s="1">
        <f>+VLOOKUP(A1292,[2]Puntajes!$A$1:$G$45,2,0)</f>
        <v>10</v>
      </c>
      <c r="D1292" s="1">
        <f>+VLOOKUP(A1292,[2]Puntajes!$A$1:$G$45,3,0)</f>
        <v>3</v>
      </c>
      <c r="E1292" s="1">
        <f>+VLOOKUP(A1292,[2]Puntajes!$A$1:$G$45,4,0)</f>
        <v>12</v>
      </c>
      <c r="F1292" s="1">
        <f>+VLOOKUP(A1292,[2]Puntajes!$A$1:$G$45,5,0)</f>
        <v>10</v>
      </c>
      <c r="G1292" s="1">
        <f>+VLOOKUP(A1292,[2]Puntajes!$A$1:$G$45,6,0)</f>
        <v>1</v>
      </c>
      <c r="H1292" s="1">
        <f>+VLOOKUP(A1292,[2]Puntajes!$A$1:$G$45,7,0)</f>
        <v>0.25</v>
      </c>
      <c r="I1292" s="1">
        <f>SUM(B1292:H1292)</f>
        <v>85.156999999999996</v>
      </c>
    </row>
    <row r="1293" spans="1:9" x14ac:dyDescent="0.3">
      <c r="A1293" s="4" t="s">
        <v>28</v>
      </c>
      <c r="B1293" s="1">
        <v>42</v>
      </c>
      <c r="C1293" s="1">
        <f>+VLOOKUP(A1293,[2]Puntajes!$A$1:$G$45,2,0)</f>
        <v>14.75</v>
      </c>
      <c r="D1293" s="1">
        <f>+VLOOKUP(A1293,[2]Puntajes!$A$1:$G$45,3,0)</f>
        <v>3</v>
      </c>
      <c r="E1293" s="1">
        <f>+VLOOKUP(A1293,[2]Puntajes!$A$1:$G$45,4,0)</f>
        <v>12</v>
      </c>
      <c r="F1293" s="1">
        <f>+VLOOKUP(A1293,[2]Puntajes!$A$1:$G$45,5,0)</f>
        <v>10</v>
      </c>
      <c r="G1293" s="1">
        <f>+VLOOKUP(A1293,[2]Puntajes!$A$1:$G$45,6,0)</f>
        <v>0</v>
      </c>
      <c r="H1293" s="1">
        <f>+VLOOKUP(A1293,[2]Puntajes!$A$1:$G$45,7,0)</f>
        <v>0.25</v>
      </c>
      <c r="I1293" s="1">
        <f>SUM(B1293:H1293)</f>
        <v>82</v>
      </c>
    </row>
    <row r="1294" spans="1:9" x14ac:dyDescent="0.3">
      <c r="A1294" s="4" t="s">
        <v>29</v>
      </c>
      <c r="B1294" s="1">
        <v>41.874000000000002</v>
      </c>
      <c r="C1294" s="1">
        <f>+VLOOKUP(A1294,[2]Puntajes!$A$1:$G$45,2,0)</f>
        <v>14.75</v>
      </c>
      <c r="D1294" s="1">
        <f>+VLOOKUP(A1294,[2]Puntajes!$A$1:$G$45,3,0)</f>
        <v>3</v>
      </c>
      <c r="E1294" s="1">
        <f>+VLOOKUP(A1294,[2]Puntajes!$A$1:$G$45,4,0)</f>
        <v>12</v>
      </c>
      <c r="F1294" s="1">
        <f>+VLOOKUP(A1294,[2]Puntajes!$A$1:$G$45,5,0)</f>
        <v>10</v>
      </c>
      <c r="G1294" s="1">
        <f>+VLOOKUP(A1294,[2]Puntajes!$A$1:$G$45,6,0)</f>
        <v>0</v>
      </c>
      <c r="H1294" s="1">
        <f>+VLOOKUP(A1294,[2]Puntajes!$A$1:$G$45,7,0)</f>
        <v>0</v>
      </c>
      <c r="I1294" s="1">
        <f>SUM(B1294:H1294)</f>
        <v>81.623999999999995</v>
      </c>
    </row>
    <row r="1295" spans="1:9" x14ac:dyDescent="0.3">
      <c r="A1295" s="4" t="s">
        <v>30</v>
      </c>
      <c r="B1295" s="1">
        <v>43.566000000000003</v>
      </c>
      <c r="C1295" s="1">
        <f>+VLOOKUP(A1295,[2]Puntajes!$A$1:$G$45,2,0)</f>
        <v>14.75</v>
      </c>
      <c r="D1295" s="1">
        <f>+VLOOKUP(A1295,[2]Puntajes!$A$1:$G$45,3,0)</f>
        <v>0</v>
      </c>
      <c r="E1295" s="1">
        <f>+VLOOKUP(A1295,[2]Puntajes!$A$1:$G$45,4,0)</f>
        <v>12</v>
      </c>
      <c r="F1295" s="1">
        <f>+VLOOKUP(A1295,[2]Puntajes!$A$1:$G$45,5,0)</f>
        <v>10</v>
      </c>
      <c r="G1295" s="1">
        <f>+VLOOKUP(A1295,[2]Puntajes!$A$1:$G$45,6,0)</f>
        <v>0</v>
      </c>
      <c r="H1295" s="1">
        <f>+VLOOKUP(A1295,[2]Puntajes!$A$1:$G$45,7,0)</f>
        <v>0.25</v>
      </c>
      <c r="I1295" s="1">
        <f>SUM(B1295:H1295)</f>
        <v>80.566000000000003</v>
      </c>
    </row>
    <row r="1296" spans="1:9" x14ac:dyDescent="0.3">
      <c r="A1296" s="4" t="s">
        <v>26</v>
      </c>
      <c r="B1296" s="1">
        <v>49.926000000000002</v>
      </c>
      <c r="C1296" s="1">
        <f>+VLOOKUP(A1296,[2]Puntajes!$A$1:$G$45,2,0)</f>
        <v>5</v>
      </c>
      <c r="D1296" s="1">
        <f>+VLOOKUP(A1296,[2]Puntajes!$A$1:$G$45,3,0)</f>
        <v>3</v>
      </c>
      <c r="E1296" s="1">
        <f>+VLOOKUP(A1296,[2]Puntajes!$A$1:$G$45,4,0)</f>
        <v>12</v>
      </c>
      <c r="F1296" s="1">
        <f>+VLOOKUP(A1296,[2]Puntajes!$A$1:$G$45,5,0)</f>
        <v>10</v>
      </c>
      <c r="G1296" s="1">
        <f>+VLOOKUP(A1296,[2]Puntajes!$A$1:$G$45,6,0)</f>
        <v>0</v>
      </c>
      <c r="H1296" s="1">
        <f>+VLOOKUP(A1296,[2]Puntajes!$A$1:$G$45,7,0)</f>
        <v>0.25</v>
      </c>
      <c r="I1296" s="1">
        <f>SUM(B1296:H1296)</f>
        <v>80.176000000000002</v>
      </c>
    </row>
    <row r="1297" spans="1:9" x14ac:dyDescent="0.3">
      <c r="A1297" s="4" t="s">
        <v>27</v>
      </c>
      <c r="B1297" s="1">
        <v>37.768999999999998</v>
      </c>
      <c r="C1297" s="1">
        <f>+VLOOKUP(A1297,[2]Puntajes!$A$1:$G$45,2,0)</f>
        <v>14.75</v>
      </c>
      <c r="D1297" s="1">
        <f>+VLOOKUP(A1297,[2]Puntajes!$A$1:$G$45,3,0)</f>
        <v>3</v>
      </c>
      <c r="E1297" s="1">
        <f>+VLOOKUP(A1297,[2]Puntajes!$A$1:$G$45,4,0)</f>
        <v>12</v>
      </c>
      <c r="F1297" s="1">
        <f>+VLOOKUP(A1297,[2]Puntajes!$A$1:$G$45,5,0)</f>
        <v>10</v>
      </c>
      <c r="G1297" s="1">
        <f>+VLOOKUP(A1297,[2]Puntajes!$A$1:$G$45,6,0)</f>
        <v>0</v>
      </c>
      <c r="H1297" s="1">
        <f>+VLOOKUP(A1297,[2]Puntajes!$A$1:$G$45,7,0)</f>
        <v>0.25</v>
      </c>
      <c r="I1297" s="1">
        <f>SUM(B1297:H1297)</f>
        <v>77.769000000000005</v>
      </c>
    </row>
    <row r="1298" spans="1:9" x14ac:dyDescent="0.3">
      <c r="A1298" s="4" t="s">
        <v>47</v>
      </c>
      <c r="B1298" s="1">
        <v>45.305</v>
      </c>
      <c r="C1298" s="1">
        <f>+VLOOKUP(A1298,[2]Puntajes!$A$1:$G$45,2,0)</f>
        <v>5</v>
      </c>
      <c r="D1298" s="1">
        <f>+VLOOKUP(A1298,[2]Puntajes!$A$1:$G$45,3,0)</f>
        <v>3</v>
      </c>
      <c r="E1298" s="1">
        <f>+VLOOKUP(A1298,[2]Puntajes!$A$1:$G$45,4,0)</f>
        <v>12</v>
      </c>
      <c r="F1298" s="1">
        <f>+VLOOKUP(A1298,[2]Puntajes!$A$1:$G$45,5,0)</f>
        <v>10</v>
      </c>
      <c r="G1298" s="1">
        <f>+VLOOKUP(A1298,[2]Puntajes!$A$1:$G$45,6,0)</f>
        <v>0</v>
      </c>
      <c r="H1298" s="1">
        <f>+VLOOKUP(A1298,[2]Puntajes!$A$1:$G$45,7,0)</f>
        <v>0.25</v>
      </c>
      <c r="I1298" s="1">
        <f>SUM(B1298:H1298)</f>
        <v>75.555000000000007</v>
      </c>
    </row>
    <row r="1299" spans="1:9" x14ac:dyDescent="0.3">
      <c r="A1299" s="4" t="s">
        <v>31</v>
      </c>
      <c r="B1299" s="1">
        <v>47.375</v>
      </c>
      <c r="C1299" s="1">
        <f>+VLOOKUP(A1299,[2]Puntajes!$A$1:$G$45,2,0)</f>
        <v>5</v>
      </c>
      <c r="D1299" s="1">
        <f>+VLOOKUP(A1299,[2]Puntajes!$A$1:$G$45,3,0)</f>
        <v>0</v>
      </c>
      <c r="E1299" s="1">
        <f>+VLOOKUP(A1299,[2]Puntajes!$A$1:$G$45,4,0)</f>
        <v>12</v>
      </c>
      <c r="F1299" s="1">
        <f>+VLOOKUP(A1299,[2]Puntajes!$A$1:$G$45,5,0)</f>
        <v>10</v>
      </c>
      <c r="G1299" s="1">
        <f>+VLOOKUP(A1299,[2]Puntajes!$A$1:$G$45,6,0)</f>
        <v>0</v>
      </c>
      <c r="H1299" s="1">
        <f>+VLOOKUP(A1299,[2]Puntajes!$A$1:$G$45,7,0)</f>
        <v>0.25</v>
      </c>
      <c r="I1299" s="1">
        <f>SUM(B1299:H1299)</f>
        <v>74.625</v>
      </c>
    </row>
    <row r="1300" spans="1:9" x14ac:dyDescent="0.3">
      <c r="A1300" s="4" t="s">
        <v>34</v>
      </c>
      <c r="B1300" s="1">
        <v>34.112000000000002</v>
      </c>
      <c r="C1300" s="1">
        <f>+VLOOKUP(A1300,[2]Puntajes!$A$1:$G$45,2,0)</f>
        <v>14.75</v>
      </c>
      <c r="D1300" s="1">
        <f>+VLOOKUP(A1300,[2]Puntajes!$A$1:$G$45,3,0)</f>
        <v>3</v>
      </c>
      <c r="E1300" s="1">
        <f>+VLOOKUP(A1300,[2]Puntajes!$A$1:$G$45,4,0)</f>
        <v>12</v>
      </c>
      <c r="F1300" s="1">
        <f>+VLOOKUP(A1300,[2]Puntajes!$A$1:$G$45,5,0)</f>
        <v>10</v>
      </c>
      <c r="G1300" s="1">
        <f>+VLOOKUP(A1300,[2]Puntajes!$A$1:$G$45,6,0)</f>
        <v>0</v>
      </c>
      <c r="H1300" s="1">
        <f>+VLOOKUP(A1300,[2]Puntajes!$A$1:$G$45,7,0)</f>
        <v>0.25</v>
      </c>
      <c r="I1300" s="1">
        <f>SUM(B1300:H1300)</f>
        <v>74.111999999999995</v>
      </c>
    </row>
    <row r="1301" spans="1:9" x14ac:dyDescent="0.3">
      <c r="A1301" s="4" t="s">
        <v>38</v>
      </c>
      <c r="B1301" s="1">
        <v>43.069000000000003</v>
      </c>
      <c r="C1301" s="1">
        <f>+VLOOKUP(A1301,[2]Puntajes!$A$1:$G$45,2,0)</f>
        <v>0</v>
      </c>
      <c r="D1301" s="1">
        <f>+VLOOKUP(A1301,[2]Puntajes!$A$1:$G$45,3,0)</f>
        <v>0</v>
      </c>
      <c r="E1301" s="1">
        <f>+VLOOKUP(A1301,[2]Puntajes!$A$1:$G$45,4,0)</f>
        <v>12</v>
      </c>
      <c r="F1301" s="1">
        <f>+VLOOKUP(A1301,[2]Puntajes!$A$1:$G$45,5,0)</f>
        <v>10</v>
      </c>
      <c r="G1301" s="1">
        <f>+VLOOKUP(A1301,[2]Puntajes!$A$1:$G$45,6,0)</f>
        <v>0</v>
      </c>
      <c r="H1301" s="1">
        <f>+VLOOKUP(A1301,[2]Puntajes!$A$1:$G$45,7,0)</f>
        <v>0.25</v>
      </c>
      <c r="I1301" s="1">
        <f>SUM(B1301:H1301)</f>
        <v>65.319000000000003</v>
      </c>
    </row>
    <row r="1302" spans="1:9" x14ac:dyDescent="0.3">
      <c r="A1302" s="7" t="s">
        <v>63</v>
      </c>
      <c r="B1302" s="8">
        <v>16.803999999999998</v>
      </c>
      <c r="C1302" s="8">
        <f>+VLOOKUP(A1302,[2]Puntajes!$A$1:$G$45,2,0)</f>
        <v>10</v>
      </c>
      <c r="D1302" s="8">
        <f>+VLOOKUP(A1302,[2]Puntajes!$A$1:$G$45,3,0)</f>
        <v>3</v>
      </c>
      <c r="E1302" s="8">
        <f>+VLOOKUP(A1302,[2]Puntajes!$A$1:$G$45,4,0)</f>
        <v>12</v>
      </c>
      <c r="F1302" s="8">
        <f>+VLOOKUP(A1302,[2]Puntajes!$A$1:$G$45,5,0)</f>
        <v>10</v>
      </c>
      <c r="G1302" s="8">
        <f>+VLOOKUP(A1302,[2]Puntajes!$A$1:$G$45,6,0)</f>
        <v>1</v>
      </c>
      <c r="H1302" s="8">
        <f>+VLOOKUP(A1302,[2]Puntajes!$A$1:$G$45,7,0)</f>
        <v>0</v>
      </c>
      <c r="I1302" s="8">
        <f>SUM(B1302:H1302)</f>
        <v>52.804000000000002</v>
      </c>
    </row>
    <row r="1304" spans="1:9" x14ac:dyDescent="0.3">
      <c r="A1304" s="2" t="s">
        <v>0</v>
      </c>
      <c r="B1304" s="3" t="s">
        <v>1</v>
      </c>
      <c r="C1304" s="3" t="s">
        <v>2</v>
      </c>
      <c r="D1304" s="3" t="s">
        <v>3</v>
      </c>
    </row>
    <row r="1305" spans="1:9" x14ac:dyDescent="0.3">
      <c r="A1305" s="4" t="s">
        <v>4</v>
      </c>
      <c r="B1305" s="5">
        <v>7</v>
      </c>
      <c r="C1305" s="5" t="s">
        <v>44</v>
      </c>
      <c r="D1305" s="5">
        <v>2</v>
      </c>
    </row>
    <row r="1307" spans="1:9" ht="63.9" x14ac:dyDescent="0.3">
      <c r="A1307" s="2" t="s">
        <v>6</v>
      </c>
      <c r="B1307" s="3" t="s">
        <v>7</v>
      </c>
      <c r="C1307" s="6" t="s">
        <v>8</v>
      </c>
      <c r="D1307" s="6" t="s">
        <v>9</v>
      </c>
      <c r="E1307" s="6" t="s">
        <v>10</v>
      </c>
      <c r="F1307" s="6" t="s">
        <v>11</v>
      </c>
      <c r="G1307" s="6" t="s">
        <v>12</v>
      </c>
      <c r="H1307" s="6" t="s">
        <v>13</v>
      </c>
      <c r="I1307" s="6" t="s">
        <v>14</v>
      </c>
    </row>
    <row r="1308" spans="1:9" x14ac:dyDescent="0.3">
      <c r="A1308" s="4" t="s">
        <v>16</v>
      </c>
      <c r="B1308" s="1">
        <v>47.186999999999998</v>
      </c>
      <c r="C1308" s="1">
        <f>+VLOOKUP(A1308,[2]Puntajes!$A$1:$G$45,2,0)</f>
        <v>14.75</v>
      </c>
      <c r="D1308" s="1">
        <f>+VLOOKUP(A1308,[2]Puntajes!$A$1:$G$45,3,0)</f>
        <v>12</v>
      </c>
      <c r="E1308" s="1">
        <f>+VLOOKUP(A1308,[2]Puntajes!$A$1:$G$45,4,0)</f>
        <v>12</v>
      </c>
      <c r="F1308" s="1">
        <f>+VLOOKUP(A1308,[2]Puntajes!$A$1:$G$45,5,0)</f>
        <v>10</v>
      </c>
      <c r="G1308" s="1">
        <f>+VLOOKUP(A1308,[2]Puntajes!$A$1:$G$45,6,0)</f>
        <v>1</v>
      </c>
      <c r="H1308" s="1">
        <f>+VLOOKUP(A1308,[2]Puntajes!$A$1:$G$45,7,0)</f>
        <v>0</v>
      </c>
      <c r="I1308" s="1">
        <f>SUM(B1308:H1308)</f>
        <v>96.936999999999998</v>
      </c>
    </row>
    <row r="1309" spans="1:9" x14ac:dyDescent="0.3">
      <c r="A1309" s="4" t="s">
        <v>18</v>
      </c>
      <c r="B1309" s="1">
        <v>47.506999999999998</v>
      </c>
      <c r="C1309" s="1">
        <f>+VLOOKUP(A1309,[2]Puntajes!$A$1:$G$45,2,0)</f>
        <v>10</v>
      </c>
      <c r="D1309" s="1">
        <f>+VLOOKUP(A1309,[2]Puntajes!$A$1:$G$45,3,0)</f>
        <v>12</v>
      </c>
      <c r="E1309" s="1">
        <f>+VLOOKUP(A1309,[2]Puntajes!$A$1:$G$45,4,0)</f>
        <v>12</v>
      </c>
      <c r="F1309" s="1">
        <f>+VLOOKUP(A1309,[2]Puntajes!$A$1:$G$45,5,0)</f>
        <v>10</v>
      </c>
      <c r="G1309" s="1">
        <f>+VLOOKUP(A1309,[2]Puntajes!$A$1:$G$45,6,0)</f>
        <v>0</v>
      </c>
      <c r="H1309" s="1">
        <f>+VLOOKUP(A1309,[2]Puntajes!$A$1:$G$45,7,0)</f>
        <v>0</v>
      </c>
      <c r="I1309" s="1">
        <f>SUM(B1309:H1309)</f>
        <v>91.507000000000005</v>
      </c>
    </row>
    <row r="1310" spans="1:9" x14ac:dyDescent="0.3">
      <c r="A1310" s="4" t="s">
        <v>50</v>
      </c>
      <c r="B1310" s="1">
        <v>47.801000000000002</v>
      </c>
      <c r="C1310" s="1">
        <f>+VLOOKUP(A1310,[2]Puntajes!$A$1:$G$45,2,0)</f>
        <v>14.75</v>
      </c>
      <c r="D1310" s="1">
        <f>+VLOOKUP(A1310,[2]Puntajes!$A$1:$G$45,3,0)</f>
        <v>0</v>
      </c>
      <c r="E1310" s="1">
        <f>+VLOOKUP(A1310,[2]Puntajes!$A$1:$G$45,4,0)</f>
        <v>12</v>
      </c>
      <c r="F1310" s="1">
        <f>+VLOOKUP(A1310,[2]Puntajes!$A$1:$G$45,5,0)</f>
        <v>10</v>
      </c>
      <c r="G1310" s="1">
        <f>+VLOOKUP(A1310,[2]Puntajes!$A$1:$G$45,6,0)</f>
        <v>0</v>
      </c>
      <c r="H1310" s="1">
        <f>+VLOOKUP(A1310,[2]Puntajes!$A$1:$G$45,7,0)</f>
        <v>0.25</v>
      </c>
      <c r="I1310" s="1">
        <f>SUM(B1310:H1310)</f>
        <v>84.801000000000002</v>
      </c>
    </row>
    <row r="1311" spans="1:9" x14ac:dyDescent="0.3">
      <c r="A1311" s="4" t="s">
        <v>21</v>
      </c>
      <c r="B1311" s="1">
        <v>47.935000000000002</v>
      </c>
      <c r="C1311" s="1">
        <f>+VLOOKUP(A1311,[2]Puntajes!$A$1:$G$45,2,0)</f>
        <v>10</v>
      </c>
      <c r="D1311" s="1">
        <f>+VLOOKUP(A1311,[2]Puntajes!$A$1:$G$45,3,0)</f>
        <v>3</v>
      </c>
      <c r="E1311" s="1">
        <f>+VLOOKUP(A1311,[2]Puntajes!$A$1:$G$45,4,0)</f>
        <v>12</v>
      </c>
      <c r="F1311" s="1">
        <f>+VLOOKUP(A1311,[2]Puntajes!$A$1:$G$45,5,0)</f>
        <v>10</v>
      </c>
      <c r="G1311" s="1">
        <f>+VLOOKUP(A1311,[2]Puntajes!$A$1:$G$45,6,0)</f>
        <v>1</v>
      </c>
      <c r="H1311" s="1">
        <f>+VLOOKUP(A1311,[2]Puntajes!$A$1:$G$45,7,0)</f>
        <v>0.25</v>
      </c>
      <c r="I1311" s="1">
        <f>SUM(B1311:H1311)</f>
        <v>84.185000000000002</v>
      </c>
    </row>
    <row r="1312" spans="1:9" x14ac:dyDescent="0.3">
      <c r="A1312" s="4" t="s">
        <v>20</v>
      </c>
      <c r="B1312" s="1">
        <v>41.174999999999997</v>
      </c>
      <c r="C1312" s="1">
        <f>+VLOOKUP(A1312,[2]Puntajes!$A$1:$G$45,2,0)</f>
        <v>14.75</v>
      </c>
      <c r="D1312" s="1">
        <f>+VLOOKUP(A1312,[2]Puntajes!$A$1:$G$45,3,0)</f>
        <v>6</v>
      </c>
      <c r="E1312" s="1">
        <f>+VLOOKUP(A1312,[2]Puntajes!$A$1:$G$45,4,0)</f>
        <v>12</v>
      </c>
      <c r="F1312" s="1">
        <f>+VLOOKUP(A1312,[2]Puntajes!$A$1:$G$45,5,0)</f>
        <v>10</v>
      </c>
      <c r="G1312" s="1">
        <f>+VLOOKUP(A1312,[2]Puntajes!$A$1:$G$45,6,0)</f>
        <v>0</v>
      </c>
      <c r="H1312" s="1">
        <f>+VLOOKUP(A1312,[2]Puntajes!$A$1:$G$45,7,0)</f>
        <v>0.25</v>
      </c>
      <c r="I1312" s="1">
        <f>SUM(B1312:H1312)</f>
        <v>84.174999999999997</v>
      </c>
    </row>
    <row r="1313" spans="1:9" x14ac:dyDescent="0.3">
      <c r="A1313" s="4" t="s">
        <v>26</v>
      </c>
      <c r="B1313" s="1">
        <v>49.985999999999997</v>
      </c>
      <c r="C1313" s="1">
        <f>+VLOOKUP(A1313,[2]Puntajes!$A$1:$G$45,2,0)</f>
        <v>5</v>
      </c>
      <c r="D1313" s="1">
        <f>+VLOOKUP(A1313,[2]Puntajes!$A$1:$G$45,3,0)</f>
        <v>3</v>
      </c>
      <c r="E1313" s="1">
        <f>+VLOOKUP(A1313,[2]Puntajes!$A$1:$G$45,4,0)</f>
        <v>12</v>
      </c>
      <c r="F1313" s="1">
        <f>+VLOOKUP(A1313,[2]Puntajes!$A$1:$G$45,5,0)</f>
        <v>10</v>
      </c>
      <c r="G1313" s="1">
        <f>+VLOOKUP(A1313,[2]Puntajes!$A$1:$G$45,6,0)</f>
        <v>0</v>
      </c>
      <c r="H1313" s="1">
        <f>+VLOOKUP(A1313,[2]Puntajes!$A$1:$G$45,7,0)</f>
        <v>0.25</v>
      </c>
      <c r="I1313" s="1">
        <f>SUM(B1313:H1313)</f>
        <v>80.23599999999999</v>
      </c>
    </row>
    <row r="1314" spans="1:9" x14ac:dyDescent="0.3">
      <c r="A1314" s="4" t="s">
        <v>27</v>
      </c>
      <c r="B1314" s="1">
        <v>38.485999999999997</v>
      </c>
      <c r="C1314" s="1">
        <f>+VLOOKUP(A1314,[2]Puntajes!$A$1:$G$45,2,0)</f>
        <v>14.75</v>
      </c>
      <c r="D1314" s="1">
        <f>+VLOOKUP(A1314,[2]Puntajes!$A$1:$G$45,3,0)</f>
        <v>3</v>
      </c>
      <c r="E1314" s="1">
        <f>+VLOOKUP(A1314,[2]Puntajes!$A$1:$G$45,4,0)</f>
        <v>12</v>
      </c>
      <c r="F1314" s="1">
        <f>+VLOOKUP(A1314,[2]Puntajes!$A$1:$G$45,5,0)</f>
        <v>10</v>
      </c>
      <c r="G1314" s="1">
        <f>+VLOOKUP(A1314,[2]Puntajes!$A$1:$G$45,6,0)</f>
        <v>0</v>
      </c>
      <c r="H1314" s="1">
        <f>+VLOOKUP(A1314,[2]Puntajes!$A$1:$G$45,7,0)</f>
        <v>0.25</v>
      </c>
      <c r="I1314" s="1">
        <f>SUM(B1314:H1314)</f>
        <v>78.48599999999999</v>
      </c>
    </row>
    <row r="1315" spans="1:9" x14ac:dyDescent="0.3">
      <c r="A1315" s="4" t="s">
        <v>23</v>
      </c>
      <c r="B1315" s="1">
        <v>31.408000000000001</v>
      </c>
      <c r="C1315" s="1">
        <f>+VLOOKUP(A1315,[2]Puntajes!$A$1:$G$45,2,0)</f>
        <v>14.75</v>
      </c>
      <c r="D1315" s="1">
        <f>+VLOOKUP(A1315,[2]Puntajes!$A$1:$G$45,3,0)</f>
        <v>6</v>
      </c>
      <c r="E1315" s="1">
        <f>+VLOOKUP(A1315,[2]Puntajes!$A$1:$G$45,4,0)</f>
        <v>12</v>
      </c>
      <c r="F1315" s="1">
        <f>+VLOOKUP(A1315,[2]Puntajes!$A$1:$G$45,5,0)</f>
        <v>10</v>
      </c>
      <c r="G1315" s="1">
        <f>+VLOOKUP(A1315,[2]Puntajes!$A$1:$G$45,6,0)</f>
        <v>0</v>
      </c>
      <c r="H1315" s="1">
        <f>+VLOOKUP(A1315,[2]Puntajes!$A$1:$G$45,7,0)</f>
        <v>0.25</v>
      </c>
      <c r="I1315" s="1">
        <f>SUM(B1315:H1315)</f>
        <v>74.408000000000001</v>
      </c>
    </row>
    <row r="1316" spans="1:9" x14ac:dyDescent="0.3">
      <c r="A1316" s="4" t="s">
        <v>31</v>
      </c>
      <c r="B1316" s="1">
        <v>44.954999999999998</v>
      </c>
      <c r="C1316" s="1">
        <f>+VLOOKUP(A1316,[2]Puntajes!$A$1:$G$45,2,0)</f>
        <v>5</v>
      </c>
      <c r="D1316" s="1">
        <f>+VLOOKUP(A1316,[2]Puntajes!$A$1:$G$45,3,0)</f>
        <v>0</v>
      </c>
      <c r="E1316" s="1">
        <f>+VLOOKUP(A1316,[2]Puntajes!$A$1:$G$45,4,0)</f>
        <v>12</v>
      </c>
      <c r="F1316" s="1">
        <f>+VLOOKUP(A1316,[2]Puntajes!$A$1:$G$45,5,0)</f>
        <v>10</v>
      </c>
      <c r="G1316" s="1">
        <f>+VLOOKUP(A1316,[2]Puntajes!$A$1:$G$45,6,0)</f>
        <v>0</v>
      </c>
      <c r="H1316" s="1">
        <f>+VLOOKUP(A1316,[2]Puntajes!$A$1:$G$45,7,0)</f>
        <v>0.25</v>
      </c>
      <c r="I1316" s="1">
        <f>SUM(B1316:H1316)</f>
        <v>72.204999999999998</v>
      </c>
    </row>
    <row r="1317" spans="1:9" x14ac:dyDescent="0.3">
      <c r="A1317" s="4" t="s">
        <v>30</v>
      </c>
      <c r="B1317" s="1">
        <v>33.618000000000002</v>
      </c>
      <c r="C1317" s="1">
        <f>+VLOOKUP(A1317,[2]Puntajes!$A$1:$G$45,2,0)</f>
        <v>14.75</v>
      </c>
      <c r="D1317" s="1">
        <f>+VLOOKUP(A1317,[2]Puntajes!$A$1:$G$45,3,0)</f>
        <v>0</v>
      </c>
      <c r="E1317" s="1">
        <f>+VLOOKUP(A1317,[2]Puntajes!$A$1:$G$45,4,0)</f>
        <v>12</v>
      </c>
      <c r="F1317" s="1">
        <f>+VLOOKUP(A1317,[2]Puntajes!$A$1:$G$45,5,0)</f>
        <v>10</v>
      </c>
      <c r="G1317" s="1">
        <f>+VLOOKUP(A1317,[2]Puntajes!$A$1:$G$45,6,0)</f>
        <v>0</v>
      </c>
      <c r="H1317" s="1">
        <f>+VLOOKUP(A1317,[2]Puntajes!$A$1:$G$45,7,0)</f>
        <v>0.25</v>
      </c>
      <c r="I1317" s="1">
        <f>SUM(B1317:H1317)</f>
        <v>70.617999999999995</v>
      </c>
    </row>
    <row r="1318" spans="1:9" x14ac:dyDescent="0.3">
      <c r="A1318" s="4" t="s">
        <v>28</v>
      </c>
      <c r="B1318" s="1">
        <v>29.327999999999999</v>
      </c>
      <c r="C1318" s="1">
        <f>+VLOOKUP(A1318,[2]Puntajes!$A$1:$G$45,2,0)</f>
        <v>14.75</v>
      </c>
      <c r="D1318" s="1">
        <f>+VLOOKUP(A1318,[2]Puntajes!$A$1:$G$45,3,0)</f>
        <v>3</v>
      </c>
      <c r="E1318" s="1">
        <f>+VLOOKUP(A1318,[2]Puntajes!$A$1:$G$45,4,0)</f>
        <v>12</v>
      </c>
      <c r="F1318" s="1">
        <f>+VLOOKUP(A1318,[2]Puntajes!$A$1:$G$45,5,0)</f>
        <v>10</v>
      </c>
      <c r="G1318" s="1">
        <f>+VLOOKUP(A1318,[2]Puntajes!$A$1:$G$45,6,0)</f>
        <v>0</v>
      </c>
      <c r="H1318" s="1">
        <f>+VLOOKUP(A1318,[2]Puntajes!$A$1:$G$45,7,0)</f>
        <v>0.25</v>
      </c>
      <c r="I1318" s="1">
        <f>SUM(B1318:H1318)</f>
        <v>69.328000000000003</v>
      </c>
    </row>
    <row r="1319" spans="1:9" x14ac:dyDescent="0.3">
      <c r="A1319" s="4" t="s">
        <v>29</v>
      </c>
      <c r="B1319" s="1">
        <v>28.606000000000002</v>
      </c>
      <c r="C1319" s="1">
        <f>+VLOOKUP(A1319,[2]Puntajes!$A$1:$G$45,2,0)</f>
        <v>14.75</v>
      </c>
      <c r="D1319" s="1">
        <f>+VLOOKUP(A1319,[2]Puntajes!$A$1:$G$45,3,0)</f>
        <v>3</v>
      </c>
      <c r="E1319" s="1">
        <f>+VLOOKUP(A1319,[2]Puntajes!$A$1:$G$45,4,0)</f>
        <v>12</v>
      </c>
      <c r="F1319" s="1">
        <f>+VLOOKUP(A1319,[2]Puntajes!$A$1:$G$45,5,0)</f>
        <v>10</v>
      </c>
      <c r="G1319" s="1">
        <f>+VLOOKUP(A1319,[2]Puntajes!$A$1:$G$45,6,0)</f>
        <v>0</v>
      </c>
      <c r="H1319" s="1">
        <f>+VLOOKUP(A1319,[2]Puntajes!$A$1:$G$45,7,0)</f>
        <v>0</v>
      </c>
      <c r="I1319" s="1">
        <f>SUM(B1319:H1319)</f>
        <v>68.355999999999995</v>
      </c>
    </row>
    <row r="1320" spans="1:9" x14ac:dyDescent="0.3">
      <c r="A1320" s="4" t="s">
        <v>47</v>
      </c>
      <c r="B1320" s="1">
        <v>35.14</v>
      </c>
      <c r="C1320" s="1">
        <f>+VLOOKUP(A1320,[2]Puntajes!$A$1:$G$45,2,0)</f>
        <v>5</v>
      </c>
      <c r="D1320" s="1">
        <f>+VLOOKUP(A1320,[2]Puntajes!$A$1:$G$45,3,0)</f>
        <v>3</v>
      </c>
      <c r="E1320" s="1">
        <f>+VLOOKUP(A1320,[2]Puntajes!$A$1:$G$45,4,0)</f>
        <v>12</v>
      </c>
      <c r="F1320" s="1">
        <f>+VLOOKUP(A1320,[2]Puntajes!$A$1:$G$45,5,0)</f>
        <v>10</v>
      </c>
      <c r="G1320" s="1">
        <f>+VLOOKUP(A1320,[2]Puntajes!$A$1:$G$45,6,0)</f>
        <v>0</v>
      </c>
      <c r="H1320" s="1">
        <f>+VLOOKUP(A1320,[2]Puntajes!$A$1:$G$45,7,0)</f>
        <v>0.25</v>
      </c>
      <c r="I1320" s="1">
        <f>SUM(B1320:H1320)</f>
        <v>65.39</v>
      </c>
    </row>
    <row r="1321" spans="1:9" x14ac:dyDescent="0.3">
      <c r="A1321" s="4" t="s">
        <v>38</v>
      </c>
      <c r="B1321" s="1">
        <v>40.878999999999998</v>
      </c>
      <c r="C1321" s="1">
        <f>+VLOOKUP(A1321,[2]Puntajes!$A$1:$G$45,2,0)</f>
        <v>0</v>
      </c>
      <c r="D1321" s="1">
        <f>+VLOOKUP(A1321,[2]Puntajes!$A$1:$G$45,3,0)</f>
        <v>0</v>
      </c>
      <c r="E1321" s="1">
        <f>+VLOOKUP(A1321,[2]Puntajes!$A$1:$G$45,4,0)</f>
        <v>12</v>
      </c>
      <c r="F1321" s="1">
        <f>+VLOOKUP(A1321,[2]Puntajes!$A$1:$G$45,5,0)</f>
        <v>10</v>
      </c>
      <c r="G1321" s="1">
        <f>+VLOOKUP(A1321,[2]Puntajes!$A$1:$G$45,6,0)</f>
        <v>0</v>
      </c>
      <c r="H1321" s="1">
        <f>+VLOOKUP(A1321,[2]Puntajes!$A$1:$G$45,7,0)</f>
        <v>0.25</v>
      </c>
      <c r="I1321" s="1">
        <f>SUM(B1321:H1321)</f>
        <v>63.128999999999998</v>
      </c>
    </row>
    <row r="1322" spans="1:9" x14ac:dyDescent="0.3">
      <c r="A1322" s="4" t="s">
        <v>63</v>
      </c>
      <c r="B1322" s="1">
        <v>19.995999999999999</v>
      </c>
      <c r="C1322" s="1">
        <f>+VLOOKUP(A1322,[2]Puntajes!$A$1:$G$45,2,0)</f>
        <v>10</v>
      </c>
      <c r="D1322" s="1">
        <f>+VLOOKUP(A1322,[2]Puntajes!$A$1:$G$45,3,0)</f>
        <v>3</v>
      </c>
      <c r="E1322" s="1">
        <f>+VLOOKUP(A1322,[2]Puntajes!$A$1:$G$45,4,0)</f>
        <v>12</v>
      </c>
      <c r="F1322" s="1">
        <f>+VLOOKUP(A1322,[2]Puntajes!$A$1:$G$45,5,0)</f>
        <v>10</v>
      </c>
      <c r="G1322" s="1">
        <f>+VLOOKUP(A1322,[2]Puntajes!$A$1:$G$45,6,0)</f>
        <v>1</v>
      </c>
      <c r="H1322" s="1">
        <f>+VLOOKUP(A1322,[2]Puntajes!$A$1:$G$45,7,0)</f>
        <v>0</v>
      </c>
      <c r="I1322" s="1">
        <f>SUM(B1322:H1322)</f>
        <v>55.995999999999995</v>
      </c>
    </row>
    <row r="1323" spans="1:9" x14ac:dyDescent="0.3">
      <c r="A1323" s="7" t="s">
        <v>34</v>
      </c>
      <c r="B1323" s="8">
        <v>10.538</v>
      </c>
      <c r="C1323" s="8">
        <f>+VLOOKUP(A1323,[2]Puntajes!$A$1:$G$45,2,0)</f>
        <v>14.75</v>
      </c>
      <c r="D1323" s="8">
        <f>+VLOOKUP(A1323,[2]Puntajes!$A$1:$G$45,3,0)</f>
        <v>3</v>
      </c>
      <c r="E1323" s="8">
        <f>+VLOOKUP(A1323,[2]Puntajes!$A$1:$G$45,4,0)</f>
        <v>12</v>
      </c>
      <c r="F1323" s="8">
        <f>+VLOOKUP(A1323,[2]Puntajes!$A$1:$G$45,5,0)</f>
        <v>10</v>
      </c>
      <c r="G1323" s="8">
        <f>+VLOOKUP(A1323,[2]Puntajes!$A$1:$G$45,6,0)</f>
        <v>0</v>
      </c>
      <c r="H1323" s="8">
        <f>+VLOOKUP(A1323,[2]Puntajes!$A$1:$G$45,7,0)</f>
        <v>0.25</v>
      </c>
      <c r="I1323" s="8">
        <f>SUM(B1323:H1323)</f>
        <v>50.537999999999997</v>
      </c>
    </row>
    <row r="1325" spans="1:9" x14ac:dyDescent="0.3">
      <c r="A1325" s="2" t="s">
        <v>0</v>
      </c>
      <c r="B1325" s="3" t="s">
        <v>1</v>
      </c>
      <c r="C1325" s="3" t="s">
        <v>2</v>
      </c>
      <c r="D1325" s="3" t="s">
        <v>3</v>
      </c>
    </row>
    <row r="1326" spans="1:9" x14ac:dyDescent="0.3">
      <c r="A1326" s="4" t="s">
        <v>4</v>
      </c>
      <c r="B1326" s="5">
        <v>8</v>
      </c>
      <c r="C1326" s="5" t="s">
        <v>5</v>
      </c>
      <c r="D1326" s="5">
        <v>1</v>
      </c>
    </row>
    <row r="1328" spans="1:9" ht="63.9" x14ac:dyDescent="0.3">
      <c r="A1328" s="2" t="s">
        <v>6</v>
      </c>
      <c r="B1328" s="3" t="s">
        <v>7</v>
      </c>
      <c r="C1328" s="6" t="s">
        <v>8</v>
      </c>
      <c r="D1328" s="6" t="s">
        <v>9</v>
      </c>
      <c r="E1328" s="6" t="s">
        <v>10</v>
      </c>
      <c r="F1328" s="6" t="s">
        <v>11</v>
      </c>
      <c r="G1328" s="6" t="s">
        <v>12</v>
      </c>
      <c r="H1328" s="6" t="s">
        <v>13</v>
      </c>
      <c r="I1328" s="6" t="s">
        <v>14</v>
      </c>
    </row>
    <row r="1329" spans="1:9" x14ac:dyDescent="0.3">
      <c r="A1329" s="4" t="s">
        <v>17</v>
      </c>
      <c r="B1329" s="1">
        <v>48.936999999999998</v>
      </c>
      <c r="C1329" s="1">
        <f>+VLOOKUP(A1329,[2]Puntajes!$A$1:$G$45,2,0)</f>
        <v>14.75</v>
      </c>
      <c r="D1329" s="1">
        <f>+VLOOKUP(A1329,[2]Puntajes!$A$1:$G$45,3,0)</f>
        <v>12</v>
      </c>
      <c r="E1329" s="1">
        <f>+VLOOKUP(A1329,[2]Puntajes!$A$1:$G$45,4,0)</f>
        <v>12</v>
      </c>
      <c r="F1329" s="1">
        <f>+VLOOKUP(A1329,[2]Puntajes!$A$1:$G$45,5,0)</f>
        <v>10</v>
      </c>
      <c r="G1329" s="1">
        <f>+VLOOKUP(A1329,[2]Puntajes!$A$1:$G$45,6,0)</f>
        <v>1</v>
      </c>
      <c r="H1329" s="1">
        <f>+VLOOKUP(A1329,[2]Puntajes!$A$1:$G$45,7,0)</f>
        <v>0.25</v>
      </c>
      <c r="I1329" s="1">
        <f>SUM(B1329:H1329)</f>
        <v>98.936999999999998</v>
      </c>
    </row>
    <row r="1330" spans="1:9" x14ac:dyDescent="0.3">
      <c r="A1330" s="4" t="s">
        <v>16</v>
      </c>
      <c r="B1330" s="1">
        <v>47.99</v>
      </c>
      <c r="C1330" s="1">
        <f>+VLOOKUP(A1330,[2]Puntajes!$A$1:$G$45,2,0)</f>
        <v>14.75</v>
      </c>
      <c r="D1330" s="1">
        <f>+VLOOKUP(A1330,[2]Puntajes!$A$1:$G$45,3,0)</f>
        <v>12</v>
      </c>
      <c r="E1330" s="1">
        <f>+VLOOKUP(A1330,[2]Puntajes!$A$1:$G$45,4,0)</f>
        <v>12</v>
      </c>
      <c r="F1330" s="1">
        <f>+VLOOKUP(A1330,[2]Puntajes!$A$1:$G$45,5,0)</f>
        <v>10</v>
      </c>
      <c r="G1330" s="1">
        <f>+VLOOKUP(A1330,[2]Puntajes!$A$1:$G$45,6,0)</f>
        <v>1</v>
      </c>
      <c r="H1330" s="1">
        <f>+VLOOKUP(A1330,[2]Puntajes!$A$1:$G$45,7,0)</f>
        <v>0</v>
      </c>
      <c r="I1330" s="1">
        <f>SUM(B1330:H1330)</f>
        <v>97.740000000000009</v>
      </c>
    </row>
    <row r="1331" spans="1:9" x14ac:dyDescent="0.3">
      <c r="A1331" s="4" t="s">
        <v>19</v>
      </c>
      <c r="B1331" s="1">
        <v>48.213000000000001</v>
      </c>
      <c r="C1331" s="1">
        <f>+VLOOKUP(A1331,[2]Puntajes!$A$1:$G$45,2,0)</f>
        <v>14.75</v>
      </c>
      <c r="D1331" s="1">
        <f>+VLOOKUP(A1331,[2]Puntajes!$A$1:$G$45,3,0)</f>
        <v>12</v>
      </c>
      <c r="E1331" s="1">
        <f>+VLOOKUP(A1331,[2]Puntajes!$A$1:$G$45,4,0)</f>
        <v>12</v>
      </c>
      <c r="F1331" s="1">
        <f>+VLOOKUP(A1331,[2]Puntajes!$A$1:$G$45,5,0)</f>
        <v>10</v>
      </c>
      <c r="G1331" s="1">
        <f>+VLOOKUP(A1331,[2]Puntajes!$A$1:$G$45,6,0)</f>
        <v>0</v>
      </c>
      <c r="H1331" s="1">
        <f>+VLOOKUP(A1331,[2]Puntajes!$A$1:$G$45,7,0)</f>
        <v>0.25</v>
      </c>
      <c r="I1331" s="1">
        <f>SUM(B1331:H1331)</f>
        <v>97.212999999999994</v>
      </c>
    </row>
    <row r="1332" spans="1:9" x14ac:dyDescent="0.3">
      <c r="A1332" s="4" t="s">
        <v>15</v>
      </c>
      <c r="B1332" s="1">
        <v>50</v>
      </c>
      <c r="C1332" s="1">
        <f>+VLOOKUP(A1332,[2]Puntajes!$A$1:$G$45,2,0)</f>
        <v>14.75</v>
      </c>
      <c r="D1332" s="1">
        <f>+VLOOKUP(A1332,[2]Puntajes!$A$1:$G$45,3,0)</f>
        <v>6</v>
      </c>
      <c r="E1332" s="1">
        <f>+VLOOKUP(A1332,[2]Puntajes!$A$1:$G$45,4,0)</f>
        <v>12</v>
      </c>
      <c r="F1332" s="1">
        <f>+VLOOKUP(A1332,[2]Puntajes!$A$1:$G$45,5,0)</f>
        <v>10</v>
      </c>
      <c r="G1332" s="1">
        <f>+VLOOKUP(A1332,[2]Puntajes!$A$1:$G$45,6,0)</f>
        <v>0</v>
      </c>
      <c r="H1332" s="1">
        <f>+VLOOKUP(A1332,[2]Puntajes!$A$1:$G$45,7,0)</f>
        <v>0.25</v>
      </c>
      <c r="I1332" s="1">
        <f>SUM(B1332:H1332)</f>
        <v>93</v>
      </c>
    </row>
    <row r="1333" spans="1:9" x14ac:dyDescent="0.3">
      <c r="A1333" s="4" t="s">
        <v>49</v>
      </c>
      <c r="B1333" s="1">
        <v>43.162999999999997</v>
      </c>
      <c r="C1333" s="1">
        <f>+VLOOKUP(A1333,[2]Puntajes!$A$1:$G$45,2,0)</f>
        <v>14.75</v>
      </c>
      <c r="D1333" s="1">
        <f>+VLOOKUP(A1333,[2]Puntajes!$A$1:$G$45,3,0)</f>
        <v>12</v>
      </c>
      <c r="E1333" s="1">
        <f>+VLOOKUP(A1333,[2]Puntajes!$A$1:$G$45,4,0)</f>
        <v>12</v>
      </c>
      <c r="F1333" s="1">
        <f>+VLOOKUP(A1333,[2]Puntajes!$A$1:$G$45,5,0)</f>
        <v>10</v>
      </c>
      <c r="G1333" s="1">
        <f>+VLOOKUP(A1333,[2]Puntajes!$A$1:$G$45,6,0)</f>
        <v>0</v>
      </c>
      <c r="H1333" s="1">
        <f>+VLOOKUP(A1333,[2]Puntajes!$A$1:$G$45,7,0)</f>
        <v>0.25</v>
      </c>
      <c r="I1333" s="1">
        <f>SUM(B1333:H1333)</f>
        <v>92.162999999999997</v>
      </c>
    </row>
    <row r="1334" spans="1:9" x14ac:dyDescent="0.3">
      <c r="A1334" s="4" t="s">
        <v>20</v>
      </c>
      <c r="B1334" s="1">
        <v>48.127000000000002</v>
      </c>
      <c r="C1334" s="1">
        <f>+VLOOKUP(A1334,[2]Puntajes!$A$1:$G$45,2,0)</f>
        <v>14.75</v>
      </c>
      <c r="D1334" s="1">
        <f>+VLOOKUP(A1334,[2]Puntajes!$A$1:$G$45,3,0)</f>
        <v>6</v>
      </c>
      <c r="E1334" s="1">
        <f>+VLOOKUP(A1334,[2]Puntajes!$A$1:$G$45,4,0)</f>
        <v>12</v>
      </c>
      <c r="F1334" s="1">
        <f>+VLOOKUP(A1334,[2]Puntajes!$A$1:$G$45,5,0)</f>
        <v>10</v>
      </c>
      <c r="G1334" s="1">
        <f>+VLOOKUP(A1334,[2]Puntajes!$A$1:$G$45,6,0)</f>
        <v>0</v>
      </c>
      <c r="H1334" s="1">
        <f>+VLOOKUP(A1334,[2]Puntajes!$A$1:$G$45,7,0)</f>
        <v>0.25</v>
      </c>
      <c r="I1334" s="1">
        <f>SUM(B1334:H1334)</f>
        <v>91.12700000000001</v>
      </c>
    </row>
    <row r="1335" spans="1:9" x14ac:dyDescent="0.3">
      <c r="A1335" s="4" t="s">
        <v>22</v>
      </c>
      <c r="B1335" s="1">
        <v>41.588999999999999</v>
      </c>
      <c r="C1335" s="1">
        <f>+VLOOKUP(A1335,[2]Puntajes!$A$1:$G$45,2,0)</f>
        <v>14.75</v>
      </c>
      <c r="D1335" s="1">
        <f>+VLOOKUP(A1335,[2]Puntajes!$A$1:$G$45,3,0)</f>
        <v>12</v>
      </c>
      <c r="E1335" s="1">
        <f>+VLOOKUP(A1335,[2]Puntajes!$A$1:$G$45,4,0)</f>
        <v>12</v>
      </c>
      <c r="F1335" s="1">
        <f>+VLOOKUP(A1335,[2]Puntajes!$A$1:$G$45,5,0)</f>
        <v>10</v>
      </c>
      <c r="G1335" s="1">
        <f>+VLOOKUP(A1335,[2]Puntajes!$A$1:$G$45,6,0)</f>
        <v>0</v>
      </c>
      <c r="H1335" s="1">
        <f>+VLOOKUP(A1335,[2]Puntajes!$A$1:$G$45,7,0)</f>
        <v>0</v>
      </c>
      <c r="I1335" s="1">
        <f>SUM(B1335:H1335)</f>
        <v>90.338999999999999</v>
      </c>
    </row>
    <row r="1336" spans="1:9" x14ac:dyDescent="0.3">
      <c r="A1336" s="4" t="s">
        <v>18</v>
      </c>
      <c r="B1336" s="1">
        <v>45.457000000000001</v>
      </c>
      <c r="C1336" s="1">
        <f>+VLOOKUP(A1336,[2]Puntajes!$A$1:$G$45,2,0)</f>
        <v>10</v>
      </c>
      <c r="D1336" s="1">
        <f>+VLOOKUP(A1336,[2]Puntajes!$A$1:$G$45,3,0)</f>
        <v>12</v>
      </c>
      <c r="E1336" s="1">
        <f>+VLOOKUP(A1336,[2]Puntajes!$A$1:$G$45,4,0)</f>
        <v>12</v>
      </c>
      <c r="F1336" s="1">
        <f>+VLOOKUP(A1336,[2]Puntajes!$A$1:$G$45,5,0)</f>
        <v>10</v>
      </c>
      <c r="G1336" s="1">
        <f>+VLOOKUP(A1336,[2]Puntajes!$A$1:$G$45,6,0)</f>
        <v>0</v>
      </c>
      <c r="H1336" s="1">
        <f>+VLOOKUP(A1336,[2]Puntajes!$A$1:$G$45,7,0)</f>
        <v>0</v>
      </c>
      <c r="I1336" s="1">
        <f>SUM(B1336:H1336)</f>
        <v>89.456999999999994</v>
      </c>
    </row>
    <row r="1337" spans="1:9" x14ac:dyDescent="0.3">
      <c r="A1337" s="4" t="s">
        <v>21</v>
      </c>
      <c r="B1337" s="1">
        <v>49.573999999999998</v>
      </c>
      <c r="C1337" s="1">
        <f>+VLOOKUP(A1337,[2]Puntajes!$A$1:$G$45,2,0)</f>
        <v>10</v>
      </c>
      <c r="D1337" s="1">
        <f>+VLOOKUP(A1337,[2]Puntajes!$A$1:$G$45,3,0)</f>
        <v>3</v>
      </c>
      <c r="E1337" s="1">
        <f>+VLOOKUP(A1337,[2]Puntajes!$A$1:$G$45,4,0)</f>
        <v>12</v>
      </c>
      <c r="F1337" s="1">
        <f>+VLOOKUP(A1337,[2]Puntajes!$A$1:$G$45,5,0)</f>
        <v>10</v>
      </c>
      <c r="G1337" s="1">
        <f>+VLOOKUP(A1337,[2]Puntajes!$A$1:$G$45,6,0)</f>
        <v>1</v>
      </c>
      <c r="H1337" s="1">
        <f>+VLOOKUP(A1337,[2]Puntajes!$A$1:$G$45,7,0)</f>
        <v>0.25</v>
      </c>
      <c r="I1337" s="1">
        <f>SUM(B1337:H1337)</f>
        <v>85.823999999999998</v>
      </c>
    </row>
    <row r="1338" spans="1:9" x14ac:dyDescent="0.3">
      <c r="A1338" s="4" t="s">
        <v>23</v>
      </c>
      <c r="B1338" s="1">
        <v>42.798000000000002</v>
      </c>
      <c r="C1338" s="1">
        <f>+VLOOKUP(A1338,[2]Puntajes!$A$1:$G$45,2,0)</f>
        <v>14.75</v>
      </c>
      <c r="D1338" s="1">
        <f>+VLOOKUP(A1338,[2]Puntajes!$A$1:$G$45,3,0)</f>
        <v>6</v>
      </c>
      <c r="E1338" s="1">
        <f>+VLOOKUP(A1338,[2]Puntajes!$A$1:$G$45,4,0)</f>
        <v>12</v>
      </c>
      <c r="F1338" s="1">
        <f>+VLOOKUP(A1338,[2]Puntajes!$A$1:$G$45,5,0)</f>
        <v>10</v>
      </c>
      <c r="G1338" s="1">
        <f>+VLOOKUP(A1338,[2]Puntajes!$A$1:$G$45,6,0)</f>
        <v>0</v>
      </c>
      <c r="H1338" s="1">
        <f>+VLOOKUP(A1338,[2]Puntajes!$A$1:$G$45,7,0)</f>
        <v>0.25</v>
      </c>
      <c r="I1338" s="1">
        <f>SUM(B1338:H1338)</f>
        <v>85.798000000000002</v>
      </c>
    </row>
    <row r="1339" spans="1:9" x14ac:dyDescent="0.3">
      <c r="A1339" s="4" t="s">
        <v>50</v>
      </c>
      <c r="B1339" s="1">
        <v>48.74</v>
      </c>
      <c r="C1339" s="1">
        <f>+VLOOKUP(A1339,[2]Puntajes!$A$1:$G$45,2,0)</f>
        <v>14.75</v>
      </c>
      <c r="D1339" s="1">
        <f>+VLOOKUP(A1339,[2]Puntajes!$A$1:$G$45,3,0)</f>
        <v>0</v>
      </c>
      <c r="E1339" s="1">
        <f>+VLOOKUP(A1339,[2]Puntajes!$A$1:$G$45,4,0)</f>
        <v>12</v>
      </c>
      <c r="F1339" s="1">
        <f>+VLOOKUP(A1339,[2]Puntajes!$A$1:$G$45,5,0)</f>
        <v>10</v>
      </c>
      <c r="G1339" s="1">
        <f>+VLOOKUP(A1339,[2]Puntajes!$A$1:$G$45,6,0)</f>
        <v>0</v>
      </c>
      <c r="H1339" s="1">
        <f>+VLOOKUP(A1339,[2]Puntajes!$A$1:$G$45,7,0)</f>
        <v>0.25</v>
      </c>
      <c r="I1339" s="1">
        <f>SUM(B1339:H1339)</f>
        <v>85.740000000000009</v>
      </c>
    </row>
    <row r="1340" spans="1:9" x14ac:dyDescent="0.3">
      <c r="A1340" s="4" t="s">
        <v>39</v>
      </c>
      <c r="B1340" s="1">
        <v>43.619</v>
      </c>
      <c r="C1340" s="1">
        <f>+VLOOKUP(A1340,[2]Puntajes!$A$1:$G$45,2,0)</f>
        <v>14.75</v>
      </c>
      <c r="D1340" s="1">
        <f>+VLOOKUP(A1340,[2]Puntajes!$A$1:$G$45,3,0)</f>
        <v>3</v>
      </c>
      <c r="E1340" s="1">
        <f>+VLOOKUP(A1340,[2]Puntajes!$A$1:$G$45,4,0)</f>
        <v>12</v>
      </c>
      <c r="F1340" s="1">
        <f>+VLOOKUP(A1340,[2]Puntajes!$A$1:$G$45,5,0)</f>
        <v>10</v>
      </c>
      <c r="G1340" s="1">
        <f>+VLOOKUP(A1340,[2]Puntajes!$A$1:$G$45,6,0)</f>
        <v>0</v>
      </c>
      <c r="H1340" s="1">
        <f>+VLOOKUP(A1340,[2]Puntajes!$A$1:$G$45,7,0)</f>
        <v>0.25</v>
      </c>
      <c r="I1340" s="1">
        <f>SUM(B1340:H1340)</f>
        <v>83.619</v>
      </c>
    </row>
    <row r="1341" spans="1:9" x14ac:dyDescent="0.3">
      <c r="A1341" s="4" t="s">
        <v>28</v>
      </c>
      <c r="B1341" s="1">
        <v>41.951999999999998</v>
      </c>
      <c r="C1341" s="1">
        <f>+VLOOKUP(A1341,[2]Puntajes!$A$1:$G$45,2,0)</f>
        <v>14.75</v>
      </c>
      <c r="D1341" s="1">
        <f>+VLOOKUP(A1341,[2]Puntajes!$A$1:$G$45,3,0)</f>
        <v>3</v>
      </c>
      <c r="E1341" s="1">
        <f>+VLOOKUP(A1341,[2]Puntajes!$A$1:$G$45,4,0)</f>
        <v>12</v>
      </c>
      <c r="F1341" s="1">
        <f>+VLOOKUP(A1341,[2]Puntajes!$A$1:$G$45,5,0)</f>
        <v>10</v>
      </c>
      <c r="G1341" s="1">
        <f>+VLOOKUP(A1341,[2]Puntajes!$A$1:$G$45,6,0)</f>
        <v>0</v>
      </c>
      <c r="H1341" s="1">
        <f>+VLOOKUP(A1341,[2]Puntajes!$A$1:$G$45,7,0)</f>
        <v>0.25</v>
      </c>
      <c r="I1341" s="1">
        <f>SUM(B1341:H1341)</f>
        <v>81.951999999999998</v>
      </c>
    </row>
    <row r="1342" spans="1:9" x14ac:dyDescent="0.3">
      <c r="A1342" s="4" t="s">
        <v>25</v>
      </c>
      <c r="B1342" s="1">
        <v>45.115000000000002</v>
      </c>
      <c r="C1342" s="1">
        <f>+VLOOKUP(A1342,[2]Puntajes!$A$1:$G$45,2,0)</f>
        <v>14.75</v>
      </c>
      <c r="D1342" s="1">
        <f>+VLOOKUP(A1342,[2]Puntajes!$A$1:$G$45,3,0)</f>
        <v>0</v>
      </c>
      <c r="E1342" s="1">
        <f>+VLOOKUP(A1342,[2]Puntajes!$A$1:$G$45,4,0)</f>
        <v>12</v>
      </c>
      <c r="F1342" s="1">
        <f>+VLOOKUP(A1342,[2]Puntajes!$A$1:$G$45,5,0)</f>
        <v>10</v>
      </c>
      <c r="G1342" s="1">
        <f>+VLOOKUP(A1342,[2]Puntajes!$A$1:$G$45,6,0)</f>
        <v>0</v>
      </c>
      <c r="H1342" s="1">
        <f>+VLOOKUP(A1342,[2]Puntajes!$A$1:$G$45,7,0)</f>
        <v>0</v>
      </c>
      <c r="I1342" s="1">
        <f>SUM(B1342:H1342)</f>
        <v>81.865000000000009</v>
      </c>
    </row>
    <row r="1343" spans="1:9" x14ac:dyDescent="0.3">
      <c r="A1343" s="4" t="s">
        <v>29</v>
      </c>
      <c r="B1343" s="1">
        <v>41.862000000000002</v>
      </c>
      <c r="C1343" s="1">
        <f>+VLOOKUP(A1343,[2]Puntajes!$A$1:$G$45,2,0)</f>
        <v>14.75</v>
      </c>
      <c r="D1343" s="1">
        <f>+VLOOKUP(A1343,[2]Puntajes!$A$1:$G$45,3,0)</f>
        <v>3</v>
      </c>
      <c r="E1343" s="1">
        <f>+VLOOKUP(A1343,[2]Puntajes!$A$1:$G$45,4,0)</f>
        <v>12</v>
      </c>
      <c r="F1343" s="1">
        <f>+VLOOKUP(A1343,[2]Puntajes!$A$1:$G$45,5,0)</f>
        <v>10</v>
      </c>
      <c r="G1343" s="1">
        <f>+VLOOKUP(A1343,[2]Puntajes!$A$1:$G$45,6,0)</f>
        <v>0</v>
      </c>
      <c r="H1343" s="1">
        <f>+VLOOKUP(A1343,[2]Puntajes!$A$1:$G$45,7,0)</f>
        <v>0</v>
      </c>
      <c r="I1343" s="1">
        <f>SUM(B1343:H1343)</f>
        <v>81.611999999999995</v>
      </c>
    </row>
    <row r="1344" spans="1:9" x14ac:dyDescent="0.3">
      <c r="A1344" s="4" t="s">
        <v>30</v>
      </c>
      <c r="B1344" s="1">
        <v>43.255000000000003</v>
      </c>
      <c r="C1344" s="1">
        <f>+VLOOKUP(A1344,[2]Puntajes!$A$1:$G$45,2,0)</f>
        <v>14.75</v>
      </c>
      <c r="D1344" s="1">
        <f>+VLOOKUP(A1344,[2]Puntajes!$A$1:$G$45,3,0)</f>
        <v>0</v>
      </c>
      <c r="E1344" s="1">
        <f>+VLOOKUP(A1344,[2]Puntajes!$A$1:$G$45,4,0)</f>
        <v>12</v>
      </c>
      <c r="F1344" s="1">
        <f>+VLOOKUP(A1344,[2]Puntajes!$A$1:$G$45,5,0)</f>
        <v>10</v>
      </c>
      <c r="G1344" s="1">
        <f>+VLOOKUP(A1344,[2]Puntajes!$A$1:$G$45,6,0)</f>
        <v>0</v>
      </c>
      <c r="H1344" s="1">
        <f>+VLOOKUP(A1344,[2]Puntajes!$A$1:$G$45,7,0)</f>
        <v>0.25</v>
      </c>
      <c r="I1344" s="1">
        <f>SUM(B1344:H1344)</f>
        <v>80.254999999999995</v>
      </c>
    </row>
    <row r="1345" spans="1:9" x14ac:dyDescent="0.3">
      <c r="A1345" s="4" t="s">
        <v>26</v>
      </c>
      <c r="B1345" s="1">
        <v>49.850999999999999</v>
      </c>
      <c r="C1345" s="1">
        <f>+VLOOKUP(A1345,[2]Puntajes!$A$1:$G$45,2,0)</f>
        <v>5</v>
      </c>
      <c r="D1345" s="1">
        <f>+VLOOKUP(A1345,[2]Puntajes!$A$1:$G$45,3,0)</f>
        <v>3</v>
      </c>
      <c r="E1345" s="1">
        <f>+VLOOKUP(A1345,[2]Puntajes!$A$1:$G$45,4,0)</f>
        <v>12</v>
      </c>
      <c r="F1345" s="1">
        <f>+VLOOKUP(A1345,[2]Puntajes!$A$1:$G$45,5,0)</f>
        <v>10</v>
      </c>
      <c r="G1345" s="1">
        <f>+VLOOKUP(A1345,[2]Puntajes!$A$1:$G$45,6,0)</f>
        <v>0</v>
      </c>
      <c r="H1345" s="1">
        <f>+VLOOKUP(A1345,[2]Puntajes!$A$1:$G$45,7,0)</f>
        <v>0.25</v>
      </c>
      <c r="I1345" s="1">
        <f>SUM(B1345:H1345)</f>
        <v>80.100999999999999</v>
      </c>
    </row>
    <row r="1346" spans="1:9" x14ac:dyDescent="0.3">
      <c r="A1346" s="4" t="s">
        <v>41</v>
      </c>
      <c r="B1346" s="1">
        <v>39.344000000000001</v>
      </c>
      <c r="C1346" s="1">
        <f>+VLOOKUP(A1346,[2]Puntajes!$A$1:$G$45,2,0)</f>
        <v>14.75</v>
      </c>
      <c r="D1346" s="1">
        <f>+VLOOKUP(A1346,[2]Puntajes!$A$1:$G$45,3,0)</f>
        <v>0</v>
      </c>
      <c r="E1346" s="1">
        <f>+VLOOKUP(A1346,[2]Puntajes!$A$1:$G$45,4,0)</f>
        <v>12</v>
      </c>
      <c r="F1346" s="1">
        <f>+VLOOKUP(A1346,[2]Puntajes!$A$1:$G$45,5,0)</f>
        <v>10</v>
      </c>
      <c r="G1346" s="1">
        <f>+VLOOKUP(A1346,[2]Puntajes!$A$1:$G$45,6,0)</f>
        <v>0</v>
      </c>
      <c r="H1346" s="1">
        <f>+VLOOKUP(A1346,[2]Puntajes!$A$1:$G$45,7,0)</f>
        <v>0.25</v>
      </c>
      <c r="I1346" s="1">
        <f>SUM(B1346:H1346)</f>
        <v>76.343999999999994</v>
      </c>
    </row>
    <row r="1347" spans="1:9" x14ac:dyDescent="0.3">
      <c r="A1347" s="4" t="s">
        <v>34</v>
      </c>
      <c r="B1347" s="1">
        <v>36.209000000000003</v>
      </c>
      <c r="C1347" s="1">
        <f>+VLOOKUP(A1347,[2]Puntajes!$A$1:$G$45,2,0)</f>
        <v>14.75</v>
      </c>
      <c r="D1347" s="1">
        <f>+VLOOKUP(A1347,[2]Puntajes!$A$1:$G$45,3,0)</f>
        <v>3</v>
      </c>
      <c r="E1347" s="1">
        <f>+VLOOKUP(A1347,[2]Puntajes!$A$1:$G$45,4,0)</f>
        <v>12</v>
      </c>
      <c r="F1347" s="1">
        <f>+VLOOKUP(A1347,[2]Puntajes!$A$1:$G$45,5,0)</f>
        <v>10</v>
      </c>
      <c r="G1347" s="1">
        <f>+VLOOKUP(A1347,[2]Puntajes!$A$1:$G$45,6,0)</f>
        <v>0</v>
      </c>
      <c r="H1347" s="1">
        <f>+VLOOKUP(A1347,[2]Puntajes!$A$1:$G$45,7,0)</f>
        <v>0.25</v>
      </c>
      <c r="I1347" s="1">
        <f>SUM(B1347:H1347)</f>
        <v>76.209000000000003</v>
      </c>
    </row>
    <row r="1348" spans="1:9" x14ac:dyDescent="0.3">
      <c r="A1348" s="4" t="s">
        <v>47</v>
      </c>
      <c r="B1348" s="1">
        <v>44.838999999999999</v>
      </c>
      <c r="C1348" s="1">
        <f>+VLOOKUP(A1348,[2]Puntajes!$A$1:$G$45,2,0)</f>
        <v>5</v>
      </c>
      <c r="D1348" s="1">
        <f>+VLOOKUP(A1348,[2]Puntajes!$A$1:$G$45,3,0)</f>
        <v>3</v>
      </c>
      <c r="E1348" s="1">
        <f>+VLOOKUP(A1348,[2]Puntajes!$A$1:$G$45,4,0)</f>
        <v>12</v>
      </c>
      <c r="F1348" s="1">
        <f>+VLOOKUP(A1348,[2]Puntajes!$A$1:$G$45,5,0)</f>
        <v>10</v>
      </c>
      <c r="G1348" s="1">
        <f>+VLOOKUP(A1348,[2]Puntajes!$A$1:$G$45,6,0)</f>
        <v>0</v>
      </c>
      <c r="H1348" s="1">
        <f>+VLOOKUP(A1348,[2]Puntajes!$A$1:$G$45,7,0)</f>
        <v>0.25</v>
      </c>
      <c r="I1348" s="1">
        <f>SUM(B1348:H1348)</f>
        <v>75.088999999999999</v>
      </c>
    </row>
    <row r="1349" spans="1:9" x14ac:dyDescent="0.3">
      <c r="A1349" s="4" t="s">
        <v>31</v>
      </c>
      <c r="B1349" s="1">
        <v>47.435000000000002</v>
      </c>
      <c r="C1349" s="1">
        <f>+VLOOKUP(A1349,[2]Puntajes!$A$1:$G$45,2,0)</f>
        <v>5</v>
      </c>
      <c r="D1349" s="1">
        <f>+VLOOKUP(A1349,[2]Puntajes!$A$1:$G$45,3,0)</f>
        <v>0</v>
      </c>
      <c r="E1349" s="1">
        <f>+VLOOKUP(A1349,[2]Puntajes!$A$1:$G$45,4,0)</f>
        <v>12</v>
      </c>
      <c r="F1349" s="1">
        <f>+VLOOKUP(A1349,[2]Puntajes!$A$1:$G$45,5,0)</f>
        <v>10</v>
      </c>
      <c r="G1349" s="1">
        <f>+VLOOKUP(A1349,[2]Puntajes!$A$1:$G$45,6,0)</f>
        <v>0</v>
      </c>
      <c r="H1349" s="1">
        <f>+VLOOKUP(A1349,[2]Puntajes!$A$1:$G$45,7,0)</f>
        <v>0.25</v>
      </c>
      <c r="I1349" s="1">
        <f>SUM(B1349:H1349)</f>
        <v>74.685000000000002</v>
      </c>
    </row>
    <row r="1350" spans="1:9" x14ac:dyDescent="0.3">
      <c r="A1350" s="4" t="s">
        <v>40</v>
      </c>
      <c r="B1350" s="1">
        <v>37.865000000000002</v>
      </c>
      <c r="C1350" s="1">
        <f>+VLOOKUP(A1350,[2]Puntajes!$A$1:$G$45,2,0)</f>
        <v>10</v>
      </c>
      <c r="D1350" s="1">
        <f>+VLOOKUP(A1350,[2]Puntajes!$A$1:$G$45,3,0)</f>
        <v>3</v>
      </c>
      <c r="E1350" s="1">
        <f>+VLOOKUP(A1350,[2]Puntajes!$A$1:$G$45,4,0)</f>
        <v>12</v>
      </c>
      <c r="F1350" s="1">
        <f>+VLOOKUP(A1350,[2]Puntajes!$A$1:$G$45,5,0)</f>
        <v>10</v>
      </c>
      <c r="G1350" s="1">
        <f>+VLOOKUP(A1350,[2]Puntajes!$A$1:$G$45,6,0)</f>
        <v>0</v>
      </c>
      <c r="H1350" s="1">
        <f>+VLOOKUP(A1350,[2]Puntajes!$A$1:$G$45,7,0)</f>
        <v>0.25</v>
      </c>
      <c r="I1350" s="1">
        <f>SUM(B1350:H1350)</f>
        <v>73.115000000000009</v>
      </c>
    </row>
    <row r="1351" spans="1:9" x14ac:dyDescent="0.3">
      <c r="A1351" s="4" t="s">
        <v>37</v>
      </c>
      <c r="B1351" s="1">
        <v>35.055</v>
      </c>
      <c r="C1351" s="1">
        <f>+VLOOKUP(A1351,[2]Puntajes!$A$1:$G$45,2,0)</f>
        <v>14.75</v>
      </c>
      <c r="D1351" s="1">
        <f>+VLOOKUP(A1351,[2]Puntajes!$A$1:$G$45,3,0)</f>
        <v>0</v>
      </c>
      <c r="E1351" s="1">
        <f>+VLOOKUP(A1351,[2]Puntajes!$A$1:$G$45,4,0)</f>
        <v>12</v>
      </c>
      <c r="F1351" s="1">
        <f>+VLOOKUP(A1351,[2]Puntajes!$A$1:$G$45,5,0)</f>
        <v>10</v>
      </c>
      <c r="G1351" s="1">
        <f>+VLOOKUP(A1351,[2]Puntajes!$A$1:$G$45,6,0)</f>
        <v>0</v>
      </c>
      <c r="H1351" s="1">
        <f>+VLOOKUP(A1351,[2]Puntajes!$A$1:$G$45,7,0)</f>
        <v>0</v>
      </c>
      <c r="I1351" s="1">
        <f>SUM(B1351:H1351)</f>
        <v>71.805000000000007</v>
      </c>
    </row>
    <row r="1352" spans="1:9" x14ac:dyDescent="0.3">
      <c r="A1352" s="4" t="s">
        <v>38</v>
      </c>
      <c r="B1352" s="1">
        <v>48.323</v>
      </c>
      <c r="C1352" s="1">
        <f>+VLOOKUP(A1352,[2]Puntajes!$A$1:$G$45,2,0)</f>
        <v>0</v>
      </c>
      <c r="D1352" s="1">
        <f>+VLOOKUP(A1352,[2]Puntajes!$A$1:$G$45,3,0)</f>
        <v>0</v>
      </c>
      <c r="E1352" s="1">
        <f>+VLOOKUP(A1352,[2]Puntajes!$A$1:$G$45,4,0)</f>
        <v>12</v>
      </c>
      <c r="F1352" s="1">
        <f>+VLOOKUP(A1352,[2]Puntajes!$A$1:$G$45,5,0)</f>
        <v>10</v>
      </c>
      <c r="G1352" s="1">
        <f>+VLOOKUP(A1352,[2]Puntajes!$A$1:$G$45,6,0)</f>
        <v>0</v>
      </c>
      <c r="H1352" s="1">
        <f>+VLOOKUP(A1352,[2]Puntajes!$A$1:$G$45,7,0)</f>
        <v>0.25</v>
      </c>
      <c r="I1352" s="1">
        <f>SUM(B1352:H1352)</f>
        <v>70.573000000000008</v>
      </c>
    </row>
    <row r="1353" spans="1:9" x14ac:dyDescent="0.3">
      <c r="A1353" s="4" t="s">
        <v>45</v>
      </c>
      <c r="B1353" s="1">
        <v>46.529000000000003</v>
      </c>
      <c r="C1353" s="1">
        <f>+VLOOKUP(A1353,[2]Puntajes!$A$1:$G$45,2,0)</f>
        <v>0</v>
      </c>
      <c r="D1353" s="1">
        <f>+VLOOKUP(A1353,[2]Puntajes!$A$1:$G$45,3,0)</f>
        <v>0</v>
      </c>
      <c r="E1353" s="1">
        <f>+VLOOKUP(A1353,[2]Puntajes!$A$1:$G$45,4,0)</f>
        <v>12</v>
      </c>
      <c r="F1353" s="1">
        <f>+VLOOKUP(A1353,[2]Puntajes!$A$1:$G$45,5,0)</f>
        <v>10</v>
      </c>
      <c r="G1353" s="1">
        <f>+VLOOKUP(A1353,[2]Puntajes!$A$1:$G$45,6,0)</f>
        <v>0</v>
      </c>
      <c r="H1353" s="1">
        <f>+VLOOKUP(A1353,[2]Puntajes!$A$1:$G$45,7,0)</f>
        <v>0.25</v>
      </c>
      <c r="I1353" s="1">
        <f>SUM(B1353:H1353)</f>
        <v>68.778999999999996</v>
      </c>
    </row>
    <row r="1354" spans="1:9" x14ac:dyDescent="0.3">
      <c r="A1354" s="7" t="s">
        <v>63</v>
      </c>
      <c r="B1354" s="8">
        <v>16.196000000000002</v>
      </c>
      <c r="C1354" s="8">
        <f>+VLOOKUP(A1354,[2]Puntajes!$A$1:$G$45,2,0)</f>
        <v>10</v>
      </c>
      <c r="D1354" s="8">
        <f>+VLOOKUP(A1354,[2]Puntajes!$A$1:$G$45,3,0)</f>
        <v>3</v>
      </c>
      <c r="E1354" s="8">
        <f>+VLOOKUP(A1354,[2]Puntajes!$A$1:$G$45,4,0)</f>
        <v>12</v>
      </c>
      <c r="F1354" s="8">
        <f>+VLOOKUP(A1354,[2]Puntajes!$A$1:$G$45,5,0)</f>
        <v>10</v>
      </c>
      <c r="G1354" s="8">
        <f>+VLOOKUP(A1354,[2]Puntajes!$A$1:$G$45,6,0)</f>
        <v>1</v>
      </c>
      <c r="H1354" s="8">
        <f>+VLOOKUP(A1354,[2]Puntajes!$A$1:$G$45,7,0)</f>
        <v>0</v>
      </c>
      <c r="I1354" s="8">
        <f>SUM(B1354:H1354)</f>
        <v>52.195999999999998</v>
      </c>
    </row>
    <row r="1356" spans="1:9" x14ac:dyDescent="0.3">
      <c r="A1356" s="2" t="s">
        <v>0</v>
      </c>
      <c r="B1356" s="3" t="s">
        <v>1</v>
      </c>
      <c r="C1356" s="3" t="s">
        <v>2</v>
      </c>
      <c r="D1356" s="3" t="s">
        <v>3</v>
      </c>
    </row>
    <row r="1357" spans="1:9" x14ac:dyDescent="0.3">
      <c r="A1357" s="4" t="s">
        <v>4</v>
      </c>
      <c r="B1357" s="5">
        <v>8</v>
      </c>
      <c r="C1357" s="5" t="s">
        <v>5</v>
      </c>
      <c r="D1357" s="5">
        <v>2</v>
      </c>
    </row>
    <row r="1359" spans="1:9" ht="63.9" x14ac:dyDescent="0.3">
      <c r="A1359" s="2" t="s">
        <v>6</v>
      </c>
      <c r="B1359" s="3" t="s">
        <v>7</v>
      </c>
      <c r="C1359" s="6" t="s">
        <v>8</v>
      </c>
      <c r="D1359" s="6" t="s">
        <v>9</v>
      </c>
      <c r="E1359" s="6" t="s">
        <v>10</v>
      </c>
      <c r="F1359" s="6" t="s">
        <v>11</v>
      </c>
      <c r="G1359" s="6" t="s">
        <v>12</v>
      </c>
      <c r="H1359" s="6" t="s">
        <v>13</v>
      </c>
      <c r="I1359" s="6" t="s">
        <v>14</v>
      </c>
    </row>
    <row r="1360" spans="1:9" x14ac:dyDescent="0.3">
      <c r="A1360" s="4" t="s">
        <v>16</v>
      </c>
      <c r="B1360" s="1">
        <v>49.036999999999999</v>
      </c>
      <c r="C1360" s="1">
        <f>+VLOOKUP(A1360,[2]Puntajes!$A$1:$G$45,2,0)</f>
        <v>14.75</v>
      </c>
      <c r="D1360" s="1">
        <f>+VLOOKUP(A1360,[2]Puntajes!$A$1:$G$45,3,0)</f>
        <v>12</v>
      </c>
      <c r="E1360" s="1">
        <f>+VLOOKUP(A1360,[2]Puntajes!$A$1:$G$45,4,0)</f>
        <v>12</v>
      </c>
      <c r="F1360" s="1">
        <f>+VLOOKUP(A1360,[2]Puntajes!$A$1:$G$45,5,0)</f>
        <v>10</v>
      </c>
      <c r="G1360" s="1">
        <f>+VLOOKUP(A1360,[2]Puntajes!$A$1:$G$45,6,0)</f>
        <v>1</v>
      </c>
      <c r="H1360" s="1">
        <f>+VLOOKUP(A1360,[2]Puntajes!$A$1:$G$45,7,0)</f>
        <v>0</v>
      </c>
      <c r="I1360" s="1">
        <f>SUM(B1360:H1360)</f>
        <v>98.787000000000006</v>
      </c>
    </row>
    <row r="1361" spans="1:9" x14ac:dyDescent="0.3">
      <c r="A1361" s="4" t="s">
        <v>17</v>
      </c>
      <c r="B1361" s="1">
        <v>47.924999999999997</v>
      </c>
      <c r="C1361" s="1">
        <f>+VLOOKUP(A1361,[2]Puntajes!$A$1:$G$45,2,0)</f>
        <v>14.75</v>
      </c>
      <c r="D1361" s="1">
        <f>+VLOOKUP(A1361,[2]Puntajes!$A$1:$G$45,3,0)</f>
        <v>12</v>
      </c>
      <c r="E1361" s="1">
        <f>+VLOOKUP(A1361,[2]Puntajes!$A$1:$G$45,4,0)</f>
        <v>12</v>
      </c>
      <c r="F1361" s="1">
        <f>+VLOOKUP(A1361,[2]Puntajes!$A$1:$G$45,5,0)</f>
        <v>10</v>
      </c>
      <c r="G1361" s="1">
        <f>+VLOOKUP(A1361,[2]Puntajes!$A$1:$G$45,6,0)</f>
        <v>1</v>
      </c>
      <c r="H1361" s="1">
        <f>+VLOOKUP(A1361,[2]Puntajes!$A$1:$G$45,7,0)</f>
        <v>0.25</v>
      </c>
      <c r="I1361" s="1">
        <f>SUM(B1361:H1361)</f>
        <v>97.924999999999997</v>
      </c>
    </row>
    <row r="1362" spans="1:9" x14ac:dyDescent="0.3">
      <c r="A1362" s="4" t="s">
        <v>15</v>
      </c>
      <c r="B1362" s="1">
        <v>50</v>
      </c>
      <c r="C1362" s="1">
        <f>+VLOOKUP(A1362,[2]Puntajes!$A$1:$G$45,2,0)</f>
        <v>14.75</v>
      </c>
      <c r="D1362" s="1">
        <f>+VLOOKUP(A1362,[2]Puntajes!$A$1:$G$45,3,0)</f>
        <v>6</v>
      </c>
      <c r="E1362" s="1">
        <f>+VLOOKUP(A1362,[2]Puntajes!$A$1:$G$45,4,0)</f>
        <v>12</v>
      </c>
      <c r="F1362" s="1">
        <f>+VLOOKUP(A1362,[2]Puntajes!$A$1:$G$45,5,0)</f>
        <v>10</v>
      </c>
      <c r="G1362" s="1">
        <f>+VLOOKUP(A1362,[2]Puntajes!$A$1:$G$45,6,0)</f>
        <v>0</v>
      </c>
      <c r="H1362" s="1">
        <f>+VLOOKUP(A1362,[2]Puntajes!$A$1:$G$45,7,0)</f>
        <v>0.25</v>
      </c>
      <c r="I1362" s="1">
        <f>SUM(B1362:H1362)</f>
        <v>93</v>
      </c>
    </row>
    <row r="1363" spans="1:9" x14ac:dyDescent="0.3">
      <c r="A1363" s="4" t="s">
        <v>20</v>
      </c>
      <c r="B1363" s="1">
        <v>47.755000000000003</v>
      </c>
      <c r="C1363" s="1">
        <f>+VLOOKUP(A1363,[2]Puntajes!$A$1:$G$45,2,0)</f>
        <v>14.75</v>
      </c>
      <c r="D1363" s="1">
        <f>+VLOOKUP(A1363,[2]Puntajes!$A$1:$G$45,3,0)</f>
        <v>6</v>
      </c>
      <c r="E1363" s="1">
        <f>+VLOOKUP(A1363,[2]Puntajes!$A$1:$G$45,4,0)</f>
        <v>12</v>
      </c>
      <c r="F1363" s="1">
        <f>+VLOOKUP(A1363,[2]Puntajes!$A$1:$G$45,5,0)</f>
        <v>10</v>
      </c>
      <c r="G1363" s="1">
        <f>+VLOOKUP(A1363,[2]Puntajes!$A$1:$G$45,6,0)</f>
        <v>0</v>
      </c>
      <c r="H1363" s="1">
        <f>+VLOOKUP(A1363,[2]Puntajes!$A$1:$G$45,7,0)</f>
        <v>0.25</v>
      </c>
      <c r="I1363" s="1">
        <f>SUM(B1363:H1363)</f>
        <v>90.754999999999995</v>
      </c>
    </row>
    <row r="1364" spans="1:9" x14ac:dyDescent="0.3">
      <c r="A1364" s="4" t="s">
        <v>18</v>
      </c>
      <c r="B1364" s="1">
        <v>43.539000000000001</v>
      </c>
      <c r="C1364" s="1">
        <f>+VLOOKUP(A1364,[2]Puntajes!$A$1:$G$45,2,0)</f>
        <v>10</v>
      </c>
      <c r="D1364" s="1">
        <f>+VLOOKUP(A1364,[2]Puntajes!$A$1:$G$45,3,0)</f>
        <v>12</v>
      </c>
      <c r="E1364" s="1">
        <f>+VLOOKUP(A1364,[2]Puntajes!$A$1:$G$45,4,0)</f>
        <v>12</v>
      </c>
      <c r="F1364" s="1">
        <f>+VLOOKUP(A1364,[2]Puntajes!$A$1:$G$45,5,0)</f>
        <v>10</v>
      </c>
      <c r="G1364" s="1">
        <f>+VLOOKUP(A1364,[2]Puntajes!$A$1:$G$45,6,0)</f>
        <v>0</v>
      </c>
      <c r="H1364" s="1">
        <f>+VLOOKUP(A1364,[2]Puntajes!$A$1:$G$45,7,0)</f>
        <v>0</v>
      </c>
      <c r="I1364" s="1">
        <f>SUM(B1364:H1364)</f>
        <v>87.539000000000001</v>
      </c>
    </row>
    <row r="1365" spans="1:9" x14ac:dyDescent="0.3">
      <c r="A1365" s="4" t="s">
        <v>49</v>
      </c>
      <c r="B1365" s="1">
        <v>37.972000000000001</v>
      </c>
      <c r="C1365" s="1">
        <f>+VLOOKUP(A1365,[2]Puntajes!$A$1:$G$45,2,0)</f>
        <v>14.75</v>
      </c>
      <c r="D1365" s="1">
        <f>+VLOOKUP(A1365,[2]Puntajes!$A$1:$G$45,3,0)</f>
        <v>12</v>
      </c>
      <c r="E1365" s="1">
        <f>+VLOOKUP(A1365,[2]Puntajes!$A$1:$G$45,4,0)</f>
        <v>12</v>
      </c>
      <c r="F1365" s="1">
        <f>+VLOOKUP(A1365,[2]Puntajes!$A$1:$G$45,5,0)</f>
        <v>10</v>
      </c>
      <c r="G1365" s="1">
        <f>+VLOOKUP(A1365,[2]Puntajes!$A$1:$G$45,6,0)</f>
        <v>0</v>
      </c>
      <c r="H1365" s="1">
        <f>+VLOOKUP(A1365,[2]Puntajes!$A$1:$G$45,7,0)</f>
        <v>0.25</v>
      </c>
      <c r="I1365" s="1">
        <f>SUM(B1365:H1365)</f>
        <v>86.972000000000008</v>
      </c>
    </row>
    <row r="1366" spans="1:9" x14ac:dyDescent="0.3">
      <c r="A1366" s="4" t="s">
        <v>50</v>
      </c>
      <c r="B1366" s="1">
        <v>49.392000000000003</v>
      </c>
      <c r="C1366" s="1">
        <f>+VLOOKUP(A1366,[2]Puntajes!$A$1:$G$45,2,0)</f>
        <v>14.75</v>
      </c>
      <c r="D1366" s="1">
        <f>+VLOOKUP(A1366,[2]Puntajes!$A$1:$G$45,3,0)</f>
        <v>0</v>
      </c>
      <c r="E1366" s="1">
        <f>+VLOOKUP(A1366,[2]Puntajes!$A$1:$G$45,4,0)</f>
        <v>12</v>
      </c>
      <c r="F1366" s="1">
        <f>+VLOOKUP(A1366,[2]Puntajes!$A$1:$G$45,5,0)</f>
        <v>10</v>
      </c>
      <c r="G1366" s="1">
        <f>+VLOOKUP(A1366,[2]Puntajes!$A$1:$G$45,6,0)</f>
        <v>0</v>
      </c>
      <c r="H1366" s="1">
        <f>+VLOOKUP(A1366,[2]Puntajes!$A$1:$G$45,7,0)</f>
        <v>0.25</v>
      </c>
      <c r="I1366" s="1">
        <f>SUM(B1366:H1366)</f>
        <v>86.391999999999996</v>
      </c>
    </row>
    <row r="1367" spans="1:9" x14ac:dyDescent="0.3">
      <c r="A1367" s="4" t="s">
        <v>21</v>
      </c>
      <c r="B1367" s="1">
        <v>49.57</v>
      </c>
      <c r="C1367" s="1">
        <f>+VLOOKUP(A1367,[2]Puntajes!$A$1:$G$45,2,0)</f>
        <v>10</v>
      </c>
      <c r="D1367" s="1">
        <f>+VLOOKUP(A1367,[2]Puntajes!$A$1:$G$45,3,0)</f>
        <v>3</v>
      </c>
      <c r="E1367" s="1">
        <f>+VLOOKUP(A1367,[2]Puntajes!$A$1:$G$45,4,0)</f>
        <v>12</v>
      </c>
      <c r="F1367" s="1">
        <f>+VLOOKUP(A1367,[2]Puntajes!$A$1:$G$45,5,0)</f>
        <v>10</v>
      </c>
      <c r="G1367" s="1">
        <f>+VLOOKUP(A1367,[2]Puntajes!$A$1:$G$45,6,0)</f>
        <v>1</v>
      </c>
      <c r="H1367" s="1">
        <f>+VLOOKUP(A1367,[2]Puntajes!$A$1:$G$45,7,0)</f>
        <v>0.25</v>
      </c>
      <c r="I1367" s="1">
        <f>SUM(B1367:H1367)</f>
        <v>85.82</v>
      </c>
    </row>
    <row r="1368" spans="1:9" x14ac:dyDescent="0.3">
      <c r="A1368" s="4" t="s">
        <v>22</v>
      </c>
      <c r="B1368" s="1">
        <v>36.235999999999997</v>
      </c>
      <c r="C1368" s="1">
        <f>+VLOOKUP(A1368,[2]Puntajes!$A$1:$G$45,2,0)</f>
        <v>14.75</v>
      </c>
      <c r="D1368" s="1">
        <f>+VLOOKUP(A1368,[2]Puntajes!$A$1:$G$45,3,0)</f>
        <v>12</v>
      </c>
      <c r="E1368" s="1">
        <f>+VLOOKUP(A1368,[2]Puntajes!$A$1:$G$45,4,0)</f>
        <v>12</v>
      </c>
      <c r="F1368" s="1">
        <f>+VLOOKUP(A1368,[2]Puntajes!$A$1:$G$45,5,0)</f>
        <v>10</v>
      </c>
      <c r="G1368" s="1">
        <f>+VLOOKUP(A1368,[2]Puntajes!$A$1:$G$45,6,0)</f>
        <v>0</v>
      </c>
      <c r="H1368" s="1">
        <f>+VLOOKUP(A1368,[2]Puntajes!$A$1:$G$45,7,0)</f>
        <v>0</v>
      </c>
      <c r="I1368" s="1">
        <f>SUM(B1368:H1368)</f>
        <v>84.98599999999999</v>
      </c>
    </row>
    <row r="1369" spans="1:9" x14ac:dyDescent="0.3">
      <c r="A1369" s="4" t="s">
        <v>23</v>
      </c>
      <c r="B1369" s="1">
        <v>37.972000000000001</v>
      </c>
      <c r="C1369" s="1">
        <f>+VLOOKUP(A1369,[2]Puntajes!$A$1:$G$45,2,0)</f>
        <v>14.75</v>
      </c>
      <c r="D1369" s="1">
        <f>+VLOOKUP(A1369,[2]Puntajes!$A$1:$G$45,3,0)</f>
        <v>6</v>
      </c>
      <c r="E1369" s="1">
        <f>+VLOOKUP(A1369,[2]Puntajes!$A$1:$G$45,4,0)</f>
        <v>12</v>
      </c>
      <c r="F1369" s="1">
        <f>+VLOOKUP(A1369,[2]Puntajes!$A$1:$G$45,5,0)</f>
        <v>10</v>
      </c>
      <c r="G1369" s="1">
        <f>+VLOOKUP(A1369,[2]Puntajes!$A$1:$G$45,6,0)</f>
        <v>0</v>
      </c>
      <c r="H1369" s="1">
        <f>+VLOOKUP(A1369,[2]Puntajes!$A$1:$G$45,7,0)</f>
        <v>0.25</v>
      </c>
      <c r="I1369" s="1">
        <f>SUM(B1369:H1369)</f>
        <v>80.972000000000008</v>
      </c>
    </row>
    <row r="1370" spans="1:9" x14ac:dyDescent="0.3">
      <c r="A1370" s="4" t="s">
        <v>26</v>
      </c>
      <c r="B1370" s="1">
        <v>49.993000000000002</v>
      </c>
      <c r="C1370" s="1">
        <f>+VLOOKUP(A1370,[2]Puntajes!$A$1:$G$45,2,0)</f>
        <v>5</v>
      </c>
      <c r="D1370" s="1">
        <f>+VLOOKUP(A1370,[2]Puntajes!$A$1:$G$45,3,0)</f>
        <v>3</v>
      </c>
      <c r="E1370" s="1">
        <f>+VLOOKUP(A1370,[2]Puntajes!$A$1:$G$45,4,0)</f>
        <v>12</v>
      </c>
      <c r="F1370" s="1">
        <f>+VLOOKUP(A1370,[2]Puntajes!$A$1:$G$45,5,0)</f>
        <v>10</v>
      </c>
      <c r="G1370" s="1">
        <f>+VLOOKUP(A1370,[2]Puntajes!$A$1:$G$45,6,0)</f>
        <v>0</v>
      </c>
      <c r="H1370" s="1">
        <f>+VLOOKUP(A1370,[2]Puntajes!$A$1:$G$45,7,0)</f>
        <v>0.25</v>
      </c>
      <c r="I1370" s="1">
        <f>SUM(B1370:H1370)</f>
        <v>80.242999999999995</v>
      </c>
    </row>
    <row r="1371" spans="1:9" x14ac:dyDescent="0.3">
      <c r="A1371" s="4" t="s">
        <v>25</v>
      </c>
      <c r="B1371" s="1">
        <v>41.009</v>
      </c>
      <c r="C1371" s="1">
        <f>+VLOOKUP(A1371,[2]Puntajes!$A$1:$G$45,2,0)</f>
        <v>14.75</v>
      </c>
      <c r="D1371" s="1">
        <f>+VLOOKUP(A1371,[2]Puntajes!$A$1:$G$45,3,0)</f>
        <v>0</v>
      </c>
      <c r="E1371" s="1">
        <f>+VLOOKUP(A1371,[2]Puntajes!$A$1:$G$45,4,0)</f>
        <v>12</v>
      </c>
      <c r="F1371" s="1">
        <f>+VLOOKUP(A1371,[2]Puntajes!$A$1:$G$45,5,0)</f>
        <v>10</v>
      </c>
      <c r="G1371" s="1">
        <f>+VLOOKUP(A1371,[2]Puntajes!$A$1:$G$45,6,0)</f>
        <v>0</v>
      </c>
      <c r="H1371" s="1">
        <f>+VLOOKUP(A1371,[2]Puntajes!$A$1:$G$45,7,0)</f>
        <v>0</v>
      </c>
      <c r="I1371" s="1">
        <f>SUM(B1371:H1371)</f>
        <v>77.759</v>
      </c>
    </row>
    <row r="1372" spans="1:9" x14ac:dyDescent="0.3">
      <c r="A1372" s="4" t="s">
        <v>39</v>
      </c>
      <c r="B1372" s="1">
        <v>37.131999999999998</v>
      </c>
      <c r="C1372" s="1">
        <f>+VLOOKUP(A1372,[2]Puntajes!$A$1:$G$45,2,0)</f>
        <v>14.75</v>
      </c>
      <c r="D1372" s="1">
        <f>+VLOOKUP(A1372,[2]Puntajes!$A$1:$G$45,3,0)</f>
        <v>3</v>
      </c>
      <c r="E1372" s="1">
        <f>+VLOOKUP(A1372,[2]Puntajes!$A$1:$G$45,4,0)</f>
        <v>12</v>
      </c>
      <c r="F1372" s="1">
        <f>+VLOOKUP(A1372,[2]Puntajes!$A$1:$G$45,5,0)</f>
        <v>10</v>
      </c>
      <c r="G1372" s="1">
        <f>+VLOOKUP(A1372,[2]Puntajes!$A$1:$G$45,6,0)</f>
        <v>0</v>
      </c>
      <c r="H1372" s="1">
        <f>+VLOOKUP(A1372,[2]Puntajes!$A$1:$G$45,7,0)</f>
        <v>0.25</v>
      </c>
      <c r="I1372" s="1">
        <f>SUM(B1372:H1372)</f>
        <v>77.132000000000005</v>
      </c>
    </row>
    <row r="1373" spans="1:9" x14ac:dyDescent="0.3">
      <c r="A1373" s="4" t="s">
        <v>28</v>
      </c>
      <c r="B1373" s="1">
        <v>35.737000000000002</v>
      </c>
      <c r="C1373" s="1">
        <f>+VLOOKUP(A1373,[2]Puntajes!$A$1:$G$45,2,0)</f>
        <v>14.75</v>
      </c>
      <c r="D1373" s="1">
        <f>+VLOOKUP(A1373,[2]Puntajes!$A$1:$G$45,3,0)</f>
        <v>3</v>
      </c>
      <c r="E1373" s="1">
        <f>+VLOOKUP(A1373,[2]Puntajes!$A$1:$G$45,4,0)</f>
        <v>12</v>
      </c>
      <c r="F1373" s="1">
        <f>+VLOOKUP(A1373,[2]Puntajes!$A$1:$G$45,5,0)</f>
        <v>10</v>
      </c>
      <c r="G1373" s="1">
        <f>+VLOOKUP(A1373,[2]Puntajes!$A$1:$G$45,6,0)</f>
        <v>0</v>
      </c>
      <c r="H1373" s="1">
        <f>+VLOOKUP(A1373,[2]Puntajes!$A$1:$G$45,7,0)</f>
        <v>0.25</v>
      </c>
      <c r="I1373" s="1">
        <f>SUM(B1373:H1373)</f>
        <v>75.736999999999995</v>
      </c>
    </row>
    <row r="1374" spans="1:9" x14ac:dyDescent="0.3">
      <c r="A1374" s="4" t="s">
        <v>41</v>
      </c>
      <c r="B1374" s="1">
        <v>38.338000000000001</v>
      </c>
      <c r="C1374" s="1">
        <f>+VLOOKUP(A1374,[2]Puntajes!$A$1:$G$45,2,0)</f>
        <v>14.75</v>
      </c>
      <c r="D1374" s="1">
        <f>+VLOOKUP(A1374,[2]Puntajes!$A$1:$G$45,3,0)</f>
        <v>0</v>
      </c>
      <c r="E1374" s="1">
        <f>+VLOOKUP(A1374,[2]Puntajes!$A$1:$G$45,4,0)</f>
        <v>12</v>
      </c>
      <c r="F1374" s="1">
        <f>+VLOOKUP(A1374,[2]Puntajes!$A$1:$G$45,5,0)</f>
        <v>10</v>
      </c>
      <c r="G1374" s="1">
        <f>+VLOOKUP(A1374,[2]Puntajes!$A$1:$G$45,6,0)</f>
        <v>0</v>
      </c>
      <c r="H1374" s="1">
        <f>+VLOOKUP(A1374,[2]Puntajes!$A$1:$G$45,7,0)</f>
        <v>0.25</v>
      </c>
      <c r="I1374" s="1">
        <f>SUM(B1374:H1374)</f>
        <v>75.337999999999994</v>
      </c>
    </row>
    <row r="1375" spans="1:9" x14ac:dyDescent="0.3">
      <c r="A1375" s="4" t="s">
        <v>30</v>
      </c>
      <c r="B1375" s="1">
        <v>38.241999999999997</v>
      </c>
      <c r="C1375" s="1">
        <f>+VLOOKUP(A1375,[2]Puntajes!$A$1:$G$45,2,0)</f>
        <v>14.75</v>
      </c>
      <c r="D1375" s="1">
        <f>+VLOOKUP(A1375,[2]Puntajes!$A$1:$G$45,3,0)</f>
        <v>0</v>
      </c>
      <c r="E1375" s="1">
        <f>+VLOOKUP(A1375,[2]Puntajes!$A$1:$G$45,4,0)</f>
        <v>12</v>
      </c>
      <c r="F1375" s="1">
        <f>+VLOOKUP(A1375,[2]Puntajes!$A$1:$G$45,5,0)</f>
        <v>10</v>
      </c>
      <c r="G1375" s="1">
        <f>+VLOOKUP(A1375,[2]Puntajes!$A$1:$G$45,6,0)</f>
        <v>0</v>
      </c>
      <c r="H1375" s="1">
        <f>+VLOOKUP(A1375,[2]Puntajes!$A$1:$G$45,7,0)</f>
        <v>0.25</v>
      </c>
      <c r="I1375" s="1">
        <f>SUM(B1375:H1375)</f>
        <v>75.24199999999999</v>
      </c>
    </row>
    <row r="1376" spans="1:9" x14ac:dyDescent="0.3">
      <c r="A1376" s="4" t="s">
        <v>31</v>
      </c>
      <c r="B1376" s="1">
        <v>46.98</v>
      </c>
      <c r="C1376" s="1">
        <f>+VLOOKUP(A1376,[2]Puntajes!$A$1:$G$45,2,0)</f>
        <v>5</v>
      </c>
      <c r="D1376" s="1">
        <f>+VLOOKUP(A1376,[2]Puntajes!$A$1:$G$45,3,0)</f>
        <v>0</v>
      </c>
      <c r="E1376" s="1">
        <f>+VLOOKUP(A1376,[2]Puntajes!$A$1:$G$45,4,0)</f>
        <v>12</v>
      </c>
      <c r="F1376" s="1">
        <f>+VLOOKUP(A1376,[2]Puntajes!$A$1:$G$45,5,0)</f>
        <v>10</v>
      </c>
      <c r="G1376" s="1">
        <f>+VLOOKUP(A1376,[2]Puntajes!$A$1:$G$45,6,0)</f>
        <v>0</v>
      </c>
      <c r="H1376" s="1">
        <f>+VLOOKUP(A1376,[2]Puntajes!$A$1:$G$45,7,0)</f>
        <v>0.25</v>
      </c>
      <c r="I1376" s="1">
        <f>SUM(B1376:H1376)</f>
        <v>74.22999999999999</v>
      </c>
    </row>
    <row r="1377" spans="1:9" x14ac:dyDescent="0.3">
      <c r="A1377" s="4" t="s">
        <v>37</v>
      </c>
      <c r="B1377" s="1">
        <v>37.340000000000003</v>
      </c>
      <c r="C1377" s="1">
        <f>+VLOOKUP(A1377,[2]Puntajes!$A$1:$G$45,2,0)</f>
        <v>14.75</v>
      </c>
      <c r="D1377" s="1">
        <f>+VLOOKUP(A1377,[2]Puntajes!$A$1:$G$45,3,0)</f>
        <v>0</v>
      </c>
      <c r="E1377" s="1">
        <f>+VLOOKUP(A1377,[2]Puntajes!$A$1:$G$45,4,0)</f>
        <v>12</v>
      </c>
      <c r="F1377" s="1">
        <f>+VLOOKUP(A1377,[2]Puntajes!$A$1:$G$45,5,0)</f>
        <v>10</v>
      </c>
      <c r="G1377" s="1">
        <f>+VLOOKUP(A1377,[2]Puntajes!$A$1:$G$45,6,0)</f>
        <v>0</v>
      </c>
      <c r="H1377" s="1">
        <f>+VLOOKUP(A1377,[2]Puntajes!$A$1:$G$45,7,0)</f>
        <v>0</v>
      </c>
      <c r="I1377" s="1">
        <f>SUM(B1377:H1377)</f>
        <v>74.09</v>
      </c>
    </row>
    <row r="1378" spans="1:9" x14ac:dyDescent="0.3">
      <c r="A1378" s="4" t="s">
        <v>29</v>
      </c>
      <c r="B1378" s="1">
        <v>34.014000000000003</v>
      </c>
      <c r="C1378" s="1">
        <f>+VLOOKUP(A1378,[2]Puntajes!$A$1:$G$45,2,0)</f>
        <v>14.75</v>
      </c>
      <c r="D1378" s="1">
        <f>+VLOOKUP(A1378,[2]Puntajes!$A$1:$G$45,3,0)</f>
        <v>3</v>
      </c>
      <c r="E1378" s="1">
        <f>+VLOOKUP(A1378,[2]Puntajes!$A$1:$G$45,4,0)</f>
        <v>12</v>
      </c>
      <c r="F1378" s="1">
        <f>+VLOOKUP(A1378,[2]Puntajes!$A$1:$G$45,5,0)</f>
        <v>10</v>
      </c>
      <c r="G1378" s="1">
        <f>+VLOOKUP(A1378,[2]Puntajes!$A$1:$G$45,6,0)</f>
        <v>0</v>
      </c>
      <c r="H1378" s="1">
        <f>+VLOOKUP(A1378,[2]Puntajes!$A$1:$G$45,7,0)</f>
        <v>0</v>
      </c>
      <c r="I1378" s="1">
        <f>SUM(B1378:H1378)</f>
        <v>73.76400000000001</v>
      </c>
    </row>
    <row r="1379" spans="1:9" x14ac:dyDescent="0.3">
      <c r="A1379" s="4" t="s">
        <v>47</v>
      </c>
      <c r="B1379" s="1">
        <v>42.997</v>
      </c>
      <c r="C1379" s="1">
        <f>+VLOOKUP(A1379,[2]Puntajes!$A$1:$G$45,2,0)</f>
        <v>5</v>
      </c>
      <c r="D1379" s="1">
        <f>+VLOOKUP(A1379,[2]Puntajes!$A$1:$G$45,3,0)</f>
        <v>3</v>
      </c>
      <c r="E1379" s="1">
        <f>+VLOOKUP(A1379,[2]Puntajes!$A$1:$G$45,4,0)</f>
        <v>12</v>
      </c>
      <c r="F1379" s="1">
        <f>+VLOOKUP(A1379,[2]Puntajes!$A$1:$G$45,5,0)</f>
        <v>10</v>
      </c>
      <c r="G1379" s="1">
        <f>+VLOOKUP(A1379,[2]Puntajes!$A$1:$G$45,6,0)</f>
        <v>0</v>
      </c>
      <c r="H1379" s="1">
        <f>+VLOOKUP(A1379,[2]Puntajes!$A$1:$G$45,7,0)</f>
        <v>0.25</v>
      </c>
      <c r="I1379" s="1">
        <f>SUM(B1379:H1379)</f>
        <v>73.247</v>
      </c>
    </row>
    <row r="1380" spans="1:9" x14ac:dyDescent="0.3">
      <c r="A1380" s="4" t="s">
        <v>38</v>
      </c>
      <c r="B1380" s="1">
        <v>48.962000000000003</v>
      </c>
      <c r="C1380" s="1">
        <f>+VLOOKUP(A1380,[2]Puntajes!$A$1:$G$45,2,0)</f>
        <v>0</v>
      </c>
      <c r="D1380" s="1">
        <f>+VLOOKUP(A1380,[2]Puntajes!$A$1:$G$45,3,0)</f>
        <v>0</v>
      </c>
      <c r="E1380" s="1">
        <f>+VLOOKUP(A1380,[2]Puntajes!$A$1:$G$45,4,0)</f>
        <v>12</v>
      </c>
      <c r="F1380" s="1">
        <f>+VLOOKUP(A1380,[2]Puntajes!$A$1:$G$45,5,0)</f>
        <v>10</v>
      </c>
      <c r="G1380" s="1">
        <f>+VLOOKUP(A1380,[2]Puntajes!$A$1:$G$45,6,0)</f>
        <v>0</v>
      </c>
      <c r="H1380" s="1">
        <f>+VLOOKUP(A1380,[2]Puntajes!$A$1:$G$45,7,0)</f>
        <v>0.25</v>
      </c>
      <c r="I1380" s="1">
        <f>SUM(B1380:H1380)</f>
        <v>71.212000000000003</v>
      </c>
    </row>
    <row r="1381" spans="1:9" x14ac:dyDescent="0.3">
      <c r="A1381" s="4" t="s">
        <v>63</v>
      </c>
      <c r="B1381" s="1">
        <v>32.444000000000003</v>
      </c>
      <c r="C1381" s="1">
        <f>+VLOOKUP(A1381,[2]Puntajes!$A$1:$G$45,2,0)</f>
        <v>10</v>
      </c>
      <c r="D1381" s="1">
        <f>+VLOOKUP(A1381,[2]Puntajes!$A$1:$G$45,3,0)</f>
        <v>3</v>
      </c>
      <c r="E1381" s="1">
        <f>+VLOOKUP(A1381,[2]Puntajes!$A$1:$G$45,4,0)</f>
        <v>12</v>
      </c>
      <c r="F1381" s="1">
        <f>+VLOOKUP(A1381,[2]Puntajes!$A$1:$G$45,5,0)</f>
        <v>10</v>
      </c>
      <c r="G1381" s="1">
        <f>+VLOOKUP(A1381,[2]Puntajes!$A$1:$G$45,6,0)</f>
        <v>1</v>
      </c>
      <c r="H1381" s="1">
        <f>+VLOOKUP(A1381,[2]Puntajes!$A$1:$G$45,7,0)</f>
        <v>0</v>
      </c>
      <c r="I1381" s="1">
        <f>SUM(B1381:H1381)</f>
        <v>68.444000000000003</v>
      </c>
    </row>
    <row r="1382" spans="1:9" x14ac:dyDescent="0.3">
      <c r="A1382" s="4" t="s">
        <v>45</v>
      </c>
      <c r="B1382" s="1">
        <v>46.124000000000002</v>
      </c>
      <c r="C1382" s="1">
        <f>+VLOOKUP(A1382,[2]Puntajes!$A$1:$G$45,2,0)</f>
        <v>0</v>
      </c>
      <c r="D1382" s="1">
        <f>+VLOOKUP(A1382,[2]Puntajes!$A$1:$G$45,3,0)</f>
        <v>0</v>
      </c>
      <c r="E1382" s="1">
        <f>+VLOOKUP(A1382,[2]Puntajes!$A$1:$G$45,4,0)</f>
        <v>12</v>
      </c>
      <c r="F1382" s="1">
        <f>+VLOOKUP(A1382,[2]Puntajes!$A$1:$G$45,5,0)</f>
        <v>10</v>
      </c>
      <c r="G1382" s="1">
        <f>+VLOOKUP(A1382,[2]Puntajes!$A$1:$G$45,6,0)</f>
        <v>0</v>
      </c>
      <c r="H1382" s="1">
        <f>+VLOOKUP(A1382,[2]Puntajes!$A$1:$G$45,7,0)</f>
        <v>0.25</v>
      </c>
      <c r="I1382" s="1">
        <f>SUM(B1382:H1382)</f>
        <v>68.373999999999995</v>
      </c>
    </row>
    <row r="1383" spans="1:9" x14ac:dyDescent="0.3">
      <c r="A1383" s="4" t="s">
        <v>34</v>
      </c>
      <c r="B1383" s="1">
        <v>24.981000000000002</v>
      </c>
      <c r="C1383" s="1">
        <f>+VLOOKUP(A1383,[2]Puntajes!$A$1:$G$45,2,0)</f>
        <v>14.75</v>
      </c>
      <c r="D1383" s="1">
        <f>+VLOOKUP(A1383,[2]Puntajes!$A$1:$G$45,3,0)</f>
        <v>3</v>
      </c>
      <c r="E1383" s="1">
        <f>+VLOOKUP(A1383,[2]Puntajes!$A$1:$G$45,4,0)</f>
        <v>12</v>
      </c>
      <c r="F1383" s="1">
        <f>+VLOOKUP(A1383,[2]Puntajes!$A$1:$G$45,5,0)</f>
        <v>10</v>
      </c>
      <c r="G1383" s="1">
        <f>+VLOOKUP(A1383,[2]Puntajes!$A$1:$G$45,6,0)</f>
        <v>0</v>
      </c>
      <c r="H1383" s="1">
        <f>+VLOOKUP(A1383,[2]Puntajes!$A$1:$G$45,7,0)</f>
        <v>0.25</v>
      </c>
      <c r="I1383" s="1">
        <f>SUM(B1383:H1383)</f>
        <v>64.980999999999995</v>
      </c>
    </row>
    <row r="1384" spans="1:9" x14ac:dyDescent="0.3">
      <c r="A1384" s="7" t="s">
        <v>40</v>
      </c>
      <c r="B1384" s="8">
        <v>25.574000000000002</v>
      </c>
      <c r="C1384" s="8">
        <f>+VLOOKUP(A1384,[2]Puntajes!$A$1:$G$45,2,0)</f>
        <v>10</v>
      </c>
      <c r="D1384" s="8">
        <f>+VLOOKUP(A1384,[2]Puntajes!$A$1:$G$45,3,0)</f>
        <v>3</v>
      </c>
      <c r="E1384" s="8">
        <f>+VLOOKUP(A1384,[2]Puntajes!$A$1:$G$45,4,0)</f>
        <v>12</v>
      </c>
      <c r="F1384" s="8">
        <f>+VLOOKUP(A1384,[2]Puntajes!$A$1:$G$45,5,0)</f>
        <v>10</v>
      </c>
      <c r="G1384" s="8">
        <f>+VLOOKUP(A1384,[2]Puntajes!$A$1:$G$45,6,0)</f>
        <v>0</v>
      </c>
      <c r="H1384" s="8">
        <f>+VLOOKUP(A1384,[2]Puntajes!$A$1:$G$45,7,0)</f>
        <v>0.25</v>
      </c>
      <c r="I1384" s="8">
        <f>SUM(B1384:H1384)</f>
        <v>60.823999999999998</v>
      </c>
    </row>
    <row r="1386" spans="1:9" x14ac:dyDescent="0.3">
      <c r="A1386" s="2" t="s">
        <v>0</v>
      </c>
      <c r="B1386" s="3" t="s">
        <v>1</v>
      </c>
      <c r="C1386" s="3" t="s">
        <v>2</v>
      </c>
      <c r="D1386" s="3" t="s">
        <v>3</v>
      </c>
    </row>
    <row r="1387" spans="1:9" x14ac:dyDescent="0.3">
      <c r="A1387" s="4" t="s">
        <v>4</v>
      </c>
      <c r="B1387" s="5">
        <v>8</v>
      </c>
      <c r="C1387" s="5" t="s">
        <v>42</v>
      </c>
      <c r="D1387" s="5">
        <v>1</v>
      </c>
    </row>
    <row r="1389" spans="1:9" ht="63.9" x14ac:dyDescent="0.3">
      <c r="A1389" s="2" t="s">
        <v>6</v>
      </c>
      <c r="B1389" s="3" t="s">
        <v>7</v>
      </c>
      <c r="C1389" s="6" t="s">
        <v>8</v>
      </c>
      <c r="D1389" s="6" t="s">
        <v>9</v>
      </c>
      <c r="E1389" s="6" t="s">
        <v>10</v>
      </c>
      <c r="F1389" s="6" t="s">
        <v>11</v>
      </c>
      <c r="G1389" s="6" t="s">
        <v>12</v>
      </c>
      <c r="H1389" s="6" t="s">
        <v>13</v>
      </c>
      <c r="I1389" s="6" t="s">
        <v>14</v>
      </c>
    </row>
    <row r="1390" spans="1:9" x14ac:dyDescent="0.3">
      <c r="A1390" s="4" t="s">
        <v>17</v>
      </c>
      <c r="B1390" s="1">
        <v>45.67</v>
      </c>
      <c r="C1390" s="1">
        <f>+VLOOKUP(A1390,[2]Puntajes!$A$1:$G$45,2,0)</f>
        <v>14.75</v>
      </c>
      <c r="D1390" s="1">
        <f>+VLOOKUP(A1390,[2]Puntajes!$A$1:$G$45,3,0)</f>
        <v>12</v>
      </c>
      <c r="E1390" s="1">
        <f>+VLOOKUP(A1390,[2]Puntajes!$A$1:$G$45,4,0)</f>
        <v>12</v>
      </c>
      <c r="F1390" s="1">
        <f>+VLOOKUP(A1390,[2]Puntajes!$A$1:$G$45,5,0)</f>
        <v>10</v>
      </c>
      <c r="G1390" s="1">
        <f>+VLOOKUP(A1390,[2]Puntajes!$A$1:$G$45,6,0)</f>
        <v>1</v>
      </c>
      <c r="H1390" s="1">
        <f>+VLOOKUP(A1390,[2]Puntajes!$A$1:$G$45,7,0)</f>
        <v>0.25</v>
      </c>
      <c r="I1390" s="1">
        <f>SUM(B1390:H1390)</f>
        <v>95.67</v>
      </c>
    </row>
    <row r="1391" spans="1:9" x14ac:dyDescent="0.3">
      <c r="A1391" s="4" t="s">
        <v>15</v>
      </c>
      <c r="B1391" s="1">
        <v>50</v>
      </c>
      <c r="C1391" s="1">
        <f>+VLOOKUP(A1391,[2]Puntajes!$A$1:$G$45,2,0)</f>
        <v>14.75</v>
      </c>
      <c r="D1391" s="1">
        <f>+VLOOKUP(A1391,[2]Puntajes!$A$1:$G$45,3,0)</f>
        <v>6</v>
      </c>
      <c r="E1391" s="1">
        <f>+VLOOKUP(A1391,[2]Puntajes!$A$1:$G$45,4,0)</f>
        <v>12</v>
      </c>
      <c r="F1391" s="1">
        <f>+VLOOKUP(A1391,[2]Puntajes!$A$1:$G$45,5,0)</f>
        <v>10</v>
      </c>
      <c r="G1391" s="1">
        <f>+VLOOKUP(A1391,[2]Puntajes!$A$1:$G$45,6,0)</f>
        <v>0</v>
      </c>
      <c r="H1391" s="1">
        <f>+VLOOKUP(A1391,[2]Puntajes!$A$1:$G$45,7,0)</f>
        <v>0.25</v>
      </c>
      <c r="I1391" s="1">
        <f>SUM(B1391:H1391)</f>
        <v>93</v>
      </c>
    </row>
    <row r="1392" spans="1:9" x14ac:dyDescent="0.3">
      <c r="A1392" s="4" t="s">
        <v>18</v>
      </c>
      <c r="B1392" s="1">
        <v>45.597000000000001</v>
      </c>
      <c r="C1392" s="1">
        <f>+VLOOKUP(A1392,[2]Puntajes!$A$1:$G$45,2,0)</f>
        <v>10</v>
      </c>
      <c r="D1392" s="1">
        <f>+VLOOKUP(A1392,[2]Puntajes!$A$1:$G$45,3,0)</f>
        <v>12</v>
      </c>
      <c r="E1392" s="1">
        <f>+VLOOKUP(A1392,[2]Puntajes!$A$1:$G$45,4,0)</f>
        <v>12</v>
      </c>
      <c r="F1392" s="1">
        <f>+VLOOKUP(A1392,[2]Puntajes!$A$1:$G$45,5,0)</f>
        <v>10</v>
      </c>
      <c r="G1392" s="1">
        <f>+VLOOKUP(A1392,[2]Puntajes!$A$1:$G$45,6,0)</f>
        <v>0</v>
      </c>
      <c r="H1392" s="1">
        <f>+VLOOKUP(A1392,[2]Puntajes!$A$1:$G$45,7,0)</f>
        <v>0</v>
      </c>
      <c r="I1392" s="1">
        <f>SUM(B1392:H1392)</f>
        <v>89.597000000000008</v>
      </c>
    </row>
    <row r="1393" spans="1:9" x14ac:dyDescent="0.3">
      <c r="A1393" s="4" t="s">
        <v>20</v>
      </c>
      <c r="B1393" s="1">
        <v>44.17</v>
      </c>
      <c r="C1393" s="1">
        <f>+VLOOKUP(A1393,[2]Puntajes!$A$1:$G$45,2,0)</f>
        <v>14.75</v>
      </c>
      <c r="D1393" s="1">
        <f>+VLOOKUP(A1393,[2]Puntajes!$A$1:$G$45,3,0)</f>
        <v>6</v>
      </c>
      <c r="E1393" s="1">
        <f>+VLOOKUP(A1393,[2]Puntajes!$A$1:$G$45,4,0)</f>
        <v>12</v>
      </c>
      <c r="F1393" s="1">
        <f>+VLOOKUP(A1393,[2]Puntajes!$A$1:$G$45,5,0)</f>
        <v>10</v>
      </c>
      <c r="G1393" s="1">
        <f>+VLOOKUP(A1393,[2]Puntajes!$A$1:$G$45,6,0)</f>
        <v>0</v>
      </c>
      <c r="H1393" s="1">
        <f>+VLOOKUP(A1393,[2]Puntajes!$A$1:$G$45,7,0)</f>
        <v>0.25</v>
      </c>
      <c r="I1393" s="1">
        <f>SUM(B1393:H1393)</f>
        <v>87.17</v>
      </c>
    </row>
    <row r="1394" spans="1:9" x14ac:dyDescent="0.3">
      <c r="A1394" s="4" t="s">
        <v>21</v>
      </c>
      <c r="B1394" s="1">
        <v>49.476999999999997</v>
      </c>
      <c r="C1394" s="1">
        <f>+VLOOKUP(A1394,[2]Puntajes!$A$1:$G$45,2,0)</f>
        <v>10</v>
      </c>
      <c r="D1394" s="1">
        <f>+VLOOKUP(A1394,[2]Puntajes!$A$1:$G$45,3,0)</f>
        <v>3</v>
      </c>
      <c r="E1394" s="1">
        <f>+VLOOKUP(A1394,[2]Puntajes!$A$1:$G$45,4,0)</f>
        <v>12</v>
      </c>
      <c r="F1394" s="1">
        <f>+VLOOKUP(A1394,[2]Puntajes!$A$1:$G$45,5,0)</f>
        <v>10</v>
      </c>
      <c r="G1394" s="1">
        <f>+VLOOKUP(A1394,[2]Puntajes!$A$1:$G$45,6,0)</f>
        <v>1</v>
      </c>
      <c r="H1394" s="1">
        <f>+VLOOKUP(A1394,[2]Puntajes!$A$1:$G$45,7,0)</f>
        <v>0.25</v>
      </c>
      <c r="I1394" s="1">
        <f>SUM(B1394:H1394)</f>
        <v>85.727000000000004</v>
      </c>
    </row>
    <row r="1395" spans="1:9" x14ac:dyDescent="0.3">
      <c r="A1395" s="4" t="s">
        <v>26</v>
      </c>
      <c r="B1395" s="1">
        <v>49.994999999999997</v>
      </c>
      <c r="C1395" s="1">
        <f>+VLOOKUP(A1395,[2]Puntajes!$A$1:$G$45,2,0)</f>
        <v>5</v>
      </c>
      <c r="D1395" s="1">
        <f>+VLOOKUP(A1395,[2]Puntajes!$A$1:$G$45,3,0)</f>
        <v>3</v>
      </c>
      <c r="E1395" s="1">
        <f>+VLOOKUP(A1395,[2]Puntajes!$A$1:$G$45,4,0)</f>
        <v>12</v>
      </c>
      <c r="F1395" s="1">
        <f>+VLOOKUP(A1395,[2]Puntajes!$A$1:$G$45,5,0)</f>
        <v>10</v>
      </c>
      <c r="G1395" s="1">
        <f>+VLOOKUP(A1395,[2]Puntajes!$A$1:$G$45,6,0)</f>
        <v>0</v>
      </c>
      <c r="H1395" s="1">
        <f>+VLOOKUP(A1395,[2]Puntajes!$A$1:$G$45,7,0)</f>
        <v>0.25</v>
      </c>
      <c r="I1395" s="1">
        <f>SUM(B1395:H1395)</f>
        <v>80.245000000000005</v>
      </c>
    </row>
    <row r="1396" spans="1:9" x14ac:dyDescent="0.3">
      <c r="A1396" s="4" t="s">
        <v>23</v>
      </c>
      <c r="B1396" s="1">
        <v>33.167000000000002</v>
      </c>
      <c r="C1396" s="1">
        <f>+VLOOKUP(A1396,[2]Puntajes!$A$1:$G$45,2,0)</f>
        <v>14.75</v>
      </c>
      <c r="D1396" s="1">
        <f>+VLOOKUP(A1396,[2]Puntajes!$A$1:$G$45,3,0)</f>
        <v>6</v>
      </c>
      <c r="E1396" s="1">
        <f>+VLOOKUP(A1396,[2]Puntajes!$A$1:$G$45,4,0)</f>
        <v>12</v>
      </c>
      <c r="F1396" s="1">
        <f>+VLOOKUP(A1396,[2]Puntajes!$A$1:$G$45,5,0)</f>
        <v>10</v>
      </c>
      <c r="G1396" s="1">
        <f>+VLOOKUP(A1396,[2]Puntajes!$A$1:$G$45,6,0)</f>
        <v>0</v>
      </c>
      <c r="H1396" s="1">
        <f>+VLOOKUP(A1396,[2]Puntajes!$A$1:$G$45,7,0)</f>
        <v>0.25</v>
      </c>
      <c r="I1396" s="1">
        <f>SUM(B1396:H1396)</f>
        <v>76.167000000000002</v>
      </c>
    </row>
    <row r="1397" spans="1:9" x14ac:dyDescent="0.3">
      <c r="A1397" s="4" t="s">
        <v>22</v>
      </c>
      <c r="B1397" s="1">
        <v>26.707000000000001</v>
      </c>
      <c r="C1397" s="1">
        <f>+VLOOKUP(A1397,[2]Puntajes!$A$1:$G$45,2,0)</f>
        <v>14.75</v>
      </c>
      <c r="D1397" s="1">
        <f>+VLOOKUP(A1397,[2]Puntajes!$A$1:$G$45,3,0)</f>
        <v>12</v>
      </c>
      <c r="E1397" s="1">
        <f>+VLOOKUP(A1397,[2]Puntajes!$A$1:$G$45,4,0)</f>
        <v>12</v>
      </c>
      <c r="F1397" s="1">
        <f>+VLOOKUP(A1397,[2]Puntajes!$A$1:$G$45,5,0)</f>
        <v>10</v>
      </c>
      <c r="G1397" s="1">
        <f>+VLOOKUP(A1397,[2]Puntajes!$A$1:$G$45,6,0)</f>
        <v>0</v>
      </c>
      <c r="H1397" s="1">
        <f>+VLOOKUP(A1397,[2]Puntajes!$A$1:$G$45,7,0)</f>
        <v>0</v>
      </c>
      <c r="I1397" s="1">
        <f>SUM(B1397:H1397)</f>
        <v>75.456999999999994</v>
      </c>
    </row>
    <row r="1398" spans="1:9" x14ac:dyDescent="0.3">
      <c r="A1398" s="4" t="s">
        <v>40</v>
      </c>
      <c r="B1398" s="1">
        <v>39.36</v>
      </c>
      <c r="C1398" s="1">
        <f>+VLOOKUP(A1398,[2]Puntajes!$A$1:$G$45,2,0)</f>
        <v>10</v>
      </c>
      <c r="D1398" s="1">
        <f>+VLOOKUP(A1398,[2]Puntajes!$A$1:$G$45,3,0)</f>
        <v>3</v>
      </c>
      <c r="E1398" s="1">
        <f>+VLOOKUP(A1398,[2]Puntajes!$A$1:$G$45,4,0)</f>
        <v>12</v>
      </c>
      <c r="F1398" s="1">
        <f>+VLOOKUP(A1398,[2]Puntajes!$A$1:$G$45,5,0)</f>
        <v>10</v>
      </c>
      <c r="G1398" s="1">
        <f>+VLOOKUP(A1398,[2]Puntajes!$A$1:$G$45,6,0)</f>
        <v>0</v>
      </c>
      <c r="H1398" s="1">
        <f>+VLOOKUP(A1398,[2]Puntajes!$A$1:$G$45,7,0)</f>
        <v>0.25</v>
      </c>
      <c r="I1398" s="1">
        <f>SUM(B1398:H1398)</f>
        <v>74.61</v>
      </c>
    </row>
    <row r="1399" spans="1:9" x14ac:dyDescent="0.3">
      <c r="A1399" s="4" t="s">
        <v>25</v>
      </c>
      <c r="B1399" s="1">
        <v>37.569000000000003</v>
      </c>
      <c r="C1399" s="1">
        <f>+VLOOKUP(A1399,[2]Puntajes!$A$1:$G$45,2,0)</f>
        <v>14.75</v>
      </c>
      <c r="D1399" s="1">
        <f>+VLOOKUP(A1399,[2]Puntajes!$A$1:$G$45,3,0)</f>
        <v>0</v>
      </c>
      <c r="E1399" s="1">
        <f>+VLOOKUP(A1399,[2]Puntajes!$A$1:$G$45,4,0)</f>
        <v>12</v>
      </c>
      <c r="F1399" s="1">
        <f>+VLOOKUP(A1399,[2]Puntajes!$A$1:$G$45,5,0)</f>
        <v>10</v>
      </c>
      <c r="G1399" s="1">
        <f>+VLOOKUP(A1399,[2]Puntajes!$A$1:$G$45,6,0)</f>
        <v>0</v>
      </c>
      <c r="H1399" s="1">
        <f>+VLOOKUP(A1399,[2]Puntajes!$A$1:$G$45,7,0)</f>
        <v>0</v>
      </c>
      <c r="I1399" s="1">
        <f>SUM(B1399:H1399)</f>
        <v>74.319000000000003</v>
      </c>
    </row>
    <row r="1400" spans="1:9" x14ac:dyDescent="0.3">
      <c r="A1400" s="4" t="s">
        <v>63</v>
      </c>
      <c r="B1400" s="1">
        <v>36.929000000000002</v>
      </c>
      <c r="C1400" s="1">
        <f>+VLOOKUP(A1400,[2]Puntajes!$A$1:$G$45,2,0)</f>
        <v>10</v>
      </c>
      <c r="D1400" s="1">
        <f>+VLOOKUP(A1400,[2]Puntajes!$A$1:$G$45,3,0)</f>
        <v>3</v>
      </c>
      <c r="E1400" s="1">
        <f>+VLOOKUP(A1400,[2]Puntajes!$A$1:$G$45,4,0)</f>
        <v>12</v>
      </c>
      <c r="F1400" s="1">
        <f>+VLOOKUP(A1400,[2]Puntajes!$A$1:$G$45,5,0)</f>
        <v>10</v>
      </c>
      <c r="G1400" s="1">
        <f>+VLOOKUP(A1400,[2]Puntajes!$A$1:$G$45,6,0)</f>
        <v>1</v>
      </c>
      <c r="H1400" s="1">
        <f>+VLOOKUP(A1400,[2]Puntajes!$A$1:$G$45,7,0)</f>
        <v>0</v>
      </c>
      <c r="I1400" s="1">
        <f>SUM(B1400:H1400)</f>
        <v>72.929000000000002</v>
      </c>
    </row>
    <row r="1401" spans="1:9" x14ac:dyDescent="0.3">
      <c r="A1401" s="4" t="s">
        <v>30</v>
      </c>
      <c r="B1401" s="1">
        <v>34.802</v>
      </c>
      <c r="C1401" s="1">
        <f>+VLOOKUP(A1401,[2]Puntajes!$A$1:$G$45,2,0)</f>
        <v>14.75</v>
      </c>
      <c r="D1401" s="1">
        <f>+VLOOKUP(A1401,[2]Puntajes!$A$1:$G$45,3,0)</f>
        <v>0</v>
      </c>
      <c r="E1401" s="1">
        <f>+VLOOKUP(A1401,[2]Puntajes!$A$1:$G$45,4,0)</f>
        <v>12</v>
      </c>
      <c r="F1401" s="1">
        <f>+VLOOKUP(A1401,[2]Puntajes!$A$1:$G$45,5,0)</f>
        <v>10</v>
      </c>
      <c r="G1401" s="1">
        <f>+VLOOKUP(A1401,[2]Puntajes!$A$1:$G$45,6,0)</f>
        <v>0</v>
      </c>
      <c r="H1401" s="1">
        <f>+VLOOKUP(A1401,[2]Puntajes!$A$1:$G$45,7,0)</f>
        <v>0.25</v>
      </c>
      <c r="I1401" s="1">
        <f>SUM(B1401:H1401)</f>
        <v>71.801999999999992</v>
      </c>
    </row>
    <row r="1402" spans="1:9" x14ac:dyDescent="0.3">
      <c r="A1402" s="4" t="s">
        <v>28</v>
      </c>
      <c r="B1402" s="1">
        <v>31.692</v>
      </c>
      <c r="C1402" s="1">
        <f>+VLOOKUP(A1402,[2]Puntajes!$A$1:$G$45,2,0)</f>
        <v>14.75</v>
      </c>
      <c r="D1402" s="1">
        <f>+VLOOKUP(A1402,[2]Puntajes!$A$1:$G$45,3,0)</f>
        <v>3</v>
      </c>
      <c r="E1402" s="1">
        <f>+VLOOKUP(A1402,[2]Puntajes!$A$1:$G$45,4,0)</f>
        <v>12</v>
      </c>
      <c r="F1402" s="1">
        <f>+VLOOKUP(A1402,[2]Puntajes!$A$1:$G$45,5,0)</f>
        <v>10</v>
      </c>
      <c r="G1402" s="1">
        <f>+VLOOKUP(A1402,[2]Puntajes!$A$1:$G$45,6,0)</f>
        <v>0</v>
      </c>
      <c r="H1402" s="1">
        <f>+VLOOKUP(A1402,[2]Puntajes!$A$1:$G$45,7,0)</f>
        <v>0.25</v>
      </c>
      <c r="I1402" s="1">
        <f>SUM(B1402:H1402)</f>
        <v>71.692000000000007</v>
      </c>
    </row>
    <row r="1403" spans="1:9" x14ac:dyDescent="0.3">
      <c r="A1403" s="4" t="s">
        <v>29</v>
      </c>
      <c r="B1403" s="1">
        <v>31.516999999999999</v>
      </c>
      <c r="C1403" s="1">
        <f>+VLOOKUP(A1403,[2]Puntajes!$A$1:$G$45,2,0)</f>
        <v>14.75</v>
      </c>
      <c r="D1403" s="1">
        <f>+VLOOKUP(A1403,[2]Puntajes!$A$1:$G$45,3,0)</f>
        <v>3</v>
      </c>
      <c r="E1403" s="1">
        <f>+VLOOKUP(A1403,[2]Puntajes!$A$1:$G$45,4,0)</f>
        <v>12</v>
      </c>
      <c r="F1403" s="1">
        <f>+VLOOKUP(A1403,[2]Puntajes!$A$1:$G$45,5,0)</f>
        <v>10</v>
      </c>
      <c r="G1403" s="1">
        <f>+VLOOKUP(A1403,[2]Puntajes!$A$1:$G$45,6,0)</f>
        <v>0</v>
      </c>
      <c r="H1403" s="1">
        <f>+VLOOKUP(A1403,[2]Puntajes!$A$1:$G$45,7,0)</f>
        <v>0</v>
      </c>
      <c r="I1403" s="1">
        <f>SUM(B1403:H1403)</f>
        <v>71.266999999999996</v>
      </c>
    </row>
    <row r="1404" spans="1:9" x14ac:dyDescent="0.3">
      <c r="A1404" s="4" t="s">
        <v>47</v>
      </c>
      <c r="B1404" s="1">
        <v>41.015000000000001</v>
      </c>
      <c r="C1404" s="1">
        <f>+VLOOKUP(A1404,[2]Puntajes!$A$1:$G$45,2,0)</f>
        <v>5</v>
      </c>
      <c r="D1404" s="1">
        <f>+VLOOKUP(A1404,[2]Puntajes!$A$1:$G$45,3,0)</f>
        <v>3</v>
      </c>
      <c r="E1404" s="1">
        <f>+VLOOKUP(A1404,[2]Puntajes!$A$1:$G$45,4,0)</f>
        <v>12</v>
      </c>
      <c r="F1404" s="1">
        <f>+VLOOKUP(A1404,[2]Puntajes!$A$1:$G$45,5,0)</f>
        <v>10</v>
      </c>
      <c r="G1404" s="1">
        <f>+VLOOKUP(A1404,[2]Puntajes!$A$1:$G$45,6,0)</f>
        <v>0</v>
      </c>
      <c r="H1404" s="1">
        <f>+VLOOKUP(A1404,[2]Puntajes!$A$1:$G$45,7,0)</f>
        <v>0.25</v>
      </c>
      <c r="I1404" s="1">
        <f>SUM(B1404:H1404)</f>
        <v>71.265000000000001</v>
      </c>
    </row>
    <row r="1405" spans="1:9" x14ac:dyDescent="0.3">
      <c r="A1405" s="4" t="s">
        <v>31</v>
      </c>
      <c r="B1405" s="1">
        <v>43.322000000000003</v>
      </c>
      <c r="C1405" s="1">
        <f>+VLOOKUP(A1405,[2]Puntajes!$A$1:$G$45,2,0)</f>
        <v>5</v>
      </c>
      <c r="D1405" s="1">
        <f>+VLOOKUP(A1405,[2]Puntajes!$A$1:$G$45,3,0)</f>
        <v>0</v>
      </c>
      <c r="E1405" s="1">
        <f>+VLOOKUP(A1405,[2]Puntajes!$A$1:$G$45,4,0)</f>
        <v>12</v>
      </c>
      <c r="F1405" s="1">
        <f>+VLOOKUP(A1405,[2]Puntajes!$A$1:$G$45,5,0)</f>
        <v>10</v>
      </c>
      <c r="G1405" s="1">
        <f>+VLOOKUP(A1405,[2]Puntajes!$A$1:$G$45,6,0)</f>
        <v>0</v>
      </c>
      <c r="H1405" s="1">
        <f>+VLOOKUP(A1405,[2]Puntajes!$A$1:$G$45,7,0)</f>
        <v>0.25</v>
      </c>
      <c r="I1405" s="1">
        <f>SUM(B1405:H1405)</f>
        <v>70.572000000000003</v>
      </c>
    </row>
    <row r="1406" spans="1:9" x14ac:dyDescent="0.3">
      <c r="A1406" s="4" t="s">
        <v>38</v>
      </c>
      <c r="B1406" s="1">
        <v>47.600999999999999</v>
      </c>
      <c r="C1406" s="1">
        <f>+VLOOKUP(A1406,[2]Puntajes!$A$1:$G$45,2,0)</f>
        <v>0</v>
      </c>
      <c r="D1406" s="1">
        <f>+VLOOKUP(A1406,[2]Puntajes!$A$1:$G$45,3,0)</f>
        <v>0</v>
      </c>
      <c r="E1406" s="1">
        <f>+VLOOKUP(A1406,[2]Puntajes!$A$1:$G$45,4,0)</f>
        <v>12</v>
      </c>
      <c r="F1406" s="1">
        <f>+VLOOKUP(A1406,[2]Puntajes!$A$1:$G$45,5,0)</f>
        <v>10</v>
      </c>
      <c r="G1406" s="1">
        <f>+VLOOKUP(A1406,[2]Puntajes!$A$1:$G$45,6,0)</f>
        <v>0</v>
      </c>
      <c r="H1406" s="1">
        <f>+VLOOKUP(A1406,[2]Puntajes!$A$1:$G$45,7,0)</f>
        <v>0.25</v>
      </c>
      <c r="I1406" s="1">
        <f>SUM(B1406:H1406)</f>
        <v>69.850999999999999</v>
      </c>
    </row>
    <row r="1407" spans="1:9" x14ac:dyDescent="0.3">
      <c r="A1407" s="7" t="s">
        <v>34</v>
      </c>
      <c r="B1407" s="8">
        <v>14.148999999999999</v>
      </c>
      <c r="C1407" s="8">
        <f>+VLOOKUP(A1407,[2]Puntajes!$A$1:$G$45,2,0)</f>
        <v>14.75</v>
      </c>
      <c r="D1407" s="8">
        <f>+VLOOKUP(A1407,[2]Puntajes!$A$1:$G$45,3,0)</f>
        <v>3</v>
      </c>
      <c r="E1407" s="8">
        <f>+VLOOKUP(A1407,[2]Puntajes!$A$1:$G$45,4,0)</f>
        <v>12</v>
      </c>
      <c r="F1407" s="8">
        <f>+VLOOKUP(A1407,[2]Puntajes!$A$1:$G$45,5,0)</f>
        <v>10</v>
      </c>
      <c r="G1407" s="8">
        <f>+VLOOKUP(A1407,[2]Puntajes!$A$1:$G$45,6,0)</f>
        <v>0</v>
      </c>
      <c r="H1407" s="8">
        <f>+VLOOKUP(A1407,[2]Puntajes!$A$1:$G$45,7,0)</f>
        <v>0.25</v>
      </c>
      <c r="I1407" s="8">
        <f>SUM(B1407:H1407)</f>
        <v>54.149000000000001</v>
      </c>
    </row>
    <row r="1409" spans="1:9" x14ac:dyDescent="0.3">
      <c r="A1409" s="2" t="s">
        <v>0</v>
      </c>
      <c r="B1409" s="3" t="s">
        <v>1</v>
      </c>
      <c r="C1409" s="3" t="s">
        <v>2</v>
      </c>
      <c r="D1409" s="3" t="s">
        <v>3</v>
      </c>
    </row>
    <row r="1410" spans="1:9" x14ac:dyDescent="0.3">
      <c r="A1410" s="4" t="s">
        <v>4</v>
      </c>
      <c r="B1410" s="5">
        <v>8</v>
      </c>
      <c r="C1410" s="5" t="s">
        <v>42</v>
      </c>
      <c r="D1410" s="5">
        <v>2</v>
      </c>
    </row>
    <row r="1412" spans="1:9" ht="63.9" x14ac:dyDescent="0.3">
      <c r="A1412" s="2" t="s">
        <v>6</v>
      </c>
      <c r="B1412" s="3" t="s">
        <v>7</v>
      </c>
      <c r="C1412" s="6" t="s">
        <v>8</v>
      </c>
      <c r="D1412" s="6" t="s">
        <v>9</v>
      </c>
      <c r="E1412" s="6" t="s">
        <v>10</v>
      </c>
      <c r="F1412" s="6" t="s">
        <v>11</v>
      </c>
      <c r="G1412" s="6" t="s">
        <v>12</v>
      </c>
      <c r="H1412" s="6" t="s">
        <v>13</v>
      </c>
      <c r="I1412" s="6" t="s">
        <v>14</v>
      </c>
    </row>
    <row r="1413" spans="1:9" x14ac:dyDescent="0.3">
      <c r="A1413" s="4" t="s">
        <v>17</v>
      </c>
      <c r="B1413" s="1">
        <v>49.122999999999998</v>
      </c>
      <c r="C1413" s="1">
        <f>+VLOOKUP(A1413,[2]Puntajes!$A$1:$G$45,2,0)</f>
        <v>14.75</v>
      </c>
      <c r="D1413" s="1">
        <f>+VLOOKUP(A1413,[2]Puntajes!$A$1:$G$45,3,0)</f>
        <v>12</v>
      </c>
      <c r="E1413" s="1">
        <f>+VLOOKUP(A1413,[2]Puntajes!$A$1:$G$45,4,0)</f>
        <v>12</v>
      </c>
      <c r="F1413" s="1">
        <f>+VLOOKUP(A1413,[2]Puntajes!$A$1:$G$45,5,0)</f>
        <v>10</v>
      </c>
      <c r="G1413" s="1">
        <f>+VLOOKUP(A1413,[2]Puntajes!$A$1:$G$45,6,0)</f>
        <v>1</v>
      </c>
      <c r="H1413" s="1">
        <f>+VLOOKUP(A1413,[2]Puntajes!$A$1:$G$45,7,0)</f>
        <v>0.25</v>
      </c>
      <c r="I1413" s="1">
        <f>SUM(B1413:H1413)</f>
        <v>99.12299999999999</v>
      </c>
    </row>
    <row r="1414" spans="1:9" x14ac:dyDescent="0.3">
      <c r="A1414" s="4" t="s">
        <v>15</v>
      </c>
      <c r="B1414" s="1">
        <v>50</v>
      </c>
      <c r="C1414" s="1">
        <f>+VLOOKUP(A1414,[2]Puntajes!$A$1:$G$45,2,0)</f>
        <v>14.75</v>
      </c>
      <c r="D1414" s="1">
        <f>+VLOOKUP(A1414,[2]Puntajes!$A$1:$G$45,3,0)</f>
        <v>6</v>
      </c>
      <c r="E1414" s="1">
        <f>+VLOOKUP(A1414,[2]Puntajes!$A$1:$G$45,4,0)</f>
        <v>12</v>
      </c>
      <c r="F1414" s="1">
        <f>+VLOOKUP(A1414,[2]Puntajes!$A$1:$G$45,5,0)</f>
        <v>10</v>
      </c>
      <c r="G1414" s="1">
        <f>+VLOOKUP(A1414,[2]Puntajes!$A$1:$G$45,6,0)</f>
        <v>0</v>
      </c>
      <c r="H1414" s="1">
        <f>+VLOOKUP(A1414,[2]Puntajes!$A$1:$G$45,7,0)</f>
        <v>0.25</v>
      </c>
      <c r="I1414" s="1">
        <f>SUM(B1414:H1414)</f>
        <v>93</v>
      </c>
    </row>
    <row r="1415" spans="1:9" x14ac:dyDescent="0.3">
      <c r="A1415" s="4" t="s">
        <v>20</v>
      </c>
      <c r="B1415" s="1">
        <v>45.664999999999999</v>
      </c>
      <c r="C1415" s="1">
        <f>+VLOOKUP(A1415,[2]Puntajes!$A$1:$G$45,2,0)</f>
        <v>14.75</v>
      </c>
      <c r="D1415" s="1">
        <f>+VLOOKUP(A1415,[2]Puntajes!$A$1:$G$45,3,0)</f>
        <v>6</v>
      </c>
      <c r="E1415" s="1">
        <f>+VLOOKUP(A1415,[2]Puntajes!$A$1:$G$45,4,0)</f>
        <v>12</v>
      </c>
      <c r="F1415" s="1">
        <f>+VLOOKUP(A1415,[2]Puntajes!$A$1:$G$45,5,0)</f>
        <v>10</v>
      </c>
      <c r="G1415" s="1">
        <f>+VLOOKUP(A1415,[2]Puntajes!$A$1:$G$45,6,0)</f>
        <v>0</v>
      </c>
      <c r="H1415" s="1">
        <f>+VLOOKUP(A1415,[2]Puntajes!$A$1:$G$45,7,0)</f>
        <v>0.25</v>
      </c>
      <c r="I1415" s="1">
        <f>SUM(B1415:H1415)</f>
        <v>88.664999999999992</v>
      </c>
    </row>
    <row r="1416" spans="1:9" x14ac:dyDescent="0.3">
      <c r="A1416" s="4" t="s">
        <v>21</v>
      </c>
      <c r="B1416" s="1">
        <v>49.804000000000002</v>
      </c>
      <c r="C1416" s="1">
        <f>+VLOOKUP(A1416,[2]Puntajes!$A$1:$G$45,2,0)</f>
        <v>10</v>
      </c>
      <c r="D1416" s="1">
        <f>+VLOOKUP(A1416,[2]Puntajes!$A$1:$G$45,3,0)</f>
        <v>3</v>
      </c>
      <c r="E1416" s="1">
        <f>+VLOOKUP(A1416,[2]Puntajes!$A$1:$G$45,4,0)</f>
        <v>12</v>
      </c>
      <c r="F1416" s="1">
        <f>+VLOOKUP(A1416,[2]Puntajes!$A$1:$G$45,5,0)</f>
        <v>10</v>
      </c>
      <c r="G1416" s="1">
        <f>+VLOOKUP(A1416,[2]Puntajes!$A$1:$G$45,6,0)</f>
        <v>1</v>
      </c>
      <c r="H1416" s="1">
        <f>+VLOOKUP(A1416,[2]Puntajes!$A$1:$G$45,7,0)</f>
        <v>0.25</v>
      </c>
      <c r="I1416" s="1">
        <f>SUM(B1416:H1416)</f>
        <v>86.054000000000002</v>
      </c>
    </row>
    <row r="1417" spans="1:9" x14ac:dyDescent="0.3">
      <c r="A1417" s="4" t="s">
        <v>63</v>
      </c>
      <c r="B1417" s="1">
        <v>46.978999999999999</v>
      </c>
      <c r="C1417" s="1">
        <f>+VLOOKUP(A1417,[2]Puntajes!$A$1:$G$45,2,0)</f>
        <v>10</v>
      </c>
      <c r="D1417" s="1">
        <f>+VLOOKUP(A1417,[2]Puntajes!$A$1:$G$45,3,0)</f>
        <v>3</v>
      </c>
      <c r="E1417" s="1">
        <f>+VLOOKUP(A1417,[2]Puntajes!$A$1:$G$45,4,0)</f>
        <v>12</v>
      </c>
      <c r="F1417" s="1">
        <f>+VLOOKUP(A1417,[2]Puntajes!$A$1:$G$45,5,0)</f>
        <v>10</v>
      </c>
      <c r="G1417" s="1">
        <f>+VLOOKUP(A1417,[2]Puntajes!$A$1:$G$45,6,0)</f>
        <v>1</v>
      </c>
      <c r="H1417" s="1">
        <f>+VLOOKUP(A1417,[2]Puntajes!$A$1:$G$45,7,0)</f>
        <v>0</v>
      </c>
      <c r="I1417" s="1">
        <f>SUM(B1417:H1417)</f>
        <v>82.978999999999999</v>
      </c>
    </row>
    <row r="1418" spans="1:9" x14ac:dyDescent="0.3">
      <c r="A1418" s="4" t="s">
        <v>18</v>
      </c>
      <c r="B1418" s="1">
        <v>38.186999999999998</v>
      </c>
      <c r="C1418" s="1">
        <f>+VLOOKUP(A1418,[2]Puntajes!$A$1:$G$45,2,0)</f>
        <v>10</v>
      </c>
      <c r="D1418" s="1">
        <f>+VLOOKUP(A1418,[2]Puntajes!$A$1:$G$45,3,0)</f>
        <v>12</v>
      </c>
      <c r="E1418" s="1">
        <f>+VLOOKUP(A1418,[2]Puntajes!$A$1:$G$45,4,0)</f>
        <v>12</v>
      </c>
      <c r="F1418" s="1">
        <f>+VLOOKUP(A1418,[2]Puntajes!$A$1:$G$45,5,0)</f>
        <v>10</v>
      </c>
      <c r="G1418" s="1">
        <f>+VLOOKUP(A1418,[2]Puntajes!$A$1:$G$45,6,0)</f>
        <v>0</v>
      </c>
      <c r="H1418" s="1">
        <f>+VLOOKUP(A1418,[2]Puntajes!$A$1:$G$45,7,0)</f>
        <v>0</v>
      </c>
      <c r="I1418" s="1">
        <f>SUM(B1418:H1418)</f>
        <v>82.186999999999998</v>
      </c>
    </row>
    <row r="1419" spans="1:9" x14ac:dyDescent="0.3">
      <c r="A1419" s="4" t="s">
        <v>22</v>
      </c>
      <c r="B1419" s="1">
        <v>33.049999999999997</v>
      </c>
      <c r="C1419" s="1">
        <f>+VLOOKUP(A1419,[2]Puntajes!$A$1:$G$45,2,0)</f>
        <v>14.75</v>
      </c>
      <c r="D1419" s="1">
        <f>+VLOOKUP(A1419,[2]Puntajes!$A$1:$G$45,3,0)</f>
        <v>12</v>
      </c>
      <c r="E1419" s="1">
        <f>+VLOOKUP(A1419,[2]Puntajes!$A$1:$G$45,4,0)</f>
        <v>12</v>
      </c>
      <c r="F1419" s="1">
        <f>+VLOOKUP(A1419,[2]Puntajes!$A$1:$G$45,5,0)</f>
        <v>10</v>
      </c>
      <c r="G1419" s="1">
        <f>+VLOOKUP(A1419,[2]Puntajes!$A$1:$G$45,6,0)</f>
        <v>0</v>
      </c>
      <c r="H1419" s="1">
        <f>+VLOOKUP(A1419,[2]Puntajes!$A$1:$G$45,7,0)</f>
        <v>0</v>
      </c>
      <c r="I1419" s="1">
        <f>SUM(B1419:H1419)</f>
        <v>81.8</v>
      </c>
    </row>
    <row r="1420" spans="1:9" x14ac:dyDescent="0.3">
      <c r="A1420" s="4" t="s">
        <v>26</v>
      </c>
      <c r="B1420" s="1">
        <v>50</v>
      </c>
      <c r="C1420" s="1">
        <f>+VLOOKUP(A1420,[2]Puntajes!$A$1:$G$45,2,0)</f>
        <v>5</v>
      </c>
      <c r="D1420" s="1">
        <f>+VLOOKUP(A1420,[2]Puntajes!$A$1:$G$45,3,0)</f>
        <v>3</v>
      </c>
      <c r="E1420" s="1">
        <f>+VLOOKUP(A1420,[2]Puntajes!$A$1:$G$45,4,0)</f>
        <v>12</v>
      </c>
      <c r="F1420" s="1">
        <f>+VLOOKUP(A1420,[2]Puntajes!$A$1:$G$45,5,0)</f>
        <v>10</v>
      </c>
      <c r="G1420" s="1">
        <f>+VLOOKUP(A1420,[2]Puntajes!$A$1:$G$45,6,0)</f>
        <v>0</v>
      </c>
      <c r="H1420" s="1">
        <f>+VLOOKUP(A1420,[2]Puntajes!$A$1:$G$45,7,0)</f>
        <v>0.25</v>
      </c>
      <c r="I1420" s="1">
        <f>SUM(B1420:H1420)</f>
        <v>80.25</v>
      </c>
    </row>
    <row r="1421" spans="1:9" x14ac:dyDescent="0.3">
      <c r="A1421" s="4" t="s">
        <v>40</v>
      </c>
      <c r="B1421" s="1">
        <v>37.985999999999997</v>
      </c>
      <c r="C1421" s="1">
        <f>+VLOOKUP(A1421,[2]Puntajes!$A$1:$G$45,2,0)</f>
        <v>10</v>
      </c>
      <c r="D1421" s="1">
        <f>+VLOOKUP(A1421,[2]Puntajes!$A$1:$G$45,3,0)</f>
        <v>3</v>
      </c>
      <c r="E1421" s="1">
        <f>+VLOOKUP(A1421,[2]Puntajes!$A$1:$G$45,4,0)</f>
        <v>12</v>
      </c>
      <c r="F1421" s="1">
        <f>+VLOOKUP(A1421,[2]Puntajes!$A$1:$G$45,5,0)</f>
        <v>10</v>
      </c>
      <c r="G1421" s="1">
        <f>+VLOOKUP(A1421,[2]Puntajes!$A$1:$G$45,6,0)</f>
        <v>0</v>
      </c>
      <c r="H1421" s="1">
        <f>+VLOOKUP(A1421,[2]Puntajes!$A$1:$G$45,7,0)</f>
        <v>0.25</v>
      </c>
      <c r="I1421" s="1">
        <f>SUM(B1421:H1421)</f>
        <v>73.23599999999999</v>
      </c>
    </row>
    <row r="1422" spans="1:9" x14ac:dyDescent="0.3">
      <c r="A1422" s="4" t="s">
        <v>31</v>
      </c>
      <c r="B1422" s="1">
        <v>45.795999999999999</v>
      </c>
      <c r="C1422" s="1">
        <f>+VLOOKUP(A1422,[2]Puntajes!$A$1:$G$45,2,0)</f>
        <v>5</v>
      </c>
      <c r="D1422" s="1">
        <f>+VLOOKUP(A1422,[2]Puntajes!$A$1:$G$45,3,0)</f>
        <v>0</v>
      </c>
      <c r="E1422" s="1">
        <f>+VLOOKUP(A1422,[2]Puntajes!$A$1:$G$45,4,0)</f>
        <v>12</v>
      </c>
      <c r="F1422" s="1">
        <f>+VLOOKUP(A1422,[2]Puntajes!$A$1:$G$45,5,0)</f>
        <v>10</v>
      </c>
      <c r="G1422" s="1">
        <f>+VLOOKUP(A1422,[2]Puntajes!$A$1:$G$45,6,0)</f>
        <v>0</v>
      </c>
      <c r="H1422" s="1">
        <f>+VLOOKUP(A1422,[2]Puntajes!$A$1:$G$45,7,0)</f>
        <v>0.25</v>
      </c>
      <c r="I1422" s="1">
        <f>SUM(B1422:H1422)</f>
        <v>73.045999999999992</v>
      </c>
    </row>
    <row r="1423" spans="1:9" x14ac:dyDescent="0.3">
      <c r="A1423" s="4" t="s">
        <v>47</v>
      </c>
      <c r="B1423" s="1">
        <v>42.232999999999997</v>
      </c>
      <c r="C1423" s="1">
        <f>+VLOOKUP(A1423,[2]Puntajes!$A$1:$G$45,2,0)</f>
        <v>5</v>
      </c>
      <c r="D1423" s="1">
        <f>+VLOOKUP(A1423,[2]Puntajes!$A$1:$G$45,3,0)</f>
        <v>3</v>
      </c>
      <c r="E1423" s="1">
        <f>+VLOOKUP(A1423,[2]Puntajes!$A$1:$G$45,4,0)</f>
        <v>12</v>
      </c>
      <c r="F1423" s="1">
        <f>+VLOOKUP(A1423,[2]Puntajes!$A$1:$G$45,5,0)</f>
        <v>10</v>
      </c>
      <c r="G1423" s="1">
        <f>+VLOOKUP(A1423,[2]Puntajes!$A$1:$G$45,6,0)</f>
        <v>0</v>
      </c>
      <c r="H1423" s="1">
        <f>+VLOOKUP(A1423,[2]Puntajes!$A$1:$G$45,7,0)</f>
        <v>0.25</v>
      </c>
      <c r="I1423" s="1">
        <f>SUM(B1423:H1423)</f>
        <v>72.483000000000004</v>
      </c>
    </row>
    <row r="1424" spans="1:9" x14ac:dyDescent="0.3">
      <c r="A1424" s="4" t="s">
        <v>23</v>
      </c>
      <c r="B1424" s="1">
        <v>29.303999999999998</v>
      </c>
      <c r="C1424" s="1">
        <f>+VLOOKUP(A1424,[2]Puntajes!$A$1:$G$45,2,0)</f>
        <v>14.75</v>
      </c>
      <c r="D1424" s="1">
        <f>+VLOOKUP(A1424,[2]Puntajes!$A$1:$G$45,3,0)</f>
        <v>6</v>
      </c>
      <c r="E1424" s="1">
        <f>+VLOOKUP(A1424,[2]Puntajes!$A$1:$G$45,4,0)</f>
        <v>12</v>
      </c>
      <c r="F1424" s="1">
        <f>+VLOOKUP(A1424,[2]Puntajes!$A$1:$G$45,5,0)</f>
        <v>10</v>
      </c>
      <c r="G1424" s="1">
        <f>+VLOOKUP(A1424,[2]Puntajes!$A$1:$G$45,6,0)</f>
        <v>0</v>
      </c>
      <c r="H1424" s="1">
        <f>+VLOOKUP(A1424,[2]Puntajes!$A$1:$G$45,7,0)</f>
        <v>0.25</v>
      </c>
      <c r="I1424" s="1">
        <f>SUM(B1424:H1424)</f>
        <v>72.304000000000002</v>
      </c>
    </row>
    <row r="1425" spans="1:9" x14ac:dyDescent="0.3">
      <c r="A1425" s="4" t="s">
        <v>38</v>
      </c>
      <c r="B1425" s="1">
        <v>49.179000000000002</v>
      </c>
      <c r="C1425" s="1">
        <f>+VLOOKUP(A1425,[2]Puntajes!$A$1:$G$45,2,0)</f>
        <v>0</v>
      </c>
      <c r="D1425" s="1">
        <f>+VLOOKUP(A1425,[2]Puntajes!$A$1:$G$45,3,0)</f>
        <v>0</v>
      </c>
      <c r="E1425" s="1">
        <f>+VLOOKUP(A1425,[2]Puntajes!$A$1:$G$45,4,0)</f>
        <v>12</v>
      </c>
      <c r="F1425" s="1">
        <f>+VLOOKUP(A1425,[2]Puntajes!$A$1:$G$45,5,0)</f>
        <v>10</v>
      </c>
      <c r="G1425" s="1">
        <f>+VLOOKUP(A1425,[2]Puntajes!$A$1:$G$45,6,0)</f>
        <v>0</v>
      </c>
      <c r="H1425" s="1">
        <f>+VLOOKUP(A1425,[2]Puntajes!$A$1:$G$45,7,0)</f>
        <v>0.25</v>
      </c>
      <c r="I1425" s="1">
        <f>SUM(B1425:H1425)</f>
        <v>71.429000000000002</v>
      </c>
    </row>
    <row r="1426" spans="1:9" x14ac:dyDescent="0.3">
      <c r="A1426" s="4" t="s">
        <v>30</v>
      </c>
      <c r="B1426" s="1">
        <v>29.587</v>
      </c>
      <c r="C1426" s="1">
        <f>+VLOOKUP(A1426,[2]Puntajes!$A$1:$G$45,2,0)</f>
        <v>14.75</v>
      </c>
      <c r="D1426" s="1">
        <f>+VLOOKUP(A1426,[2]Puntajes!$A$1:$G$45,3,0)</f>
        <v>0</v>
      </c>
      <c r="E1426" s="1">
        <f>+VLOOKUP(A1426,[2]Puntajes!$A$1:$G$45,4,0)</f>
        <v>12</v>
      </c>
      <c r="F1426" s="1">
        <f>+VLOOKUP(A1426,[2]Puntajes!$A$1:$G$45,5,0)</f>
        <v>10</v>
      </c>
      <c r="G1426" s="1">
        <f>+VLOOKUP(A1426,[2]Puntajes!$A$1:$G$45,6,0)</f>
        <v>0</v>
      </c>
      <c r="H1426" s="1">
        <f>+VLOOKUP(A1426,[2]Puntajes!$A$1:$G$45,7,0)</f>
        <v>0.25</v>
      </c>
      <c r="I1426" s="1">
        <f>SUM(B1426:H1426)</f>
        <v>66.587000000000003</v>
      </c>
    </row>
    <row r="1427" spans="1:9" x14ac:dyDescent="0.3">
      <c r="A1427" s="4" t="s">
        <v>28</v>
      </c>
      <c r="B1427" s="1">
        <v>25.649000000000001</v>
      </c>
      <c r="C1427" s="1">
        <f>+VLOOKUP(A1427,[2]Puntajes!$A$1:$G$45,2,0)</f>
        <v>14.75</v>
      </c>
      <c r="D1427" s="1">
        <f>+VLOOKUP(A1427,[2]Puntajes!$A$1:$G$45,3,0)</f>
        <v>3</v>
      </c>
      <c r="E1427" s="1">
        <f>+VLOOKUP(A1427,[2]Puntajes!$A$1:$G$45,4,0)</f>
        <v>12</v>
      </c>
      <c r="F1427" s="1">
        <f>+VLOOKUP(A1427,[2]Puntajes!$A$1:$G$45,5,0)</f>
        <v>10</v>
      </c>
      <c r="G1427" s="1">
        <f>+VLOOKUP(A1427,[2]Puntajes!$A$1:$G$45,6,0)</f>
        <v>0</v>
      </c>
      <c r="H1427" s="1">
        <f>+VLOOKUP(A1427,[2]Puntajes!$A$1:$G$45,7,0)</f>
        <v>0.25</v>
      </c>
      <c r="I1427" s="1">
        <f>SUM(B1427:H1427)</f>
        <v>65.649000000000001</v>
      </c>
    </row>
    <row r="1428" spans="1:9" x14ac:dyDescent="0.3">
      <c r="A1428" s="4" t="s">
        <v>29</v>
      </c>
      <c r="B1428" s="1">
        <v>23.5</v>
      </c>
      <c r="C1428" s="1">
        <f>+VLOOKUP(A1428,[2]Puntajes!$A$1:$G$45,2,0)</f>
        <v>14.75</v>
      </c>
      <c r="D1428" s="1">
        <f>+VLOOKUP(A1428,[2]Puntajes!$A$1:$G$45,3,0)</f>
        <v>3</v>
      </c>
      <c r="E1428" s="1">
        <f>+VLOOKUP(A1428,[2]Puntajes!$A$1:$G$45,4,0)</f>
        <v>12</v>
      </c>
      <c r="F1428" s="1">
        <f>+VLOOKUP(A1428,[2]Puntajes!$A$1:$G$45,5,0)</f>
        <v>10</v>
      </c>
      <c r="G1428" s="1">
        <f>+VLOOKUP(A1428,[2]Puntajes!$A$1:$G$45,6,0)</f>
        <v>0</v>
      </c>
      <c r="H1428" s="1">
        <f>+VLOOKUP(A1428,[2]Puntajes!$A$1:$G$45,7,0)</f>
        <v>0</v>
      </c>
      <c r="I1428" s="1">
        <f>SUM(B1428:H1428)</f>
        <v>63.25</v>
      </c>
    </row>
    <row r="1429" spans="1:9" x14ac:dyDescent="0.3">
      <c r="A1429" s="4" t="s">
        <v>25</v>
      </c>
      <c r="B1429" s="1">
        <v>26.071000000000002</v>
      </c>
      <c r="C1429" s="1">
        <f>+VLOOKUP(A1429,[2]Puntajes!$A$1:$G$45,2,0)</f>
        <v>14.75</v>
      </c>
      <c r="D1429" s="1">
        <f>+VLOOKUP(A1429,[2]Puntajes!$A$1:$G$45,3,0)</f>
        <v>0</v>
      </c>
      <c r="E1429" s="1">
        <f>+VLOOKUP(A1429,[2]Puntajes!$A$1:$G$45,4,0)</f>
        <v>12</v>
      </c>
      <c r="F1429" s="1">
        <f>+VLOOKUP(A1429,[2]Puntajes!$A$1:$G$45,5,0)</f>
        <v>10</v>
      </c>
      <c r="G1429" s="1">
        <f>+VLOOKUP(A1429,[2]Puntajes!$A$1:$G$45,6,0)</f>
        <v>0</v>
      </c>
      <c r="H1429" s="1">
        <f>+VLOOKUP(A1429,[2]Puntajes!$A$1:$G$45,7,0)</f>
        <v>0</v>
      </c>
      <c r="I1429" s="1">
        <f>SUM(B1429:H1429)</f>
        <v>62.820999999999998</v>
      </c>
    </row>
    <row r="1430" spans="1:9" x14ac:dyDescent="0.3">
      <c r="A1430" s="7" t="s">
        <v>34</v>
      </c>
      <c r="B1430" s="8">
        <v>5.6050000000000004</v>
      </c>
      <c r="C1430" s="8">
        <f>+VLOOKUP(A1430,[2]Puntajes!$A$1:$G$45,2,0)</f>
        <v>14.75</v>
      </c>
      <c r="D1430" s="8">
        <f>+VLOOKUP(A1430,[2]Puntajes!$A$1:$G$45,3,0)</f>
        <v>3</v>
      </c>
      <c r="E1430" s="8">
        <f>+VLOOKUP(A1430,[2]Puntajes!$A$1:$G$45,4,0)</f>
        <v>12</v>
      </c>
      <c r="F1430" s="8">
        <f>+VLOOKUP(A1430,[2]Puntajes!$A$1:$G$45,5,0)</f>
        <v>10</v>
      </c>
      <c r="G1430" s="8">
        <f>+VLOOKUP(A1430,[2]Puntajes!$A$1:$G$45,6,0)</f>
        <v>0</v>
      </c>
      <c r="H1430" s="8">
        <f>+VLOOKUP(A1430,[2]Puntajes!$A$1:$G$45,7,0)</f>
        <v>0.25</v>
      </c>
      <c r="I1430" s="8">
        <f>SUM(B1430:H1430)</f>
        <v>45.605000000000004</v>
      </c>
    </row>
    <row r="1432" spans="1:9" x14ac:dyDescent="0.3">
      <c r="A1432" s="2" t="s">
        <v>0</v>
      </c>
      <c r="B1432" s="3" t="s">
        <v>1</v>
      </c>
      <c r="C1432" s="3" t="s">
        <v>2</v>
      </c>
      <c r="D1432" s="3" t="s">
        <v>3</v>
      </c>
    </row>
    <row r="1433" spans="1:9" x14ac:dyDescent="0.3">
      <c r="A1433" s="4" t="s">
        <v>4</v>
      </c>
      <c r="B1433" s="5">
        <v>8</v>
      </c>
      <c r="C1433" s="5" t="s">
        <v>43</v>
      </c>
      <c r="D1433" s="5">
        <v>1</v>
      </c>
    </row>
    <row r="1435" spans="1:9" ht="63.9" x14ac:dyDescent="0.3">
      <c r="A1435" s="2" t="s">
        <v>6</v>
      </c>
      <c r="B1435" s="3" t="s">
        <v>7</v>
      </c>
      <c r="C1435" s="6" t="s">
        <v>8</v>
      </c>
      <c r="D1435" s="6" t="s">
        <v>9</v>
      </c>
      <c r="E1435" s="6" t="s">
        <v>10</v>
      </c>
      <c r="F1435" s="6" t="s">
        <v>11</v>
      </c>
      <c r="G1435" s="6" t="s">
        <v>12</v>
      </c>
      <c r="H1435" s="6" t="s">
        <v>13</v>
      </c>
      <c r="I1435" s="6" t="s">
        <v>14</v>
      </c>
    </row>
    <row r="1436" spans="1:9" x14ac:dyDescent="0.3">
      <c r="A1436" s="4" t="s">
        <v>15</v>
      </c>
      <c r="B1436" s="1">
        <v>50</v>
      </c>
      <c r="C1436" s="1">
        <f>+VLOOKUP(A1436,[2]Puntajes!$A$1:$G$45,2,0)</f>
        <v>14.75</v>
      </c>
      <c r="D1436" s="1">
        <f>+VLOOKUP(A1436,[2]Puntajes!$A$1:$G$45,3,0)</f>
        <v>6</v>
      </c>
      <c r="E1436" s="1">
        <f>+VLOOKUP(A1436,[2]Puntajes!$A$1:$G$45,4,0)</f>
        <v>12</v>
      </c>
      <c r="F1436" s="1">
        <f>+VLOOKUP(A1436,[2]Puntajes!$A$1:$G$45,5,0)</f>
        <v>10</v>
      </c>
      <c r="G1436" s="1">
        <f>+VLOOKUP(A1436,[2]Puntajes!$A$1:$G$45,6,0)</f>
        <v>0</v>
      </c>
      <c r="H1436" s="1">
        <f>+VLOOKUP(A1436,[2]Puntajes!$A$1:$G$45,7,0)</f>
        <v>0.25</v>
      </c>
      <c r="I1436" s="1">
        <f>SUM(B1436:H1436)</f>
        <v>93</v>
      </c>
    </row>
    <row r="1437" spans="1:9" x14ac:dyDescent="0.3">
      <c r="A1437" s="4" t="s">
        <v>22</v>
      </c>
      <c r="B1437" s="1">
        <v>38.381999999999998</v>
      </c>
      <c r="C1437" s="1">
        <f>+VLOOKUP(A1437,[2]Puntajes!$A$1:$G$45,2,0)</f>
        <v>14.75</v>
      </c>
      <c r="D1437" s="1">
        <f>+VLOOKUP(A1437,[2]Puntajes!$A$1:$G$45,3,0)</f>
        <v>12</v>
      </c>
      <c r="E1437" s="1">
        <f>+VLOOKUP(A1437,[2]Puntajes!$A$1:$G$45,4,0)</f>
        <v>12</v>
      </c>
      <c r="F1437" s="1">
        <f>+VLOOKUP(A1437,[2]Puntajes!$A$1:$G$45,5,0)</f>
        <v>10</v>
      </c>
      <c r="G1437" s="1">
        <f>+VLOOKUP(A1437,[2]Puntajes!$A$1:$G$45,6,0)</f>
        <v>0</v>
      </c>
      <c r="H1437" s="1">
        <f>+VLOOKUP(A1437,[2]Puntajes!$A$1:$G$45,7,0)</f>
        <v>0</v>
      </c>
      <c r="I1437" s="1">
        <f>SUM(B1437:H1437)</f>
        <v>87.132000000000005</v>
      </c>
    </row>
    <row r="1438" spans="1:9" x14ac:dyDescent="0.3">
      <c r="A1438" s="4" t="s">
        <v>20</v>
      </c>
      <c r="B1438" s="1">
        <v>44.039000000000001</v>
      </c>
      <c r="C1438" s="1">
        <f>+VLOOKUP(A1438,[2]Puntajes!$A$1:$G$45,2,0)</f>
        <v>14.75</v>
      </c>
      <c r="D1438" s="1">
        <f>+VLOOKUP(A1438,[2]Puntajes!$A$1:$G$45,3,0)</f>
        <v>6</v>
      </c>
      <c r="E1438" s="1">
        <f>+VLOOKUP(A1438,[2]Puntajes!$A$1:$G$45,4,0)</f>
        <v>12</v>
      </c>
      <c r="F1438" s="1">
        <f>+VLOOKUP(A1438,[2]Puntajes!$A$1:$G$45,5,0)</f>
        <v>10</v>
      </c>
      <c r="G1438" s="1">
        <f>+VLOOKUP(A1438,[2]Puntajes!$A$1:$G$45,6,0)</f>
        <v>0</v>
      </c>
      <c r="H1438" s="1">
        <f>+VLOOKUP(A1438,[2]Puntajes!$A$1:$G$45,7,0)</f>
        <v>0.25</v>
      </c>
      <c r="I1438" s="1">
        <f>SUM(B1438:H1438)</f>
        <v>87.039000000000001</v>
      </c>
    </row>
    <row r="1439" spans="1:9" x14ac:dyDescent="0.3">
      <c r="A1439" s="4" t="s">
        <v>18</v>
      </c>
      <c r="B1439" s="1">
        <v>42.558999999999997</v>
      </c>
      <c r="C1439" s="1">
        <f>+VLOOKUP(A1439,[2]Puntajes!$A$1:$G$45,2,0)</f>
        <v>10</v>
      </c>
      <c r="D1439" s="1">
        <f>+VLOOKUP(A1439,[2]Puntajes!$A$1:$G$45,3,0)</f>
        <v>12</v>
      </c>
      <c r="E1439" s="1">
        <f>+VLOOKUP(A1439,[2]Puntajes!$A$1:$G$45,4,0)</f>
        <v>12</v>
      </c>
      <c r="F1439" s="1">
        <f>+VLOOKUP(A1439,[2]Puntajes!$A$1:$G$45,5,0)</f>
        <v>10</v>
      </c>
      <c r="G1439" s="1">
        <f>+VLOOKUP(A1439,[2]Puntajes!$A$1:$G$45,6,0)</f>
        <v>0</v>
      </c>
      <c r="H1439" s="1">
        <f>+VLOOKUP(A1439,[2]Puntajes!$A$1:$G$45,7,0)</f>
        <v>0</v>
      </c>
      <c r="I1439" s="1">
        <f>SUM(B1439:H1439)</f>
        <v>86.558999999999997</v>
      </c>
    </row>
    <row r="1440" spans="1:9" x14ac:dyDescent="0.3">
      <c r="A1440" s="4" t="s">
        <v>21</v>
      </c>
      <c r="B1440" s="1">
        <v>48.88</v>
      </c>
      <c r="C1440" s="1">
        <f>+VLOOKUP(A1440,[2]Puntajes!$A$1:$G$45,2,0)</f>
        <v>10</v>
      </c>
      <c r="D1440" s="1">
        <f>+VLOOKUP(A1440,[2]Puntajes!$A$1:$G$45,3,0)</f>
        <v>3</v>
      </c>
      <c r="E1440" s="1">
        <f>+VLOOKUP(A1440,[2]Puntajes!$A$1:$G$45,4,0)</f>
        <v>12</v>
      </c>
      <c r="F1440" s="1">
        <f>+VLOOKUP(A1440,[2]Puntajes!$A$1:$G$45,5,0)</f>
        <v>10</v>
      </c>
      <c r="G1440" s="1">
        <f>+VLOOKUP(A1440,[2]Puntajes!$A$1:$G$45,6,0)</f>
        <v>1</v>
      </c>
      <c r="H1440" s="1">
        <f>+VLOOKUP(A1440,[2]Puntajes!$A$1:$G$45,7,0)</f>
        <v>0.25</v>
      </c>
      <c r="I1440" s="1">
        <f>SUM(B1440:H1440)</f>
        <v>85.13</v>
      </c>
    </row>
    <row r="1441" spans="1:9" x14ac:dyDescent="0.3">
      <c r="A1441" s="4" t="s">
        <v>23</v>
      </c>
      <c r="B1441" s="1">
        <v>41.91</v>
      </c>
      <c r="C1441" s="1">
        <f>+VLOOKUP(A1441,[2]Puntajes!$A$1:$G$45,2,0)</f>
        <v>14.75</v>
      </c>
      <c r="D1441" s="1">
        <f>+VLOOKUP(A1441,[2]Puntajes!$A$1:$G$45,3,0)</f>
        <v>6</v>
      </c>
      <c r="E1441" s="1">
        <f>+VLOOKUP(A1441,[2]Puntajes!$A$1:$G$45,4,0)</f>
        <v>12</v>
      </c>
      <c r="F1441" s="1">
        <f>+VLOOKUP(A1441,[2]Puntajes!$A$1:$G$45,5,0)</f>
        <v>10</v>
      </c>
      <c r="G1441" s="1">
        <f>+VLOOKUP(A1441,[2]Puntajes!$A$1:$G$45,6,0)</f>
        <v>0</v>
      </c>
      <c r="H1441" s="1">
        <f>+VLOOKUP(A1441,[2]Puntajes!$A$1:$G$45,7,0)</f>
        <v>0.25</v>
      </c>
      <c r="I1441" s="1">
        <f>SUM(B1441:H1441)</f>
        <v>84.91</v>
      </c>
    </row>
    <row r="1442" spans="1:9" x14ac:dyDescent="0.3">
      <c r="A1442" s="4" t="s">
        <v>28</v>
      </c>
      <c r="B1442" s="1">
        <v>40.408000000000001</v>
      </c>
      <c r="C1442" s="1">
        <f>+VLOOKUP(A1442,[2]Puntajes!$A$1:$G$45,2,0)</f>
        <v>14.75</v>
      </c>
      <c r="D1442" s="1">
        <f>+VLOOKUP(A1442,[2]Puntajes!$A$1:$G$45,3,0)</f>
        <v>3</v>
      </c>
      <c r="E1442" s="1">
        <f>+VLOOKUP(A1442,[2]Puntajes!$A$1:$G$45,4,0)</f>
        <v>12</v>
      </c>
      <c r="F1442" s="1">
        <f>+VLOOKUP(A1442,[2]Puntajes!$A$1:$G$45,5,0)</f>
        <v>10</v>
      </c>
      <c r="G1442" s="1">
        <f>+VLOOKUP(A1442,[2]Puntajes!$A$1:$G$45,6,0)</f>
        <v>0</v>
      </c>
      <c r="H1442" s="1">
        <f>+VLOOKUP(A1442,[2]Puntajes!$A$1:$G$45,7,0)</f>
        <v>0.25</v>
      </c>
      <c r="I1442" s="1">
        <f>SUM(B1442:H1442)</f>
        <v>80.408000000000001</v>
      </c>
    </row>
    <row r="1443" spans="1:9" x14ac:dyDescent="0.3">
      <c r="A1443" s="4" t="s">
        <v>29</v>
      </c>
      <c r="B1443" s="1">
        <v>40.643000000000001</v>
      </c>
      <c r="C1443" s="1">
        <f>+VLOOKUP(A1443,[2]Puntajes!$A$1:$G$45,2,0)</f>
        <v>14.75</v>
      </c>
      <c r="D1443" s="1">
        <f>+VLOOKUP(A1443,[2]Puntajes!$A$1:$G$45,3,0)</f>
        <v>3</v>
      </c>
      <c r="E1443" s="1">
        <f>+VLOOKUP(A1443,[2]Puntajes!$A$1:$G$45,4,0)</f>
        <v>12</v>
      </c>
      <c r="F1443" s="1">
        <f>+VLOOKUP(A1443,[2]Puntajes!$A$1:$G$45,5,0)</f>
        <v>10</v>
      </c>
      <c r="G1443" s="1">
        <f>+VLOOKUP(A1443,[2]Puntajes!$A$1:$G$45,6,0)</f>
        <v>0</v>
      </c>
      <c r="H1443" s="1">
        <f>+VLOOKUP(A1443,[2]Puntajes!$A$1:$G$45,7,0)</f>
        <v>0</v>
      </c>
      <c r="I1443" s="1">
        <f>SUM(B1443:H1443)</f>
        <v>80.393000000000001</v>
      </c>
    </row>
    <row r="1444" spans="1:9" x14ac:dyDescent="0.3">
      <c r="A1444" s="4" t="s">
        <v>26</v>
      </c>
      <c r="B1444" s="1">
        <v>49.546999999999997</v>
      </c>
      <c r="C1444" s="1">
        <f>+VLOOKUP(A1444,[2]Puntajes!$A$1:$G$45,2,0)</f>
        <v>5</v>
      </c>
      <c r="D1444" s="1">
        <f>+VLOOKUP(A1444,[2]Puntajes!$A$1:$G$45,3,0)</f>
        <v>3</v>
      </c>
      <c r="E1444" s="1">
        <f>+VLOOKUP(A1444,[2]Puntajes!$A$1:$G$45,4,0)</f>
        <v>12</v>
      </c>
      <c r="F1444" s="1">
        <f>+VLOOKUP(A1444,[2]Puntajes!$A$1:$G$45,5,0)</f>
        <v>10</v>
      </c>
      <c r="G1444" s="1">
        <f>+VLOOKUP(A1444,[2]Puntajes!$A$1:$G$45,6,0)</f>
        <v>0</v>
      </c>
      <c r="H1444" s="1">
        <f>+VLOOKUP(A1444,[2]Puntajes!$A$1:$G$45,7,0)</f>
        <v>0.25</v>
      </c>
      <c r="I1444" s="1">
        <f>SUM(B1444:H1444)</f>
        <v>79.796999999999997</v>
      </c>
    </row>
    <row r="1445" spans="1:9" x14ac:dyDescent="0.3">
      <c r="A1445" s="4" t="s">
        <v>30</v>
      </c>
      <c r="B1445" s="1">
        <v>42.466000000000001</v>
      </c>
      <c r="C1445" s="1">
        <f>+VLOOKUP(A1445,[2]Puntajes!$A$1:$G$45,2,0)</f>
        <v>14.75</v>
      </c>
      <c r="D1445" s="1">
        <f>+VLOOKUP(A1445,[2]Puntajes!$A$1:$G$45,3,0)</f>
        <v>0</v>
      </c>
      <c r="E1445" s="1">
        <f>+VLOOKUP(A1445,[2]Puntajes!$A$1:$G$45,4,0)</f>
        <v>12</v>
      </c>
      <c r="F1445" s="1">
        <f>+VLOOKUP(A1445,[2]Puntajes!$A$1:$G$45,5,0)</f>
        <v>10</v>
      </c>
      <c r="G1445" s="1">
        <f>+VLOOKUP(A1445,[2]Puntajes!$A$1:$G$45,6,0)</f>
        <v>0</v>
      </c>
      <c r="H1445" s="1">
        <f>+VLOOKUP(A1445,[2]Puntajes!$A$1:$G$45,7,0)</f>
        <v>0.25</v>
      </c>
      <c r="I1445" s="1">
        <f>SUM(B1445:H1445)</f>
        <v>79.466000000000008</v>
      </c>
    </row>
    <row r="1446" spans="1:9" x14ac:dyDescent="0.3">
      <c r="A1446" s="4" t="s">
        <v>31</v>
      </c>
      <c r="B1446" s="1">
        <v>45.481999999999999</v>
      </c>
      <c r="C1446" s="1">
        <f>+VLOOKUP(A1446,[2]Puntajes!$A$1:$G$45,2,0)</f>
        <v>5</v>
      </c>
      <c r="D1446" s="1">
        <f>+VLOOKUP(A1446,[2]Puntajes!$A$1:$G$45,3,0)</f>
        <v>0</v>
      </c>
      <c r="E1446" s="1">
        <f>+VLOOKUP(A1446,[2]Puntajes!$A$1:$G$45,4,0)</f>
        <v>12</v>
      </c>
      <c r="F1446" s="1">
        <f>+VLOOKUP(A1446,[2]Puntajes!$A$1:$G$45,5,0)</f>
        <v>10</v>
      </c>
      <c r="G1446" s="1">
        <f>+VLOOKUP(A1446,[2]Puntajes!$A$1:$G$45,6,0)</f>
        <v>0</v>
      </c>
      <c r="H1446" s="1">
        <f>+VLOOKUP(A1446,[2]Puntajes!$A$1:$G$45,7,0)</f>
        <v>0.25</v>
      </c>
      <c r="I1446" s="1">
        <f>SUM(B1446:H1446)</f>
        <v>72.731999999999999</v>
      </c>
    </row>
    <row r="1447" spans="1:9" x14ac:dyDescent="0.3">
      <c r="A1447" s="4" t="s">
        <v>34</v>
      </c>
      <c r="B1447" s="1">
        <v>32.569000000000003</v>
      </c>
      <c r="C1447" s="1">
        <f>+VLOOKUP(A1447,[2]Puntajes!$A$1:$G$45,2,0)</f>
        <v>14.75</v>
      </c>
      <c r="D1447" s="1">
        <f>+VLOOKUP(A1447,[2]Puntajes!$A$1:$G$45,3,0)</f>
        <v>3</v>
      </c>
      <c r="E1447" s="1">
        <f>+VLOOKUP(A1447,[2]Puntajes!$A$1:$G$45,4,0)</f>
        <v>12</v>
      </c>
      <c r="F1447" s="1">
        <f>+VLOOKUP(A1447,[2]Puntajes!$A$1:$G$45,5,0)</f>
        <v>10</v>
      </c>
      <c r="G1447" s="1">
        <f>+VLOOKUP(A1447,[2]Puntajes!$A$1:$G$45,6,0)</f>
        <v>0</v>
      </c>
      <c r="H1447" s="1">
        <f>+VLOOKUP(A1447,[2]Puntajes!$A$1:$G$45,7,0)</f>
        <v>0.25</v>
      </c>
      <c r="I1447" s="1">
        <f>SUM(B1447:H1447)</f>
        <v>72.569000000000003</v>
      </c>
    </row>
    <row r="1448" spans="1:9" x14ac:dyDescent="0.3">
      <c r="A1448" s="4" t="s">
        <v>47</v>
      </c>
      <c r="B1448" s="1">
        <v>41.622999999999998</v>
      </c>
      <c r="C1448" s="1">
        <f>+VLOOKUP(A1448,[2]Puntajes!$A$1:$G$45,2,0)</f>
        <v>5</v>
      </c>
      <c r="D1448" s="1">
        <f>+VLOOKUP(A1448,[2]Puntajes!$A$1:$G$45,3,0)</f>
        <v>3</v>
      </c>
      <c r="E1448" s="1">
        <f>+VLOOKUP(A1448,[2]Puntajes!$A$1:$G$45,4,0)</f>
        <v>12</v>
      </c>
      <c r="F1448" s="1">
        <f>+VLOOKUP(A1448,[2]Puntajes!$A$1:$G$45,5,0)</f>
        <v>10</v>
      </c>
      <c r="G1448" s="1">
        <f>+VLOOKUP(A1448,[2]Puntajes!$A$1:$G$45,6,0)</f>
        <v>0</v>
      </c>
      <c r="H1448" s="1">
        <f>+VLOOKUP(A1448,[2]Puntajes!$A$1:$G$45,7,0)</f>
        <v>0.25</v>
      </c>
      <c r="I1448" s="1">
        <f>SUM(B1448:H1448)</f>
        <v>71.87299999999999</v>
      </c>
    </row>
    <row r="1449" spans="1:9" x14ac:dyDescent="0.3">
      <c r="A1449" s="4" t="s">
        <v>38</v>
      </c>
      <c r="B1449" s="1">
        <v>47.06</v>
      </c>
      <c r="C1449" s="1">
        <f>+VLOOKUP(A1449,[2]Puntajes!$A$1:$G$45,2,0)</f>
        <v>0</v>
      </c>
      <c r="D1449" s="1">
        <f>+VLOOKUP(A1449,[2]Puntajes!$A$1:$G$45,3,0)</f>
        <v>0</v>
      </c>
      <c r="E1449" s="1">
        <f>+VLOOKUP(A1449,[2]Puntajes!$A$1:$G$45,4,0)</f>
        <v>12</v>
      </c>
      <c r="F1449" s="1">
        <f>+VLOOKUP(A1449,[2]Puntajes!$A$1:$G$45,5,0)</f>
        <v>10</v>
      </c>
      <c r="G1449" s="1">
        <f>+VLOOKUP(A1449,[2]Puntajes!$A$1:$G$45,6,0)</f>
        <v>0</v>
      </c>
      <c r="H1449" s="1">
        <f>+VLOOKUP(A1449,[2]Puntajes!$A$1:$G$45,7,0)</f>
        <v>0.25</v>
      </c>
      <c r="I1449" s="1">
        <f>SUM(B1449:H1449)</f>
        <v>69.31</v>
      </c>
    </row>
    <row r="1450" spans="1:9" x14ac:dyDescent="0.3">
      <c r="A1450" s="4" t="s">
        <v>40</v>
      </c>
      <c r="B1450" s="1">
        <v>29.922000000000001</v>
      </c>
      <c r="C1450" s="1">
        <f>+VLOOKUP(A1450,[2]Puntajes!$A$1:$G$45,2,0)</f>
        <v>10</v>
      </c>
      <c r="D1450" s="1">
        <f>+VLOOKUP(A1450,[2]Puntajes!$A$1:$G$45,3,0)</f>
        <v>3</v>
      </c>
      <c r="E1450" s="1">
        <f>+VLOOKUP(A1450,[2]Puntajes!$A$1:$G$45,4,0)</f>
        <v>12</v>
      </c>
      <c r="F1450" s="1">
        <f>+VLOOKUP(A1450,[2]Puntajes!$A$1:$G$45,5,0)</f>
        <v>10</v>
      </c>
      <c r="G1450" s="1">
        <f>+VLOOKUP(A1450,[2]Puntajes!$A$1:$G$45,6,0)</f>
        <v>0</v>
      </c>
      <c r="H1450" s="1">
        <f>+VLOOKUP(A1450,[2]Puntajes!$A$1:$G$45,7,0)</f>
        <v>0.25</v>
      </c>
      <c r="I1450" s="1">
        <f>SUM(B1450:H1450)</f>
        <v>65.171999999999997</v>
      </c>
    </row>
    <row r="1451" spans="1:9" x14ac:dyDescent="0.3">
      <c r="A1451" s="7" t="s">
        <v>63</v>
      </c>
      <c r="B1451" s="8">
        <v>28.135999999999999</v>
      </c>
      <c r="C1451" s="8">
        <f>+VLOOKUP(A1451,[2]Puntajes!$A$1:$G$45,2,0)</f>
        <v>10</v>
      </c>
      <c r="D1451" s="8">
        <f>+VLOOKUP(A1451,[2]Puntajes!$A$1:$G$45,3,0)</f>
        <v>3</v>
      </c>
      <c r="E1451" s="8">
        <f>+VLOOKUP(A1451,[2]Puntajes!$A$1:$G$45,4,0)</f>
        <v>12</v>
      </c>
      <c r="F1451" s="8">
        <f>+VLOOKUP(A1451,[2]Puntajes!$A$1:$G$45,5,0)</f>
        <v>10</v>
      </c>
      <c r="G1451" s="8">
        <f>+VLOOKUP(A1451,[2]Puntajes!$A$1:$G$45,6,0)</f>
        <v>1</v>
      </c>
      <c r="H1451" s="8">
        <f>+VLOOKUP(A1451,[2]Puntajes!$A$1:$G$45,7,0)</f>
        <v>0</v>
      </c>
      <c r="I1451" s="8">
        <f>SUM(B1451:H1451)</f>
        <v>64.135999999999996</v>
      </c>
    </row>
    <row r="1453" spans="1:9" x14ac:dyDescent="0.3">
      <c r="A1453" s="2" t="s">
        <v>0</v>
      </c>
      <c r="B1453" s="3" t="s">
        <v>1</v>
      </c>
      <c r="C1453" s="3" t="s">
        <v>2</v>
      </c>
      <c r="D1453" s="3" t="s">
        <v>3</v>
      </c>
    </row>
    <row r="1454" spans="1:9" x14ac:dyDescent="0.3">
      <c r="A1454" s="4" t="s">
        <v>4</v>
      </c>
      <c r="B1454" s="5">
        <v>8</v>
      </c>
      <c r="C1454" s="5" t="s">
        <v>43</v>
      </c>
      <c r="D1454" s="5">
        <v>2</v>
      </c>
    </row>
    <row r="1456" spans="1:9" ht="63.9" x14ac:dyDescent="0.3">
      <c r="A1456" s="2" t="s">
        <v>6</v>
      </c>
      <c r="B1456" s="3" t="s">
        <v>7</v>
      </c>
      <c r="C1456" s="6" t="s">
        <v>8</v>
      </c>
      <c r="D1456" s="6" t="s">
        <v>9</v>
      </c>
      <c r="E1456" s="6" t="s">
        <v>10</v>
      </c>
      <c r="F1456" s="6" t="s">
        <v>11</v>
      </c>
      <c r="G1456" s="6" t="s">
        <v>12</v>
      </c>
      <c r="H1456" s="6" t="s">
        <v>13</v>
      </c>
      <c r="I1456" s="6" t="s">
        <v>14</v>
      </c>
    </row>
    <row r="1457" spans="1:9" x14ac:dyDescent="0.3">
      <c r="A1457" s="4" t="s">
        <v>15</v>
      </c>
      <c r="B1457" s="1">
        <v>50</v>
      </c>
      <c r="C1457" s="1">
        <f>+VLOOKUP(A1457,[2]Puntajes!$A$1:$G$45,2,0)</f>
        <v>14.75</v>
      </c>
      <c r="D1457" s="1">
        <f>+VLOOKUP(A1457,[2]Puntajes!$A$1:$G$45,3,0)</f>
        <v>6</v>
      </c>
      <c r="E1457" s="1">
        <f>+VLOOKUP(A1457,[2]Puntajes!$A$1:$G$45,4,0)</f>
        <v>12</v>
      </c>
      <c r="F1457" s="1">
        <f>+VLOOKUP(A1457,[2]Puntajes!$A$1:$G$45,5,0)</f>
        <v>10</v>
      </c>
      <c r="G1457" s="1">
        <f>+VLOOKUP(A1457,[2]Puntajes!$A$1:$G$45,6,0)</f>
        <v>0</v>
      </c>
      <c r="H1457" s="1">
        <f>+VLOOKUP(A1457,[2]Puntajes!$A$1:$G$45,7,0)</f>
        <v>0.25</v>
      </c>
      <c r="I1457" s="1">
        <f>SUM(B1457:H1457)</f>
        <v>93</v>
      </c>
    </row>
    <row r="1458" spans="1:9" x14ac:dyDescent="0.3">
      <c r="A1458" s="4" t="s">
        <v>20</v>
      </c>
      <c r="B1458" s="1">
        <v>46.286999999999999</v>
      </c>
      <c r="C1458" s="1">
        <f>+VLOOKUP(A1458,[2]Puntajes!$A$1:$G$45,2,0)</f>
        <v>14.75</v>
      </c>
      <c r="D1458" s="1">
        <f>+VLOOKUP(A1458,[2]Puntajes!$A$1:$G$45,3,0)</f>
        <v>6</v>
      </c>
      <c r="E1458" s="1">
        <f>+VLOOKUP(A1458,[2]Puntajes!$A$1:$G$45,4,0)</f>
        <v>12</v>
      </c>
      <c r="F1458" s="1">
        <f>+VLOOKUP(A1458,[2]Puntajes!$A$1:$G$45,5,0)</f>
        <v>10</v>
      </c>
      <c r="G1458" s="1">
        <f>+VLOOKUP(A1458,[2]Puntajes!$A$1:$G$45,6,0)</f>
        <v>0</v>
      </c>
      <c r="H1458" s="1">
        <f>+VLOOKUP(A1458,[2]Puntajes!$A$1:$G$45,7,0)</f>
        <v>0.25</v>
      </c>
      <c r="I1458" s="1">
        <f>SUM(B1458:H1458)</f>
        <v>89.287000000000006</v>
      </c>
    </row>
    <row r="1459" spans="1:9" x14ac:dyDescent="0.3">
      <c r="A1459" s="4" t="s">
        <v>18</v>
      </c>
      <c r="B1459" s="1">
        <v>43.040999999999997</v>
      </c>
      <c r="C1459" s="1">
        <f>+VLOOKUP(A1459,[2]Puntajes!$A$1:$G$45,2,0)</f>
        <v>10</v>
      </c>
      <c r="D1459" s="1">
        <f>+VLOOKUP(A1459,[2]Puntajes!$A$1:$G$45,3,0)</f>
        <v>12</v>
      </c>
      <c r="E1459" s="1">
        <f>+VLOOKUP(A1459,[2]Puntajes!$A$1:$G$45,4,0)</f>
        <v>12</v>
      </c>
      <c r="F1459" s="1">
        <f>+VLOOKUP(A1459,[2]Puntajes!$A$1:$G$45,5,0)</f>
        <v>10</v>
      </c>
      <c r="G1459" s="1">
        <f>+VLOOKUP(A1459,[2]Puntajes!$A$1:$G$45,6,0)</f>
        <v>0</v>
      </c>
      <c r="H1459" s="1">
        <f>+VLOOKUP(A1459,[2]Puntajes!$A$1:$G$45,7,0)</f>
        <v>0</v>
      </c>
      <c r="I1459" s="1">
        <f>SUM(B1459:H1459)</f>
        <v>87.040999999999997</v>
      </c>
    </row>
    <row r="1460" spans="1:9" x14ac:dyDescent="0.3">
      <c r="A1460" s="4" t="s">
        <v>21</v>
      </c>
      <c r="B1460" s="1">
        <v>49.621000000000002</v>
      </c>
      <c r="C1460" s="1">
        <f>+VLOOKUP(A1460,[2]Puntajes!$A$1:$G$45,2,0)</f>
        <v>10</v>
      </c>
      <c r="D1460" s="1">
        <f>+VLOOKUP(A1460,[2]Puntajes!$A$1:$G$45,3,0)</f>
        <v>3</v>
      </c>
      <c r="E1460" s="1">
        <f>+VLOOKUP(A1460,[2]Puntajes!$A$1:$G$45,4,0)</f>
        <v>12</v>
      </c>
      <c r="F1460" s="1">
        <f>+VLOOKUP(A1460,[2]Puntajes!$A$1:$G$45,5,0)</f>
        <v>10</v>
      </c>
      <c r="G1460" s="1">
        <f>+VLOOKUP(A1460,[2]Puntajes!$A$1:$G$45,6,0)</f>
        <v>1</v>
      </c>
      <c r="H1460" s="1">
        <f>+VLOOKUP(A1460,[2]Puntajes!$A$1:$G$45,7,0)</f>
        <v>0.25</v>
      </c>
      <c r="I1460" s="1">
        <f>SUM(B1460:H1460)</f>
        <v>85.871000000000009</v>
      </c>
    </row>
    <row r="1461" spans="1:9" x14ac:dyDescent="0.3">
      <c r="A1461" s="4" t="s">
        <v>22</v>
      </c>
      <c r="B1461" s="1">
        <v>35.936999999999998</v>
      </c>
      <c r="C1461" s="1">
        <f>+VLOOKUP(A1461,[2]Puntajes!$A$1:$G$45,2,0)</f>
        <v>14.75</v>
      </c>
      <c r="D1461" s="1">
        <f>+VLOOKUP(A1461,[2]Puntajes!$A$1:$G$45,3,0)</f>
        <v>12</v>
      </c>
      <c r="E1461" s="1">
        <f>+VLOOKUP(A1461,[2]Puntajes!$A$1:$G$45,4,0)</f>
        <v>12</v>
      </c>
      <c r="F1461" s="1">
        <f>+VLOOKUP(A1461,[2]Puntajes!$A$1:$G$45,5,0)</f>
        <v>10</v>
      </c>
      <c r="G1461" s="1">
        <f>+VLOOKUP(A1461,[2]Puntajes!$A$1:$G$45,6,0)</f>
        <v>0</v>
      </c>
      <c r="H1461" s="1">
        <f>+VLOOKUP(A1461,[2]Puntajes!$A$1:$G$45,7,0)</f>
        <v>0</v>
      </c>
      <c r="I1461" s="1">
        <f>SUM(B1461:H1461)</f>
        <v>84.686999999999998</v>
      </c>
    </row>
    <row r="1462" spans="1:9" x14ac:dyDescent="0.3">
      <c r="A1462" s="4" t="s">
        <v>23</v>
      </c>
      <c r="B1462" s="1">
        <v>38.152999999999999</v>
      </c>
      <c r="C1462" s="1">
        <f>+VLOOKUP(A1462,[2]Puntajes!$A$1:$G$45,2,0)</f>
        <v>14.75</v>
      </c>
      <c r="D1462" s="1">
        <f>+VLOOKUP(A1462,[2]Puntajes!$A$1:$G$45,3,0)</f>
        <v>6</v>
      </c>
      <c r="E1462" s="1">
        <f>+VLOOKUP(A1462,[2]Puntajes!$A$1:$G$45,4,0)</f>
        <v>12</v>
      </c>
      <c r="F1462" s="1">
        <f>+VLOOKUP(A1462,[2]Puntajes!$A$1:$G$45,5,0)</f>
        <v>10</v>
      </c>
      <c r="G1462" s="1">
        <f>+VLOOKUP(A1462,[2]Puntajes!$A$1:$G$45,6,0)</f>
        <v>0</v>
      </c>
      <c r="H1462" s="1">
        <f>+VLOOKUP(A1462,[2]Puntajes!$A$1:$G$45,7,0)</f>
        <v>0.25</v>
      </c>
      <c r="I1462" s="1">
        <f>SUM(B1462:H1462)</f>
        <v>81.152999999999992</v>
      </c>
    </row>
    <row r="1463" spans="1:9" x14ac:dyDescent="0.3">
      <c r="A1463" s="4" t="s">
        <v>26</v>
      </c>
      <c r="B1463" s="1">
        <v>49.991999999999997</v>
      </c>
      <c r="C1463" s="1">
        <f>+VLOOKUP(A1463,[2]Puntajes!$A$1:$G$45,2,0)</f>
        <v>5</v>
      </c>
      <c r="D1463" s="1">
        <f>+VLOOKUP(A1463,[2]Puntajes!$A$1:$G$45,3,0)</f>
        <v>3</v>
      </c>
      <c r="E1463" s="1">
        <f>+VLOOKUP(A1463,[2]Puntajes!$A$1:$G$45,4,0)</f>
        <v>12</v>
      </c>
      <c r="F1463" s="1">
        <f>+VLOOKUP(A1463,[2]Puntajes!$A$1:$G$45,5,0)</f>
        <v>10</v>
      </c>
      <c r="G1463" s="1">
        <f>+VLOOKUP(A1463,[2]Puntajes!$A$1:$G$45,6,0)</f>
        <v>0</v>
      </c>
      <c r="H1463" s="1">
        <f>+VLOOKUP(A1463,[2]Puntajes!$A$1:$G$45,7,0)</f>
        <v>0.25</v>
      </c>
      <c r="I1463" s="1">
        <f>SUM(B1463:H1463)</f>
        <v>80.24199999999999</v>
      </c>
    </row>
    <row r="1464" spans="1:9" x14ac:dyDescent="0.3">
      <c r="A1464" s="4" t="s">
        <v>28</v>
      </c>
      <c r="B1464" s="1">
        <v>35.619999999999997</v>
      </c>
      <c r="C1464" s="1">
        <f>+VLOOKUP(A1464,[2]Puntajes!$A$1:$G$45,2,0)</f>
        <v>14.75</v>
      </c>
      <c r="D1464" s="1">
        <f>+VLOOKUP(A1464,[2]Puntajes!$A$1:$G$45,3,0)</f>
        <v>3</v>
      </c>
      <c r="E1464" s="1">
        <f>+VLOOKUP(A1464,[2]Puntajes!$A$1:$G$45,4,0)</f>
        <v>12</v>
      </c>
      <c r="F1464" s="1">
        <f>+VLOOKUP(A1464,[2]Puntajes!$A$1:$G$45,5,0)</f>
        <v>10</v>
      </c>
      <c r="G1464" s="1">
        <f>+VLOOKUP(A1464,[2]Puntajes!$A$1:$G$45,6,0)</f>
        <v>0</v>
      </c>
      <c r="H1464" s="1">
        <f>+VLOOKUP(A1464,[2]Puntajes!$A$1:$G$45,7,0)</f>
        <v>0.25</v>
      </c>
      <c r="I1464" s="1">
        <f>SUM(B1464:H1464)</f>
        <v>75.62</v>
      </c>
    </row>
    <row r="1465" spans="1:9" x14ac:dyDescent="0.3">
      <c r="A1465" s="4" t="s">
        <v>30</v>
      </c>
      <c r="B1465" s="1">
        <v>38.304000000000002</v>
      </c>
      <c r="C1465" s="1">
        <f>+VLOOKUP(A1465,[2]Puntajes!$A$1:$G$45,2,0)</f>
        <v>14.75</v>
      </c>
      <c r="D1465" s="1">
        <f>+VLOOKUP(A1465,[2]Puntajes!$A$1:$G$45,3,0)</f>
        <v>0</v>
      </c>
      <c r="E1465" s="1">
        <f>+VLOOKUP(A1465,[2]Puntajes!$A$1:$G$45,4,0)</f>
        <v>12</v>
      </c>
      <c r="F1465" s="1">
        <f>+VLOOKUP(A1465,[2]Puntajes!$A$1:$G$45,5,0)</f>
        <v>10</v>
      </c>
      <c r="G1465" s="1">
        <f>+VLOOKUP(A1465,[2]Puntajes!$A$1:$G$45,6,0)</f>
        <v>0</v>
      </c>
      <c r="H1465" s="1">
        <f>+VLOOKUP(A1465,[2]Puntajes!$A$1:$G$45,7,0)</f>
        <v>0.25</v>
      </c>
      <c r="I1465" s="1">
        <f>SUM(B1465:H1465)</f>
        <v>75.304000000000002</v>
      </c>
    </row>
    <row r="1466" spans="1:9" x14ac:dyDescent="0.3">
      <c r="A1466" s="4" t="s">
        <v>31</v>
      </c>
      <c r="B1466" s="1">
        <v>47</v>
      </c>
      <c r="C1466" s="1">
        <f>+VLOOKUP(A1466,[2]Puntajes!$A$1:$G$45,2,0)</f>
        <v>5</v>
      </c>
      <c r="D1466" s="1">
        <f>+VLOOKUP(A1466,[2]Puntajes!$A$1:$G$45,3,0)</f>
        <v>0</v>
      </c>
      <c r="E1466" s="1">
        <f>+VLOOKUP(A1466,[2]Puntajes!$A$1:$G$45,4,0)</f>
        <v>12</v>
      </c>
      <c r="F1466" s="1">
        <f>+VLOOKUP(A1466,[2]Puntajes!$A$1:$G$45,5,0)</f>
        <v>10</v>
      </c>
      <c r="G1466" s="1">
        <f>+VLOOKUP(A1466,[2]Puntajes!$A$1:$G$45,6,0)</f>
        <v>0</v>
      </c>
      <c r="H1466" s="1">
        <f>+VLOOKUP(A1466,[2]Puntajes!$A$1:$G$45,7,0)</f>
        <v>0.25</v>
      </c>
      <c r="I1466" s="1">
        <f>SUM(B1466:H1466)</f>
        <v>74.25</v>
      </c>
    </row>
    <row r="1467" spans="1:9" x14ac:dyDescent="0.3">
      <c r="A1467" s="4" t="s">
        <v>29</v>
      </c>
      <c r="B1467" s="1">
        <v>34.145000000000003</v>
      </c>
      <c r="C1467" s="1">
        <f>+VLOOKUP(A1467,[2]Puntajes!$A$1:$G$45,2,0)</f>
        <v>14.75</v>
      </c>
      <c r="D1467" s="1">
        <f>+VLOOKUP(A1467,[2]Puntajes!$A$1:$G$45,3,0)</f>
        <v>3</v>
      </c>
      <c r="E1467" s="1">
        <f>+VLOOKUP(A1467,[2]Puntajes!$A$1:$G$45,4,0)</f>
        <v>12</v>
      </c>
      <c r="F1467" s="1">
        <f>+VLOOKUP(A1467,[2]Puntajes!$A$1:$G$45,5,0)</f>
        <v>10</v>
      </c>
      <c r="G1467" s="1">
        <f>+VLOOKUP(A1467,[2]Puntajes!$A$1:$G$45,6,0)</f>
        <v>0</v>
      </c>
      <c r="H1467" s="1">
        <f>+VLOOKUP(A1467,[2]Puntajes!$A$1:$G$45,7,0)</f>
        <v>0</v>
      </c>
      <c r="I1467" s="1">
        <f>SUM(B1467:H1467)</f>
        <v>73.89500000000001</v>
      </c>
    </row>
    <row r="1468" spans="1:9" x14ac:dyDescent="0.3">
      <c r="A1468" s="4" t="s">
        <v>47</v>
      </c>
      <c r="B1468" s="1">
        <v>43.155000000000001</v>
      </c>
      <c r="C1468" s="1">
        <f>+VLOOKUP(A1468,[2]Puntajes!$A$1:$G$45,2,0)</f>
        <v>5</v>
      </c>
      <c r="D1468" s="1">
        <f>+VLOOKUP(A1468,[2]Puntajes!$A$1:$G$45,3,0)</f>
        <v>3</v>
      </c>
      <c r="E1468" s="1">
        <f>+VLOOKUP(A1468,[2]Puntajes!$A$1:$G$45,4,0)</f>
        <v>12</v>
      </c>
      <c r="F1468" s="1">
        <f>+VLOOKUP(A1468,[2]Puntajes!$A$1:$G$45,5,0)</f>
        <v>10</v>
      </c>
      <c r="G1468" s="1">
        <f>+VLOOKUP(A1468,[2]Puntajes!$A$1:$G$45,6,0)</f>
        <v>0</v>
      </c>
      <c r="H1468" s="1">
        <f>+VLOOKUP(A1468,[2]Puntajes!$A$1:$G$45,7,0)</f>
        <v>0.25</v>
      </c>
      <c r="I1468" s="1">
        <f>SUM(B1468:H1468)</f>
        <v>73.405000000000001</v>
      </c>
    </row>
    <row r="1469" spans="1:9" x14ac:dyDescent="0.3">
      <c r="A1469" s="4" t="s">
        <v>38</v>
      </c>
      <c r="B1469" s="1">
        <v>48.491</v>
      </c>
      <c r="C1469" s="1">
        <f>+VLOOKUP(A1469,[2]Puntajes!$A$1:$G$45,2,0)</f>
        <v>0</v>
      </c>
      <c r="D1469" s="1">
        <f>+VLOOKUP(A1469,[2]Puntajes!$A$1:$G$45,3,0)</f>
        <v>0</v>
      </c>
      <c r="E1469" s="1">
        <f>+VLOOKUP(A1469,[2]Puntajes!$A$1:$G$45,4,0)</f>
        <v>12</v>
      </c>
      <c r="F1469" s="1">
        <f>+VLOOKUP(A1469,[2]Puntajes!$A$1:$G$45,5,0)</f>
        <v>10</v>
      </c>
      <c r="G1469" s="1">
        <f>+VLOOKUP(A1469,[2]Puntajes!$A$1:$G$45,6,0)</f>
        <v>0</v>
      </c>
      <c r="H1469" s="1">
        <f>+VLOOKUP(A1469,[2]Puntajes!$A$1:$G$45,7,0)</f>
        <v>0.25</v>
      </c>
      <c r="I1469" s="1">
        <f>SUM(B1469:H1469)</f>
        <v>70.741</v>
      </c>
    </row>
    <row r="1470" spans="1:9" x14ac:dyDescent="0.3">
      <c r="A1470" s="4" t="s">
        <v>63</v>
      </c>
      <c r="B1470" s="1">
        <v>29.965</v>
      </c>
      <c r="C1470" s="1">
        <f>+VLOOKUP(A1470,[2]Puntajes!$A$1:$G$45,2,0)</f>
        <v>10</v>
      </c>
      <c r="D1470" s="1">
        <f>+VLOOKUP(A1470,[2]Puntajes!$A$1:$G$45,3,0)</f>
        <v>3</v>
      </c>
      <c r="E1470" s="1">
        <f>+VLOOKUP(A1470,[2]Puntajes!$A$1:$G$45,4,0)</f>
        <v>12</v>
      </c>
      <c r="F1470" s="1">
        <f>+VLOOKUP(A1470,[2]Puntajes!$A$1:$G$45,5,0)</f>
        <v>10</v>
      </c>
      <c r="G1470" s="1">
        <f>+VLOOKUP(A1470,[2]Puntajes!$A$1:$G$45,6,0)</f>
        <v>1</v>
      </c>
      <c r="H1470" s="1">
        <f>+VLOOKUP(A1470,[2]Puntajes!$A$1:$G$45,7,0)</f>
        <v>0</v>
      </c>
      <c r="I1470" s="1">
        <f>SUM(B1470:H1470)</f>
        <v>65.965000000000003</v>
      </c>
    </row>
    <row r="1471" spans="1:9" x14ac:dyDescent="0.3">
      <c r="A1471" s="4" t="s">
        <v>34</v>
      </c>
      <c r="B1471" s="1">
        <v>23.545000000000002</v>
      </c>
      <c r="C1471" s="1">
        <f>+VLOOKUP(A1471,[2]Puntajes!$A$1:$G$45,2,0)</f>
        <v>14.75</v>
      </c>
      <c r="D1471" s="1">
        <f>+VLOOKUP(A1471,[2]Puntajes!$A$1:$G$45,3,0)</f>
        <v>3</v>
      </c>
      <c r="E1471" s="1">
        <f>+VLOOKUP(A1471,[2]Puntajes!$A$1:$G$45,4,0)</f>
        <v>12</v>
      </c>
      <c r="F1471" s="1">
        <f>+VLOOKUP(A1471,[2]Puntajes!$A$1:$G$45,5,0)</f>
        <v>10</v>
      </c>
      <c r="G1471" s="1">
        <f>+VLOOKUP(A1471,[2]Puntajes!$A$1:$G$45,6,0)</f>
        <v>0</v>
      </c>
      <c r="H1471" s="1">
        <f>+VLOOKUP(A1471,[2]Puntajes!$A$1:$G$45,7,0)</f>
        <v>0.25</v>
      </c>
      <c r="I1471" s="1">
        <f>SUM(B1471:H1471)</f>
        <v>63.545000000000002</v>
      </c>
    </row>
    <row r="1472" spans="1:9" x14ac:dyDescent="0.3">
      <c r="A1472" s="7" t="s">
        <v>40</v>
      </c>
      <c r="B1472" s="8">
        <v>27.026</v>
      </c>
      <c r="C1472" s="8">
        <f>+VLOOKUP(A1472,[2]Puntajes!$A$1:$G$45,2,0)</f>
        <v>10</v>
      </c>
      <c r="D1472" s="8">
        <f>+VLOOKUP(A1472,[2]Puntajes!$A$1:$G$45,3,0)</f>
        <v>3</v>
      </c>
      <c r="E1472" s="8">
        <f>+VLOOKUP(A1472,[2]Puntajes!$A$1:$G$45,4,0)</f>
        <v>12</v>
      </c>
      <c r="F1472" s="8">
        <f>+VLOOKUP(A1472,[2]Puntajes!$A$1:$G$45,5,0)</f>
        <v>10</v>
      </c>
      <c r="G1472" s="8">
        <f>+VLOOKUP(A1472,[2]Puntajes!$A$1:$G$45,6,0)</f>
        <v>0</v>
      </c>
      <c r="H1472" s="8">
        <f>+VLOOKUP(A1472,[2]Puntajes!$A$1:$G$45,7,0)</f>
        <v>0.25</v>
      </c>
      <c r="I1472" s="8">
        <f>SUM(B1472:H1472)</f>
        <v>62.275999999999996</v>
      </c>
    </row>
    <row r="1474" spans="1:9" x14ac:dyDescent="0.3">
      <c r="A1474" s="2" t="s">
        <v>0</v>
      </c>
      <c r="B1474" s="3" t="s">
        <v>1</v>
      </c>
      <c r="C1474" s="3" t="s">
        <v>2</v>
      </c>
      <c r="D1474" s="3" t="s">
        <v>3</v>
      </c>
    </row>
    <row r="1475" spans="1:9" x14ac:dyDescent="0.3">
      <c r="A1475" s="4" t="s">
        <v>4</v>
      </c>
      <c r="B1475" s="5">
        <v>8</v>
      </c>
      <c r="C1475" s="5" t="s">
        <v>44</v>
      </c>
      <c r="D1475" s="5">
        <v>1</v>
      </c>
    </row>
    <row r="1477" spans="1:9" ht="63.9" x14ac:dyDescent="0.3">
      <c r="A1477" s="2" t="s">
        <v>6</v>
      </c>
      <c r="B1477" s="3" t="s">
        <v>7</v>
      </c>
      <c r="C1477" s="6" t="s">
        <v>8</v>
      </c>
      <c r="D1477" s="6" t="s">
        <v>9</v>
      </c>
      <c r="E1477" s="6" t="s">
        <v>10</v>
      </c>
      <c r="F1477" s="6" t="s">
        <v>11</v>
      </c>
      <c r="G1477" s="6" t="s">
        <v>12</v>
      </c>
      <c r="H1477" s="6" t="s">
        <v>13</v>
      </c>
      <c r="I1477" s="6" t="s">
        <v>14</v>
      </c>
    </row>
    <row r="1478" spans="1:9" x14ac:dyDescent="0.3">
      <c r="A1478" s="4" t="s">
        <v>15</v>
      </c>
      <c r="B1478" s="1">
        <v>50</v>
      </c>
      <c r="C1478" s="1">
        <f>+VLOOKUP(A1478,[2]Puntajes!$A$1:$G$45,2,0)</f>
        <v>14.75</v>
      </c>
      <c r="D1478" s="1">
        <f>+VLOOKUP(A1478,[2]Puntajes!$A$1:$G$45,3,0)</f>
        <v>6</v>
      </c>
      <c r="E1478" s="1">
        <f>+VLOOKUP(A1478,[2]Puntajes!$A$1:$G$45,4,0)</f>
        <v>12</v>
      </c>
      <c r="F1478" s="1">
        <f>+VLOOKUP(A1478,[2]Puntajes!$A$1:$G$45,5,0)</f>
        <v>10</v>
      </c>
      <c r="G1478" s="1">
        <f>+VLOOKUP(A1478,[2]Puntajes!$A$1:$G$45,6,0)</f>
        <v>0</v>
      </c>
      <c r="H1478" s="1">
        <f>+VLOOKUP(A1478,[2]Puntajes!$A$1:$G$45,7,0)</f>
        <v>0.25</v>
      </c>
      <c r="I1478" s="1">
        <f>SUM(B1478:H1478)</f>
        <v>93</v>
      </c>
    </row>
    <row r="1479" spans="1:9" x14ac:dyDescent="0.3">
      <c r="A1479" s="4" t="s">
        <v>20</v>
      </c>
      <c r="B1479" s="1">
        <v>42.667999999999999</v>
      </c>
      <c r="C1479" s="1">
        <f>+VLOOKUP(A1479,[2]Puntajes!$A$1:$G$45,2,0)</f>
        <v>14.75</v>
      </c>
      <c r="D1479" s="1">
        <f>+VLOOKUP(A1479,[2]Puntajes!$A$1:$G$45,3,0)</f>
        <v>6</v>
      </c>
      <c r="E1479" s="1">
        <f>+VLOOKUP(A1479,[2]Puntajes!$A$1:$G$45,4,0)</f>
        <v>12</v>
      </c>
      <c r="F1479" s="1">
        <f>+VLOOKUP(A1479,[2]Puntajes!$A$1:$G$45,5,0)</f>
        <v>10</v>
      </c>
      <c r="G1479" s="1">
        <f>+VLOOKUP(A1479,[2]Puntajes!$A$1:$G$45,6,0)</f>
        <v>0</v>
      </c>
      <c r="H1479" s="1">
        <f>+VLOOKUP(A1479,[2]Puntajes!$A$1:$G$45,7,0)</f>
        <v>0.25</v>
      </c>
      <c r="I1479" s="1">
        <f>SUM(B1479:H1479)</f>
        <v>85.668000000000006</v>
      </c>
    </row>
    <row r="1480" spans="1:9" x14ac:dyDescent="0.3">
      <c r="A1480" s="4" t="s">
        <v>21</v>
      </c>
      <c r="B1480" s="1">
        <v>48.180999999999997</v>
      </c>
      <c r="C1480" s="1">
        <f>+VLOOKUP(A1480,[2]Puntajes!$A$1:$G$45,2,0)</f>
        <v>10</v>
      </c>
      <c r="D1480" s="1">
        <f>+VLOOKUP(A1480,[2]Puntajes!$A$1:$G$45,3,0)</f>
        <v>3</v>
      </c>
      <c r="E1480" s="1">
        <f>+VLOOKUP(A1480,[2]Puntajes!$A$1:$G$45,4,0)</f>
        <v>12</v>
      </c>
      <c r="F1480" s="1">
        <f>+VLOOKUP(A1480,[2]Puntajes!$A$1:$G$45,5,0)</f>
        <v>10</v>
      </c>
      <c r="G1480" s="1">
        <f>+VLOOKUP(A1480,[2]Puntajes!$A$1:$G$45,6,0)</f>
        <v>1</v>
      </c>
      <c r="H1480" s="1">
        <f>+VLOOKUP(A1480,[2]Puntajes!$A$1:$G$45,7,0)</f>
        <v>0.25</v>
      </c>
      <c r="I1480" s="1">
        <f>SUM(B1480:H1480)</f>
        <v>84.430999999999997</v>
      </c>
    </row>
    <row r="1481" spans="1:9" x14ac:dyDescent="0.3">
      <c r="A1481" s="4" t="s">
        <v>18</v>
      </c>
      <c r="B1481" s="1">
        <v>38.847000000000001</v>
      </c>
      <c r="C1481" s="1">
        <f>+VLOOKUP(A1481,[2]Puntajes!$A$1:$G$45,2,0)</f>
        <v>10</v>
      </c>
      <c r="D1481" s="1">
        <f>+VLOOKUP(A1481,[2]Puntajes!$A$1:$G$45,3,0)</f>
        <v>12</v>
      </c>
      <c r="E1481" s="1">
        <f>+VLOOKUP(A1481,[2]Puntajes!$A$1:$G$45,4,0)</f>
        <v>12</v>
      </c>
      <c r="F1481" s="1">
        <f>+VLOOKUP(A1481,[2]Puntajes!$A$1:$G$45,5,0)</f>
        <v>10</v>
      </c>
      <c r="G1481" s="1">
        <f>+VLOOKUP(A1481,[2]Puntajes!$A$1:$G$45,6,0)</f>
        <v>0</v>
      </c>
      <c r="H1481" s="1">
        <f>+VLOOKUP(A1481,[2]Puntajes!$A$1:$G$45,7,0)</f>
        <v>0</v>
      </c>
      <c r="I1481" s="1">
        <f>SUM(B1481:H1481)</f>
        <v>82.847000000000008</v>
      </c>
    </row>
    <row r="1482" spans="1:9" x14ac:dyDescent="0.3">
      <c r="A1482" s="4" t="s">
        <v>50</v>
      </c>
      <c r="B1482" s="1">
        <v>44.609000000000002</v>
      </c>
      <c r="C1482" s="1">
        <f>+VLOOKUP(A1482,[2]Puntajes!$A$1:$G$45,2,0)</f>
        <v>14.75</v>
      </c>
      <c r="D1482" s="1">
        <f>+VLOOKUP(A1482,[2]Puntajes!$A$1:$G$45,3,0)</f>
        <v>0</v>
      </c>
      <c r="E1482" s="1">
        <f>+VLOOKUP(A1482,[2]Puntajes!$A$1:$G$45,4,0)</f>
        <v>12</v>
      </c>
      <c r="F1482" s="1">
        <f>+VLOOKUP(A1482,[2]Puntajes!$A$1:$G$45,5,0)</f>
        <v>10</v>
      </c>
      <c r="G1482" s="1">
        <f>+VLOOKUP(A1482,[2]Puntajes!$A$1:$G$45,6,0)</f>
        <v>0</v>
      </c>
      <c r="H1482" s="1">
        <f>+VLOOKUP(A1482,[2]Puntajes!$A$1:$G$45,7,0)</f>
        <v>0.25</v>
      </c>
      <c r="I1482" s="1">
        <f>SUM(B1482:H1482)</f>
        <v>81.609000000000009</v>
      </c>
    </row>
    <row r="1483" spans="1:9" x14ac:dyDescent="0.3">
      <c r="A1483" s="4" t="s">
        <v>23</v>
      </c>
      <c r="B1483" s="1">
        <v>37.85</v>
      </c>
      <c r="C1483" s="1">
        <f>+VLOOKUP(A1483,[2]Puntajes!$A$1:$G$45,2,0)</f>
        <v>14.75</v>
      </c>
      <c r="D1483" s="1">
        <f>+VLOOKUP(A1483,[2]Puntajes!$A$1:$G$45,3,0)</f>
        <v>6</v>
      </c>
      <c r="E1483" s="1">
        <f>+VLOOKUP(A1483,[2]Puntajes!$A$1:$G$45,4,0)</f>
        <v>12</v>
      </c>
      <c r="F1483" s="1">
        <f>+VLOOKUP(A1483,[2]Puntajes!$A$1:$G$45,5,0)</f>
        <v>10</v>
      </c>
      <c r="G1483" s="1">
        <f>+VLOOKUP(A1483,[2]Puntajes!$A$1:$G$45,6,0)</f>
        <v>0</v>
      </c>
      <c r="H1483" s="1">
        <f>+VLOOKUP(A1483,[2]Puntajes!$A$1:$G$45,7,0)</f>
        <v>0.25</v>
      </c>
      <c r="I1483" s="1">
        <f>SUM(B1483:H1483)</f>
        <v>80.849999999999994</v>
      </c>
    </row>
    <row r="1484" spans="1:9" x14ac:dyDescent="0.3">
      <c r="A1484" s="4" t="s">
        <v>26</v>
      </c>
      <c r="B1484" s="1">
        <v>49.372999999999998</v>
      </c>
      <c r="C1484" s="1">
        <f>+VLOOKUP(A1484,[2]Puntajes!$A$1:$G$45,2,0)</f>
        <v>5</v>
      </c>
      <c r="D1484" s="1">
        <f>+VLOOKUP(A1484,[2]Puntajes!$A$1:$G$45,3,0)</f>
        <v>3</v>
      </c>
      <c r="E1484" s="1">
        <f>+VLOOKUP(A1484,[2]Puntajes!$A$1:$G$45,4,0)</f>
        <v>12</v>
      </c>
      <c r="F1484" s="1">
        <f>+VLOOKUP(A1484,[2]Puntajes!$A$1:$G$45,5,0)</f>
        <v>10</v>
      </c>
      <c r="G1484" s="1">
        <f>+VLOOKUP(A1484,[2]Puntajes!$A$1:$G$45,6,0)</f>
        <v>0</v>
      </c>
      <c r="H1484" s="1">
        <f>+VLOOKUP(A1484,[2]Puntajes!$A$1:$G$45,7,0)</f>
        <v>0.25</v>
      </c>
      <c r="I1484" s="1">
        <f>SUM(B1484:H1484)</f>
        <v>79.62299999999999</v>
      </c>
    </row>
    <row r="1485" spans="1:9" x14ac:dyDescent="0.3">
      <c r="A1485" s="4" t="s">
        <v>30</v>
      </c>
      <c r="B1485" s="1">
        <v>39.162999999999997</v>
      </c>
      <c r="C1485" s="1">
        <f>+VLOOKUP(A1485,[2]Puntajes!$A$1:$G$45,2,0)</f>
        <v>14.75</v>
      </c>
      <c r="D1485" s="1">
        <f>+VLOOKUP(A1485,[2]Puntajes!$A$1:$G$45,3,0)</f>
        <v>0</v>
      </c>
      <c r="E1485" s="1">
        <f>+VLOOKUP(A1485,[2]Puntajes!$A$1:$G$45,4,0)</f>
        <v>12</v>
      </c>
      <c r="F1485" s="1">
        <f>+VLOOKUP(A1485,[2]Puntajes!$A$1:$G$45,5,0)</f>
        <v>10</v>
      </c>
      <c r="G1485" s="1">
        <f>+VLOOKUP(A1485,[2]Puntajes!$A$1:$G$45,6,0)</f>
        <v>0</v>
      </c>
      <c r="H1485" s="1">
        <f>+VLOOKUP(A1485,[2]Puntajes!$A$1:$G$45,7,0)</f>
        <v>0.25</v>
      </c>
      <c r="I1485" s="1">
        <f>SUM(B1485:H1485)</f>
        <v>76.162999999999997</v>
      </c>
    </row>
    <row r="1486" spans="1:9" x14ac:dyDescent="0.3">
      <c r="A1486" s="4" t="s">
        <v>28</v>
      </c>
      <c r="B1486" s="1">
        <v>36.058999999999997</v>
      </c>
      <c r="C1486" s="1">
        <f>+VLOOKUP(A1486,[2]Puntajes!$A$1:$G$45,2,0)</f>
        <v>14.75</v>
      </c>
      <c r="D1486" s="1">
        <f>+VLOOKUP(A1486,[2]Puntajes!$A$1:$G$45,3,0)</f>
        <v>3</v>
      </c>
      <c r="E1486" s="1">
        <f>+VLOOKUP(A1486,[2]Puntajes!$A$1:$G$45,4,0)</f>
        <v>12</v>
      </c>
      <c r="F1486" s="1">
        <f>+VLOOKUP(A1486,[2]Puntajes!$A$1:$G$45,5,0)</f>
        <v>10</v>
      </c>
      <c r="G1486" s="1">
        <f>+VLOOKUP(A1486,[2]Puntajes!$A$1:$G$45,6,0)</f>
        <v>0</v>
      </c>
      <c r="H1486" s="1">
        <f>+VLOOKUP(A1486,[2]Puntajes!$A$1:$G$45,7,0)</f>
        <v>0.25</v>
      </c>
      <c r="I1486" s="1">
        <f>SUM(B1486:H1486)</f>
        <v>76.058999999999997</v>
      </c>
    </row>
    <row r="1487" spans="1:9" x14ac:dyDescent="0.3">
      <c r="A1487" s="4" t="s">
        <v>29</v>
      </c>
      <c r="B1487" s="1">
        <v>36.188000000000002</v>
      </c>
      <c r="C1487" s="1">
        <f>+VLOOKUP(A1487,[2]Puntajes!$A$1:$G$45,2,0)</f>
        <v>14.75</v>
      </c>
      <c r="D1487" s="1">
        <f>+VLOOKUP(A1487,[2]Puntajes!$A$1:$G$45,3,0)</f>
        <v>3</v>
      </c>
      <c r="E1487" s="1">
        <f>+VLOOKUP(A1487,[2]Puntajes!$A$1:$G$45,4,0)</f>
        <v>12</v>
      </c>
      <c r="F1487" s="1">
        <f>+VLOOKUP(A1487,[2]Puntajes!$A$1:$G$45,5,0)</f>
        <v>10</v>
      </c>
      <c r="G1487" s="1">
        <f>+VLOOKUP(A1487,[2]Puntajes!$A$1:$G$45,6,0)</f>
        <v>0</v>
      </c>
      <c r="H1487" s="1">
        <f>+VLOOKUP(A1487,[2]Puntajes!$A$1:$G$45,7,0)</f>
        <v>0</v>
      </c>
      <c r="I1487" s="1">
        <f>SUM(B1487:H1487)</f>
        <v>75.938000000000002</v>
      </c>
    </row>
    <row r="1488" spans="1:9" x14ac:dyDescent="0.3">
      <c r="A1488" s="4" t="s">
        <v>31</v>
      </c>
      <c r="B1488" s="1">
        <v>43.948</v>
      </c>
      <c r="C1488" s="1">
        <f>+VLOOKUP(A1488,[2]Puntajes!$A$1:$G$45,2,0)</f>
        <v>5</v>
      </c>
      <c r="D1488" s="1">
        <f>+VLOOKUP(A1488,[2]Puntajes!$A$1:$G$45,3,0)</f>
        <v>0</v>
      </c>
      <c r="E1488" s="1">
        <f>+VLOOKUP(A1488,[2]Puntajes!$A$1:$G$45,4,0)</f>
        <v>12</v>
      </c>
      <c r="F1488" s="1">
        <f>+VLOOKUP(A1488,[2]Puntajes!$A$1:$G$45,5,0)</f>
        <v>10</v>
      </c>
      <c r="G1488" s="1">
        <f>+VLOOKUP(A1488,[2]Puntajes!$A$1:$G$45,6,0)</f>
        <v>0</v>
      </c>
      <c r="H1488" s="1">
        <f>+VLOOKUP(A1488,[2]Puntajes!$A$1:$G$45,7,0)</f>
        <v>0.25</v>
      </c>
      <c r="I1488" s="1">
        <f>SUM(B1488:H1488)</f>
        <v>71.198000000000008</v>
      </c>
    </row>
    <row r="1489" spans="1:9" x14ac:dyDescent="0.3">
      <c r="A1489" s="4" t="s">
        <v>63</v>
      </c>
      <c r="B1489" s="1">
        <v>31.18</v>
      </c>
      <c r="C1489" s="1">
        <f>+VLOOKUP(A1489,[2]Puntajes!$A$1:$G$45,2,0)</f>
        <v>10</v>
      </c>
      <c r="D1489" s="1">
        <f>+VLOOKUP(A1489,[2]Puntajes!$A$1:$G$45,3,0)</f>
        <v>3</v>
      </c>
      <c r="E1489" s="1">
        <f>+VLOOKUP(A1489,[2]Puntajes!$A$1:$G$45,4,0)</f>
        <v>12</v>
      </c>
      <c r="F1489" s="1">
        <f>+VLOOKUP(A1489,[2]Puntajes!$A$1:$G$45,5,0)</f>
        <v>10</v>
      </c>
      <c r="G1489" s="1">
        <f>+VLOOKUP(A1489,[2]Puntajes!$A$1:$G$45,6,0)</f>
        <v>1</v>
      </c>
      <c r="H1489" s="1">
        <f>+VLOOKUP(A1489,[2]Puntajes!$A$1:$G$45,7,0)</f>
        <v>0</v>
      </c>
      <c r="I1489" s="1">
        <f>SUM(B1489:H1489)</f>
        <v>67.180000000000007</v>
      </c>
    </row>
    <row r="1490" spans="1:9" x14ac:dyDescent="0.3">
      <c r="A1490" s="4" t="s">
        <v>38</v>
      </c>
      <c r="B1490" s="1">
        <v>43.625</v>
      </c>
      <c r="C1490" s="1">
        <f>+VLOOKUP(A1490,[2]Puntajes!$A$1:$G$45,2,0)</f>
        <v>0</v>
      </c>
      <c r="D1490" s="1">
        <f>+VLOOKUP(A1490,[2]Puntajes!$A$1:$G$45,3,0)</f>
        <v>0</v>
      </c>
      <c r="E1490" s="1">
        <f>+VLOOKUP(A1490,[2]Puntajes!$A$1:$G$45,4,0)</f>
        <v>12</v>
      </c>
      <c r="F1490" s="1">
        <f>+VLOOKUP(A1490,[2]Puntajes!$A$1:$G$45,5,0)</f>
        <v>10</v>
      </c>
      <c r="G1490" s="1">
        <f>+VLOOKUP(A1490,[2]Puntajes!$A$1:$G$45,6,0)</f>
        <v>0</v>
      </c>
      <c r="H1490" s="1">
        <f>+VLOOKUP(A1490,[2]Puntajes!$A$1:$G$45,7,0)</f>
        <v>0.25</v>
      </c>
      <c r="I1490" s="1">
        <f>SUM(B1490:H1490)</f>
        <v>65.875</v>
      </c>
    </row>
    <row r="1491" spans="1:9" x14ac:dyDescent="0.3">
      <c r="A1491" s="4" t="s">
        <v>47</v>
      </c>
      <c r="B1491" s="1">
        <v>34.301000000000002</v>
      </c>
      <c r="C1491" s="1">
        <f>+VLOOKUP(A1491,[2]Puntajes!$A$1:$G$45,2,0)</f>
        <v>5</v>
      </c>
      <c r="D1491" s="1">
        <f>+VLOOKUP(A1491,[2]Puntajes!$A$1:$G$45,3,0)</f>
        <v>3</v>
      </c>
      <c r="E1491" s="1">
        <f>+VLOOKUP(A1491,[2]Puntajes!$A$1:$G$45,4,0)</f>
        <v>12</v>
      </c>
      <c r="F1491" s="1">
        <f>+VLOOKUP(A1491,[2]Puntajes!$A$1:$G$45,5,0)</f>
        <v>10</v>
      </c>
      <c r="G1491" s="1">
        <f>+VLOOKUP(A1491,[2]Puntajes!$A$1:$G$45,6,0)</f>
        <v>0</v>
      </c>
      <c r="H1491" s="1">
        <f>+VLOOKUP(A1491,[2]Puntajes!$A$1:$G$45,7,0)</f>
        <v>0.25</v>
      </c>
      <c r="I1491" s="1">
        <f>SUM(B1491:H1491)</f>
        <v>64.551000000000002</v>
      </c>
    </row>
    <row r="1492" spans="1:9" x14ac:dyDescent="0.3">
      <c r="A1492" s="7" t="s">
        <v>34</v>
      </c>
      <c r="B1492" s="8">
        <v>24.53</v>
      </c>
      <c r="C1492" s="8">
        <f>+VLOOKUP(A1492,[2]Puntajes!$A$1:$G$45,2,0)</f>
        <v>14.75</v>
      </c>
      <c r="D1492" s="8">
        <f>+VLOOKUP(A1492,[2]Puntajes!$A$1:$G$45,3,0)</f>
        <v>3</v>
      </c>
      <c r="E1492" s="8">
        <f>+VLOOKUP(A1492,[2]Puntajes!$A$1:$G$45,4,0)</f>
        <v>12</v>
      </c>
      <c r="F1492" s="8">
        <f>+VLOOKUP(A1492,[2]Puntajes!$A$1:$G$45,5,0)</f>
        <v>10</v>
      </c>
      <c r="G1492" s="8">
        <f>+VLOOKUP(A1492,[2]Puntajes!$A$1:$G$45,6,0)</f>
        <v>0</v>
      </c>
      <c r="H1492" s="8">
        <f>+VLOOKUP(A1492,[2]Puntajes!$A$1:$G$45,7,0)</f>
        <v>0.25</v>
      </c>
      <c r="I1492" s="8">
        <f>SUM(B1492:H1492)</f>
        <v>64.53</v>
      </c>
    </row>
    <row r="1494" spans="1:9" x14ac:dyDescent="0.3">
      <c r="A1494" s="2" t="s">
        <v>0</v>
      </c>
      <c r="B1494" s="3" t="s">
        <v>1</v>
      </c>
      <c r="C1494" s="3" t="s">
        <v>2</v>
      </c>
      <c r="D1494" s="3" t="s">
        <v>3</v>
      </c>
    </row>
    <row r="1495" spans="1:9" x14ac:dyDescent="0.3">
      <c r="A1495" s="4" t="s">
        <v>4</v>
      </c>
      <c r="B1495" s="5">
        <v>8</v>
      </c>
      <c r="C1495" s="5" t="s">
        <v>44</v>
      </c>
      <c r="D1495" s="5">
        <v>2</v>
      </c>
    </row>
    <row r="1497" spans="1:9" ht="63.9" x14ac:dyDescent="0.3">
      <c r="A1497" s="2" t="s">
        <v>6</v>
      </c>
      <c r="B1497" s="3" t="s">
        <v>7</v>
      </c>
      <c r="C1497" s="6" t="s">
        <v>8</v>
      </c>
      <c r="D1497" s="6" t="s">
        <v>9</v>
      </c>
      <c r="E1497" s="6" t="s">
        <v>10</v>
      </c>
      <c r="F1497" s="6" t="s">
        <v>11</v>
      </c>
      <c r="G1497" s="6" t="s">
        <v>12</v>
      </c>
      <c r="H1497" s="6" t="s">
        <v>13</v>
      </c>
      <c r="I1497" s="6" t="s">
        <v>14</v>
      </c>
    </row>
    <row r="1498" spans="1:9" x14ac:dyDescent="0.3">
      <c r="A1498" s="4" t="s">
        <v>15</v>
      </c>
      <c r="B1498" s="1">
        <v>50</v>
      </c>
      <c r="C1498" s="1">
        <f>+VLOOKUP(A1498,[2]Puntajes!$A$1:$G$45,2,0)</f>
        <v>14.75</v>
      </c>
      <c r="D1498" s="1">
        <f>+VLOOKUP(A1498,[2]Puntajes!$A$1:$G$45,3,0)</f>
        <v>6</v>
      </c>
      <c r="E1498" s="1">
        <f>+VLOOKUP(A1498,[2]Puntajes!$A$1:$G$45,4,0)</f>
        <v>12</v>
      </c>
      <c r="F1498" s="1">
        <f>+VLOOKUP(A1498,[2]Puntajes!$A$1:$G$45,5,0)</f>
        <v>10</v>
      </c>
      <c r="G1498" s="1">
        <f>+VLOOKUP(A1498,[2]Puntajes!$A$1:$G$45,6,0)</f>
        <v>0</v>
      </c>
      <c r="H1498" s="1">
        <f>+VLOOKUP(A1498,[2]Puntajes!$A$1:$G$45,7,0)</f>
        <v>0.25</v>
      </c>
      <c r="I1498" s="1">
        <f>SUM(B1498:H1498)</f>
        <v>93</v>
      </c>
    </row>
    <row r="1499" spans="1:9" x14ac:dyDescent="0.3">
      <c r="A1499" s="4" t="s">
        <v>50</v>
      </c>
      <c r="B1499" s="1">
        <v>47.814</v>
      </c>
      <c r="C1499" s="1">
        <f>+VLOOKUP(A1499,[2]Puntajes!$A$1:$G$45,2,0)</f>
        <v>14.75</v>
      </c>
      <c r="D1499" s="1">
        <f>+VLOOKUP(A1499,[2]Puntajes!$A$1:$G$45,3,0)</f>
        <v>0</v>
      </c>
      <c r="E1499" s="1">
        <f>+VLOOKUP(A1499,[2]Puntajes!$A$1:$G$45,4,0)</f>
        <v>12</v>
      </c>
      <c r="F1499" s="1">
        <f>+VLOOKUP(A1499,[2]Puntajes!$A$1:$G$45,5,0)</f>
        <v>10</v>
      </c>
      <c r="G1499" s="1">
        <f>+VLOOKUP(A1499,[2]Puntajes!$A$1:$G$45,6,0)</f>
        <v>0</v>
      </c>
      <c r="H1499" s="1">
        <f>+VLOOKUP(A1499,[2]Puntajes!$A$1:$G$45,7,0)</f>
        <v>0.25</v>
      </c>
      <c r="I1499" s="1">
        <f>SUM(B1499:H1499)</f>
        <v>84.813999999999993</v>
      </c>
    </row>
    <row r="1500" spans="1:9" x14ac:dyDescent="0.3">
      <c r="A1500" s="4" t="s">
        <v>21</v>
      </c>
      <c r="B1500" s="1">
        <v>48.070999999999998</v>
      </c>
      <c r="C1500" s="1">
        <f>+VLOOKUP(A1500,[2]Puntajes!$A$1:$G$45,2,0)</f>
        <v>10</v>
      </c>
      <c r="D1500" s="1">
        <f>+VLOOKUP(A1500,[2]Puntajes!$A$1:$G$45,3,0)</f>
        <v>3</v>
      </c>
      <c r="E1500" s="1">
        <f>+VLOOKUP(A1500,[2]Puntajes!$A$1:$G$45,4,0)</f>
        <v>12</v>
      </c>
      <c r="F1500" s="1">
        <f>+VLOOKUP(A1500,[2]Puntajes!$A$1:$G$45,5,0)</f>
        <v>10</v>
      </c>
      <c r="G1500" s="1">
        <f>+VLOOKUP(A1500,[2]Puntajes!$A$1:$G$45,6,0)</f>
        <v>1</v>
      </c>
      <c r="H1500" s="1">
        <f>+VLOOKUP(A1500,[2]Puntajes!$A$1:$G$45,7,0)</f>
        <v>0.25</v>
      </c>
      <c r="I1500" s="1">
        <f>SUM(B1500:H1500)</f>
        <v>84.320999999999998</v>
      </c>
    </row>
    <row r="1501" spans="1:9" x14ac:dyDescent="0.3">
      <c r="A1501" s="4" t="s">
        <v>20</v>
      </c>
      <c r="B1501" s="1">
        <v>40.015999999999998</v>
      </c>
      <c r="C1501" s="1">
        <f>+VLOOKUP(A1501,[2]Puntajes!$A$1:$G$45,2,0)</f>
        <v>14.75</v>
      </c>
      <c r="D1501" s="1">
        <f>+VLOOKUP(A1501,[2]Puntajes!$A$1:$G$45,3,0)</f>
        <v>6</v>
      </c>
      <c r="E1501" s="1">
        <f>+VLOOKUP(A1501,[2]Puntajes!$A$1:$G$45,4,0)</f>
        <v>12</v>
      </c>
      <c r="F1501" s="1">
        <f>+VLOOKUP(A1501,[2]Puntajes!$A$1:$G$45,5,0)</f>
        <v>10</v>
      </c>
      <c r="G1501" s="1">
        <f>+VLOOKUP(A1501,[2]Puntajes!$A$1:$G$45,6,0)</f>
        <v>0</v>
      </c>
      <c r="H1501" s="1">
        <f>+VLOOKUP(A1501,[2]Puntajes!$A$1:$G$45,7,0)</f>
        <v>0.25</v>
      </c>
      <c r="I1501" s="1">
        <f>SUM(B1501:H1501)</f>
        <v>83.015999999999991</v>
      </c>
    </row>
    <row r="1502" spans="1:9" x14ac:dyDescent="0.3">
      <c r="A1502" s="4" t="s">
        <v>18</v>
      </c>
      <c r="B1502" s="1">
        <v>37.232999999999997</v>
      </c>
      <c r="C1502" s="1">
        <f>+VLOOKUP(A1502,[2]Puntajes!$A$1:$G$45,2,0)</f>
        <v>10</v>
      </c>
      <c r="D1502" s="1">
        <f>+VLOOKUP(A1502,[2]Puntajes!$A$1:$G$45,3,0)</f>
        <v>12</v>
      </c>
      <c r="E1502" s="1">
        <f>+VLOOKUP(A1502,[2]Puntajes!$A$1:$G$45,4,0)</f>
        <v>12</v>
      </c>
      <c r="F1502" s="1">
        <f>+VLOOKUP(A1502,[2]Puntajes!$A$1:$G$45,5,0)</f>
        <v>10</v>
      </c>
      <c r="G1502" s="1">
        <f>+VLOOKUP(A1502,[2]Puntajes!$A$1:$G$45,6,0)</f>
        <v>0</v>
      </c>
      <c r="H1502" s="1">
        <f>+VLOOKUP(A1502,[2]Puntajes!$A$1:$G$45,7,0)</f>
        <v>0</v>
      </c>
      <c r="I1502" s="1">
        <f>SUM(B1502:H1502)</f>
        <v>81.233000000000004</v>
      </c>
    </row>
    <row r="1503" spans="1:9" x14ac:dyDescent="0.3">
      <c r="A1503" s="4" t="s">
        <v>26</v>
      </c>
      <c r="B1503" s="1">
        <v>49.978000000000002</v>
      </c>
      <c r="C1503" s="1">
        <f>+VLOOKUP(A1503,[2]Puntajes!$A$1:$G$45,2,0)</f>
        <v>5</v>
      </c>
      <c r="D1503" s="1">
        <f>+VLOOKUP(A1503,[2]Puntajes!$A$1:$G$45,3,0)</f>
        <v>3</v>
      </c>
      <c r="E1503" s="1">
        <f>+VLOOKUP(A1503,[2]Puntajes!$A$1:$G$45,4,0)</f>
        <v>12</v>
      </c>
      <c r="F1503" s="1">
        <f>+VLOOKUP(A1503,[2]Puntajes!$A$1:$G$45,5,0)</f>
        <v>10</v>
      </c>
      <c r="G1503" s="1">
        <f>+VLOOKUP(A1503,[2]Puntajes!$A$1:$G$45,6,0)</f>
        <v>0</v>
      </c>
      <c r="H1503" s="1">
        <f>+VLOOKUP(A1503,[2]Puntajes!$A$1:$G$45,7,0)</f>
        <v>0.25</v>
      </c>
      <c r="I1503" s="1">
        <f>SUM(B1503:H1503)</f>
        <v>80.228000000000009</v>
      </c>
    </row>
    <row r="1504" spans="1:9" x14ac:dyDescent="0.3">
      <c r="A1504" s="4" t="s">
        <v>23</v>
      </c>
      <c r="B1504" s="1">
        <v>29.914999999999999</v>
      </c>
      <c r="C1504" s="1">
        <f>+VLOOKUP(A1504,[2]Puntajes!$A$1:$G$45,2,0)</f>
        <v>14.75</v>
      </c>
      <c r="D1504" s="1">
        <f>+VLOOKUP(A1504,[2]Puntajes!$A$1:$G$45,3,0)</f>
        <v>6</v>
      </c>
      <c r="E1504" s="1">
        <f>+VLOOKUP(A1504,[2]Puntajes!$A$1:$G$45,4,0)</f>
        <v>12</v>
      </c>
      <c r="F1504" s="1">
        <f>+VLOOKUP(A1504,[2]Puntajes!$A$1:$G$45,5,0)</f>
        <v>10</v>
      </c>
      <c r="G1504" s="1">
        <f>+VLOOKUP(A1504,[2]Puntajes!$A$1:$G$45,6,0)</f>
        <v>0</v>
      </c>
      <c r="H1504" s="1">
        <f>+VLOOKUP(A1504,[2]Puntajes!$A$1:$G$45,7,0)</f>
        <v>0.25</v>
      </c>
      <c r="I1504" s="1">
        <f>SUM(B1504:H1504)</f>
        <v>72.914999999999992</v>
      </c>
    </row>
    <row r="1505" spans="1:9" x14ac:dyDescent="0.3">
      <c r="A1505" s="4" t="s">
        <v>38</v>
      </c>
      <c r="B1505" s="1">
        <v>46.634999999999998</v>
      </c>
      <c r="C1505" s="1">
        <f>+VLOOKUP(A1505,[2]Puntajes!$A$1:$G$45,2,0)</f>
        <v>0</v>
      </c>
      <c r="D1505" s="1">
        <f>+VLOOKUP(A1505,[2]Puntajes!$A$1:$G$45,3,0)</f>
        <v>0</v>
      </c>
      <c r="E1505" s="1">
        <f>+VLOOKUP(A1505,[2]Puntajes!$A$1:$G$45,4,0)</f>
        <v>12</v>
      </c>
      <c r="F1505" s="1">
        <f>+VLOOKUP(A1505,[2]Puntajes!$A$1:$G$45,5,0)</f>
        <v>10</v>
      </c>
      <c r="G1505" s="1">
        <f>+VLOOKUP(A1505,[2]Puntajes!$A$1:$G$45,6,0)</f>
        <v>0</v>
      </c>
      <c r="H1505" s="1">
        <f>+VLOOKUP(A1505,[2]Puntajes!$A$1:$G$45,7,0)</f>
        <v>0.25</v>
      </c>
      <c r="I1505" s="1">
        <f>SUM(B1505:H1505)</f>
        <v>68.884999999999991</v>
      </c>
    </row>
    <row r="1506" spans="1:9" x14ac:dyDescent="0.3">
      <c r="A1506" s="4" t="s">
        <v>31</v>
      </c>
      <c r="B1506" s="1">
        <v>40.823999999999998</v>
      </c>
      <c r="C1506" s="1">
        <f>+VLOOKUP(A1506,[2]Puntajes!$A$1:$G$45,2,0)</f>
        <v>5</v>
      </c>
      <c r="D1506" s="1">
        <f>+VLOOKUP(A1506,[2]Puntajes!$A$1:$G$45,3,0)</f>
        <v>0</v>
      </c>
      <c r="E1506" s="1">
        <f>+VLOOKUP(A1506,[2]Puntajes!$A$1:$G$45,4,0)</f>
        <v>12</v>
      </c>
      <c r="F1506" s="1">
        <f>+VLOOKUP(A1506,[2]Puntajes!$A$1:$G$45,5,0)</f>
        <v>10</v>
      </c>
      <c r="G1506" s="1">
        <f>+VLOOKUP(A1506,[2]Puntajes!$A$1:$G$45,6,0)</f>
        <v>0</v>
      </c>
      <c r="H1506" s="1">
        <f>+VLOOKUP(A1506,[2]Puntajes!$A$1:$G$45,7,0)</f>
        <v>0.25</v>
      </c>
      <c r="I1506" s="1">
        <f>SUM(B1506:H1506)</f>
        <v>68.073999999999998</v>
      </c>
    </row>
    <row r="1507" spans="1:9" x14ac:dyDescent="0.3">
      <c r="A1507" s="4" t="s">
        <v>30</v>
      </c>
      <c r="B1507" s="1">
        <v>30.794</v>
      </c>
      <c r="C1507" s="1">
        <f>+VLOOKUP(A1507,[2]Puntajes!$A$1:$G$45,2,0)</f>
        <v>14.75</v>
      </c>
      <c r="D1507" s="1">
        <f>+VLOOKUP(A1507,[2]Puntajes!$A$1:$G$45,3,0)</f>
        <v>0</v>
      </c>
      <c r="E1507" s="1">
        <f>+VLOOKUP(A1507,[2]Puntajes!$A$1:$G$45,4,0)</f>
        <v>12</v>
      </c>
      <c r="F1507" s="1">
        <f>+VLOOKUP(A1507,[2]Puntajes!$A$1:$G$45,5,0)</f>
        <v>10</v>
      </c>
      <c r="G1507" s="1">
        <f>+VLOOKUP(A1507,[2]Puntajes!$A$1:$G$45,6,0)</f>
        <v>0</v>
      </c>
      <c r="H1507" s="1">
        <f>+VLOOKUP(A1507,[2]Puntajes!$A$1:$G$45,7,0)</f>
        <v>0.25</v>
      </c>
      <c r="I1507" s="1">
        <f>SUM(B1507:H1507)</f>
        <v>67.793999999999997</v>
      </c>
    </row>
    <row r="1508" spans="1:9" x14ac:dyDescent="0.3">
      <c r="A1508" s="4" t="s">
        <v>28</v>
      </c>
      <c r="B1508" s="1">
        <v>26.399000000000001</v>
      </c>
      <c r="C1508" s="1">
        <f>+VLOOKUP(A1508,[2]Puntajes!$A$1:$G$45,2,0)</f>
        <v>14.75</v>
      </c>
      <c r="D1508" s="1">
        <f>+VLOOKUP(A1508,[2]Puntajes!$A$1:$G$45,3,0)</f>
        <v>3</v>
      </c>
      <c r="E1508" s="1">
        <f>+VLOOKUP(A1508,[2]Puntajes!$A$1:$G$45,4,0)</f>
        <v>12</v>
      </c>
      <c r="F1508" s="1">
        <f>+VLOOKUP(A1508,[2]Puntajes!$A$1:$G$45,5,0)</f>
        <v>10</v>
      </c>
      <c r="G1508" s="1">
        <f>+VLOOKUP(A1508,[2]Puntajes!$A$1:$G$45,6,0)</f>
        <v>0</v>
      </c>
      <c r="H1508" s="1">
        <f>+VLOOKUP(A1508,[2]Puntajes!$A$1:$G$45,7,0)</f>
        <v>0.25</v>
      </c>
      <c r="I1508" s="1">
        <f>SUM(B1508:H1508)</f>
        <v>66.399000000000001</v>
      </c>
    </row>
    <row r="1509" spans="1:9" x14ac:dyDescent="0.3">
      <c r="A1509" s="4" t="s">
        <v>29</v>
      </c>
      <c r="B1509" s="1">
        <v>24.738</v>
      </c>
      <c r="C1509" s="1">
        <f>+VLOOKUP(A1509,[2]Puntajes!$A$1:$G$45,2,0)</f>
        <v>14.75</v>
      </c>
      <c r="D1509" s="1">
        <f>+VLOOKUP(A1509,[2]Puntajes!$A$1:$G$45,3,0)</f>
        <v>3</v>
      </c>
      <c r="E1509" s="1">
        <f>+VLOOKUP(A1509,[2]Puntajes!$A$1:$G$45,4,0)</f>
        <v>12</v>
      </c>
      <c r="F1509" s="1">
        <f>+VLOOKUP(A1509,[2]Puntajes!$A$1:$G$45,5,0)</f>
        <v>10</v>
      </c>
      <c r="G1509" s="1">
        <f>+VLOOKUP(A1509,[2]Puntajes!$A$1:$G$45,6,0)</f>
        <v>0</v>
      </c>
      <c r="H1509" s="1">
        <f>+VLOOKUP(A1509,[2]Puntajes!$A$1:$G$45,7,0)</f>
        <v>0</v>
      </c>
      <c r="I1509" s="1">
        <f>SUM(B1509:H1509)</f>
        <v>64.488</v>
      </c>
    </row>
    <row r="1510" spans="1:9" x14ac:dyDescent="0.3">
      <c r="A1510" s="4" t="s">
        <v>63</v>
      </c>
      <c r="B1510" s="1">
        <v>26.204999999999998</v>
      </c>
      <c r="C1510" s="1">
        <f>+VLOOKUP(A1510,[2]Puntajes!$A$1:$G$45,2,0)</f>
        <v>10</v>
      </c>
      <c r="D1510" s="1">
        <f>+VLOOKUP(A1510,[2]Puntajes!$A$1:$G$45,3,0)</f>
        <v>3</v>
      </c>
      <c r="E1510" s="1">
        <f>+VLOOKUP(A1510,[2]Puntajes!$A$1:$G$45,4,0)</f>
        <v>12</v>
      </c>
      <c r="F1510" s="1">
        <f>+VLOOKUP(A1510,[2]Puntajes!$A$1:$G$45,5,0)</f>
        <v>10</v>
      </c>
      <c r="G1510" s="1">
        <f>+VLOOKUP(A1510,[2]Puntajes!$A$1:$G$45,6,0)</f>
        <v>1</v>
      </c>
      <c r="H1510" s="1">
        <f>+VLOOKUP(A1510,[2]Puntajes!$A$1:$G$45,7,0)</f>
        <v>0</v>
      </c>
      <c r="I1510" s="1">
        <f>SUM(B1510:H1510)</f>
        <v>62.204999999999998</v>
      </c>
    </row>
    <row r="1511" spans="1:9" x14ac:dyDescent="0.3">
      <c r="A1511" s="4" t="s">
        <v>47</v>
      </c>
      <c r="B1511" s="1">
        <v>30.486999999999998</v>
      </c>
      <c r="C1511" s="1">
        <f>+VLOOKUP(A1511,[2]Puntajes!$A$1:$G$45,2,0)</f>
        <v>5</v>
      </c>
      <c r="D1511" s="1">
        <f>+VLOOKUP(A1511,[2]Puntajes!$A$1:$G$45,3,0)</f>
        <v>3</v>
      </c>
      <c r="E1511" s="1">
        <f>+VLOOKUP(A1511,[2]Puntajes!$A$1:$G$45,4,0)</f>
        <v>12</v>
      </c>
      <c r="F1511" s="1">
        <f>+VLOOKUP(A1511,[2]Puntajes!$A$1:$G$45,5,0)</f>
        <v>10</v>
      </c>
      <c r="G1511" s="1">
        <f>+VLOOKUP(A1511,[2]Puntajes!$A$1:$G$45,6,0)</f>
        <v>0</v>
      </c>
      <c r="H1511" s="1">
        <f>+VLOOKUP(A1511,[2]Puntajes!$A$1:$G$45,7,0)</f>
        <v>0.25</v>
      </c>
      <c r="I1511" s="1">
        <f>SUM(B1511:H1511)</f>
        <v>60.736999999999995</v>
      </c>
    </row>
    <row r="1512" spans="1:9" x14ac:dyDescent="0.3">
      <c r="A1512" s="7" t="s">
        <v>34</v>
      </c>
      <c r="B1512" s="8">
        <v>8.7929999999999993</v>
      </c>
      <c r="C1512" s="8">
        <f>+VLOOKUP(A1512,[2]Puntajes!$A$1:$G$45,2,0)</f>
        <v>14.75</v>
      </c>
      <c r="D1512" s="8">
        <f>+VLOOKUP(A1512,[2]Puntajes!$A$1:$G$45,3,0)</f>
        <v>3</v>
      </c>
      <c r="E1512" s="8">
        <f>+VLOOKUP(A1512,[2]Puntajes!$A$1:$G$45,4,0)</f>
        <v>12</v>
      </c>
      <c r="F1512" s="8">
        <f>+VLOOKUP(A1512,[2]Puntajes!$A$1:$G$45,5,0)</f>
        <v>10</v>
      </c>
      <c r="G1512" s="8">
        <f>+VLOOKUP(A1512,[2]Puntajes!$A$1:$G$45,6,0)</f>
        <v>0</v>
      </c>
      <c r="H1512" s="8">
        <f>+VLOOKUP(A1512,[2]Puntajes!$A$1:$G$45,7,0)</f>
        <v>0.25</v>
      </c>
      <c r="I1512" s="8">
        <f>SUM(B1512:H1512)</f>
        <v>48.792999999999999</v>
      </c>
    </row>
    <row r="1514" spans="1:9" x14ac:dyDescent="0.3">
      <c r="A1514" s="2" t="s">
        <v>0</v>
      </c>
      <c r="B1514" s="3" t="s">
        <v>1</v>
      </c>
      <c r="C1514" s="3" t="s">
        <v>2</v>
      </c>
      <c r="D1514" s="3" t="s">
        <v>3</v>
      </c>
    </row>
    <row r="1515" spans="1:9" x14ac:dyDescent="0.3">
      <c r="A1515" s="4" t="s">
        <v>4</v>
      </c>
      <c r="B1515" s="5">
        <v>9</v>
      </c>
      <c r="C1515" s="5" t="s">
        <v>5</v>
      </c>
      <c r="D1515" s="5">
        <v>1</v>
      </c>
    </row>
    <row r="1517" spans="1:9" ht="63.9" x14ac:dyDescent="0.3">
      <c r="A1517" s="2" t="s">
        <v>6</v>
      </c>
      <c r="B1517" s="3" t="s">
        <v>7</v>
      </c>
      <c r="C1517" s="6" t="s">
        <v>8</v>
      </c>
      <c r="D1517" s="6" t="s">
        <v>9</v>
      </c>
      <c r="E1517" s="6" t="s">
        <v>10</v>
      </c>
      <c r="F1517" s="6" t="s">
        <v>11</v>
      </c>
      <c r="G1517" s="6" t="s">
        <v>12</v>
      </c>
      <c r="H1517" s="6" t="s">
        <v>13</v>
      </c>
      <c r="I1517" s="6" t="s">
        <v>14</v>
      </c>
    </row>
    <row r="1518" spans="1:9" x14ac:dyDescent="0.3">
      <c r="A1518" s="4" t="s">
        <v>16</v>
      </c>
      <c r="B1518" s="1">
        <v>47.203000000000003</v>
      </c>
      <c r="C1518" s="1">
        <f>+VLOOKUP(A1518,[2]Puntajes!$A$1:$G$45,2,0)</f>
        <v>14.75</v>
      </c>
      <c r="D1518" s="1">
        <f>+VLOOKUP(A1518,[2]Puntajes!$A$1:$G$45,3,0)</f>
        <v>12</v>
      </c>
      <c r="E1518" s="1">
        <f>+VLOOKUP(A1518,[2]Puntajes!$A$1:$G$45,4,0)</f>
        <v>12</v>
      </c>
      <c r="F1518" s="1">
        <f>+VLOOKUP(A1518,[2]Puntajes!$A$1:$G$45,5,0)</f>
        <v>10</v>
      </c>
      <c r="G1518" s="1">
        <f>+VLOOKUP(A1518,[2]Puntajes!$A$1:$G$45,6,0)</f>
        <v>1</v>
      </c>
      <c r="H1518" s="1">
        <f>+VLOOKUP(A1518,[2]Puntajes!$A$1:$G$45,7,0)</f>
        <v>0</v>
      </c>
      <c r="I1518" s="1">
        <f>SUM(B1518:H1518)</f>
        <v>96.953000000000003</v>
      </c>
    </row>
    <row r="1519" spans="1:9" x14ac:dyDescent="0.3">
      <c r="A1519" s="4" t="s">
        <v>18</v>
      </c>
      <c r="B1519" s="1">
        <v>49.805</v>
      </c>
      <c r="C1519" s="1">
        <f>+VLOOKUP(A1519,[2]Puntajes!$A$1:$G$45,2,0)</f>
        <v>10</v>
      </c>
      <c r="D1519" s="1">
        <f>+VLOOKUP(A1519,[2]Puntajes!$A$1:$G$45,3,0)</f>
        <v>12</v>
      </c>
      <c r="E1519" s="1">
        <f>+VLOOKUP(A1519,[2]Puntajes!$A$1:$G$45,4,0)</f>
        <v>12</v>
      </c>
      <c r="F1519" s="1">
        <f>+VLOOKUP(A1519,[2]Puntajes!$A$1:$G$45,5,0)</f>
        <v>10</v>
      </c>
      <c r="G1519" s="1">
        <f>+VLOOKUP(A1519,[2]Puntajes!$A$1:$G$45,6,0)</f>
        <v>0</v>
      </c>
      <c r="H1519" s="1">
        <f>+VLOOKUP(A1519,[2]Puntajes!$A$1:$G$45,7,0)</f>
        <v>0</v>
      </c>
      <c r="I1519" s="1">
        <f>SUM(B1519:H1519)</f>
        <v>93.805000000000007</v>
      </c>
    </row>
    <row r="1520" spans="1:9" x14ac:dyDescent="0.3">
      <c r="A1520" s="4" t="s">
        <v>17</v>
      </c>
      <c r="B1520" s="1">
        <v>43.588000000000001</v>
      </c>
      <c r="C1520" s="1">
        <f>+VLOOKUP(A1520,[2]Puntajes!$A$1:$G$45,2,0)</f>
        <v>14.75</v>
      </c>
      <c r="D1520" s="1">
        <f>+VLOOKUP(A1520,[2]Puntajes!$A$1:$G$45,3,0)</f>
        <v>12</v>
      </c>
      <c r="E1520" s="1">
        <f>+VLOOKUP(A1520,[2]Puntajes!$A$1:$G$45,4,0)</f>
        <v>12</v>
      </c>
      <c r="F1520" s="1">
        <f>+VLOOKUP(A1520,[2]Puntajes!$A$1:$G$45,5,0)</f>
        <v>10</v>
      </c>
      <c r="G1520" s="1">
        <f>+VLOOKUP(A1520,[2]Puntajes!$A$1:$G$45,6,0)</f>
        <v>1</v>
      </c>
      <c r="H1520" s="1">
        <f>+VLOOKUP(A1520,[2]Puntajes!$A$1:$G$45,7,0)</f>
        <v>0.25</v>
      </c>
      <c r="I1520" s="1">
        <f>SUM(B1520:H1520)</f>
        <v>93.587999999999994</v>
      </c>
    </row>
    <row r="1521" spans="1:9" x14ac:dyDescent="0.3">
      <c r="A1521" s="4" t="s">
        <v>15</v>
      </c>
      <c r="B1521" s="1">
        <v>50</v>
      </c>
      <c r="C1521" s="1">
        <f>+VLOOKUP(A1521,[2]Puntajes!$A$1:$G$45,2,0)</f>
        <v>14.75</v>
      </c>
      <c r="D1521" s="1">
        <f>+VLOOKUP(A1521,[2]Puntajes!$A$1:$G$45,3,0)</f>
        <v>6</v>
      </c>
      <c r="E1521" s="1">
        <f>+VLOOKUP(A1521,[2]Puntajes!$A$1:$G$45,4,0)</f>
        <v>12</v>
      </c>
      <c r="F1521" s="1">
        <f>+VLOOKUP(A1521,[2]Puntajes!$A$1:$G$45,5,0)</f>
        <v>10</v>
      </c>
      <c r="G1521" s="1">
        <f>+VLOOKUP(A1521,[2]Puntajes!$A$1:$G$45,6,0)</f>
        <v>0</v>
      </c>
      <c r="H1521" s="1">
        <f>+VLOOKUP(A1521,[2]Puntajes!$A$1:$G$45,7,0)</f>
        <v>0.25</v>
      </c>
      <c r="I1521" s="1">
        <f>SUM(B1521:H1521)</f>
        <v>93</v>
      </c>
    </row>
    <row r="1522" spans="1:9" x14ac:dyDescent="0.3">
      <c r="A1522" s="4" t="s">
        <v>19</v>
      </c>
      <c r="B1522" s="1">
        <v>41.969000000000001</v>
      </c>
      <c r="C1522" s="1">
        <f>+VLOOKUP(A1522,[2]Puntajes!$A$1:$G$45,2,0)</f>
        <v>14.75</v>
      </c>
      <c r="D1522" s="1">
        <f>+VLOOKUP(A1522,[2]Puntajes!$A$1:$G$45,3,0)</f>
        <v>12</v>
      </c>
      <c r="E1522" s="1">
        <f>+VLOOKUP(A1522,[2]Puntajes!$A$1:$G$45,4,0)</f>
        <v>12</v>
      </c>
      <c r="F1522" s="1">
        <f>+VLOOKUP(A1522,[2]Puntajes!$A$1:$G$45,5,0)</f>
        <v>10</v>
      </c>
      <c r="G1522" s="1">
        <f>+VLOOKUP(A1522,[2]Puntajes!$A$1:$G$45,6,0)</f>
        <v>0</v>
      </c>
      <c r="H1522" s="1">
        <f>+VLOOKUP(A1522,[2]Puntajes!$A$1:$G$45,7,0)</f>
        <v>0.25</v>
      </c>
      <c r="I1522" s="1">
        <f>SUM(B1522:H1522)</f>
        <v>90.968999999999994</v>
      </c>
    </row>
    <row r="1523" spans="1:9" x14ac:dyDescent="0.3">
      <c r="A1523" s="4" t="s">
        <v>20</v>
      </c>
      <c r="B1523" s="1">
        <v>46.252000000000002</v>
      </c>
      <c r="C1523" s="1">
        <f>+VLOOKUP(A1523,[2]Puntajes!$A$1:$G$45,2,0)</f>
        <v>14.75</v>
      </c>
      <c r="D1523" s="1">
        <f>+VLOOKUP(A1523,[2]Puntajes!$A$1:$G$45,3,0)</f>
        <v>6</v>
      </c>
      <c r="E1523" s="1">
        <f>+VLOOKUP(A1523,[2]Puntajes!$A$1:$G$45,4,0)</f>
        <v>12</v>
      </c>
      <c r="F1523" s="1">
        <f>+VLOOKUP(A1523,[2]Puntajes!$A$1:$G$45,5,0)</f>
        <v>10</v>
      </c>
      <c r="G1523" s="1">
        <f>+VLOOKUP(A1523,[2]Puntajes!$A$1:$G$45,6,0)</f>
        <v>0</v>
      </c>
      <c r="H1523" s="1">
        <f>+VLOOKUP(A1523,[2]Puntajes!$A$1:$G$45,7,0)</f>
        <v>0.25</v>
      </c>
      <c r="I1523" s="1">
        <f>SUM(B1523:H1523)</f>
        <v>89.25200000000001</v>
      </c>
    </row>
    <row r="1524" spans="1:9" x14ac:dyDescent="0.3">
      <c r="A1524" s="4" t="s">
        <v>22</v>
      </c>
      <c r="B1524" s="1">
        <v>38.054000000000002</v>
      </c>
      <c r="C1524" s="1">
        <f>+VLOOKUP(A1524,[2]Puntajes!$A$1:$G$45,2,0)</f>
        <v>14.75</v>
      </c>
      <c r="D1524" s="1">
        <f>+VLOOKUP(A1524,[2]Puntajes!$A$1:$G$45,3,0)</f>
        <v>12</v>
      </c>
      <c r="E1524" s="1">
        <f>+VLOOKUP(A1524,[2]Puntajes!$A$1:$G$45,4,0)</f>
        <v>12</v>
      </c>
      <c r="F1524" s="1">
        <f>+VLOOKUP(A1524,[2]Puntajes!$A$1:$G$45,5,0)</f>
        <v>10</v>
      </c>
      <c r="G1524" s="1">
        <f>+VLOOKUP(A1524,[2]Puntajes!$A$1:$G$45,6,0)</f>
        <v>0</v>
      </c>
      <c r="H1524" s="1">
        <f>+VLOOKUP(A1524,[2]Puntajes!$A$1:$G$45,7,0)</f>
        <v>0</v>
      </c>
      <c r="I1524" s="1">
        <f>SUM(B1524:H1524)</f>
        <v>86.804000000000002</v>
      </c>
    </row>
    <row r="1525" spans="1:9" x14ac:dyDescent="0.3">
      <c r="A1525" s="4" t="s">
        <v>21</v>
      </c>
      <c r="B1525" s="1">
        <v>48.893000000000001</v>
      </c>
      <c r="C1525" s="1">
        <f>+VLOOKUP(A1525,[2]Puntajes!$A$1:$G$45,2,0)</f>
        <v>10</v>
      </c>
      <c r="D1525" s="1">
        <f>+VLOOKUP(A1525,[2]Puntajes!$A$1:$G$45,3,0)</f>
        <v>3</v>
      </c>
      <c r="E1525" s="1">
        <f>+VLOOKUP(A1525,[2]Puntajes!$A$1:$G$45,4,0)</f>
        <v>12</v>
      </c>
      <c r="F1525" s="1">
        <f>+VLOOKUP(A1525,[2]Puntajes!$A$1:$G$45,5,0)</f>
        <v>10</v>
      </c>
      <c r="G1525" s="1">
        <f>+VLOOKUP(A1525,[2]Puntajes!$A$1:$G$45,6,0)</f>
        <v>1</v>
      </c>
      <c r="H1525" s="1">
        <f>+VLOOKUP(A1525,[2]Puntajes!$A$1:$G$45,7,0)</f>
        <v>0.25</v>
      </c>
      <c r="I1525" s="1">
        <f>SUM(B1525:H1525)</f>
        <v>85.143000000000001</v>
      </c>
    </row>
    <row r="1526" spans="1:9" x14ac:dyDescent="0.3">
      <c r="A1526" s="4" t="s">
        <v>23</v>
      </c>
      <c r="B1526" s="1">
        <v>40.972000000000001</v>
      </c>
      <c r="C1526" s="1">
        <f>+VLOOKUP(A1526,[2]Puntajes!$A$1:$G$45,2,0)</f>
        <v>14.75</v>
      </c>
      <c r="D1526" s="1">
        <f>+VLOOKUP(A1526,[2]Puntajes!$A$1:$G$45,3,0)</f>
        <v>6</v>
      </c>
      <c r="E1526" s="1">
        <f>+VLOOKUP(A1526,[2]Puntajes!$A$1:$G$45,4,0)</f>
        <v>12</v>
      </c>
      <c r="F1526" s="1">
        <f>+VLOOKUP(A1526,[2]Puntajes!$A$1:$G$45,5,0)</f>
        <v>10</v>
      </c>
      <c r="G1526" s="1">
        <f>+VLOOKUP(A1526,[2]Puntajes!$A$1:$G$45,6,0)</f>
        <v>0</v>
      </c>
      <c r="H1526" s="1">
        <f>+VLOOKUP(A1526,[2]Puntajes!$A$1:$G$45,7,0)</f>
        <v>0.25</v>
      </c>
      <c r="I1526" s="1">
        <f>SUM(B1526:H1526)</f>
        <v>83.972000000000008</v>
      </c>
    </row>
    <row r="1527" spans="1:9" x14ac:dyDescent="0.3">
      <c r="A1527" s="4" t="s">
        <v>39</v>
      </c>
      <c r="B1527" s="1">
        <v>42.182000000000002</v>
      </c>
      <c r="C1527" s="1">
        <f>+VLOOKUP(A1527,[2]Puntajes!$A$1:$G$45,2,0)</f>
        <v>14.75</v>
      </c>
      <c r="D1527" s="1">
        <f>+VLOOKUP(A1527,[2]Puntajes!$A$1:$G$45,3,0)</f>
        <v>3</v>
      </c>
      <c r="E1527" s="1">
        <f>+VLOOKUP(A1527,[2]Puntajes!$A$1:$G$45,4,0)</f>
        <v>12</v>
      </c>
      <c r="F1527" s="1">
        <f>+VLOOKUP(A1527,[2]Puntajes!$A$1:$G$45,5,0)</f>
        <v>10</v>
      </c>
      <c r="G1527" s="1">
        <f>+VLOOKUP(A1527,[2]Puntajes!$A$1:$G$45,6,0)</f>
        <v>0</v>
      </c>
      <c r="H1527" s="1">
        <f>+VLOOKUP(A1527,[2]Puntajes!$A$1:$G$45,7,0)</f>
        <v>0.25</v>
      </c>
      <c r="I1527" s="1">
        <f>SUM(B1527:H1527)</f>
        <v>82.182000000000002</v>
      </c>
    </row>
    <row r="1528" spans="1:9" x14ac:dyDescent="0.3">
      <c r="A1528" s="4" t="s">
        <v>27</v>
      </c>
      <c r="B1528" s="1">
        <v>41.84</v>
      </c>
      <c r="C1528" s="1">
        <f>+VLOOKUP(A1528,[2]Puntajes!$A$1:$G$45,2,0)</f>
        <v>14.75</v>
      </c>
      <c r="D1528" s="1">
        <f>+VLOOKUP(A1528,[2]Puntajes!$A$1:$G$45,3,0)</f>
        <v>3</v>
      </c>
      <c r="E1528" s="1">
        <f>+VLOOKUP(A1528,[2]Puntajes!$A$1:$G$45,4,0)</f>
        <v>12</v>
      </c>
      <c r="F1528" s="1">
        <f>+VLOOKUP(A1528,[2]Puntajes!$A$1:$G$45,5,0)</f>
        <v>10</v>
      </c>
      <c r="G1528" s="1">
        <f>+VLOOKUP(A1528,[2]Puntajes!$A$1:$G$45,6,0)</f>
        <v>0</v>
      </c>
      <c r="H1528" s="1">
        <f>+VLOOKUP(A1528,[2]Puntajes!$A$1:$G$45,7,0)</f>
        <v>0.25</v>
      </c>
      <c r="I1528" s="1">
        <f>SUM(B1528:H1528)</f>
        <v>81.84</v>
      </c>
    </row>
    <row r="1529" spans="1:9" x14ac:dyDescent="0.3">
      <c r="A1529" s="4" t="s">
        <v>25</v>
      </c>
      <c r="B1529" s="1">
        <v>44.893999999999998</v>
      </c>
      <c r="C1529" s="1">
        <f>+VLOOKUP(A1529,[2]Puntajes!$A$1:$G$45,2,0)</f>
        <v>14.75</v>
      </c>
      <c r="D1529" s="1">
        <f>+VLOOKUP(A1529,[2]Puntajes!$A$1:$G$45,3,0)</f>
        <v>0</v>
      </c>
      <c r="E1529" s="1">
        <f>+VLOOKUP(A1529,[2]Puntajes!$A$1:$G$45,4,0)</f>
        <v>12</v>
      </c>
      <c r="F1529" s="1">
        <f>+VLOOKUP(A1529,[2]Puntajes!$A$1:$G$45,5,0)</f>
        <v>10</v>
      </c>
      <c r="G1529" s="1">
        <f>+VLOOKUP(A1529,[2]Puntajes!$A$1:$G$45,6,0)</f>
        <v>0</v>
      </c>
      <c r="H1529" s="1">
        <f>+VLOOKUP(A1529,[2]Puntajes!$A$1:$G$45,7,0)</f>
        <v>0</v>
      </c>
      <c r="I1529" s="1">
        <f>SUM(B1529:H1529)</f>
        <v>81.644000000000005</v>
      </c>
    </row>
    <row r="1530" spans="1:9" x14ac:dyDescent="0.3">
      <c r="A1530" s="4" t="s">
        <v>28</v>
      </c>
      <c r="B1530" s="1">
        <v>40.137</v>
      </c>
      <c r="C1530" s="1">
        <f>+VLOOKUP(A1530,[2]Puntajes!$A$1:$G$45,2,0)</f>
        <v>14.75</v>
      </c>
      <c r="D1530" s="1">
        <f>+VLOOKUP(A1530,[2]Puntajes!$A$1:$G$45,3,0)</f>
        <v>3</v>
      </c>
      <c r="E1530" s="1">
        <f>+VLOOKUP(A1530,[2]Puntajes!$A$1:$G$45,4,0)</f>
        <v>12</v>
      </c>
      <c r="F1530" s="1">
        <f>+VLOOKUP(A1530,[2]Puntajes!$A$1:$G$45,5,0)</f>
        <v>10</v>
      </c>
      <c r="G1530" s="1">
        <f>+VLOOKUP(A1530,[2]Puntajes!$A$1:$G$45,6,0)</f>
        <v>0</v>
      </c>
      <c r="H1530" s="1">
        <f>+VLOOKUP(A1530,[2]Puntajes!$A$1:$G$45,7,0)</f>
        <v>0.25</v>
      </c>
      <c r="I1530" s="1">
        <f>SUM(B1530:H1530)</f>
        <v>80.137</v>
      </c>
    </row>
    <row r="1531" spans="1:9" x14ac:dyDescent="0.3">
      <c r="A1531" s="4" t="s">
        <v>26</v>
      </c>
      <c r="B1531" s="1">
        <v>49.45</v>
      </c>
      <c r="C1531" s="1">
        <f>+VLOOKUP(A1531,[2]Puntajes!$A$1:$G$45,2,0)</f>
        <v>5</v>
      </c>
      <c r="D1531" s="1">
        <f>+VLOOKUP(A1531,[2]Puntajes!$A$1:$G$45,3,0)</f>
        <v>3</v>
      </c>
      <c r="E1531" s="1">
        <f>+VLOOKUP(A1531,[2]Puntajes!$A$1:$G$45,4,0)</f>
        <v>12</v>
      </c>
      <c r="F1531" s="1">
        <f>+VLOOKUP(A1531,[2]Puntajes!$A$1:$G$45,5,0)</f>
        <v>10</v>
      </c>
      <c r="G1531" s="1">
        <f>+VLOOKUP(A1531,[2]Puntajes!$A$1:$G$45,6,0)</f>
        <v>0</v>
      </c>
      <c r="H1531" s="1">
        <f>+VLOOKUP(A1531,[2]Puntajes!$A$1:$G$45,7,0)</f>
        <v>0.25</v>
      </c>
      <c r="I1531" s="1">
        <f>SUM(B1531:H1531)</f>
        <v>79.7</v>
      </c>
    </row>
    <row r="1532" spans="1:9" x14ac:dyDescent="0.3">
      <c r="A1532" s="4" t="s">
        <v>29</v>
      </c>
      <c r="B1532" s="1">
        <v>39.854999999999997</v>
      </c>
      <c r="C1532" s="1">
        <f>+VLOOKUP(A1532,[2]Puntajes!$A$1:$G$45,2,0)</f>
        <v>14.75</v>
      </c>
      <c r="D1532" s="1">
        <f>+VLOOKUP(A1532,[2]Puntajes!$A$1:$G$45,3,0)</f>
        <v>3</v>
      </c>
      <c r="E1532" s="1">
        <f>+VLOOKUP(A1532,[2]Puntajes!$A$1:$G$45,4,0)</f>
        <v>12</v>
      </c>
      <c r="F1532" s="1">
        <f>+VLOOKUP(A1532,[2]Puntajes!$A$1:$G$45,5,0)</f>
        <v>10</v>
      </c>
      <c r="G1532" s="1">
        <f>+VLOOKUP(A1532,[2]Puntajes!$A$1:$G$45,6,0)</f>
        <v>0</v>
      </c>
      <c r="H1532" s="1">
        <f>+VLOOKUP(A1532,[2]Puntajes!$A$1:$G$45,7,0)</f>
        <v>0</v>
      </c>
      <c r="I1532" s="1">
        <f>SUM(B1532:H1532)</f>
        <v>79.60499999999999</v>
      </c>
    </row>
    <row r="1533" spans="1:9" x14ac:dyDescent="0.3">
      <c r="A1533" s="4" t="s">
        <v>30</v>
      </c>
      <c r="B1533" s="1">
        <v>42.067999999999998</v>
      </c>
      <c r="C1533" s="1">
        <f>+VLOOKUP(A1533,[2]Puntajes!$A$1:$G$45,2,0)</f>
        <v>14.75</v>
      </c>
      <c r="D1533" s="1">
        <f>+VLOOKUP(A1533,[2]Puntajes!$A$1:$G$45,3,0)</f>
        <v>0</v>
      </c>
      <c r="E1533" s="1">
        <f>+VLOOKUP(A1533,[2]Puntajes!$A$1:$G$45,4,0)</f>
        <v>12</v>
      </c>
      <c r="F1533" s="1">
        <f>+VLOOKUP(A1533,[2]Puntajes!$A$1:$G$45,5,0)</f>
        <v>10</v>
      </c>
      <c r="G1533" s="1">
        <f>+VLOOKUP(A1533,[2]Puntajes!$A$1:$G$45,6,0)</f>
        <v>0</v>
      </c>
      <c r="H1533" s="1">
        <f>+VLOOKUP(A1533,[2]Puntajes!$A$1:$G$45,7,0)</f>
        <v>0.25</v>
      </c>
      <c r="I1533" s="1">
        <f>SUM(B1533:H1533)</f>
        <v>79.067999999999998</v>
      </c>
    </row>
    <row r="1534" spans="1:9" x14ac:dyDescent="0.3">
      <c r="A1534" s="4" t="s">
        <v>63</v>
      </c>
      <c r="B1534" s="1">
        <v>42.889000000000003</v>
      </c>
      <c r="C1534" s="1">
        <f>+VLOOKUP(A1534,[2]Puntajes!$A$1:$G$45,2,0)</f>
        <v>10</v>
      </c>
      <c r="D1534" s="1">
        <f>+VLOOKUP(A1534,[2]Puntajes!$A$1:$G$45,3,0)</f>
        <v>3</v>
      </c>
      <c r="E1534" s="1">
        <f>+VLOOKUP(A1534,[2]Puntajes!$A$1:$G$45,4,0)</f>
        <v>12</v>
      </c>
      <c r="F1534" s="1">
        <f>+VLOOKUP(A1534,[2]Puntajes!$A$1:$G$45,5,0)</f>
        <v>10</v>
      </c>
      <c r="G1534" s="1">
        <f>+VLOOKUP(A1534,[2]Puntajes!$A$1:$G$45,6,0)</f>
        <v>1</v>
      </c>
      <c r="H1534" s="1">
        <f>+VLOOKUP(A1534,[2]Puntajes!$A$1:$G$45,7,0)</f>
        <v>0</v>
      </c>
      <c r="I1534" s="1">
        <f>SUM(B1534:H1534)</f>
        <v>78.88900000000001</v>
      </c>
    </row>
    <row r="1535" spans="1:9" x14ac:dyDescent="0.3">
      <c r="A1535" s="4" t="s">
        <v>47</v>
      </c>
      <c r="B1535" s="1">
        <v>46.542999999999999</v>
      </c>
      <c r="C1535" s="1">
        <f>+VLOOKUP(A1535,[2]Puntajes!$A$1:$G$45,2,0)</f>
        <v>5</v>
      </c>
      <c r="D1535" s="1">
        <f>+VLOOKUP(A1535,[2]Puntajes!$A$1:$G$45,3,0)</f>
        <v>3</v>
      </c>
      <c r="E1535" s="1">
        <f>+VLOOKUP(A1535,[2]Puntajes!$A$1:$G$45,4,0)</f>
        <v>12</v>
      </c>
      <c r="F1535" s="1">
        <f>+VLOOKUP(A1535,[2]Puntajes!$A$1:$G$45,5,0)</f>
        <v>10</v>
      </c>
      <c r="G1535" s="1">
        <f>+VLOOKUP(A1535,[2]Puntajes!$A$1:$G$45,6,0)</f>
        <v>0</v>
      </c>
      <c r="H1535" s="1">
        <f>+VLOOKUP(A1535,[2]Puntajes!$A$1:$G$45,7,0)</f>
        <v>0.25</v>
      </c>
      <c r="I1535" s="1">
        <f>SUM(B1535:H1535)</f>
        <v>76.793000000000006</v>
      </c>
    </row>
    <row r="1536" spans="1:9" x14ac:dyDescent="0.3">
      <c r="A1536" s="4" t="s">
        <v>31</v>
      </c>
      <c r="B1536" s="1">
        <v>45.648000000000003</v>
      </c>
      <c r="C1536" s="1">
        <f>+VLOOKUP(A1536,[2]Puntajes!$A$1:$G$45,2,0)</f>
        <v>5</v>
      </c>
      <c r="D1536" s="1">
        <f>+VLOOKUP(A1536,[2]Puntajes!$A$1:$G$45,3,0)</f>
        <v>0</v>
      </c>
      <c r="E1536" s="1">
        <f>+VLOOKUP(A1536,[2]Puntajes!$A$1:$G$45,4,0)</f>
        <v>12</v>
      </c>
      <c r="F1536" s="1">
        <f>+VLOOKUP(A1536,[2]Puntajes!$A$1:$G$45,5,0)</f>
        <v>10</v>
      </c>
      <c r="G1536" s="1">
        <f>+VLOOKUP(A1536,[2]Puntajes!$A$1:$G$45,6,0)</f>
        <v>0</v>
      </c>
      <c r="H1536" s="1">
        <f>+VLOOKUP(A1536,[2]Puntajes!$A$1:$G$45,7,0)</f>
        <v>0.25</v>
      </c>
      <c r="I1536" s="1">
        <f>SUM(B1536:H1536)</f>
        <v>72.897999999999996</v>
      </c>
    </row>
    <row r="1537" spans="1:9" x14ac:dyDescent="0.3">
      <c r="A1537" s="4" t="s">
        <v>41</v>
      </c>
      <c r="B1537" s="1">
        <v>34.281999999999996</v>
      </c>
      <c r="C1537" s="1">
        <f>+VLOOKUP(A1537,[2]Puntajes!$A$1:$G$45,2,0)</f>
        <v>14.75</v>
      </c>
      <c r="D1537" s="1">
        <f>+VLOOKUP(A1537,[2]Puntajes!$A$1:$G$45,3,0)</f>
        <v>0</v>
      </c>
      <c r="E1537" s="1">
        <f>+VLOOKUP(A1537,[2]Puntajes!$A$1:$G$45,4,0)</f>
        <v>12</v>
      </c>
      <c r="F1537" s="1">
        <f>+VLOOKUP(A1537,[2]Puntajes!$A$1:$G$45,5,0)</f>
        <v>10</v>
      </c>
      <c r="G1537" s="1">
        <f>+VLOOKUP(A1537,[2]Puntajes!$A$1:$G$45,6,0)</f>
        <v>0</v>
      </c>
      <c r="H1537" s="1">
        <f>+VLOOKUP(A1537,[2]Puntajes!$A$1:$G$45,7,0)</f>
        <v>0.25</v>
      </c>
      <c r="I1537" s="1">
        <f>SUM(B1537:H1537)</f>
        <v>71.281999999999996</v>
      </c>
    </row>
    <row r="1538" spans="1:9" x14ac:dyDescent="0.3">
      <c r="A1538" s="4" t="s">
        <v>35</v>
      </c>
      <c r="B1538" s="1">
        <v>45.517000000000003</v>
      </c>
      <c r="C1538" s="1">
        <f>+VLOOKUP(A1538,[2]Puntajes!$A$1:$G$45,2,0)</f>
        <v>0</v>
      </c>
      <c r="D1538" s="1">
        <f>+VLOOKUP(A1538,[2]Puntajes!$A$1:$G$45,3,0)</f>
        <v>3</v>
      </c>
      <c r="E1538" s="1">
        <f>+VLOOKUP(A1538,[2]Puntajes!$A$1:$G$45,4,0)</f>
        <v>12</v>
      </c>
      <c r="F1538" s="1">
        <f>+VLOOKUP(A1538,[2]Puntajes!$A$1:$G$45,5,0)</f>
        <v>10</v>
      </c>
      <c r="G1538" s="1">
        <f>+VLOOKUP(A1538,[2]Puntajes!$A$1:$G$45,6,0)</f>
        <v>0</v>
      </c>
      <c r="H1538" s="1">
        <f>+VLOOKUP(A1538,[2]Puntajes!$A$1:$G$45,7,0)</f>
        <v>0.25</v>
      </c>
      <c r="I1538" s="1">
        <f>SUM(B1538:H1538)</f>
        <v>70.766999999999996</v>
      </c>
    </row>
    <row r="1539" spans="1:9" x14ac:dyDescent="0.3">
      <c r="A1539" s="4" t="s">
        <v>34</v>
      </c>
      <c r="B1539" s="1">
        <v>30.33</v>
      </c>
      <c r="C1539" s="1">
        <f>+VLOOKUP(A1539,[2]Puntajes!$A$1:$G$45,2,0)</f>
        <v>14.75</v>
      </c>
      <c r="D1539" s="1">
        <f>+VLOOKUP(A1539,[2]Puntajes!$A$1:$G$45,3,0)</f>
        <v>3</v>
      </c>
      <c r="E1539" s="1">
        <f>+VLOOKUP(A1539,[2]Puntajes!$A$1:$G$45,4,0)</f>
        <v>12</v>
      </c>
      <c r="F1539" s="1">
        <f>+VLOOKUP(A1539,[2]Puntajes!$A$1:$G$45,5,0)</f>
        <v>10</v>
      </c>
      <c r="G1539" s="1">
        <f>+VLOOKUP(A1539,[2]Puntajes!$A$1:$G$45,6,0)</f>
        <v>0</v>
      </c>
      <c r="H1539" s="1">
        <f>+VLOOKUP(A1539,[2]Puntajes!$A$1:$G$45,7,0)</f>
        <v>0.25</v>
      </c>
      <c r="I1539" s="1">
        <f>SUM(B1539:H1539)</f>
        <v>70.33</v>
      </c>
    </row>
    <row r="1540" spans="1:9" x14ac:dyDescent="0.3">
      <c r="A1540" s="4" t="s">
        <v>37</v>
      </c>
      <c r="B1540" s="1">
        <v>25.117000000000001</v>
      </c>
      <c r="C1540" s="1">
        <f>+VLOOKUP(A1540,[2]Puntajes!$A$1:$G$45,2,0)</f>
        <v>14.75</v>
      </c>
      <c r="D1540" s="1">
        <f>+VLOOKUP(A1540,[2]Puntajes!$A$1:$G$45,3,0)</f>
        <v>0</v>
      </c>
      <c r="E1540" s="1">
        <f>+VLOOKUP(A1540,[2]Puntajes!$A$1:$G$45,4,0)</f>
        <v>12</v>
      </c>
      <c r="F1540" s="1">
        <f>+VLOOKUP(A1540,[2]Puntajes!$A$1:$G$45,5,0)</f>
        <v>10</v>
      </c>
      <c r="G1540" s="1">
        <f>+VLOOKUP(A1540,[2]Puntajes!$A$1:$G$45,6,0)</f>
        <v>0</v>
      </c>
      <c r="H1540" s="1">
        <f>+VLOOKUP(A1540,[2]Puntajes!$A$1:$G$45,7,0)</f>
        <v>0</v>
      </c>
      <c r="I1540" s="1">
        <f>SUM(B1540:H1540)</f>
        <v>61.867000000000004</v>
      </c>
    </row>
    <row r="1541" spans="1:9" x14ac:dyDescent="0.3">
      <c r="A1541" s="4" t="s">
        <v>38</v>
      </c>
      <c r="B1541" s="1">
        <v>39.223999999999997</v>
      </c>
      <c r="C1541" s="1">
        <f>+VLOOKUP(A1541,[2]Puntajes!$A$1:$G$45,2,0)</f>
        <v>0</v>
      </c>
      <c r="D1541" s="1">
        <f>+VLOOKUP(A1541,[2]Puntajes!$A$1:$G$45,3,0)</f>
        <v>0</v>
      </c>
      <c r="E1541" s="1">
        <f>+VLOOKUP(A1541,[2]Puntajes!$A$1:$G$45,4,0)</f>
        <v>12</v>
      </c>
      <c r="F1541" s="1">
        <f>+VLOOKUP(A1541,[2]Puntajes!$A$1:$G$45,5,0)</f>
        <v>10</v>
      </c>
      <c r="G1541" s="1">
        <f>+VLOOKUP(A1541,[2]Puntajes!$A$1:$G$45,6,0)</f>
        <v>0</v>
      </c>
      <c r="H1541" s="1">
        <f>+VLOOKUP(A1541,[2]Puntajes!$A$1:$G$45,7,0)</f>
        <v>0.25</v>
      </c>
      <c r="I1541" s="1">
        <f>SUM(B1541:H1541)</f>
        <v>61.473999999999997</v>
      </c>
    </row>
    <row r="1542" spans="1:9" x14ac:dyDescent="0.3">
      <c r="A1542" s="7" t="s">
        <v>40</v>
      </c>
      <c r="B1542" s="8">
        <v>18.411999999999999</v>
      </c>
      <c r="C1542" s="8">
        <f>+VLOOKUP(A1542,[2]Puntajes!$A$1:$G$45,2,0)</f>
        <v>10</v>
      </c>
      <c r="D1542" s="8">
        <f>+VLOOKUP(A1542,[2]Puntajes!$A$1:$G$45,3,0)</f>
        <v>3</v>
      </c>
      <c r="E1542" s="8">
        <f>+VLOOKUP(A1542,[2]Puntajes!$A$1:$G$45,4,0)</f>
        <v>12</v>
      </c>
      <c r="F1542" s="8">
        <f>+VLOOKUP(A1542,[2]Puntajes!$A$1:$G$45,5,0)</f>
        <v>10</v>
      </c>
      <c r="G1542" s="8">
        <f>+VLOOKUP(A1542,[2]Puntajes!$A$1:$G$45,6,0)</f>
        <v>0</v>
      </c>
      <c r="H1542" s="8">
        <f>+VLOOKUP(A1542,[2]Puntajes!$A$1:$G$45,7,0)</f>
        <v>0.25</v>
      </c>
      <c r="I1542" s="8">
        <f>SUM(B1542:H1542)</f>
        <v>53.661999999999999</v>
      </c>
    </row>
    <row r="1544" spans="1:9" x14ac:dyDescent="0.3">
      <c r="A1544" s="2" t="s">
        <v>0</v>
      </c>
      <c r="B1544" s="3" t="s">
        <v>1</v>
      </c>
      <c r="C1544" s="3" t="s">
        <v>2</v>
      </c>
      <c r="D1544" s="3" t="s">
        <v>3</v>
      </c>
    </row>
    <row r="1545" spans="1:9" x14ac:dyDescent="0.3">
      <c r="A1545" s="4" t="s">
        <v>4</v>
      </c>
      <c r="B1545" s="5">
        <v>9</v>
      </c>
      <c r="C1545" s="5" t="s">
        <v>5</v>
      </c>
      <c r="D1545" s="5">
        <v>2</v>
      </c>
    </row>
    <row r="1547" spans="1:9" ht="63.9" x14ac:dyDescent="0.3">
      <c r="A1547" s="2" t="s">
        <v>6</v>
      </c>
      <c r="B1547" s="3" t="s">
        <v>7</v>
      </c>
      <c r="C1547" s="6" t="s">
        <v>8</v>
      </c>
      <c r="D1547" s="6" t="s">
        <v>9</v>
      </c>
      <c r="E1547" s="6" t="s">
        <v>10</v>
      </c>
      <c r="F1547" s="6" t="s">
        <v>11</v>
      </c>
      <c r="G1547" s="6" t="s">
        <v>12</v>
      </c>
      <c r="H1547" s="6" t="s">
        <v>13</v>
      </c>
      <c r="I1547" s="6" t="s">
        <v>14</v>
      </c>
    </row>
    <row r="1548" spans="1:9" x14ac:dyDescent="0.3">
      <c r="A1548" s="4" t="s">
        <v>16</v>
      </c>
      <c r="B1548" s="1">
        <v>49.204000000000001</v>
      </c>
      <c r="C1548" s="1">
        <f>+VLOOKUP(A1548,[2]Puntajes!$A$1:$G$45,2,0)</f>
        <v>14.75</v>
      </c>
      <c r="D1548" s="1">
        <f>+VLOOKUP(A1548,[2]Puntajes!$A$1:$G$45,3,0)</f>
        <v>12</v>
      </c>
      <c r="E1548" s="1">
        <f>+VLOOKUP(A1548,[2]Puntajes!$A$1:$G$45,4,0)</f>
        <v>12</v>
      </c>
      <c r="F1548" s="1">
        <f>+VLOOKUP(A1548,[2]Puntajes!$A$1:$G$45,5,0)</f>
        <v>10</v>
      </c>
      <c r="G1548" s="1">
        <f>+VLOOKUP(A1548,[2]Puntajes!$A$1:$G$45,6,0)</f>
        <v>1</v>
      </c>
      <c r="H1548" s="1">
        <f>+VLOOKUP(A1548,[2]Puntajes!$A$1:$G$45,7,0)</f>
        <v>0</v>
      </c>
      <c r="I1548" s="1">
        <f>SUM(B1548:H1548)</f>
        <v>98.954000000000008</v>
      </c>
    </row>
    <row r="1549" spans="1:9" x14ac:dyDescent="0.3">
      <c r="A1549" s="4" t="s">
        <v>17</v>
      </c>
      <c r="B1549" s="1">
        <v>47.189</v>
      </c>
      <c r="C1549" s="1">
        <f>+VLOOKUP(A1549,[2]Puntajes!$A$1:$G$45,2,0)</f>
        <v>14.75</v>
      </c>
      <c r="D1549" s="1">
        <f>+VLOOKUP(A1549,[2]Puntajes!$A$1:$G$45,3,0)</f>
        <v>12</v>
      </c>
      <c r="E1549" s="1">
        <f>+VLOOKUP(A1549,[2]Puntajes!$A$1:$G$45,4,0)</f>
        <v>12</v>
      </c>
      <c r="F1549" s="1">
        <f>+VLOOKUP(A1549,[2]Puntajes!$A$1:$G$45,5,0)</f>
        <v>10</v>
      </c>
      <c r="G1549" s="1">
        <f>+VLOOKUP(A1549,[2]Puntajes!$A$1:$G$45,6,0)</f>
        <v>1</v>
      </c>
      <c r="H1549" s="1">
        <f>+VLOOKUP(A1549,[2]Puntajes!$A$1:$G$45,7,0)</f>
        <v>0.25</v>
      </c>
      <c r="I1549" s="1">
        <f>SUM(B1549:H1549)</f>
        <v>97.188999999999993</v>
      </c>
    </row>
    <row r="1550" spans="1:9" x14ac:dyDescent="0.3">
      <c r="A1550" s="4" t="s">
        <v>18</v>
      </c>
      <c r="B1550" s="1">
        <v>49.698999999999998</v>
      </c>
      <c r="C1550" s="1">
        <f>+VLOOKUP(A1550,[2]Puntajes!$A$1:$G$45,2,0)</f>
        <v>10</v>
      </c>
      <c r="D1550" s="1">
        <f>+VLOOKUP(A1550,[2]Puntajes!$A$1:$G$45,3,0)</f>
        <v>12</v>
      </c>
      <c r="E1550" s="1">
        <f>+VLOOKUP(A1550,[2]Puntajes!$A$1:$G$45,4,0)</f>
        <v>12</v>
      </c>
      <c r="F1550" s="1">
        <f>+VLOOKUP(A1550,[2]Puntajes!$A$1:$G$45,5,0)</f>
        <v>10</v>
      </c>
      <c r="G1550" s="1">
        <f>+VLOOKUP(A1550,[2]Puntajes!$A$1:$G$45,6,0)</f>
        <v>0</v>
      </c>
      <c r="H1550" s="1">
        <f>+VLOOKUP(A1550,[2]Puntajes!$A$1:$G$45,7,0)</f>
        <v>0</v>
      </c>
      <c r="I1550" s="1">
        <f>SUM(B1550:H1550)</f>
        <v>93.698999999999998</v>
      </c>
    </row>
    <row r="1551" spans="1:9" x14ac:dyDescent="0.3">
      <c r="A1551" s="4" t="s">
        <v>15</v>
      </c>
      <c r="B1551" s="1">
        <v>50</v>
      </c>
      <c r="C1551" s="1">
        <f>+VLOOKUP(A1551,[2]Puntajes!$A$1:$G$45,2,0)</f>
        <v>14.75</v>
      </c>
      <c r="D1551" s="1">
        <f>+VLOOKUP(A1551,[2]Puntajes!$A$1:$G$45,3,0)</f>
        <v>6</v>
      </c>
      <c r="E1551" s="1">
        <f>+VLOOKUP(A1551,[2]Puntajes!$A$1:$G$45,4,0)</f>
        <v>12</v>
      </c>
      <c r="F1551" s="1">
        <f>+VLOOKUP(A1551,[2]Puntajes!$A$1:$G$45,5,0)</f>
        <v>10</v>
      </c>
      <c r="G1551" s="1">
        <f>+VLOOKUP(A1551,[2]Puntajes!$A$1:$G$45,6,0)</f>
        <v>0</v>
      </c>
      <c r="H1551" s="1">
        <f>+VLOOKUP(A1551,[2]Puntajes!$A$1:$G$45,7,0)</f>
        <v>0.25</v>
      </c>
      <c r="I1551" s="1">
        <f>SUM(B1551:H1551)</f>
        <v>93</v>
      </c>
    </row>
    <row r="1552" spans="1:9" x14ac:dyDescent="0.3">
      <c r="A1552" s="4" t="s">
        <v>20</v>
      </c>
      <c r="B1552" s="1">
        <v>47.872</v>
      </c>
      <c r="C1552" s="1">
        <f>+VLOOKUP(A1552,[2]Puntajes!$A$1:$G$45,2,0)</f>
        <v>14.75</v>
      </c>
      <c r="D1552" s="1">
        <f>+VLOOKUP(A1552,[2]Puntajes!$A$1:$G$45,3,0)</f>
        <v>6</v>
      </c>
      <c r="E1552" s="1">
        <f>+VLOOKUP(A1552,[2]Puntajes!$A$1:$G$45,4,0)</f>
        <v>12</v>
      </c>
      <c r="F1552" s="1">
        <f>+VLOOKUP(A1552,[2]Puntajes!$A$1:$G$45,5,0)</f>
        <v>10</v>
      </c>
      <c r="G1552" s="1">
        <f>+VLOOKUP(A1552,[2]Puntajes!$A$1:$G$45,6,0)</f>
        <v>0</v>
      </c>
      <c r="H1552" s="1">
        <f>+VLOOKUP(A1552,[2]Puntajes!$A$1:$G$45,7,0)</f>
        <v>0.25</v>
      </c>
      <c r="I1552" s="1">
        <f>SUM(B1552:H1552)</f>
        <v>90.872</v>
      </c>
    </row>
    <row r="1553" spans="1:9" x14ac:dyDescent="0.3">
      <c r="A1553" s="4" t="s">
        <v>21</v>
      </c>
      <c r="B1553" s="1">
        <v>49.613999999999997</v>
      </c>
      <c r="C1553" s="1">
        <f>+VLOOKUP(A1553,[2]Puntajes!$A$1:$G$45,2,0)</f>
        <v>10</v>
      </c>
      <c r="D1553" s="1">
        <f>+VLOOKUP(A1553,[2]Puntajes!$A$1:$G$45,3,0)</f>
        <v>3</v>
      </c>
      <c r="E1553" s="1">
        <f>+VLOOKUP(A1553,[2]Puntajes!$A$1:$G$45,4,0)</f>
        <v>12</v>
      </c>
      <c r="F1553" s="1">
        <f>+VLOOKUP(A1553,[2]Puntajes!$A$1:$G$45,5,0)</f>
        <v>10</v>
      </c>
      <c r="G1553" s="1">
        <f>+VLOOKUP(A1553,[2]Puntajes!$A$1:$G$45,6,0)</f>
        <v>1</v>
      </c>
      <c r="H1553" s="1">
        <f>+VLOOKUP(A1553,[2]Puntajes!$A$1:$G$45,7,0)</f>
        <v>0.25</v>
      </c>
      <c r="I1553" s="1">
        <f>SUM(B1553:H1553)</f>
        <v>85.864000000000004</v>
      </c>
    </row>
    <row r="1554" spans="1:9" x14ac:dyDescent="0.3">
      <c r="A1554" s="4" t="s">
        <v>22</v>
      </c>
      <c r="B1554" s="1">
        <v>36.811</v>
      </c>
      <c r="C1554" s="1">
        <f>+VLOOKUP(A1554,[2]Puntajes!$A$1:$G$45,2,0)</f>
        <v>14.75</v>
      </c>
      <c r="D1554" s="1">
        <f>+VLOOKUP(A1554,[2]Puntajes!$A$1:$G$45,3,0)</f>
        <v>12</v>
      </c>
      <c r="E1554" s="1">
        <f>+VLOOKUP(A1554,[2]Puntajes!$A$1:$G$45,4,0)</f>
        <v>12</v>
      </c>
      <c r="F1554" s="1">
        <f>+VLOOKUP(A1554,[2]Puntajes!$A$1:$G$45,5,0)</f>
        <v>10</v>
      </c>
      <c r="G1554" s="1">
        <f>+VLOOKUP(A1554,[2]Puntajes!$A$1:$G$45,6,0)</f>
        <v>0</v>
      </c>
      <c r="H1554" s="1">
        <f>+VLOOKUP(A1554,[2]Puntajes!$A$1:$G$45,7,0)</f>
        <v>0</v>
      </c>
      <c r="I1554" s="1">
        <f>SUM(B1554:H1554)</f>
        <v>85.561000000000007</v>
      </c>
    </row>
    <row r="1555" spans="1:9" x14ac:dyDescent="0.3">
      <c r="A1555" s="4" t="s">
        <v>27</v>
      </c>
      <c r="B1555" s="1">
        <v>43.87</v>
      </c>
      <c r="C1555" s="1">
        <f>+VLOOKUP(A1555,[2]Puntajes!$A$1:$G$45,2,0)</f>
        <v>14.75</v>
      </c>
      <c r="D1555" s="1">
        <f>+VLOOKUP(A1555,[2]Puntajes!$A$1:$G$45,3,0)</f>
        <v>3</v>
      </c>
      <c r="E1555" s="1">
        <f>+VLOOKUP(A1555,[2]Puntajes!$A$1:$G$45,4,0)</f>
        <v>12</v>
      </c>
      <c r="F1555" s="1">
        <f>+VLOOKUP(A1555,[2]Puntajes!$A$1:$G$45,5,0)</f>
        <v>10</v>
      </c>
      <c r="G1555" s="1">
        <f>+VLOOKUP(A1555,[2]Puntajes!$A$1:$G$45,6,0)</f>
        <v>0</v>
      </c>
      <c r="H1555" s="1">
        <f>+VLOOKUP(A1555,[2]Puntajes!$A$1:$G$45,7,0)</f>
        <v>0.25</v>
      </c>
      <c r="I1555" s="1">
        <f>SUM(B1555:H1555)</f>
        <v>83.87</v>
      </c>
    </row>
    <row r="1556" spans="1:9" x14ac:dyDescent="0.3">
      <c r="A1556" s="4" t="s">
        <v>23</v>
      </c>
      <c r="B1556" s="1">
        <v>38.262999999999998</v>
      </c>
      <c r="C1556" s="1">
        <f>+VLOOKUP(A1556,[2]Puntajes!$A$1:$G$45,2,0)</f>
        <v>14.75</v>
      </c>
      <c r="D1556" s="1">
        <f>+VLOOKUP(A1556,[2]Puntajes!$A$1:$G$45,3,0)</f>
        <v>6</v>
      </c>
      <c r="E1556" s="1">
        <f>+VLOOKUP(A1556,[2]Puntajes!$A$1:$G$45,4,0)</f>
        <v>12</v>
      </c>
      <c r="F1556" s="1">
        <f>+VLOOKUP(A1556,[2]Puntajes!$A$1:$G$45,5,0)</f>
        <v>10</v>
      </c>
      <c r="G1556" s="1">
        <f>+VLOOKUP(A1556,[2]Puntajes!$A$1:$G$45,6,0)</f>
        <v>0</v>
      </c>
      <c r="H1556" s="1">
        <f>+VLOOKUP(A1556,[2]Puntajes!$A$1:$G$45,7,0)</f>
        <v>0.25</v>
      </c>
      <c r="I1556" s="1">
        <f>SUM(B1556:H1556)</f>
        <v>81.263000000000005</v>
      </c>
    </row>
    <row r="1557" spans="1:9" x14ac:dyDescent="0.3">
      <c r="A1557" s="4" t="s">
        <v>26</v>
      </c>
      <c r="B1557" s="1">
        <v>49.932000000000002</v>
      </c>
      <c r="C1557" s="1">
        <f>+VLOOKUP(A1557,[2]Puntajes!$A$1:$G$45,2,0)</f>
        <v>5</v>
      </c>
      <c r="D1557" s="1">
        <f>+VLOOKUP(A1557,[2]Puntajes!$A$1:$G$45,3,0)</f>
        <v>3</v>
      </c>
      <c r="E1557" s="1">
        <f>+VLOOKUP(A1557,[2]Puntajes!$A$1:$G$45,4,0)</f>
        <v>12</v>
      </c>
      <c r="F1557" s="1">
        <f>+VLOOKUP(A1557,[2]Puntajes!$A$1:$G$45,5,0)</f>
        <v>10</v>
      </c>
      <c r="G1557" s="1">
        <f>+VLOOKUP(A1557,[2]Puntajes!$A$1:$G$45,6,0)</f>
        <v>0</v>
      </c>
      <c r="H1557" s="1">
        <f>+VLOOKUP(A1557,[2]Puntajes!$A$1:$G$45,7,0)</f>
        <v>0.25</v>
      </c>
      <c r="I1557" s="1">
        <f>SUM(B1557:H1557)</f>
        <v>80.182000000000002</v>
      </c>
    </row>
    <row r="1558" spans="1:9" x14ac:dyDescent="0.3">
      <c r="A1558" s="4" t="s">
        <v>47</v>
      </c>
      <c r="B1558" s="1">
        <v>48.292999999999999</v>
      </c>
      <c r="C1558" s="1">
        <f>+VLOOKUP(A1558,[2]Puntajes!$A$1:$G$45,2,0)</f>
        <v>5</v>
      </c>
      <c r="D1558" s="1">
        <f>+VLOOKUP(A1558,[2]Puntajes!$A$1:$G$45,3,0)</f>
        <v>3</v>
      </c>
      <c r="E1558" s="1">
        <f>+VLOOKUP(A1558,[2]Puntajes!$A$1:$G$45,4,0)</f>
        <v>12</v>
      </c>
      <c r="F1558" s="1">
        <f>+VLOOKUP(A1558,[2]Puntajes!$A$1:$G$45,5,0)</f>
        <v>10</v>
      </c>
      <c r="G1558" s="1">
        <f>+VLOOKUP(A1558,[2]Puntajes!$A$1:$G$45,6,0)</f>
        <v>0</v>
      </c>
      <c r="H1558" s="1">
        <f>+VLOOKUP(A1558,[2]Puntajes!$A$1:$G$45,7,0)</f>
        <v>0.25</v>
      </c>
      <c r="I1558" s="1">
        <f>SUM(B1558:H1558)</f>
        <v>78.543000000000006</v>
      </c>
    </row>
    <row r="1559" spans="1:9" x14ac:dyDescent="0.3">
      <c r="A1559" s="4" t="s">
        <v>25</v>
      </c>
      <c r="B1559" s="1">
        <v>41.503999999999998</v>
      </c>
      <c r="C1559" s="1">
        <f>+VLOOKUP(A1559,[2]Puntajes!$A$1:$G$45,2,0)</f>
        <v>14.75</v>
      </c>
      <c r="D1559" s="1">
        <f>+VLOOKUP(A1559,[2]Puntajes!$A$1:$G$45,3,0)</f>
        <v>0</v>
      </c>
      <c r="E1559" s="1">
        <f>+VLOOKUP(A1559,[2]Puntajes!$A$1:$G$45,4,0)</f>
        <v>12</v>
      </c>
      <c r="F1559" s="1">
        <f>+VLOOKUP(A1559,[2]Puntajes!$A$1:$G$45,5,0)</f>
        <v>10</v>
      </c>
      <c r="G1559" s="1">
        <f>+VLOOKUP(A1559,[2]Puntajes!$A$1:$G$45,6,0)</f>
        <v>0</v>
      </c>
      <c r="H1559" s="1">
        <f>+VLOOKUP(A1559,[2]Puntajes!$A$1:$G$45,7,0)</f>
        <v>0</v>
      </c>
      <c r="I1559" s="1">
        <f>SUM(B1559:H1559)</f>
        <v>78.253999999999991</v>
      </c>
    </row>
    <row r="1560" spans="1:9" x14ac:dyDescent="0.3">
      <c r="A1560" s="4" t="s">
        <v>39</v>
      </c>
      <c r="B1560" s="1">
        <v>38.066000000000003</v>
      </c>
      <c r="C1560" s="1">
        <f>+VLOOKUP(A1560,[2]Puntajes!$A$1:$G$45,2,0)</f>
        <v>14.75</v>
      </c>
      <c r="D1560" s="1">
        <f>+VLOOKUP(A1560,[2]Puntajes!$A$1:$G$45,3,0)</f>
        <v>3</v>
      </c>
      <c r="E1560" s="1">
        <f>+VLOOKUP(A1560,[2]Puntajes!$A$1:$G$45,4,0)</f>
        <v>12</v>
      </c>
      <c r="F1560" s="1">
        <f>+VLOOKUP(A1560,[2]Puntajes!$A$1:$G$45,5,0)</f>
        <v>10</v>
      </c>
      <c r="G1560" s="1">
        <f>+VLOOKUP(A1560,[2]Puntajes!$A$1:$G$45,6,0)</f>
        <v>0</v>
      </c>
      <c r="H1560" s="1">
        <f>+VLOOKUP(A1560,[2]Puntajes!$A$1:$G$45,7,0)</f>
        <v>0.25</v>
      </c>
      <c r="I1560" s="1">
        <f>SUM(B1560:H1560)</f>
        <v>78.066000000000003</v>
      </c>
    </row>
    <row r="1561" spans="1:9" x14ac:dyDescent="0.3">
      <c r="A1561" s="4" t="s">
        <v>28</v>
      </c>
      <c r="B1561" s="1">
        <v>36.799999999999997</v>
      </c>
      <c r="C1561" s="1">
        <f>+VLOOKUP(A1561,[2]Puntajes!$A$1:$G$45,2,0)</f>
        <v>14.75</v>
      </c>
      <c r="D1561" s="1">
        <f>+VLOOKUP(A1561,[2]Puntajes!$A$1:$G$45,3,0)</f>
        <v>3</v>
      </c>
      <c r="E1561" s="1">
        <f>+VLOOKUP(A1561,[2]Puntajes!$A$1:$G$45,4,0)</f>
        <v>12</v>
      </c>
      <c r="F1561" s="1">
        <f>+VLOOKUP(A1561,[2]Puntajes!$A$1:$G$45,5,0)</f>
        <v>10</v>
      </c>
      <c r="G1561" s="1">
        <f>+VLOOKUP(A1561,[2]Puntajes!$A$1:$G$45,6,0)</f>
        <v>0</v>
      </c>
      <c r="H1561" s="1">
        <f>+VLOOKUP(A1561,[2]Puntajes!$A$1:$G$45,7,0)</f>
        <v>0.25</v>
      </c>
      <c r="I1561" s="1">
        <f>SUM(B1561:H1561)</f>
        <v>76.8</v>
      </c>
    </row>
    <row r="1562" spans="1:9" x14ac:dyDescent="0.3">
      <c r="A1562" s="4" t="s">
        <v>41</v>
      </c>
      <c r="B1562" s="1">
        <v>39.04</v>
      </c>
      <c r="C1562" s="1">
        <f>+VLOOKUP(A1562,[2]Puntajes!$A$1:$G$45,2,0)</f>
        <v>14.75</v>
      </c>
      <c r="D1562" s="1">
        <f>+VLOOKUP(A1562,[2]Puntajes!$A$1:$G$45,3,0)</f>
        <v>0</v>
      </c>
      <c r="E1562" s="1">
        <f>+VLOOKUP(A1562,[2]Puntajes!$A$1:$G$45,4,0)</f>
        <v>12</v>
      </c>
      <c r="F1562" s="1">
        <f>+VLOOKUP(A1562,[2]Puntajes!$A$1:$G$45,5,0)</f>
        <v>10</v>
      </c>
      <c r="G1562" s="1">
        <f>+VLOOKUP(A1562,[2]Puntajes!$A$1:$G$45,6,0)</f>
        <v>0</v>
      </c>
      <c r="H1562" s="1">
        <f>+VLOOKUP(A1562,[2]Puntajes!$A$1:$G$45,7,0)</f>
        <v>0.25</v>
      </c>
      <c r="I1562" s="1">
        <f>SUM(B1562:H1562)</f>
        <v>76.039999999999992</v>
      </c>
    </row>
    <row r="1563" spans="1:9" x14ac:dyDescent="0.3">
      <c r="A1563" s="4" t="s">
        <v>30</v>
      </c>
      <c r="B1563" s="1">
        <v>38.957000000000001</v>
      </c>
      <c r="C1563" s="1">
        <f>+VLOOKUP(A1563,[2]Puntajes!$A$1:$G$45,2,0)</f>
        <v>14.75</v>
      </c>
      <c r="D1563" s="1">
        <f>+VLOOKUP(A1563,[2]Puntajes!$A$1:$G$45,3,0)</f>
        <v>0</v>
      </c>
      <c r="E1563" s="1">
        <f>+VLOOKUP(A1563,[2]Puntajes!$A$1:$G$45,4,0)</f>
        <v>12</v>
      </c>
      <c r="F1563" s="1">
        <f>+VLOOKUP(A1563,[2]Puntajes!$A$1:$G$45,5,0)</f>
        <v>10</v>
      </c>
      <c r="G1563" s="1">
        <f>+VLOOKUP(A1563,[2]Puntajes!$A$1:$G$45,6,0)</f>
        <v>0</v>
      </c>
      <c r="H1563" s="1">
        <f>+VLOOKUP(A1563,[2]Puntajes!$A$1:$G$45,7,0)</f>
        <v>0.25</v>
      </c>
      <c r="I1563" s="1">
        <f>SUM(B1563:H1563)</f>
        <v>75.956999999999994</v>
      </c>
    </row>
    <row r="1564" spans="1:9" x14ac:dyDescent="0.3">
      <c r="A1564" s="4" t="s">
        <v>37</v>
      </c>
      <c r="B1564" s="1">
        <v>39.204999999999998</v>
      </c>
      <c r="C1564" s="1">
        <f>+VLOOKUP(A1564,[2]Puntajes!$A$1:$G$45,2,0)</f>
        <v>14.75</v>
      </c>
      <c r="D1564" s="1">
        <f>+VLOOKUP(A1564,[2]Puntajes!$A$1:$G$45,3,0)</f>
        <v>0</v>
      </c>
      <c r="E1564" s="1">
        <f>+VLOOKUP(A1564,[2]Puntajes!$A$1:$G$45,4,0)</f>
        <v>12</v>
      </c>
      <c r="F1564" s="1">
        <f>+VLOOKUP(A1564,[2]Puntajes!$A$1:$G$45,5,0)</f>
        <v>10</v>
      </c>
      <c r="G1564" s="1">
        <f>+VLOOKUP(A1564,[2]Puntajes!$A$1:$G$45,6,0)</f>
        <v>0</v>
      </c>
      <c r="H1564" s="1">
        <f>+VLOOKUP(A1564,[2]Puntajes!$A$1:$G$45,7,0)</f>
        <v>0</v>
      </c>
      <c r="I1564" s="1">
        <f>SUM(B1564:H1564)</f>
        <v>75.954999999999998</v>
      </c>
    </row>
    <row r="1565" spans="1:9" x14ac:dyDescent="0.3">
      <c r="A1565" s="4" t="s">
        <v>29</v>
      </c>
      <c r="B1565" s="1">
        <v>35.116</v>
      </c>
      <c r="C1565" s="1">
        <f>+VLOOKUP(A1565,[2]Puntajes!$A$1:$G$45,2,0)</f>
        <v>14.75</v>
      </c>
      <c r="D1565" s="1">
        <f>+VLOOKUP(A1565,[2]Puntajes!$A$1:$G$45,3,0)</f>
        <v>3</v>
      </c>
      <c r="E1565" s="1">
        <f>+VLOOKUP(A1565,[2]Puntajes!$A$1:$G$45,4,0)</f>
        <v>12</v>
      </c>
      <c r="F1565" s="1">
        <f>+VLOOKUP(A1565,[2]Puntajes!$A$1:$G$45,5,0)</f>
        <v>10</v>
      </c>
      <c r="G1565" s="1">
        <f>+VLOOKUP(A1565,[2]Puntajes!$A$1:$G$45,6,0)</f>
        <v>0</v>
      </c>
      <c r="H1565" s="1">
        <f>+VLOOKUP(A1565,[2]Puntajes!$A$1:$G$45,7,0)</f>
        <v>0</v>
      </c>
      <c r="I1565" s="1">
        <f>SUM(B1565:H1565)</f>
        <v>74.866</v>
      </c>
    </row>
    <row r="1566" spans="1:9" x14ac:dyDescent="0.3">
      <c r="A1566" s="4" t="s">
        <v>31</v>
      </c>
      <c r="B1566" s="1">
        <v>46.883000000000003</v>
      </c>
      <c r="C1566" s="1">
        <f>+VLOOKUP(A1566,[2]Puntajes!$A$1:$G$45,2,0)</f>
        <v>5</v>
      </c>
      <c r="D1566" s="1">
        <f>+VLOOKUP(A1566,[2]Puntajes!$A$1:$G$45,3,0)</f>
        <v>0</v>
      </c>
      <c r="E1566" s="1">
        <f>+VLOOKUP(A1566,[2]Puntajes!$A$1:$G$45,4,0)</f>
        <v>12</v>
      </c>
      <c r="F1566" s="1">
        <f>+VLOOKUP(A1566,[2]Puntajes!$A$1:$G$45,5,0)</f>
        <v>10</v>
      </c>
      <c r="G1566" s="1">
        <f>+VLOOKUP(A1566,[2]Puntajes!$A$1:$G$45,6,0)</f>
        <v>0</v>
      </c>
      <c r="H1566" s="1">
        <f>+VLOOKUP(A1566,[2]Puntajes!$A$1:$G$45,7,0)</f>
        <v>0.25</v>
      </c>
      <c r="I1566" s="1">
        <f>SUM(B1566:H1566)</f>
        <v>74.13300000000001</v>
      </c>
    </row>
    <row r="1567" spans="1:9" x14ac:dyDescent="0.3">
      <c r="A1567" s="4" t="s">
        <v>38</v>
      </c>
      <c r="B1567" s="1">
        <v>48.048999999999999</v>
      </c>
      <c r="C1567" s="1">
        <f>+VLOOKUP(A1567,[2]Puntajes!$A$1:$G$45,2,0)</f>
        <v>0</v>
      </c>
      <c r="D1567" s="1">
        <f>+VLOOKUP(A1567,[2]Puntajes!$A$1:$G$45,3,0)</f>
        <v>0</v>
      </c>
      <c r="E1567" s="1">
        <f>+VLOOKUP(A1567,[2]Puntajes!$A$1:$G$45,4,0)</f>
        <v>12</v>
      </c>
      <c r="F1567" s="1">
        <f>+VLOOKUP(A1567,[2]Puntajes!$A$1:$G$45,5,0)</f>
        <v>10</v>
      </c>
      <c r="G1567" s="1">
        <f>+VLOOKUP(A1567,[2]Puntajes!$A$1:$G$45,6,0)</f>
        <v>0</v>
      </c>
      <c r="H1567" s="1">
        <f>+VLOOKUP(A1567,[2]Puntajes!$A$1:$G$45,7,0)</f>
        <v>0.25</v>
      </c>
      <c r="I1567" s="1">
        <f>SUM(B1567:H1567)</f>
        <v>70.299000000000007</v>
      </c>
    </row>
    <row r="1568" spans="1:9" x14ac:dyDescent="0.3">
      <c r="A1568" s="4" t="s">
        <v>63</v>
      </c>
      <c r="B1568" s="1">
        <v>32.411999999999999</v>
      </c>
      <c r="C1568" s="1">
        <f>+VLOOKUP(A1568,[2]Puntajes!$A$1:$G$45,2,0)</f>
        <v>10</v>
      </c>
      <c r="D1568" s="1">
        <f>+VLOOKUP(A1568,[2]Puntajes!$A$1:$G$45,3,0)</f>
        <v>3</v>
      </c>
      <c r="E1568" s="1">
        <f>+VLOOKUP(A1568,[2]Puntajes!$A$1:$G$45,4,0)</f>
        <v>12</v>
      </c>
      <c r="F1568" s="1">
        <f>+VLOOKUP(A1568,[2]Puntajes!$A$1:$G$45,5,0)</f>
        <v>10</v>
      </c>
      <c r="G1568" s="1">
        <f>+VLOOKUP(A1568,[2]Puntajes!$A$1:$G$45,6,0)</f>
        <v>1</v>
      </c>
      <c r="H1568" s="1">
        <f>+VLOOKUP(A1568,[2]Puntajes!$A$1:$G$45,7,0)</f>
        <v>0</v>
      </c>
      <c r="I1568" s="1">
        <f>SUM(B1568:H1568)</f>
        <v>68.412000000000006</v>
      </c>
    </row>
    <row r="1569" spans="1:9" x14ac:dyDescent="0.3">
      <c r="A1569" s="4" t="s">
        <v>34</v>
      </c>
      <c r="B1569" s="1">
        <v>25.512</v>
      </c>
      <c r="C1569" s="1">
        <f>+VLOOKUP(A1569,[2]Puntajes!$A$1:$G$45,2,0)</f>
        <v>14.75</v>
      </c>
      <c r="D1569" s="1">
        <f>+VLOOKUP(A1569,[2]Puntajes!$A$1:$G$45,3,0)</f>
        <v>3</v>
      </c>
      <c r="E1569" s="1">
        <f>+VLOOKUP(A1569,[2]Puntajes!$A$1:$G$45,4,0)</f>
        <v>12</v>
      </c>
      <c r="F1569" s="1">
        <f>+VLOOKUP(A1569,[2]Puntajes!$A$1:$G$45,5,0)</f>
        <v>10</v>
      </c>
      <c r="G1569" s="1">
        <f>+VLOOKUP(A1569,[2]Puntajes!$A$1:$G$45,6,0)</f>
        <v>0</v>
      </c>
      <c r="H1569" s="1">
        <f>+VLOOKUP(A1569,[2]Puntajes!$A$1:$G$45,7,0)</f>
        <v>0.25</v>
      </c>
      <c r="I1569" s="1">
        <f>SUM(B1569:H1569)</f>
        <v>65.512</v>
      </c>
    </row>
    <row r="1570" spans="1:9" x14ac:dyDescent="0.3">
      <c r="A1570" s="7" t="s">
        <v>40</v>
      </c>
      <c r="B1570" s="8">
        <v>24.225000000000001</v>
      </c>
      <c r="C1570" s="8">
        <f>+VLOOKUP(A1570,[2]Puntajes!$A$1:$G$45,2,0)</f>
        <v>10</v>
      </c>
      <c r="D1570" s="8">
        <f>+VLOOKUP(A1570,[2]Puntajes!$A$1:$G$45,3,0)</f>
        <v>3</v>
      </c>
      <c r="E1570" s="8">
        <f>+VLOOKUP(A1570,[2]Puntajes!$A$1:$G$45,4,0)</f>
        <v>12</v>
      </c>
      <c r="F1570" s="8">
        <f>+VLOOKUP(A1570,[2]Puntajes!$A$1:$G$45,5,0)</f>
        <v>10</v>
      </c>
      <c r="G1570" s="8">
        <f>+VLOOKUP(A1570,[2]Puntajes!$A$1:$G$45,6,0)</f>
        <v>0</v>
      </c>
      <c r="H1570" s="8">
        <f>+VLOOKUP(A1570,[2]Puntajes!$A$1:$G$45,7,0)</f>
        <v>0.25</v>
      </c>
      <c r="I1570" s="8">
        <f>SUM(B1570:H1570)</f>
        <v>59.475000000000001</v>
      </c>
    </row>
    <row r="1572" spans="1:9" x14ac:dyDescent="0.3">
      <c r="A1572" s="2" t="s">
        <v>0</v>
      </c>
      <c r="B1572" s="3" t="s">
        <v>1</v>
      </c>
      <c r="C1572" s="3" t="s">
        <v>2</v>
      </c>
      <c r="D1572" s="3" t="s">
        <v>3</v>
      </c>
    </row>
    <row r="1573" spans="1:9" x14ac:dyDescent="0.3">
      <c r="A1573" s="4" t="s">
        <v>4</v>
      </c>
      <c r="B1573" s="5">
        <v>9</v>
      </c>
      <c r="C1573" s="5" t="s">
        <v>42</v>
      </c>
      <c r="D1573" s="5">
        <v>1</v>
      </c>
    </row>
    <row r="1575" spans="1:9" ht="63.9" x14ac:dyDescent="0.3">
      <c r="A1575" s="2" t="s">
        <v>6</v>
      </c>
      <c r="B1575" s="3" t="s">
        <v>7</v>
      </c>
      <c r="C1575" s="6" t="s">
        <v>8</v>
      </c>
      <c r="D1575" s="6" t="s">
        <v>9</v>
      </c>
      <c r="E1575" s="6" t="s">
        <v>10</v>
      </c>
      <c r="F1575" s="6" t="s">
        <v>11</v>
      </c>
      <c r="G1575" s="6" t="s">
        <v>12</v>
      </c>
      <c r="H1575" s="6" t="s">
        <v>13</v>
      </c>
      <c r="I1575" s="6" t="s">
        <v>14</v>
      </c>
    </row>
    <row r="1576" spans="1:9" x14ac:dyDescent="0.3">
      <c r="A1576" s="4" t="s">
        <v>17</v>
      </c>
      <c r="B1576" s="1">
        <v>45.863</v>
      </c>
      <c r="C1576" s="1">
        <f>+VLOOKUP(A1576,[2]Puntajes!$A$1:$G$45,2,0)</f>
        <v>14.75</v>
      </c>
      <c r="D1576" s="1">
        <f>+VLOOKUP(A1576,[2]Puntajes!$A$1:$G$45,3,0)</f>
        <v>12</v>
      </c>
      <c r="E1576" s="1">
        <f>+VLOOKUP(A1576,[2]Puntajes!$A$1:$G$45,4,0)</f>
        <v>12</v>
      </c>
      <c r="F1576" s="1">
        <f>+VLOOKUP(A1576,[2]Puntajes!$A$1:$G$45,5,0)</f>
        <v>10</v>
      </c>
      <c r="G1576" s="1">
        <f>+VLOOKUP(A1576,[2]Puntajes!$A$1:$G$45,6,0)</f>
        <v>1</v>
      </c>
      <c r="H1576" s="1">
        <f>+VLOOKUP(A1576,[2]Puntajes!$A$1:$G$45,7,0)</f>
        <v>0.25</v>
      </c>
      <c r="I1576" s="1">
        <f>SUM(B1576:H1576)</f>
        <v>95.863</v>
      </c>
    </row>
    <row r="1577" spans="1:9" x14ac:dyDescent="0.3">
      <c r="A1577" s="4" t="s">
        <v>15</v>
      </c>
      <c r="B1577" s="1">
        <v>50</v>
      </c>
      <c r="C1577" s="1">
        <f>+VLOOKUP(A1577,[2]Puntajes!$A$1:$G$45,2,0)</f>
        <v>14.75</v>
      </c>
      <c r="D1577" s="1">
        <f>+VLOOKUP(A1577,[2]Puntajes!$A$1:$G$45,3,0)</f>
        <v>6</v>
      </c>
      <c r="E1577" s="1">
        <f>+VLOOKUP(A1577,[2]Puntajes!$A$1:$G$45,4,0)</f>
        <v>12</v>
      </c>
      <c r="F1577" s="1">
        <f>+VLOOKUP(A1577,[2]Puntajes!$A$1:$G$45,5,0)</f>
        <v>10</v>
      </c>
      <c r="G1577" s="1">
        <f>+VLOOKUP(A1577,[2]Puntajes!$A$1:$G$45,6,0)</f>
        <v>0</v>
      </c>
      <c r="H1577" s="1">
        <f>+VLOOKUP(A1577,[2]Puntajes!$A$1:$G$45,7,0)</f>
        <v>0.25</v>
      </c>
      <c r="I1577" s="1">
        <f>SUM(B1577:H1577)</f>
        <v>93</v>
      </c>
    </row>
    <row r="1578" spans="1:9" x14ac:dyDescent="0.3">
      <c r="A1578" s="4" t="s">
        <v>18</v>
      </c>
      <c r="B1578" s="1">
        <v>46.430999999999997</v>
      </c>
      <c r="C1578" s="1">
        <f>+VLOOKUP(A1578,[2]Puntajes!$A$1:$G$45,2,0)</f>
        <v>10</v>
      </c>
      <c r="D1578" s="1">
        <f>+VLOOKUP(A1578,[2]Puntajes!$A$1:$G$45,3,0)</f>
        <v>12</v>
      </c>
      <c r="E1578" s="1">
        <f>+VLOOKUP(A1578,[2]Puntajes!$A$1:$G$45,4,0)</f>
        <v>12</v>
      </c>
      <c r="F1578" s="1">
        <f>+VLOOKUP(A1578,[2]Puntajes!$A$1:$G$45,5,0)</f>
        <v>10</v>
      </c>
      <c r="G1578" s="1">
        <f>+VLOOKUP(A1578,[2]Puntajes!$A$1:$G$45,6,0)</f>
        <v>0</v>
      </c>
      <c r="H1578" s="1">
        <f>+VLOOKUP(A1578,[2]Puntajes!$A$1:$G$45,7,0)</f>
        <v>0</v>
      </c>
      <c r="I1578" s="1">
        <f>SUM(B1578:H1578)</f>
        <v>90.430999999999997</v>
      </c>
    </row>
    <row r="1579" spans="1:9" x14ac:dyDescent="0.3">
      <c r="A1579" s="4" t="s">
        <v>20</v>
      </c>
      <c r="B1579" s="1">
        <v>44.283999999999999</v>
      </c>
      <c r="C1579" s="1">
        <f>+VLOOKUP(A1579,[2]Puntajes!$A$1:$G$45,2,0)</f>
        <v>14.75</v>
      </c>
      <c r="D1579" s="1">
        <f>+VLOOKUP(A1579,[2]Puntajes!$A$1:$G$45,3,0)</f>
        <v>6</v>
      </c>
      <c r="E1579" s="1">
        <f>+VLOOKUP(A1579,[2]Puntajes!$A$1:$G$45,4,0)</f>
        <v>12</v>
      </c>
      <c r="F1579" s="1">
        <f>+VLOOKUP(A1579,[2]Puntajes!$A$1:$G$45,5,0)</f>
        <v>10</v>
      </c>
      <c r="G1579" s="1">
        <f>+VLOOKUP(A1579,[2]Puntajes!$A$1:$G$45,6,0)</f>
        <v>0</v>
      </c>
      <c r="H1579" s="1">
        <f>+VLOOKUP(A1579,[2]Puntajes!$A$1:$G$45,7,0)</f>
        <v>0.25</v>
      </c>
      <c r="I1579" s="1">
        <f>SUM(B1579:H1579)</f>
        <v>87.283999999999992</v>
      </c>
    </row>
    <row r="1580" spans="1:9" x14ac:dyDescent="0.3">
      <c r="A1580" s="4" t="s">
        <v>21</v>
      </c>
      <c r="B1580" s="1">
        <v>49.686999999999998</v>
      </c>
      <c r="C1580" s="1">
        <f>+VLOOKUP(A1580,[2]Puntajes!$A$1:$G$45,2,0)</f>
        <v>10</v>
      </c>
      <c r="D1580" s="1">
        <f>+VLOOKUP(A1580,[2]Puntajes!$A$1:$G$45,3,0)</f>
        <v>3</v>
      </c>
      <c r="E1580" s="1">
        <f>+VLOOKUP(A1580,[2]Puntajes!$A$1:$G$45,4,0)</f>
        <v>12</v>
      </c>
      <c r="F1580" s="1">
        <f>+VLOOKUP(A1580,[2]Puntajes!$A$1:$G$45,5,0)</f>
        <v>10</v>
      </c>
      <c r="G1580" s="1">
        <f>+VLOOKUP(A1580,[2]Puntajes!$A$1:$G$45,6,0)</f>
        <v>1</v>
      </c>
      <c r="H1580" s="1">
        <f>+VLOOKUP(A1580,[2]Puntajes!$A$1:$G$45,7,0)</f>
        <v>0.25</v>
      </c>
      <c r="I1580" s="1">
        <f>SUM(B1580:H1580)</f>
        <v>85.936999999999998</v>
      </c>
    </row>
    <row r="1581" spans="1:9" x14ac:dyDescent="0.3">
      <c r="A1581" s="4" t="s">
        <v>63</v>
      </c>
      <c r="B1581" s="1">
        <v>46.484000000000002</v>
      </c>
      <c r="C1581" s="1">
        <f>+VLOOKUP(A1581,[2]Puntajes!$A$1:$G$45,2,0)</f>
        <v>10</v>
      </c>
      <c r="D1581" s="1">
        <f>+VLOOKUP(A1581,[2]Puntajes!$A$1:$G$45,3,0)</f>
        <v>3</v>
      </c>
      <c r="E1581" s="1">
        <f>+VLOOKUP(A1581,[2]Puntajes!$A$1:$G$45,4,0)</f>
        <v>12</v>
      </c>
      <c r="F1581" s="1">
        <f>+VLOOKUP(A1581,[2]Puntajes!$A$1:$G$45,5,0)</f>
        <v>10</v>
      </c>
      <c r="G1581" s="1">
        <f>+VLOOKUP(A1581,[2]Puntajes!$A$1:$G$45,6,0)</f>
        <v>1</v>
      </c>
      <c r="H1581" s="1">
        <f>+VLOOKUP(A1581,[2]Puntajes!$A$1:$G$45,7,0)</f>
        <v>0</v>
      </c>
      <c r="I1581" s="1">
        <f>SUM(B1581:H1581)</f>
        <v>82.484000000000009</v>
      </c>
    </row>
    <row r="1582" spans="1:9" x14ac:dyDescent="0.3">
      <c r="A1582" s="4" t="s">
        <v>26</v>
      </c>
      <c r="B1582" s="1">
        <v>50</v>
      </c>
      <c r="C1582" s="1">
        <f>+VLOOKUP(A1582,[2]Puntajes!$A$1:$G$45,2,0)</f>
        <v>5</v>
      </c>
      <c r="D1582" s="1">
        <f>+VLOOKUP(A1582,[2]Puntajes!$A$1:$G$45,3,0)</f>
        <v>3</v>
      </c>
      <c r="E1582" s="1">
        <f>+VLOOKUP(A1582,[2]Puntajes!$A$1:$G$45,4,0)</f>
        <v>12</v>
      </c>
      <c r="F1582" s="1">
        <f>+VLOOKUP(A1582,[2]Puntajes!$A$1:$G$45,5,0)</f>
        <v>10</v>
      </c>
      <c r="G1582" s="1">
        <f>+VLOOKUP(A1582,[2]Puntajes!$A$1:$G$45,6,0)</f>
        <v>0</v>
      </c>
      <c r="H1582" s="1">
        <f>+VLOOKUP(A1582,[2]Puntajes!$A$1:$G$45,7,0)</f>
        <v>0.25</v>
      </c>
      <c r="I1582" s="1">
        <f>SUM(B1582:H1582)</f>
        <v>80.25</v>
      </c>
    </row>
    <row r="1583" spans="1:9" x14ac:dyDescent="0.3">
      <c r="A1583" s="4" t="s">
        <v>47</v>
      </c>
      <c r="B1583" s="1">
        <v>47.512999999999998</v>
      </c>
      <c r="C1583" s="1">
        <f>+VLOOKUP(A1583,[2]Puntajes!$A$1:$G$45,2,0)</f>
        <v>5</v>
      </c>
      <c r="D1583" s="1">
        <f>+VLOOKUP(A1583,[2]Puntajes!$A$1:$G$45,3,0)</f>
        <v>3</v>
      </c>
      <c r="E1583" s="1">
        <f>+VLOOKUP(A1583,[2]Puntajes!$A$1:$G$45,4,0)</f>
        <v>12</v>
      </c>
      <c r="F1583" s="1">
        <f>+VLOOKUP(A1583,[2]Puntajes!$A$1:$G$45,5,0)</f>
        <v>10</v>
      </c>
      <c r="G1583" s="1">
        <f>+VLOOKUP(A1583,[2]Puntajes!$A$1:$G$45,6,0)</f>
        <v>0</v>
      </c>
      <c r="H1583" s="1">
        <f>+VLOOKUP(A1583,[2]Puntajes!$A$1:$G$45,7,0)</f>
        <v>0.25</v>
      </c>
      <c r="I1583" s="1">
        <f>SUM(B1583:H1583)</f>
        <v>77.763000000000005</v>
      </c>
    </row>
    <row r="1584" spans="1:9" x14ac:dyDescent="0.3">
      <c r="A1584" s="4" t="s">
        <v>22</v>
      </c>
      <c r="B1584" s="1">
        <v>26.826000000000001</v>
      </c>
      <c r="C1584" s="1">
        <f>+VLOOKUP(A1584,[2]Puntajes!$A$1:$G$45,2,0)</f>
        <v>14.75</v>
      </c>
      <c r="D1584" s="1">
        <f>+VLOOKUP(A1584,[2]Puntajes!$A$1:$G$45,3,0)</f>
        <v>12</v>
      </c>
      <c r="E1584" s="1">
        <f>+VLOOKUP(A1584,[2]Puntajes!$A$1:$G$45,4,0)</f>
        <v>12</v>
      </c>
      <c r="F1584" s="1">
        <f>+VLOOKUP(A1584,[2]Puntajes!$A$1:$G$45,5,0)</f>
        <v>10</v>
      </c>
      <c r="G1584" s="1">
        <f>+VLOOKUP(A1584,[2]Puntajes!$A$1:$G$45,6,0)</f>
        <v>0</v>
      </c>
      <c r="H1584" s="1">
        <f>+VLOOKUP(A1584,[2]Puntajes!$A$1:$G$45,7,0)</f>
        <v>0</v>
      </c>
      <c r="I1584" s="1">
        <f>SUM(B1584:H1584)</f>
        <v>75.575999999999993</v>
      </c>
    </row>
    <row r="1585" spans="1:9" x14ac:dyDescent="0.3">
      <c r="A1585" s="4" t="s">
        <v>23</v>
      </c>
      <c r="B1585" s="1">
        <v>31.431000000000001</v>
      </c>
      <c r="C1585" s="1">
        <f>+VLOOKUP(A1585,[2]Puntajes!$A$1:$G$45,2,0)</f>
        <v>14.75</v>
      </c>
      <c r="D1585" s="1">
        <f>+VLOOKUP(A1585,[2]Puntajes!$A$1:$G$45,3,0)</f>
        <v>6</v>
      </c>
      <c r="E1585" s="1">
        <f>+VLOOKUP(A1585,[2]Puntajes!$A$1:$G$45,4,0)</f>
        <v>12</v>
      </c>
      <c r="F1585" s="1">
        <f>+VLOOKUP(A1585,[2]Puntajes!$A$1:$G$45,5,0)</f>
        <v>10</v>
      </c>
      <c r="G1585" s="1">
        <f>+VLOOKUP(A1585,[2]Puntajes!$A$1:$G$45,6,0)</f>
        <v>0</v>
      </c>
      <c r="H1585" s="1">
        <f>+VLOOKUP(A1585,[2]Puntajes!$A$1:$G$45,7,0)</f>
        <v>0.25</v>
      </c>
      <c r="I1585" s="1">
        <f>SUM(B1585:H1585)</f>
        <v>74.430999999999997</v>
      </c>
    </row>
    <row r="1586" spans="1:9" x14ac:dyDescent="0.3">
      <c r="A1586" s="4" t="s">
        <v>25</v>
      </c>
      <c r="B1586" s="1">
        <v>37.369999999999997</v>
      </c>
      <c r="C1586" s="1">
        <f>+VLOOKUP(A1586,[2]Puntajes!$A$1:$G$45,2,0)</f>
        <v>14.75</v>
      </c>
      <c r="D1586" s="1">
        <f>+VLOOKUP(A1586,[2]Puntajes!$A$1:$G$45,3,0)</f>
        <v>0</v>
      </c>
      <c r="E1586" s="1">
        <f>+VLOOKUP(A1586,[2]Puntajes!$A$1:$G$45,4,0)</f>
        <v>12</v>
      </c>
      <c r="F1586" s="1">
        <f>+VLOOKUP(A1586,[2]Puntajes!$A$1:$G$45,5,0)</f>
        <v>10</v>
      </c>
      <c r="G1586" s="1">
        <f>+VLOOKUP(A1586,[2]Puntajes!$A$1:$G$45,6,0)</f>
        <v>0</v>
      </c>
      <c r="H1586" s="1">
        <f>+VLOOKUP(A1586,[2]Puntajes!$A$1:$G$45,7,0)</f>
        <v>0</v>
      </c>
      <c r="I1586" s="1">
        <f>SUM(B1586:H1586)</f>
        <v>74.12</v>
      </c>
    </row>
    <row r="1587" spans="1:9" x14ac:dyDescent="0.3">
      <c r="A1587" s="4" t="s">
        <v>35</v>
      </c>
      <c r="B1587" s="1">
        <v>46.893999999999998</v>
      </c>
      <c r="C1587" s="1">
        <f>+VLOOKUP(A1587,[2]Puntajes!$A$1:$G$45,2,0)</f>
        <v>0</v>
      </c>
      <c r="D1587" s="1">
        <f>+VLOOKUP(A1587,[2]Puntajes!$A$1:$G$45,3,0)</f>
        <v>3</v>
      </c>
      <c r="E1587" s="1">
        <f>+VLOOKUP(A1587,[2]Puntajes!$A$1:$G$45,4,0)</f>
        <v>12</v>
      </c>
      <c r="F1587" s="1">
        <f>+VLOOKUP(A1587,[2]Puntajes!$A$1:$G$45,5,0)</f>
        <v>10</v>
      </c>
      <c r="G1587" s="1">
        <f>+VLOOKUP(A1587,[2]Puntajes!$A$1:$G$45,6,0)</f>
        <v>0</v>
      </c>
      <c r="H1587" s="1">
        <f>+VLOOKUP(A1587,[2]Puntajes!$A$1:$G$45,7,0)</f>
        <v>0.25</v>
      </c>
      <c r="I1587" s="1">
        <f>SUM(B1587:H1587)</f>
        <v>72.144000000000005</v>
      </c>
    </row>
    <row r="1588" spans="1:9" x14ac:dyDescent="0.3">
      <c r="A1588" s="4" t="s">
        <v>30</v>
      </c>
      <c r="B1588" s="1">
        <v>34.037999999999997</v>
      </c>
      <c r="C1588" s="1">
        <f>+VLOOKUP(A1588,[2]Puntajes!$A$1:$G$45,2,0)</f>
        <v>14.75</v>
      </c>
      <c r="D1588" s="1">
        <f>+VLOOKUP(A1588,[2]Puntajes!$A$1:$G$45,3,0)</f>
        <v>0</v>
      </c>
      <c r="E1588" s="1">
        <f>+VLOOKUP(A1588,[2]Puntajes!$A$1:$G$45,4,0)</f>
        <v>12</v>
      </c>
      <c r="F1588" s="1">
        <f>+VLOOKUP(A1588,[2]Puntajes!$A$1:$G$45,5,0)</f>
        <v>10</v>
      </c>
      <c r="G1588" s="1">
        <f>+VLOOKUP(A1588,[2]Puntajes!$A$1:$G$45,6,0)</f>
        <v>0</v>
      </c>
      <c r="H1588" s="1">
        <f>+VLOOKUP(A1588,[2]Puntajes!$A$1:$G$45,7,0)</f>
        <v>0.25</v>
      </c>
      <c r="I1588" s="1">
        <f>SUM(B1588:H1588)</f>
        <v>71.037999999999997</v>
      </c>
    </row>
    <row r="1589" spans="1:9" x14ac:dyDescent="0.3">
      <c r="A1589" s="4" t="s">
        <v>31</v>
      </c>
      <c r="B1589" s="1">
        <v>43.616</v>
      </c>
      <c r="C1589" s="1">
        <f>+VLOOKUP(A1589,[2]Puntajes!$A$1:$G$45,2,0)</f>
        <v>5</v>
      </c>
      <c r="D1589" s="1">
        <f>+VLOOKUP(A1589,[2]Puntajes!$A$1:$G$45,3,0)</f>
        <v>0</v>
      </c>
      <c r="E1589" s="1">
        <f>+VLOOKUP(A1589,[2]Puntajes!$A$1:$G$45,4,0)</f>
        <v>12</v>
      </c>
      <c r="F1589" s="1">
        <f>+VLOOKUP(A1589,[2]Puntajes!$A$1:$G$45,5,0)</f>
        <v>10</v>
      </c>
      <c r="G1589" s="1">
        <f>+VLOOKUP(A1589,[2]Puntajes!$A$1:$G$45,6,0)</f>
        <v>0</v>
      </c>
      <c r="H1589" s="1">
        <f>+VLOOKUP(A1589,[2]Puntajes!$A$1:$G$45,7,0)</f>
        <v>0.25</v>
      </c>
      <c r="I1589" s="1">
        <f>SUM(B1589:H1589)</f>
        <v>70.866</v>
      </c>
    </row>
    <row r="1590" spans="1:9" x14ac:dyDescent="0.3">
      <c r="A1590" s="4" t="s">
        <v>28</v>
      </c>
      <c r="B1590" s="1">
        <v>30.805</v>
      </c>
      <c r="C1590" s="1">
        <f>+VLOOKUP(A1590,[2]Puntajes!$A$1:$G$45,2,0)</f>
        <v>14.75</v>
      </c>
      <c r="D1590" s="1">
        <f>+VLOOKUP(A1590,[2]Puntajes!$A$1:$G$45,3,0)</f>
        <v>3</v>
      </c>
      <c r="E1590" s="1">
        <f>+VLOOKUP(A1590,[2]Puntajes!$A$1:$G$45,4,0)</f>
        <v>12</v>
      </c>
      <c r="F1590" s="1">
        <f>+VLOOKUP(A1590,[2]Puntajes!$A$1:$G$45,5,0)</f>
        <v>10</v>
      </c>
      <c r="G1590" s="1">
        <f>+VLOOKUP(A1590,[2]Puntajes!$A$1:$G$45,6,0)</f>
        <v>0</v>
      </c>
      <c r="H1590" s="1">
        <f>+VLOOKUP(A1590,[2]Puntajes!$A$1:$G$45,7,0)</f>
        <v>0.25</v>
      </c>
      <c r="I1590" s="1">
        <f>SUM(B1590:H1590)</f>
        <v>70.805000000000007</v>
      </c>
    </row>
    <row r="1591" spans="1:9" x14ac:dyDescent="0.3">
      <c r="A1591" s="4" t="s">
        <v>29</v>
      </c>
      <c r="B1591" s="1">
        <v>30.317</v>
      </c>
      <c r="C1591" s="1">
        <f>+VLOOKUP(A1591,[2]Puntajes!$A$1:$G$45,2,0)</f>
        <v>14.75</v>
      </c>
      <c r="D1591" s="1">
        <f>+VLOOKUP(A1591,[2]Puntajes!$A$1:$G$45,3,0)</f>
        <v>3</v>
      </c>
      <c r="E1591" s="1">
        <f>+VLOOKUP(A1591,[2]Puntajes!$A$1:$G$45,4,0)</f>
        <v>12</v>
      </c>
      <c r="F1591" s="1">
        <f>+VLOOKUP(A1591,[2]Puntajes!$A$1:$G$45,5,0)</f>
        <v>10</v>
      </c>
      <c r="G1591" s="1">
        <f>+VLOOKUP(A1591,[2]Puntajes!$A$1:$G$45,6,0)</f>
        <v>0</v>
      </c>
      <c r="H1591" s="1">
        <f>+VLOOKUP(A1591,[2]Puntajes!$A$1:$G$45,7,0)</f>
        <v>0</v>
      </c>
      <c r="I1591" s="1">
        <f>SUM(B1591:H1591)</f>
        <v>70.067000000000007</v>
      </c>
    </row>
    <row r="1592" spans="1:9" x14ac:dyDescent="0.3">
      <c r="A1592" s="4" t="s">
        <v>40</v>
      </c>
      <c r="B1592" s="1">
        <v>31.509</v>
      </c>
      <c r="C1592" s="1">
        <f>+VLOOKUP(A1592,[2]Puntajes!$A$1:$G$45,2,0)</f>
        <v>10</v>
      </c>
      <c r="D1592" s="1">
        <f>+VLOOKUP(A1592,[2]Puntajes!$A$1:$G$45,3,0)</f>
        <v>3</v>
      </c>
      <c r="E1592" s="1">
        <f>+VLOOKUP(A1592,[2]Puntajes!$A$1:$G$45,4,0)</f>
        <v>12</v>
      </c>
      <c r="F1592" s="1">
        <f>+VLOOKUP(A1592,[2]Puntajes!$A$1:$G$45,5,0)</f>
        <v>10</v>
      </c>
      <c r="G1592" s="1">
        <f>+VLOOKUP(A1592,[2]Puntajes!$A$1:$G$45,6,0)</f>
        <v>0</v>
      </c>
      <c r="H1592" s="1">
        <f>+VLOOKUP(A1592,[2]Puntajes!$A$1:$G$45,7,0)</f>
        <v>0.25</v>
      </c>
      <c r="I1592" s="1">
        <f>SUM(B1592:H1592)</f>
        <v>66.759</v>
      </c>
    </row>
    <row r="1593" spans="1:9" x14ac:dyDescent="0.3">
      <c r="A1593" s="4" t="s">
        <v>27</v>
      </c>
      <c r="B1593" s="1">
        <v>24.334</v>
      </c>
      <c r="C1593" s="1">
        <f>+VLOOKUP(A1593,[2]Puntajes!$A$1:$G$45,2,0)</f>
        <v>14.75</v>
      </c>
      <c r="D1593" s="1">
        <f>+VLOOKUP(A1593,[2]Puntajes!$A$1:$G$45,3,0)</f>
        <v>3</v>
      </c>
      <c r="E1593" s="1">
        <f>+VLOOKUP(A1593,[2]Puntajes!$A$1:$G$45,4,0)</f>
        <v>12</v>
      </c>
      <c r="F1593" s="1">
        <f>+VLOOKUP(A1593,[2]Puntajes!$A$1:$G$45,5,0)</f>
        <v>10</v>
      </c>
      <c r="G1593" s="1">
        <f>+VLOOKUP(A1593,[2]Puntajes!$A$1:$G$45,6,0)</f>
        <v>0</v>
      </c>
      <c r="H1593" s="1">
        <f>+VLOOKUP(A1593,[2]Puntajes!$A$1:$G$45,7,0)</f>
        <v>0.25</v>
      </c>
      <c r="I1593" s="1">
        <f>SUM(B1593:H1593)</f>
        <v>64.334000000000003</v>
      </c>
    </row>
    <row r="1594" spans="1:9" x14ac:dyDescent="0.3">
      <c r="A1594" s="4" t="s">
        <v>38</v>
      </c>
      <c r="B1594" s="1">
        <v>41.533000000000001</v>
      </c>
      <c r="C1594" s="1">
        <f>+VLOOKUP(A1594,[2]Puntajes!$A$1:$G$45,2,0)</f>
        <v>0</v>
      </c>
      <c r="D1594" s="1">
        <f>+VLOOKUP(A1594,[2]Puntajes!$A$1:$G$45,3,0)</f>
        <v>0</v>
      </c>
      <c r="E1594" s="1">
        <f>+VLOOKUP(A1594,[2]Puntajes!$A$1:$G$45,4,0)</f>
        <v>12</v>
      </c>
      <c r="F1594" s="1">
        <f>+VLOOKUP(A1594,[2]Puntajes!$A$1:$G$45,5,0)</f>
        <v>10</v>
      </c>
      <c r="G1594" s="1">
        <f>+VLOOKUP(A1594,[2]Puntajes!$A$1:$G$45,6,0)</f>
        <v>0</v>
      </c>
      <c r="H1594" s="1">
        <f>+VLOOKUP(A1594,[2]Puntajes!$A$1:$G$45,7,0)</f>
        <v>0.25</v>
      </c>
      <c r="I1594" s="1">
        <f>SUM(B1594:H1594)</f>
        <v>63.783000000000001</v>
      </c>
    </row>
    <row r="1595" spans="1:9" x14ac:dyDescent="0.3">
      <c r="A1595" s="7" t="s">
        <v>34</v>
      </c>
      <c r="B1595" s="8">
        <v>10.33</v>
      </c>
      <c r="C1595" s="8">
        <f>+VLOOKUP(A1595,[2]Puntajes!$A$1:$G$45,2,0)</f>
        <v>14.75</v>
      </c>
      <c r="D1595" s="8">
        <f>+VLOOKUP(A1595,[2]Puntajes!$A$1:$G$45,3,0)</f>
        <v>3</v>
      </c>
      <c r="E1595" s="8">
        <f>+VLOOKUP(A1595,[2]Puntajes!$A$1:$G$45,4,0)</f>
        <v>12</v>
      </c>
      <c r="F1595" s="8">
        <f>+VLOOKUP(A1595,[2]Puntajes!$A$1:$G$45,5,0)</f>
        <v>10</v>
      </c>
      <c r="G1595" s="8">
        <f>+VLOOKUP(A1595,[2]Puntajes!$A$1:$G$45,6,0)</f>
        <v>0</v>
      </c>
      <c r="H1595" s="8">
        <f>+VLOOKUP(A1595,[2]Puntajes!$A$1:$G$45,7,0)</f>
        <v>0.25</v>
      </c>
      <c r="I1595" s="8">
        <f>SUM(B1595:H1595)</f>
        <v>50.33</v>
      </c>
    </row>
    <row r="1597" spans="1:9" x14ac:dyDescent="0.3">
      <c r="A1597" s="2" t="s">
        <v>0</v>
      </c>
      <c r="B1597" s="3" t="s">
        <v>1</v>
      </c>
      <c r="C1597" s="3" t="s">
        <v>2</v>
      </c>
      <c r="D1597" s="3" t="s">
        <v>3</v>
      </c>
    </row>
    <row r="1598" spans="1:9" x14ac:dyDescent="0.3">
      <c r="A1598" s="4" t="s">
        <v>4</v>
      </c>
      <c r="B1598" s="5">
        <v>9</v>
      </c>
      <c r="C1598" s="5" t="s">
        <v>42</v>
      </c>
      <c r="D1598" s="5">
        <v>2</v>
      </c>
    </row>
    <row r="1600" spans="1:9" ht="63.9" x14ac:dyDescent="0.3">
      <c r="A1600" s="2" t="s">
        <v>6</v>
      </c>
      <c r="B1600" s="3" t="s">
        <v>7</v>
      </c>
      <c r="C1600" s="6" t="s">
        <v>8</v>
      </c>
      <c r="D1600" s="6" t="s">
        <v>9</v>
      </c>
      <c r="E1600" s="6" t="s">
        <v>10</v>
      </c>
      <c r="F1600" s="6" t="s">
        <v>11</v>
      </c>
      <c r="G1600" s="6" t="s">
        <v>12</v>
      </c>
      <c r="H1600" s="6" t="s">
        <v>13</v>
      </c>
      <c r="I1600" s="6" t="s">
        <v>14</v>
      </c>
    </row>
    <row r="1601" spans="1:9" x14ac:dyDescent="0.3">
      <c r="A1601" s="4" t="s">
        <v>17</v>
      </c>
      <c r="B1601" s="1">
        <v>49.12</v>
      </c>
      <c r="C1601" s="1">
        <f>+VLOOKUP(A1601,[2]Puntajes!$A$1:$G$45,2,0)</f>
        <v>14.75</v>
      </c>
      <c r="D1601" s="1">
        <f>+VLOOKUP(A1601,[2]Puntajes!$A$1:$G$45,3,0)</f>
        <v>12</v>
      </c>
      <c r="E1601" s="1">
        <f>+VLOOKUP(A1601,[2]Puntajes!$A$1:$G$45,4,0)</f>
        <v>12</v>
      </c>
      <c r="F1601" s="1">
        <f>+VLOOKUP(A1601,[2]Puntajes!$A$1:$G$45,5,0)</f>
        <v>10</v>
      </c>
      <c r="G1601" s="1">
        <f>+VLOOKUP(A1601,[2]Puntajes!$A$1:$G$45,6,0)</f>
        <v>1</v>
      </c>
      <c r="H1601" s="1">
        <f>+VLOOKUP(A1601,[2]Puntajes!$A$1:$G$45,7,0)</f>
        <v>0.25</v>
      </c>
      <c r="I1601" s="1">
        <f>SUM(B1601:H1601)</f>
        <v>99.12</v>
      </c>
    </row>
    <row r="1602" spans="1:9" x14ac:dyDescent="0.3">
      <c r="A1602" s="4" t="s">
        <v>15</v>
      </c>
      <c r="B1602" s="1">
        <v>50</v>
      </c>
      <c r="C1602" s="1">
        <f>+VLOOKUP(A1602,[2]Puntajes!$A$1:$G$45,2,0)</f>
        <v>14.75</v>
      </c>
      <c r="D1602" s="1">
        <f>+VLOOKUP(A1602,[2]Puntajes!$A$1:$G$45,3,0)</f>
        <v>6</v>
      </c>
      <c r="E1602" s="1">
        <f>+VLOOKUP(A1602,[2]Puntajes!$A$1:$G$45,4,0)</f>
        <v>12</v>
      </c>
      <c r="F1602" s="1">
        <f>+VLOOKUP(A1602,[2]Puntajes!$A$1:$G$45,5,0)</f>
        <v>10</v>
      </c>
      <c r="G1602" s="1">
        <f>+VLOOKUP(A1602,[2]Puntajes!$A$1:$G$45,6,0)</f>
        <v>0</v>
      </c>
      <c r="H1602" s="1">
        <f>+VLOOKUP(A1602,[2]Puntajes!$A$1:$G$45,7,0)</f>
        <v>0.25</v>
      </c>
      <c r="I1602" s="1">
        <f>SUM(B1602:H1602)</f>
        <v>93</v>
      </c>
    </row>
    <row r="1603" spans="1:9" x14ac:dyDescent="0.3">
      <c r="A1603" s="4" t="s">
        <v>20</v>
      </c>
      <c r="B1603" s="1">
        <v>46.959000000000003</v>
      </c>
      <c r="C1603" s="1">
        <f>+VLOOKUP(A1603,[2]Puntajes!$A$1:$G$45,2,0)</f>
        <v>14.75</v>
      </c>
      <c r="D1603" s="1">
        <f>+VLOOKUP(A1603,[2]Puntajes!$A$1:$G$45,3,0)</f>
        <v>6</v>
      </c>
      <c r="E1603" s="1">
        <f>+VLOOKUP(A1603,[2]Puntajes!$A$1:$G$45,4,0)</f>
        <v>12</v>
      </c>
      <c r="F1603" s="1">
        <f>+VLOOKUP(A1603,[2]Puntajes!$A$1:$G$45,5,0)</f>
        <v>10</v>
      </c>
      <c r="G1603" s="1">
        <f>+VLOOKUP(A1603,[2]Puntajes!$A$1:$G$45,6,0)</f>
        <v>0</v>
      </c>
      <c r="H1603" s="1">
        <f>+VLOOKUP(A1603,[2]Puntajes!$A$1:$G$45,7,0)</f>
        <v>0.25</v>
      </c>
      <c r="I1603" s="1">
        <f>SUM(B1603:H1603)</f>
        <v>89.959000000000003</v>
      </c>
    </row>
    <row r="1604" spans="1:9" x14ac:dyDescent="0.3">
      <c r="A1604" s="4" t="s">
        <v>21</v>
      </c>
      <c r="B1604" s="1">
        <v>49.914000000000001</v>
      </c>
      <c r="C1604" s="1">
        <f>+VLOOKUP(A1604,[2]Puntajes!$A$1:$G$45,2,0)</f>
        <v>10</v>
      </c>
      <c r="D1604" s="1">
        <f>+VLOOKUP(A1604,[2]Puntajes!$A$1:$G$45,3,0)</f>
        <v>3</v>
      </c>
      <c r="E1604" s="1">
        <f>+VLOOKUP(A1604,[2]Puntajes!$A$1:$G$45,4,0)</f>
        <v>12</v>
      </c>
      <c r="F1604" s="1">
        <f>+VLOOKUP(A1604,[2]Puntajes!$A$1:$G$45,5,0)</f>
        <v>10</v>
      </c>
      <c r="G1604" s="1">
        <f>+VLOOKUP(A1604,[2]Puntajes!$A$1:$G$45,6,0)</f>
        <v>1</v>
      </c>
      <c r="H1604" s="1">
        <f>+VLOOKUP(A1604,[2]Puntajes!$A$1:$G$45,7,0)</f>
        <v>0.25</v>
      </c>
      <c r="I1604" s="1">
        <f>SUM(B1604:H1604)</f>
        <v>86.164000000000001</v>
      </c>
    </row>
    <row r="1605" spans="1:9" x14ac:dyDescent="0.3">
      <c r="A1605" s="4" t="s">
        <v>22</v>
      </c>
      <c r="B1605" s="1">
        <v>35.234000000000002</v>
      </c>
      <c r="C1605" s="1">
        <f>+VLOOKUP(A1605,[2]Puntajes!$A$1:$G$45,2,0)</f>
        <v>14.75</v>
      </c>
      <c r="D1605" s="1">
        <f>+VLOOKUP(A1605,[2]Puntajes!$A$1:$G$45,3,0)</f>
        <v>12</v>
      </c>
      <c r="E1605" s="1">
        <f>+VLOOKUP(A1605,[2]Puntajes!$A$1:$G$45,4,0)</f>
        <v>12</v>
      </c>
      <c r="F1605" s="1">
        <f>+VLOOKUP(A1605,[2]Puntajes!$A$1:$G$45,5,0)</f>
        <v>10</v>
      </c>
      <c r="G1605" s="1">
        <f>+VLOOKUP(A1605,[2]Puntajes!$A$1:$G$45,6,0)</f>
        <v>0</v>
      </c>
      <c r="H1605" s="1">
        <f>+VLOOKUP(A1605,[2]Puntajes!$A$1:$G$45,7,0)</f>
        <v>0</v>
      </c>
      <c r="I1605" s="1">
        <f>SUM(B1605:H1605)</f>
        <v>83.984000000000009</v>
      </c>
    </row>
    <row r="1606" spans="1:9" x14ac:dyDescent="0.3">
      <c r="A1606" s="4" t="s">
        <v>18</v>
      </c>
      <c r="B1606" s="1">
        <v>39.249000000000002</v>
      </c>
      <c r="C1606" s="1">
        <f>+VLOOKUP(A1606,[2]Puntajes!$A$1:$G$45,2,0)</f>
        <v>10</v>
      </c>
      <c r="D1606" s="1">
        <f>+VLOOKUP(A1606,[2]Puntajes!$A$1:$G$45,3,0)</f>
        <v>12</v>
      </c>
      <c r="E1606" s="1">
        <f>+VLOOKUP(A1606,[2]Puntajes!$A$1:$G$45,4,0)</f>
        <v>12</v>
      </c>
      <c r="F1606" s="1">
        <f>+VLOOKUP(A1606,[2]Puntajes!$A$1:$G$45,5,0)</f>
        <v>10</v>
      </c>
      <c r="G1606" s="1">
        <f>+VLOOKUP(A1606,[2]Puntajes!$A$1:$G$45,6,0)</f>
        <v>0</v>
      </c>
      <c r="H1606" s="1">
        <f>+VLOOKUP(A1606,[2]Puntajes!$A$1:$G$45,7,0)</f>
        <v>0</v>
      </c>
      <c r="I1606" s="1">
        <f>SUM(B1606:H1606)</f>
        <v>83.248999999999995</v>
      </c>
    </row>
    <row r="1607" spans="1:9" x14ac:dyDescent="0.3">
      <c r="A1607" s="4" t="s">
        <v>26</v>
      </c>
      <c r="B1607" s="1">
        <v>50</v>
      </c>
      <c r="C1607" s="1">
        <f>+VLOOKUP(A1607,[2]Puntajes!$A$1:$G$45,2,0)</f>
        <v>5</v>
      </c>
      <c r="D1607" s="1">
        <f>+VLOOKUP(A1607,[2]Puntajes!$A$1:$G$45,3,0)</f>
        <v>3</v>
      </c>
      <c r="E1607" s="1">
        <f>+VLOOKUP(A1607,[2]Puntajes!$A$1:$G$45,4,0)</f>
        <v>12</v>
      </c>
      <c r="F1607" s="1">
        <f>+VLOOKUP(A1607,[2]Puntajes!$A$1:$G$45,5,0)</f>
        <v>10</v>
      </c>
      <c r="G1607" s="1">
        <f>+VLOOKUP(A1607,[2]Puntajes!$A$1:$G$45,6,0)</f>
        <v>0</v>
      </c>
      <c r="H1607" s="1">
        <f>+VLOOKUP(A1607,[2]Puntajes!$A$1:$G$45,7,0)</f>
        <v>0.25</v>
      </c>
      <c r="I1607" s="1">
        <f>SUM(B1607:H1607)</f>
        <v>80.25</v>
      </c>
    </row>
    <row r="1608" spans="1:9" x14ac:dyDescent="0.3">
      <c r="A1608" s="4" t="s">
        <v>27</v>
      </c>
      <c r="B1608" s="1">
        <v>39.61</v>
      </c>
      <c r="C1608" s="1">
        <f>+VLOOKUP(A1608,[2]Puntajes!$A$1:$G$45,2,0)</f>
        <v>14.75</v>
      </c>
      <c r="D1608" s="1">
        <f>+VLOOKUP(A1608,[2]Puntajes!$A$1:$G$45,3,0)</f>
        <v>3</v>
      </c>
      <c r="E1608" s="1">
        <f>+VLOOKUP(A1608,[2]Puntajes!$A$1:$G$45,4,0)</f>
        <v>12</v>
      </c>
      <c r="F1608" s="1">
        <f>+VLOOKUP(A1608,[2]Puntajes!$A$1:$G$45,5,0)</f>
        <v>10</v>
      </c>
      <c r="G1608" s="1">
        <f>+VLOOKUP(A1608,[2]Puntajes!$A$1:$G$45,6,0)</f>
        <v>0</v>
      </c>
      <c r="H1608" s="1">
        <f>+VLOOKUP(A1608,[2]Puntajes!$A$1:$G$45,7,0)</f>
        <v>0.25</v>
      </c>
      <c r="I1608" s="1">
        <f>SUM(B1608:H1608)</f>
        <v>79.61</v>
      </c>
    </row>
    <row r="1609" spans="1:9" x14ac:dyDescent="0.3">
      <c r="A1609" s="4" t="s">
        <v>47</v>
      </c>
      <c r="B1609" s="1">
        <v>48.462000000000003</v>
      </c>
      <c r="C1609" s="1">
        <f>+VLOOKUP(A1609,[2]Puntajes!$A$1:$G$45,2,0)</f>
        <v>5</v>
      </c>
      <c r="D1609" s="1">
        <f>+VLOOKUP(A1609,[2]Puntajes!$A$1:$G$45,3,0)</f>
        <v>3</v>
      </c>
      <c r="E1609" s="1">
        <f>+VLOOKUP(A1609,[2]Puntajes!$A$1:$G$45,4,0)</f>
        <v>12</v>
      </c>
      <c r="F1609" s="1">
        <f>+VLOOKUP(A1609,[2]Puntajes!$A$1:$G$45,5,0)</f>
        <v>10</v>
      </c>
      <c r="G1609" s="1">
        <f>+VLOOKUP(A1609,[2]Puntajes!$A$1:$G$45,6,0)</f>
        <v>0</v>
      </c>
      <c r="H1609" s="1">
        <f>+VLOOKUP(A1609,[2]Puntajes!$A$1:$G$45,7,0)</f>
        <v>0.25</v>
      </c>
      <c r="I1609" s="1">
        <f>SUM(B1609:H1609)</f>
        <v>78.712000000000003</v>
      </c>
    </row>
    <row r="1610" spans="1:9" x14ac:dyDescent="0.3">
      <c r="A1610" s="4" t="s">
        <v>23</v>
      </c>
      <c r="B1610" s="1">
        <v>31.902999999999999</v>
      </c>
      <c r="C1610" s="1">
        <f>+VLOOKUP(A1610,[2]Puntajes!$A$1:$G$45,2,0)</f>
        <v>14.75</v>
      </c>
      <c r="D1610" s="1">
        <f>+VLOOKUP(A1610,[2]Puntajes!$A$1:$G$45,3,0)</f>
        <v>6</v>
      </c>
      <c r="E1610" s="1">
        <f>+VLOOKUP(A1610,[2]Puntajes!$A$1:$G$45,4,0)</f>
        <v>12</v>
      </c>
      <c r="F1610" s="1">
        <f>+VLOOKUP(A1610,[2]Puntajes!$A$1:$G$45,5,0)</f>
        <v>10</v>
      </c>
      <c r="G1610" s="1">
        <f>+VLOOKUP(A1610,[2]Puntajes!$A$1:$G$45,6,0)</f>
        <v>0</v>
      </c>
      <c r="H1610" s="1">
        <f>+VLOOKUP(A1610,[2]Puntajes!$A$1:$G$45,7,0)</f>
        <v>0.25</v>
      </c>
      <c r="I1610" s="1">
        <f>SUM(B1610:H1610)</f>
        <v>74.902999999999992</v>
      </c>
    </row>
    <row r="1611" spans="1:9" x14ac:dyDescent="0.3">
      <c r="A1611" s="4" t="s">
        <v>31</v>
      </c>
      <c r="B1611" s="1">
        <v>47.29</v>
      </c>
      <c r="C1611" s="1">
        <f>+VLOOKUP(A1611,[2]Puntajes!$A$1:$G$45,2,0)</f>
        <v>5</v>
      </c>
      <c r="D1611" s="1">
        <f>+VLOOKUP(A1611,[2]Puntajes!$A$1:$G$45,3,0)</f>
        <v>0</v>
      </c>
      <c r="E1611" s="1">
        <f>+VLOOKUP(A1611,[2]Puntajes!$A$1:$G$45,4,0)</f>
        <v>12</v>
      </c>
      <c r="F1611" s="1">
        <f>+VLOOKUP(A1611,[2]Puntajes!$A$1:$G$45,5,0)</f>
        <v>10</v>
      </c>
      <c r="G1611" s="1">
        <f>+VLOOKUP(A1611,[2]Puntajes!$A$1:$G$45,6,0)</f>
        <v>0</v>
      </c>
      <c r="H1611" s="1">
        <f>+VLOOKUP(A1611,[2]Puntajes!$A$1:$G$45,7,0)</f>
        <v>0.25</v>
      </c>
      <c r="I1611" s="1">
        <f>SUM(B1611:H1611)</f>
        <v>74.539999999999992</v>
      </c>
    </row>
    <row r="1612" spans="1:9" x14ac:dyDescent="0.3">
      <c r="A1612" s="4" t="s">
        <v>38</v>
      </c>
      <c r="B1612" s="1">
        <v>48.622</v>
      </c>
      <c r="C1612" s="1">
        <f>+VLOOKUP(A1612,[2]Puntajes!$A$1:$G$45,2,0)</f>
        <v>0</v>
      </c>
      <c r="D1612" s="1">
        <f>+VLOOKUP(A1612,[2]Puntajes!$A$1:$G$45,3,0)</f>
        <v>0</v>
      </c>
      <c r="E1612" s="1">
        <f>+VLOOKUP(A1612,[2]Puntajes!$A$1:$G$45,4,0)</f>
        <v>12</v>
      </c>
      <c r="F1612" s="1">
        <f>+VLOOKUP(A1612,[2]Puntajes!$A$1:$G$45,5,0)</f>
        <v>10</v>
      </c>
      <c r="G1612" s="1">
        <f>+VLOOKUP(A1612,[2]Puntajes!$A$1:$G$45,6,0)</f>
        <v>0</v>
      </c>
      <c r="H1612" s="1">
        <f>+VLOOKUP(A1612,[2]Puntajes!$A$1:$G$45,7,0)</f>
        <v>0.25</v>
      </c>
      <c r="I1612" s="1">
        <f>SUM(B1612:H1612)</f>
        <v>70.872</v>
      </c>
    </row>
    <row r="1613" spans="1:9" x14ac:dyDescent="0.3">
      <c r="A1613" s="4" t="s">
        <v>30</v>
      </c>
      <c r="B1613" s="1">
        <v>33.042999999999999</v>
      </c>
      <c r="C1613" s="1">
        <f>+VLOOKUP(A1613,[2]Puntajes!$A$1:$G$45,2,0)</f>
        <v>14.75</v>
      </c>
      <c r="D1613" s="1">
        <f>+VLOOKUP(A1613,[2]Puntajes!$A$1:$G$45,3,0)</f>
        <v>0</v>
      </c>
      <c r="E1613" s="1">
        <f>+VLOOKUP(A1613,[2]Puntajes!$A$1:$G$45,4,0)</f>
        <v>12</v>
      </c>
      <c r="F1613" s="1">
        <f>+VLOOKUP(A1613,[2]Puntajes!$A$1:$G$45,5,0)</f>
        <v>10</v>
      </c>
      <c r="G1613" s="1">
        <f>+VLOOKUP(A1613,[2]Puntajes!$A$1:$G$45,6,0)</f>
        <v>0</v>
      </c>
      <c r="H1613" s="1">
        <f>+VLOOKUP(A1613,[2]Puntajes!$A$1:$G$45,7,0)</f>
        <v>0.25</v>
      </c>
      <c r="I1613" s="1">
        <f>SUM(B1613:H1613)</f>
        <v>70.043000000000006</v>
      </c>
    </row>
    <row r="1614" spans="1:9" x14ac:dyDescent="0.3">
      <c r="A1614" s="4" t="s">
        <v>28</v>
      </c>
      <c r="B1614" s="1">
        <v>29.291</v>
      </c>
      <c r="C1614" s="1">
        <f>+VLOOKUP(A1614,[2]Puntajes!$A$1:$G$45,2,0)</f>
        <v>14.75</v>
      </c>
      <c r="D1614" s="1">
        <f>+VLOOKUP(A1614,[2]Puntajes!$A$1:$G$45,3,0)</f>
        <v>3</v>
      </c>
      <c r="E1614" s="1">
        <f>+VLOOKUP(A1614,[2]Puntajes!$A$1:$G$45,4,0)</f>
        <v>12</v>
      </c>
      <c r="F1614" s="1">
        <f>+VLOOKUP(A1614,[2]Puntajes!$A$1:$G$45,5,0)</f>
        <v>10</v>
      </c>
      <c r="G1614" s="1">
        <f>+VLOOKUP(A1614,[2]Puntajes!$A$1:$G$45,6,0)</f>
        <v>0</v>
      </c>
      <c r="H1614" s="1">
        <f>+VLOOKUP(A1614,[2]Puntajes!$A$1:$G$45,7,0)</f>
        <v>0.25</v>
      </c>
      <c r="I1614" s="1">
        <f>SUM(B1614:H1614)</f>
        <v>69.290999999999997</v>
      </c>
    </row>
    <row r="1615" spans="1:9" x14ac:dyDescent="0.3">
      <c r="A1615" s="4" t="s">
        <v>40</v>
      </c>
      <c r="B1615" s="1">
        <v>33.881999999999998</v>
      </c>
      <c r="C1615" s="1">
        <f>+VLOOKUP(A1615,[2]Puntajes!$A$1:$G$45,2,0)</f>
        <v>10</v>
      </c>
      <c r="D1615" s="1">
        <f>+VLOOKUP(A1615,[2]Puntajes!$A$1:$G$45,3,0)</f>
        <v>3</v>
      </c>
      <c r="E1615" s="1">
        <f>+VLOOKUP(A1615,[2]Puntajes!$A$1:$G$45,4,0)</f>
        <v>12</v>
      </c>
      <c r="F1615" s="1">
        <f>+VLOOKUP(A1615,[2]Puntajes!$A$1:$G$45,5,0)</f>
        <v>10</v>
      </c>
      <c r="G1615" s="1">
        <f>+VLOOKUP(A1615,[2]Puntajes!$A$1:$G$45,6,0)</f>
        <v>0</v>
      </c>
      <c r="H1615" s="1">
        <f>+VLOOKUP(A1615,[2]Puntajes!$A$1:$G$45,7,0)</f>
        <v>0.25</v>
      </c>
      <c r="I1615" s="1">
        <f>SUM(B1615:H1615)</f>
        <v>69.132000000000005</v>
      </c>
    </row>
    <row r="1616" spans="1:9" x14ac:dyDescent="0.3">
      <c r="A1616" s="4" t="s">
        <v>63</v>
      </c>
      <c r="B1616" s="1">
        <v>32.100999999999999</v>
      </c>
      <c r="C1616" s="1">
        <f>+VLOOKUP(A1616,[2]Puntajes!$A$1:$G$45,2,0)</f>
        <v>10</v>
      </c>
      <c r="D1616" s="1">
        <f>+VLOOKUP(A1616,[2]Puntajes!$A$1:$G$45,3,0)</f>
        <v>3</v>
      </c>
      <c r="E1616" s="1">
        <f>+VLOOKUP(A1616,[2]Puntajes!$A$1:$G$45,4,0)</f>
        <v>12</v>
      </c>
      <c r="F1616" s="1">
        <f>+VLOOKUP(A1616,[2]Puntajes!$A$1:$G$45,5,0)</f>
        <v>10</v>
      </c>
      <c r="G1616" s="1">
        <f>+VLOOKUP(A1616,[2]Puntajes!$A$1:$G$45,6,0)</f>
        <v>1</v>
      </c>
      <c r="H1616" s="1">
        <f>+VLOOKUP(A1616,[2]Puntajes!$A$1:$G$45,7,0)</f>
        <v>0</v>
      </c>
      <c r="I1616" s="1">
        <f>SUM(B1616:H1616)</f>
        <v>68.100999999999999</v>
      </c>
    </row>
    <row r="1617" spans="1:9" x14ac:dyDescent="0.3">
      <c r="A1617" s="4" t="s">
        <v>29</v>
      </c>
      <c r="B1617" s="1">
        <v>27.181999999999999</v>
      </c>
      <c r="C1617" s="1">
        <f>+VLOOKUP(A1617,[2]Puntajes!$A$1:$G$45,2,0)</f>
        <v>14.75</v>
      </c>
      <c r="D1617" s="1">
        <f>+VLOOKUP(A1617,[2]Puntajes!$A$1:$G$45,3,0)</f>
        <v>3</v>
      </c>
      <c r="E1617" s="1">
        <f>+VLOOKUP(A1617,[2]Puntajes!$A$1:$G$45,4,0)</f>
        <v>12</v>
      </c>
      <c r="F1617" s="1">
        <f>+VLOOKUP(A1617,[2]Puntajes!$A$1:$G$45,5,0)</f>
        <v>10</v>
      </c>
      <c r="G1617" s="1">
        <f>+VLOOKUP(A1617,[2]Puntajes!$A$1:$G$45,6,0)</f>
        <v>0</v>
      </c>
      <c r="H1617" s="1">
        <f>+VLOOKUP(A1617,[2]Puntajes!$A$1:$G$45,7,0)</f>
        <v>0</v>
      </c>
      <c r="I1617" s="1">
        <f>SUM(B1617:H1617)</f>
        <v>66.932000000000002</v>
      </c>
    </row>
    <row r="1618" spans="1:9" x14ac:dyDescent="0.3">
      <c r="A1618" s="4" t="s">
        <v>25</v>
      </c>
      <c r="B1618" s="1">
        <v>29.670999999999999</v>
      </c>
      <c r="C1618" s="1">
        <f>+VLOOKUP(A1618,[2]Puntajes!$A$1:$G$45,2,0)</f>
        <v>14.75</v>
      </c>
      <c r="D1618" s="1">
        <f>+VLOOKUP(A1618,[2]Puntajes!$A$1:$G$45,3,0)</f>
        <v>0</v>
      </c>
      <c r="E1618" s="1">
        <f>+VLOOKUP(A1618,[2]Puntajes!$A$1:$G$45,4,0)</f>
        <v>12</v>
      </c>
      <c r="F1618" s="1">
        <f>+VLOOKUP(A1618,[2]Puntajes!$A$1:$G$45,5,0)</f>
        <v>10</v>
      </c>
      <c r="G1618" s="1">
        <f>+VLOOKUP(A1618,[2]Puntajes!$A$1:$G$45,6,0)</f>
        <v>0</v>
      </c>
      <c r="H1618" s="1">
        <f>+VLOOKUP(A1618,[2]Puntajes!$A$1:$G$45,7,0)</f>
        <v>0</v>
      </c>
      <c r="I1618" s="1">
        <f>SUM(B1618:H1618)</f>
        <v>66.420999999999992</v>
      </c>
    </row>
    <row r="1619" spans="1:9" x14ac:dyDescent="0.3">
      <c r="A1619" s="7" t="s">
        <v>34</v>
      </c>
      <c r="B1619" s="8">
        <v>7.16</v>
      </c>
      <c r="C1619" s="8">
        <f>+VLOOKUP(A1619,[2]Puntajes!$A$1:$G$45,2,0)</f>
        <v>14.75</v>
      </c>
      <c r="D1619" s="8">
        <f>+VLOOKUP(A1619,[2]Puntajes!$A$1:$G$45,3,0)</f>
        <v>3</v>
      </c>
      <c r="E1619" s="8">
        <f>+VLOOKUP(A1619,[2]Puntajes!$A$1:$G$45,4,0)</f>
        <v>12</v>
      </c>
      <c r="F1619" s="8">
        <f>+VLOOKUP(A1619,[2]Puntajes!$A$1:$G$45,5,0)</f>
        <v>10</v>
      </c>
      <c r="G1619" s="8">
        <f>+VLOOKUP(A1619,[2]Puntajes!$A$1:$G$45,6,0)</f>
        <v>0</v>
      </c>
      <c r="H1619" s="8">
        <f>+VLOOKUP(A1619,[2]Puntajes!$A$1:$G$45,7,0)</f>
        <v>0.25</v>
      </c>
      <c r="I1619" s="8">
        <f>SUM(B1619:H1619)</f>
        <v>47.16</v>
      </c>
    </row>
    <row r="1621" spans="1:9" x14ac:dyDescent="0.3">
      <c r="A1621" s="2" t="s">
        <v>0</v>
      </c>
      <c r="B1621" s="3" t="s">
        <v>1</v>
      </c>
      <c r="C1621" s="3" t="s">
        <v>2</v>
      </c>
      <c r="D1621" s="3" t="s">
        <v>3</v>
      </c>
    </row>
    <row r="1622" spans="1:9" x14ac:dyDescent="0.3">
      <c r="A1622" s="4" t="s">
        <v>4</v>
      </c>
      <c r="B1622" s="5">
        <v>9</v>
      </c>
      <c r="C1622" s="5" t="s">
        <v>43</v>
      </c>
      <c r="D1622" s="5">
        <v>1</v>
      </c>
    </row>
    <row r="1624" spans="1:9" ht="63.9" x14ac:dyDescent="0.3">
      <c r="A1624" s="2" t="s">
        <v>6</v>
      </c>
      <c r="B1624" s="3" t="s">
        <v>7</v>
      </c>
      <c r="C1624" s="6" t="s">
        <v>8</v>
      </c>
      <c r="D1624" s="6" t="s">
        <v>9</v>
      </c>
      <c r="E1624" s="6" t="s">
        <v>10</v>
      </c>
      <c r="F1624" s="6" t="s">
        <v>11</v>
      </c>
      <c r="G1624" s="6" t="s">
        <v>12</v>
      </c>
      <c r="H1624" s="6" t="s">
        <v>13</v>
      </c>
      <c r="I1624" s="6" t="s">
        <v>14</v>
      </c>
    </row>
    <row r="1625" spans="1:9" x14ac:dyDescent="0.3">
      <c r="A1625" s="4" t="s">
        <v>18</v>
      </c>
      <c r="B1625" s="1">
        <v>49.856999999999999</v>
      </c>
      <c r="C1625" s="1">
        <f>+VLOOKUP(A1625,[2]Puntajes!$A$1:$G$45,2,0)</f>
        <v>10</v>
      </c>
      <c r="D1625" s="1">
        <f>+VLOOKUP(A1625,[2]Puntajes!$A$1:$G$45,3,0)</f>
        <v>12</v>
      </c>
      <c r="E1625" s="1">
        <f>+VLOOKUP(A1625,[2]Puntajes!$A$1:$G$45,4,0)</f>
        <v>12</v>
      </c>
      <c r="F1625" s="1">
        <f>+VLOOKUP(A1625,[2]Puntajes!$A$1:$G$45,5,0)</f>
        <v>10</v>
      </c>
      <c r="G1625" s="1">
        <f>+VLOOKUP(A1625,[2]Puntajes!$A$1:$G$45,6,0)</f>
        <v>0</v>
      </c>
      <c r="H1625" s="1">
        <f>+VLOOKUP(A1625,[2]Puntajes!$A$1:$G$45,7,0)</f>
        <v>0</v>
      </c>
      <c r="I1625" s="1">
        <f>SUM(B1625:H1625)</f>
        <v>93.856999999999999</v>
      </c>
    </row>
    <row r="1626" spans="1:9" x14ac:dyDescent="0.3">
      <c r="A1626" s="4" t="s">
        <v>22</v>
      </c>
      <c r="B1626" s="1">
        <v>42.116999999999997</v>
      </c>
      <c r="C1626" s="1">
        <f>+VLOOKUP(A1626,[2]Puntajes!$A$1:$G$45,2,0)</f>
        <v>14.75</v>
      </c>
      <c r="D1626" s="1">
        <f>+VLOOKUP(A1626,[2]Puntajes!$A$1:$G$45,3,0)</f>
        <v>12</v>
      </c>
      <c r="E1626" s="1">
        <f>+VLOOKUP(A1626,[2]Puntajes!$A$1:$G$45,4,0)</f>
        <v>12</v>
      </c>
      <c r="F1626" s="1">
        <f>+VLOOKUP(A1626,[2]Puntajes!$A$1:$G$45,5,0)</f>
        <v>10</v>
      </c>
      <c r="G1626" s="1">
        <f>+VLOOKUP(A1626,[2]Puntajes!$A$1:$G$45,6,0)</f>
        <v>0</v>
      </c>
      <c r="H1626" s="1">
        <f>+VLOOKUP(A1626,[2]Puntajes!$A$1:$G$45,7,0)</f>
        <v>0</v>
      </c>
      <c r="I1626" s="1">
        <f>SUM(B1626:H1626)</f>
        <v>90.86699999999999</v>
      </c>
    </row>
    <row r="1627" spans="1:9" x14ac:dyDescent="0.3">
      <c r="A1627" s="4" t="s">
        <v>20</v>
      </c>
      <c r="B1627" s="1">
        <v>45.826999999999998</v>
      </c>
      <c r="C1627" s="1">
        <f>+VLOOKUP(A1627,[2]Puntajes!$A$1:$G$45,2,0)</f>
        <v>14.75</v>
      </c>
      <c r="D1627" s="1">
        <f>+VLOOKUP(A1627,[2]Puntajes!$A$1:$G$45,3,0)</f>
        <v>6</v>
      </c>
      <c r="E1627" s="1">
        <f>+VLOOKUP(A1627,[2]Puntajes!$A$1:$G$45,4,0)</f>
        <v>12</v>
      </c>
      <c r="F1627" s="1">
        <f>+VLOOKUP(A1627,[2]Puntajes!$A$1:$G$45,5,0)</f>
        <v>10</v>
      </c>
      <c r="G1627" s="1">
        <f>+VLOOKUP(A1627,[2]Puntajes!$A$1:$G$45,6,0)</f>
        <v>0</v>
      </c>
      <c r="H1627" s="1">
        <f>+VLOOKUP(A1627,[2]Puntajes!$A$1:$G$45,7,0)</f>
        <v>0.25</v>
      </c>
      <c r="I1627" s="1">
        <f>SUM(B1627:H1627)</f>
        <v>88.826999999999998</v>
      </c>
    </row>
    <row r="1628" spans="1:9" x14ac:dyDescent="0.3">
      <c r="A1628" s="4" t="s">
        <v>23</v>
      </c>
      <c r="B1628" s="1">
        <v>43.539000000000001</v>
      </c>
      <c r="C1628" s="1">
        <f>+VLOOKUP(A1628,[2]Puntajes!$A$1:$G$45,2,0)</f>
        <v>14.75</v>
      </c>
      <c r="D1628" s="1">
        <f>+VLOOKUP(A1628,[2]Puntajes!$A$1:$G$45,3,0)</f>
        <v>6</v>
      </c>
      <c r="E1628" s="1">
        <f>+VLOOKUP(A1628,[2]Puntajes!$A$1:$G$45,4,0)</f>
        <v>12</v>
      </c>
      <c r="F1628" s="1">
        <f>+VLOOKUP(A1628,[2]Puntajes!$A$1:$G$45,5,0)</f>
        <v>10</v>
      </c>
      <c r="G1628" s="1">
        <f>+VLOOKUP(A1628,[2]Puntajes!$A$1:$G$45,6,0)</f>
        <v>0</v>
      </c>
      <c r="H1628" s="1">
        <f>+VLOOKUP(A1628,[2]Puntajes!$A$1:$G$45,7,0)</f>
        <v>0.25</v>
      </c>
      <c r="I1628" s="1">
        <f>SUM(B1628:H1628)</f>
        <v>86.539000000000001</v>
      </c>
    </row>
    <row r="1629" spans="1:9" x14ac:dyDescent="0.3">
      <c r="A1629" s="4" t="s">
        <v>21</v>
      </c>
      <c r="B1629" s="1">
        <v>49.356000000000002</v>
      </c>
      <c r="C1629" s="1">
        <f>+VLOOKUP(A1629,[2]Puntajes!$A$1:$G$45,2,0)</f>
        <v>10</v>
      </c>
      <c r="D1629" s="1">
        <f>+VLOOKUP(A1629,[2]Puntajes!$A$1:$G$45,3,0)</f>
        <v>3</v>
      </c>
      <c r="E1629" s="1">
        <f>+VLOOKUP(A1629,[2]Puntajes!$A$1:$G$45,4,0)</f>
        <v>12</v>
      </c>
      <c r="F1629" s="1">
        <f>+VLOOKUP(A1629,[2]Puntajes!$A$1:$G$45,5,0)</f>
        <v>10</v>
      </c>
      <c r="G1629" s="1">
        <f>+VLOOKUP(A1629,[2]Puntajes!$A$1:$G$45,6,0)</f>
        <v>1</v>
      </c>
      <c r="H1629" s="1">
        <f>+VLOOKUP(A1629,[2]Puntajes!$A$1:$G$45,7,0)</f>
        <v>0.25</v>
      </c>
      <c r="I1629" s="1">
        <f>SUM(B1629:H1629)</f>
        <v>85.605999999999995</v>
      </c>
    </row>
    <row r="1630" spans="1:9" x14ac:dyDescent="0.3">
      <c r="A1630" s="4" t="s">
        <v>28</v>
      </c>
      <c r="B1630" s="1">
        <v>42.823999999999998</v>
      </c>
      <c r="C1630" s="1">
        <f>+VLOOKUP(A1630,[2]Puntajes!$A$1:$G$45,2,0)</f>
        <v>14.75</v>
      </c>
      <c r="D1630" s="1">
        <f>+VLOOKUP(A1630,[2]Puntajes!$A$1:$G$45,3,0)</f>
        <v>3</v>
      </c>
      <c r="E1630" s="1">
        <f>+VLOOKUP(A1630,[2]Puntajes!$A$1:$G$45,4,0)</f>
        <v>12</v>
      </c>
      <c r="F1630" s="1">
        <f>+VLOOKUP(A1630,[2]Puntajes!$A$1:$G$45,5,0)</f>
        <v>10</v>
      </c>
      <c r="G1630" s="1">
        <f>+VLOOKUP(A1630,[2]Puntajes!$A$1:$G$45,6,0)</f>
        <v>0</v>
      </c>
      <c r="H1630" s="1">
        <f>+VLOOKUP(A1630,[2]Puntajes!$A$1:$G$45,7,0)</f>
        <v>0.25</v>
      </c>
      <c r="I1630" s="1">
        <f>SUM(B1630:H1630)</f>
        <v>82.823999999999998</v>
      </c>
    </row>
    <row r="1631" spans="1:9" x14ac:dyDescent="0.3">
      <c r="A1631" s="4" t="s">
        <v>27</v>
      </c>
      <c r="B1631" s="1">
        <v>42.570999999999998</v>
      </c>
      <c r="C1631" s="1">
        <f>+VLOOKUP(A1631,[2]Puntajes!$A$1:$G$45,2,0)</f>
        <v>14.75</v>
      </c>
      <c r="D1631" s="1">
        <f>+VLOOKUP(A1631,[2]Puntajes!$A$1:$G$45,3,0)</f>
        <v>3</v>
      </c>
      <c r="E1631" s="1">
        <f>+VLOOKUP(A1631,[2]Puntajes!$A$1:$G$45,4,0)</f>
        <v>12</v>
      </c>
      <c r="F1631" s="1">
        <f>+VLOOKUP(A1631,[2]Puntajes!$A$1:$G$45,5,0)</f>
        <v>10</v>
      </c>
      <c r="G1631" s="1">
        <f>+VLOOKUP(A1631,[2]Puntajes!$A$1:$G$45,6,0)</f>
        <v>0</v>
      </c>
      <c r="H1631" s="1">
        <f>+VLOOKUP(A1631,[2]Puntajes!$A$1:$G$45,7,0)</f>
        <v>0.25</v>
      </c>
      <c r="I1631" s="1">
        <f>SUM(B1631:H1631)</f>
        <v>82.570999999999998</v>
      </c>
    </row>
    <row r="1632" spans="1:9" x14ac:dyDescent="0.3">
      <c r="A1632" s="4" t="s">
        <v>29</v>
      </c>
      <c r="B1632" s="1">
        <v>42.484999999999999</v>
      </c>
      <c r="C1632" s="1">
        <f>+VLOOKUP(A1632,[2]Puntajes!$A$1:$G$45,2,0)</f>
        <v>14.75</v>
      </c>
      <c r="D1632" s="1">
        <f>+VLOOKUP(A1632,[2]Puntajes!$A$1:$G$45,3,0)</f>
        <v>3</v>
      </c>
      <c r="E1632" s="1">
        <f>+VLOOKUP(A1632,[2]Puntajes!$A$1:$G$45,4,0)</f>
        <v>12</v>
      </c>
      <c r="F1632" s="1">
        <f>+VLOOKUP(A1632,[2]Puntajes!$A$1:$G$45,5,0)</f>
        <v>10</v>
      </c>
      <c r="G1632" s="1">
        <f>+VLOOKUP(A1632,[2]Puntajes!$A$1:$G$45,6,0)</f>
        <v>0</v>
      </c>
      <c r="H1632" s="1">
        <f>+VLOOKUP(A1632,[2]Puntajes!$A$1:$G$45,7,0)</f>
        <v>0</v>
      </c>
      <c r="I1632" s="1">
        <f>SUM(B1632:H1632)</f>
        <v>82.234999999999999</v>
      </c>
    </row>
    <row r="1633" spans="1:9" x14ac:dyDescent="0.3">
      <c r="A1633" s="4" t="s">
        <v>30</v>
      </c>
      <c r="B1633" s="1">
        <v>44.357999999999997</v>
      </c>
      <c r="C1633" s="1">
        <f>+VLOOKUP(A1633,[2]Puntajes!$A$1:$G$45,2,0)</f>
        <v>14.75</v>
      </c>
      <c r="D1633" s="1">
        <f>+VLOOKUP(A1633,[2]Puntajes!$A$1:$G$45,3,0)</f>
        <v>0</v>
      </c>
      <c r="E1633" s="1">
        <f>+VLOOKUP(A1633,[2]Puntajes!$A$1:$G$45,4,0)</f>
        <v>12</v>
      </c>
      <c r="F1633" s="1">
        <f>+VLOOKUP(A1633,[2]Puntajes!$A$1:$G$45,5,0)</f>
        <v>10</v>
      </c>
      <c r="G1633" s="1">
        <f>+VLOOKUP(A1633,[2]Puntajes!$A$1:$G$45,6,0)</f>
        <v>0</v>
      </c>
      <c r="H1633" s="1">
        <f>+VLOOKUP(A1633,[2]Puntajes!$A$1:$G$45,7,0)</f>
        <v>0.25</v>
      </c>
      <c r="I1633" s="1">
        <f>SUM(B1633:H1633)</f>
        <v>81.358000000000004</v>
      </c>
    </row>
    <row r="1634" spans="1:9" x14ac:dyDescent="0.3">
      <c r="A1634" s="4" t="s">
        <v>26</v>
      </c>
      <c r="B1634" s="1">
        <v>49.805999999999997</v>
      </c>
      <c r="C1634" s="1">
        <f>+VLOOKUP(A1634,[2]Puntajes!$A$1:$G$45,2,0)</f>
        <v>5</v>
      </c>
      <c r="D1634" s="1">
        <f>+VLOOKUP(A1634,[2]Puntajes!$A$1:$G$45,3,0)</f>
        <v>3</v>
      </c>
      <c r="E1634" s="1">
        <f>+VLOOKUP(A1634,[2]Puntajes!$A$1:$G$45,4,0)</f>
        <v>12</v>
      </c>
      <c r="F1634" s="1">
        <f>+VLOOKUP(A1634,[2]Puntajes!$A$1:$G$45,5,0)</f>
        <v>10</v>
      </c>
      <c r="G1634" s="1">
        <f>+VLOOKUP(A1634,[2]Puntajes!$A$1:$G$45,6,0)</f>
        <v>0</v>
      </c>
      <c r="H1634" s="1">
        <f>+VLOOKUP(A1634,[2]Puntajes!$A$1:$G$45,7,0)</f>
        <v>0.25</v>
      </c>
      <c r="I1634" s="1">
        <f>SUM(B1634:H1634)</f>
        <v>80.055999999999997</v>
      </c>
    </row>
    <row r="1635" spans="1:9" x14ac:dyDescent="0.3">
      <c r="A1635" s="4" t="s">
        <v>47</v>
      </c>
      <c r="B1635" s="1">
        <v>48.215000000000003</v>
      </c>
      <c r="C1635" s="1">
        <f>+VLOOKUP(A1635,[2]Puntajes!$A$1:$G$45,2,0)</f>
        <v>5</v>
      </c>
      <c r="D1635" s="1">
        <f>+VLOOKUP(A1635,[2]Puntajes!$A$1:$G$45,3,0)</f>
        <v>3</v>
      </c>
      <c r="E1635" s="1">
        <f>+VLOOKUP(A1635,[2]Puntajes!$A$1:$G$45,4,0)</f>
        <v>12</v>
      </c>
      <c r="F1635" s="1">
        <f>+VLOOKUP(A1635,[2]Puntajes!$A$1:$G$45,5,0)</f>
        <v>10</v>
      </c>
      <c r="G1635" s="1">
        <f>+VLOOKUP(A1635,[2]Puntajes!$A$1:$G$45,6,0)</f>
        <v>0</v>
      </c>
      <c r="H1635" s="1">
        <f>+VLOOKUP(A1635,[2]Puntajes!$A$1:$G$45,7,0)</f>
        <v>0.25</v>
      </c>
      <c r="I1635" s="1">
        <f>SUM(B1635:H1635)</f>
        <v>78.465000000000003</v>
      </c>
    </row>
    <row r="1636" spans="1:9" x14ac:dyDescent="0.3">
      <c r="A1636" s="4" t="s">
        <v>31</v>
      </c>
      <c r="B1636" s="1">
        <v>47.896000000000001</v>
      </c>
      <c r="C1636" s="1">
        <f>+VLOOKUP(A1636,[2]Puntajes!$A$1:$G$45,2,0)</f>
        <v>5</v>
      </c>
      <c r="D1636" s="1">
        <f>+VLOOKUP(A1636,[2]Puntajes!$A$1:$G$45,3,0)</f>
        <v>0</v>
      </c>
      <c r="E1636" s="1">
        <f>+VLOOKUP(A1636,[2]Puntajes!$A$1:$G$45,4,0)</f>
        <v>12</v>
      </c>
      <c r="F1636" s="1">
        <f>+VLOOKUP(A1636,[2]Puntajes!$A$1:$G$45,5,0)</f>
        <v>10</v>
      </c>
      <c r="G1636" s="1">
        <f>+VLOOKUP(A1636,[2]Puntajes!$A$1:$G$45,6,0)</f>
        <v>0</v>
      </c>
      <c r="H1636" s="1">
        <f>+VLOOKUP(A1636,[2]Puntajes!$A$1:$G$45,7,0)</f>
        <v>0.25</v>
      </c>
      <c r="I1636" s="1">
        <f>SUM(B1636:H1636)</f>
        <v>75.146000000000001</v>
      </c>
    </row>
    <row r="1637" spans="1:9" x14ac:dyDescent="0.3">
      <c r="A1637" s="4" t="s">
        <v>34</v>
      </c>
      <c r="B1637" s="1">
        <v>34.520000000000003</v>
      </c>
      <c r="C1637" s="1">
        <f>+VLOOKUP(A1637,[2]Puntajes!$A$1:$G$45,2,0)</f>
        <v>14.75</v>
      </c>
      <c r="D1637" s="1">
        <f>+VLOOKUP(A1637,[2]Puntajes!$A$1:$G$45,3,0)</f>
        <v>3</v>
      </c>
      <c r="E1637" s="1">
        <f>+VLOOKUP(A1637,[2]Puntajes!$A$1:$G$45,4,0)</f>
        <v>12</v>
      </c>
      <c r="F1637" s="1">
        <f>+VLOOKUP(A1637,[2]Puntajes!$A$1:$G$45,5,0)</f>
        <v>10</v>
      </c>
      <c r="G1637" s="1">
        <f>+VLOOKUP(A1637,[2]Puntajes!$A$1:$G$45,6,0)</f>
        <v>0</v>
      </c>
      <c r="H1637" s="1">
        <f>+VLOOKUP(A1637,[2]Puntajes!$A$1:$G$45,7,0)</f>
        <v>0.25</v>
      </c>
      <c r="I1637" s="1">
        <f>SUM(B1637:H1637)</f>
        <v>74.52000000000001</v>
      </c>
    </row>
    <row r="1638" spans="1:9" x14ac:dyDescent="0.3">
      <c r="A1638" s="4" t="s">
        <v>40</v>
      </c>
      <c r="B1638" s="1">
        <v>32.247999999999998</v>
      </c>
      <c r="C1638" s="1">
        <f>+VLOOKUP(A1638,[2]Puntajes!$A$1:$G$45,2,0)</f>
        <v>10</v>
      </c>
      <c r="D1638" s="1">
        <f>+VLOOKUP(A1638,[2]Puntajes!$A$1:$G$45,3,0)</f>
        <v>3</v>
      </c>
      <c r="E1638" s="1">
        <f>+VLOOKUP(A1638,[2]Puntajes!$A$1:$G$45,4,0)</f>
        <v>12</v>
      </c>
      <c r="F1638" s="1">
        <f>+VLOOKUP(A1638,[2]Puntajes!$A$1:$G$45,5,0)</f>
        <v>10</v>
      </c>
      <c r="G1638" s="1">
        <f>+VLOOKUP(A1638,[2]Puntajes!$A$1:$G$45,6,0)</f>
        <v>0</v>
      </c>
      <c r="H1638" s="1">
        <f>+VLOOKUP(A1638,[2]Puntajes!$A$1:$G$45,7,0)</f>
        <v>0.25</v>
      </c>
      <c r="I1638" s="1">
        <f>SUM(B1638:H1638)</f>
        <v>67.49799999999999</v>
      </c>
    </row>
    <row r="1639" spans="1:9" x14ac:dyDescent="0.3">
      <c r="A1639" s="4" t="s">
        <v>38</v>
      </c>
      <c r="B1639" s="1">
        <v>42.795999999999999</v>
      </c>
      <c r="C1639" s="1">
        <f>+VLOOKUP(A1639,[2]Puntajes!$A$1:$G$45,2,0)</f>
        <v>0</v>
      </c>
      <c r="D1639" s="1">
        <f>+VLOOKUP(A1639,[2]Puntajes!$A$1:$G$45,3,0)</f>
        <v>0</v>
      </c>
      <c r="E1639" s="1">
        <f>+VLOOKUP(A1639,[2]Puntajes!$A$1:$G$45,4,0)</f>
        <v>12</v>
      </c>
      <c r="F1639" s="1">
        <f>+VLOOKUP(A1639,[2]Puntajes!$A$1:$G$45,5,0)</f>
        <v>10</v>
      </c>
      <c r="G1639" s="1">
        <f>+VLOOKUP(A1639,[2]Puntajes!$A$1:$G$45,6,0)</f>
        <v>0</v>
      </c>
      <c r="H1639" s="1">
        <f>+VLOOKUP(A1639,[2]Puntajes!$A$1:$G$45,7,0)</f>
        <v>0.25</v>
      </c>
      <c r="I1639" s="1">
        <f>SUM(B1639:H1639)</f>
        <v>65.045999999999992</v>
      </c>
    </row>
    <row r="1640" spans="1:9" x14ac:dyDescent="0.3">
      <c r="A1640" s="7" t="s">
        <v>63</v>
      </c>
      <c r="B1640" s="8">
        <v>16.302</v>
      </c>
      <c r="C1640" s="8">
        <f>+VLOOKUP(A1640,[2]Puntajes!$A$1:$G$45,2,0)</f>
        <v>10</v>
      </c>
      <c r="D1640" s="8">
        <f>+VLOOKUP(A1640,[2]Puntajes!$A$1:$G$45,3,0)</f>
        <v>3</v>
      </c>
      <c r="E1640" s="8">
        <f>+VLOOKUP(A1640,[2]Puntajes!$A$1:$G$45,4,0)</f>
        <v>12</v>
      </c>
      <c r="F1640" s="8">
        <f>+VLOOKUP(A1640,[2]Puntajes!$A$1:$G$45,5,0)</f>
        <v>10</v>
      </c>
      <c r="G1640" s="8">
        <f>+VLOOKUP(A1640,[2]Puntajes!$A$1:$G$45,6,0)</f>
        <v>1</v>
      </c>
      <c r="H1640" s="8">
        <f>+VLOOKUP(A1640,[2]Puntajes!$A$1:$G$45,7,0)</f>
        <v>0</v>
      </c>
      <c r="I1640" s="8">
        <f>SUM(B1640:H1640)</f>
        <v>52.302</v>
      </c>
    </row>
    <row r="1642" spans="1:9" x14ac:dyDescent="0.3">
      <c r="A1642" s="2" t="s">
        <v>0</v>
      </c>
      <c r="B1642" s="3" t="s">
        <v>1</v>
      </c>
      <c r="C1642" s="3" t="s">
        <v>2</v>
      </c>
      <c r="D1642" s="3" t="s">
        <v>3</v>
      </c>
    </row>
    <row r="1643" spans="1:9" x14ac:dyDescent="0.3">
      <c r="A1643" s="4" t="s">
        <v>4</v>
      </c>
      <c r="B1643" s="5">
        <v>9</v>
      </c>
      <c r="C1643" s="5" t="s">
        <v>43</v>
      </c>
      <c r="D1643" s="5">
        <v>2</v>
      </c>
    </row>
    <row r="1645" spans="1:9" ht="63.9" x14ac:dyDescent="0.3">
      <c r="A1645" s="2" t="s">
        <v>6</v>
      </c>
      <c r="B1645" s="3" t="s">
        <v>7</v>
      </c>
      <c r="C1645" s="6" t="s">
        <v>8</v>
      </c>
      <c r="D1645" s="6" t="s">
        <v>9</v>
      </c>
      <c r="E1645" s="6" t="s">
        <v>10</v>
      </c>
      <c r="F1645" s="6" t="s">
        <v>11</v>
      </c>
      <c r="G1645" s="6" t="s">
        <v>12</v>
      </c>
      <c r="H1645" s="6" t="s">
        <v>13</v>
      </c>
      <c r="I1645" s="6" t="s">
        <v>14</v>
      </c>
    </row>
    <row r="1646" spans="1:9" x14ac:dyDescent="0.3">
      <c r="A1646" s="4" t="s">
        <v>18</v>
      </c>
      <c r="B1646" s="1">
        <v>49.850999999999999</v>
      </c>
      <c r="C1646" s="1">
        <f>+VLOOKUP(A1646,[2]Puntajes!$A$1:$G$45,2,0)</f>
        <v>10</v>
      </c>
      <c r="D1646" s="1">
        <f>+VLOOKUP(A1646,[2]Puntajes!$A$1:$G$45,3,0)</f>
        <v>12</v>
      </c>
      <c r="E1646" s="1">
        <f>+VLOOKUP(A1646,[2]Puntajes!$A$1:$G$45,4,0)</f>
        <v>12</v>
      </c>
      <c r="F1646" s="1">
        <f>+VLOOKUP(A1646,[2]Puntajes!$A$1:$G$45,5,0)</f>
        <v>10</v>
      </c>
      <c r="G1646" s="1">
        <f>+VLOOKUP(A1646,[2]Puntajes!$A$1:$G$45,6,0)</f>
        <v>0</v>
      </c>
      <c r="H1646" s="1">
        <f>+VLOOKUP(A1646,[2]Puntajes!$A$1:$G$45,7,0)</f>
        <v>0</v>
      </c>
      <c r="I1646" s="1">
        <f>SUM(B1646:H1646)</f>
        <v>93.850999999999999</v>
      </c>
    </row>
    <row r="1647" spans="1:9" x14ac:dyDescent="0.3">
      <c r="A1647" s="4" t="s">
        <v>20</v>
      </c>
      <c r="B1647" s="1">
        <v>46.63</v>
      </c>
      <c r="C1647" s="1">
        <f>+VLOOKUP(A1647,[2]Puntajes!$A$1:$G$45,2,0)</f>
        <v>14.75</v>
      </c>
      <c r="D1647" s="1">
        <f>+VLOOKUP(A1647,[2]Puntajes!$A$1:$G$45,3,0)</f>
        <v>6</v>
      </c>
      <c r="E1647" s="1">
        <f>+VLOOKUP(A1647,[2]Puntajes!$A$1:$G$45,4,0)</f>
        <v>12</v>
      </c>
      <c r="F1647" s="1">
        <f>+VLOOKUP(A1647,[2]Puntajes!$A$1:$G$45,5,0)</f>
        <v>10</v>
      </c>
      <c r="G1647" s="1">
        <f>+VLOOKUP(A1647,[2]Puntajes!$A$1:$G$45,6,0)</f>
        <v>0</v>
      </c>
      <c r="H1647" s="1">
        <f>+VLOOKUP(A1647,[2]Puntajes!$A$1:$G$45,7,0)</f>
        <v>0.25</v>
      </c>
      <c r="I1647" s="1">
        <f>SUM(B1647:H1647)</f>
        <v>89.63</v>
      </c>
    </row>
    <row r="1648" spans="1:9" x14ac:dyDescent="0.3">
      <c r="A1648" s="4" t="s">
        <v>21</v>
      </c>
      <c r="B1648" s="1">
        <v>49.628999999999998</v>
      </c>
      <c r="C1648" s="1">
        <f>+VLOOKUP(A1648,[2]Puntajes!$A$1:$G$45,2,0)</f>
        <v>10</v>
      </c>
      <c r="D1648" s="1">
        <f>+VLOOKUP(A1648,[2]Puntajes!$A$1:$G$45,3,0)</f>
        <v>3</v>
      </c>
      <c r="E1648" s="1">
        <f>+VLOOKUP(A1648,[2]Puntajes!$A$1:$G$45,4,0)</f>
        <v>12</v>
      </c>
      <c r="F1648" s="1">
        <f>+VLOOKUP(A1648,[2]Puntajes!$A$1:$G$45,5,0)</f>
        <v>10</v>
      </c>
      <c r="G1648" s="1">
        <f>+VLOOKUP(A1648,[2]Puntajes!$A$1:$G$45,6,0)</f>
        <v>1</v>
      </c>
      <c r="H1648" s="1">
        <f>+VLOOKUP(A1648,[2]Puntajes!$A$1:$G$45,7,0)</f>
        <v>0.25</v>
      </c>
      <c r="I1648" s="1">
        <f>SUM(B1648:H1648)</f>
        <v>85.878999999999991</v>
      </c>
    </row>
    <row r="1649" spans="1:9" x14ac:dyDescent="0.3">
      <c r="A1649" s="4" t="s">
        <v>22</v>
      </c>
      <c r="B1649" s="1">
        <v>37.018999999999998</v>
      </c>
      <c r="C1649" s="1">
        <f>+VLOOKUP(A1649,[2]Puntajes!$A$1:$G$45,2,0)</f>
        <v>14.75</v>
      </c>
      <c r="D1649" s="1">
        <f>+VLOOKUP(A1649,[2]Puntajes!$A$1:$G$45,3,0)</f>
        <v>12</v>
      </c>
      <c r="E1649" s="1">
        <f>+VLOOKUP(A1649,[2]Puntajes!$A$1:$G$45,4,0)</f>
        <v>12</v>
      </c>
      <c r="F1649" s="1">
        <f>+VLOOKUP(A1649,[2]Puntajes!$A$1:$G$45,5,0)</f>
        <v>10</v>
      </c>
      <c r="G1649" s="1">
        <f>+VLOOKUP(A1649,[2]Puntajes!$A$1:$G$45,6,0)</f>
        <v>0</v>
      </c>
      <c r="H1649" s="1">
        <f>+VLOOKUP(A1649,[2]Puntajes!$A$1:$G$45,7,0)</f>
        <v>0</v>
      </c>
      <c r="I1649" s="1">
        <f>SUM(B1649:H1649)</f>
        <v>85.769000000000005</v>
      </c>
    </row>
    <row r="1650" spans="1:9" x14ac:dyDescent="0.3">
      <c r="A1650" s="4" t="s">
        <v>27</v>
      </c>
      <c r="B1650" s="1">
        <v>43.417999999999999</v>
      </c>
      <c r="C1650" s="1">
        <f>+VLOOKUP(A1650,[2]Puntajes!$A$1:$G$45,2,0)</f>
        <v>14.75</v>
      </c>
      <c r="D1650" s="1">
        <f>+VLOOKUP(A1650,[2]Puntajes!$A$1:$G$45,3,0)</f>
        <v>3</v>
      </c>
      <c r="E1650" s="1">
        <f>+VLOOKUP(A1650,[2]Puntajes!$A$1:$G$45,4,0)</f>
        <v>12</v>
      </c>
      <c r="F1650" s="1">
        <f>+VLOOKUP(A1650,[2]Puntajes!$A$1:$G$45,5,0)</f>
        <v>10</v>
      </c>
      <c r="G1650" s="1">
        <f>+VLOOKUP(A1650,[2]Puntajes!$A$1:$G$45,6,0)</f>
        <v>0</v>
      </c>
      <c r="H1650" s="1">
        <f>+VLOOKUP(A1650,[2]Puntajes!$A$1:$G$45,7,0)</f>
        <v>0.25</v>
      </c>
      <c r="I1650" s="1">
        <f>SUM(B1650:H1650)</f>
        <v>83.418000000000006</v>
      </c>
    </row>
    <row r="1651" spans="1:9" x14ac:dyDescent="0.3">
      <c r="A1651" s="4" t="s">
        <v>23</v>
      </c>
      <c r="B1651" s="1">
        <v>38.234000000000002</v>
      </c>
      <c r="C1651" s="1">
        <f>+VLOOKUP(A1651,[2]Puntajes!$A$1:$G$45,2,0)</f>
        <v>14.75</v>
      </c>
      <c r="D1651" s="1">
        <f>+VLOOKUP(A1651,[2]Puntajes!$A$1:$G$45,3,0)</f>
        <v>6</v>
      </c>
      <c r="E1651" s="1">
        <f>+VLOOKUP(A1651,[2]Puntajes!$A$1:$G$45,4,0)</f>
        <v>12</v>
      </c>
      <c r="F1651" s="1">
        <f>+VLOOKUP(A1651,[2]Puntajes!$A$1:$G$45,5,0)</f>
        <v>10</v>
      </c>
      <c r="G1651" s="1">
        <f>+VLOOKUP(A1651,[2]Puntajes!$A$1:$G$45,6,0)</f>
        <v>0</v>
      </c>
      <c r="H1651" s="1">
        <f>+VLOOKUP(A1651,[2]Puntajes!$A$1:$G$45,7,0)</f>
        <v>0.25</v>
      </c>
      <c r="I1651" s="1">
        <f>SUM(B1651:H1651)</f>
        <v>81.234000000000009</v>
      </c>
    </row>
    <row r="1652" spans="1:9" x14ac:dyDescent="0.3">
      <c r="A1652" s="4" t="s">
        <v>26</v>
      </c>
      <c r="B1652" s="1">
        <v>49.999000000000002</v>
      </c>
      <c r="C1652" s="1">
        <f>+VLOOKUP(A1652,[2]Puntajes!$A$1:$G$45,2,0)</f>
        <v>5</v>
      </c>
      <c r="D1652" s="1">
        <f>+VLOOKUP(A1652,[2]Puntajes!$A$1:$G$45,3,0)</f>
        <v>3</v>
      </c>
      <c r="E1652" s="1">
        <f>+VLOOKUP(A1652,[2]Puntajes!$A$1:$G$45,4,0)</f>
        <v>12</v>
      </c>
      <c r="F1652" s="1">
        <f>+VLOOKUP(A1652,[2]Puntajes!$A$1:$G$45,5,0)</f>
        <v>10</v>
      </c>
      <c r="G1652" s="1">
        <f>+VLOOKUP(A1652,[2]Puntajes!$A$1:$G$45,6,0)</f>
        <v>0</v>
      </c>
      <c r="H1652" s="1">
        <f>+VLOOKUP(A1652,[2]Puntajes!$A$1:$G$45,7,0)</f>
        <v>0.25</v>
      </c>
      <c r="I1652" s="1">
        <f>SUM(B1652:H1652)</f>
        <v>80.248999999999995</v>
      </c>
    </row>
    <row r="1653" spans="1:9" x14ac:dyDescent="0.3">
      <c r="A1653" s="4" t="s">
        <v>47</v>
      </c>
      <c r="B1653" s="1">
        <v>48.381999999999998</v>
      </c>
      <c r="C1653" s="1">
        <f>+VLOOKUP(A1653,[2]Puntajes!$A$1:$G$45,2,0)</f>
        <v>5</v>
      </c>
      <c r="D1653" s="1">
        <f>+VLOOKUP(A1653,[2]Puntajes!$A$1:$G$45,3,0)</f>
        <v>3</v>
      </c>
      <c r="E1653" s="1">
        <f>+VLOOKUP(A1653,[2]Puntajes!$A$1:$G$45,4,0)</f>
        <v>12</v>
      </c>
      <c r="F1653" s="1">
        <f>+VLOOKUP(A1653,[2]Puntajes!$A$1:$G$45,5,0)</f>
        <v>10</v>
      </c>
      <c r="G1653" s="1">
        <f>+VLOOKUP(A1653,[2]Puntajes!$A$1:$G$45,6,0)</f>
        <v>0</v>
      </c>
      <c r="H1653" s="1">
        <f>+VLOOKUP(A1653,[2]Puntajes!$A$1:$G$45,7,0)</f>
        <v>0.25</v>
      </c>
      <c r="I1653" s="1">
        <f>SUM(B1653:H1653)</f>
        <v>78.632000000000005</v>
      </c>
    </row>
    <row r="1654" spans="1:9" x14ac:dyDescent="0.3">
      <c r="A1654" s="4" t="s">
        <v>28</v>
      </c>
      <c r="B1654" s="1">
        <v>36.347999999999999</v>
      </c>
      <c r="C1654" s="1">
        <f>+VLOOKUP(A1654,[2]Puntajes!$A$1:$G$45,2,0)</f>
        <v>14.75</v>
      </c>
      <c r="D1654" s="1">
        <f>+VLOOKUP(A1654,[2]Puntajes!$A$1:$G$45,3,0)</f>
        <v>3</v>
      </c>
      <c r="E1654" s="1">
        <f>+VLOOKUP(A1654,[2]Puntajes!$A$1:$G$45,4,0)</f>
        <v>12</v>
      </c>
      <c r="F1654" s="1">
        <f>+VLOOKUP(A1654,[2]Puntajes!$A$1:$G$45,5,0)</f>
        <v>10</v>
      </c>
      <c r="G1654" s="1">
        <f>+VLOOKUP(A1654,[2]Puntajes!$A$1:$G$45,6,0)</f>
        <v>0</v>
      </c>
      <c r="H1654" s="1">
        <f>+VLOOKUP(A1654,[2]Puntajes!$A$1:$G$45,7,0)</f>
        <v>0.25</v>
      </c>
      <c r="I1654" s="1">
        <f>SUM(B1654:H1654)</f>
        <v>76.347999999999999</v>
      </c>
    </row>
    <row r="1655" spans="1:9" x14ac:dyDescent="0.3">
      <c r="A1655" s="4" t="s">
        <v>30</v>
      </c>
      <c r="B1655" s="1">
        <v>39.008000000000003</v>
      </c>
      <c r="C1655" s="1">
        <f>+VLOOKUP(A1655,[2]Puntajes!$A$1:$G$45,2,0)</f>
        <v>14.75</v>
      </c>
      <c r="D1655" s="1">
        <f>+VLOOKUP(A1655,[2]Puntajes!$A$1:$G$45,3,0)</f>
        <v>0</v>
      </c>
      <c r="E1655" s="1">
        <f>+VLOOKUP(A1655,[2]Puntajes!$A$1:$G$45,4,0)</f>
        <v>12</v>
      </c>
      <c r="F1655" s="1">
        <f>+VLOOKUP(A1655,[2]Puntajes!$A$1:$G$45,5,0)</f>
        <v>10</v>
      </c>
      <c r="G1655" s="1">
        <f>+VLOOKUP(A1655,[2]Puntajes!$A$1:$G$45,6,0)</f>
        <v>0</v>
      </c>
      <c r="H1655" s="1">
        <f>+VLOOKUP(A1655,[2]Puntajes!$A$1:$G$45,7,0)</f>
        <v>0.25</v>
      </c>
      <c r="I1655" s="1">
        <f>SUM(B1655:H1655)</f>
        <v>76.00800000000001</v>
      </c>
    </row>
    <row r="1656" spans="1:9" x14ac:dyDescent="0.3">
      <c r="A1656" s="4" t="s">
        <v>31</v>
      </c>
      <c r="B1656" s="1">
        <v>47.442999999999998</v>
      </c>
      <c r="C1656" s="1">
        <f>+VLOOKUP(A1656,[2]Puntajes!$A$1:$G$45,2,0)</f>
        <v>5</v>
      </c>
      <c r="D1656" s="1">
        <f>+VLOOKUP(A1656,[2]Puntajes!$A$1:$G$45,3,0)</f>
        <v>0</v>
      </c>
      <c r="E1656" s="1">
        <f>+VLOOKUP(A1656,[2]Puntajes!$A$1:$G$45,4,0)</f>
        <v>12</v>
      </c>
      <c r="F1656" s="1">
        <f>+VLOOKUP(A1656,[2]Puntajes!$A$1:$G$45,5,0)</f>
        <v>10</v>
      </c>
      <c r="G1656" s="1">
        <f>+VLOOKUP(A1656,[2]Puntajes!$A$1:$G$45,6,0)</f>
        <v>0</v>
      </c>
      <c r="H1656" s="1">
        <f>+VLOOKUP(A1656,[2]Puntajes!$A$1:$G$45,7,0)</f>
        <v>0.25</v>
      </c>
      <c r="I1656" s="1">
        <f>SUM(B1656:H1656)</f>
        <v>74.692999999999998</v>
      </c>
    </row>
    <row r="1657" spans="1:9" x14ac:dyDescent="0.3">
      <c r="A1657" s="4" t="s">
        <v>29</v>
      </c>
      <c r="B1657" s="1">
        <v>34.920999999999999</v>
      </c>
      <c r="C1657" s="1">
        <f>+VLOOKUP(A1657,[2]Puntajes!$A$1:$G$45,2,0)</f>
        <v>14.75</v>
      </c>
      <c r="D1657" s="1">
        <f>+VLOOKUP(A1657,[2]Puntajes!$A$1:$G$45,3,0)</f>
        <v>3</v>
      </c>
      <c r="E1657" s="1">
        <f>+VLOOKUP(A1657,[2]Puntajes!$A$1:$G$45,4,0)</f>
        <v>12</v>
      </c>
      <c r="F1657" s="1">
        <f>+VLOOKUP(A1657,[2]Puntajes!$A$1:$G$45,5,0)</f>
        <v>10</v>
      </c>
      <c r="G1657" s="1">
        <f>+VLOOKUP(A1657,[2]Puntajes!$A$1:$G$45,6,0)</f>
        <v>0</v>
      </c>
      <c r="H1657" s="1">
        <f>+VLOOKUP(A1657,[2]Puntajes!$A$1:$G$45,7,0)</f>
        <v>0</v>
      </c>
      <c r="I1657" s="1">
        <f>SUM(B1657:H1657)</f>
        <v>74.670999999999992</v>
      </c>
    </row>
    <row r="1658" spans="1:9" x14ac:dyDescent="0.3">
      <c r="A1658" s="4" t="s">
        <v>63</v>
      </c>
      <c r="B1658" s="1">
        <v>34.302</v>
      </c>
      <c r="C1658" s="1">
        <f>+VLOOKUP(A1658,[2]Puntajes!$A$1:$G$45,2,0)</f>
        <v>10</v>
      </c>
      <c r="D1658" s="1">
        <f>+VLOOKUP(A1658,[2]Puntajes!$A$1:$G$45,3,0)</f>
        <v>3</v>
      </c>
      <c r="E1658" s="1">
        <f>+VLOOKUP(A1658,[2]Puntajes!$A$1:$G$45,4,0)</f>
        <v>12</v>
      </c>
      <c r="F1658" s="1">
        <f>+VLOOKUP(A1658,[2]Puntajes!$A$1:$G$45,5,0)</f>
        <v>10</v>
      </c>
      <c r="G1658" s="1">
        <f>+VLOOKUP(A1658,[2]Puntajes!$A$1:$G$45,6,0)</f>
        <v>1</v>
      </c>
      <c r="H1658" s="1">
        <f>+VLOOKUP(A1658,[2]Puntajes!$A$1:$G$45,7,0)</f>
        <v>0</v>
      </c>
      <c r="I1658" s="1">
        <f>SUM(B1658:H1658)</f>
        <v>70.301999999999992</v>
      </c>
    </row>
    <row r="1659" spans="1:9" x14ac:dyDescent="0.3">
      <c r="A1659" s="4" t="s">
        <v>38</v>
      </c>
      <c r="B1659" s="1">
        <v>47.816000000000003</v>
      </c>
      <c r="C1659" s="1">
        <f>+VLOOKUP(A1659,[2]Puntajes!$A$1:$G$45,2,0)</f>
        <v>0</v>
      </c>
      <c r="D1659" s="1">
        <f>+VLOOKUP(A1659,[2]Puntajes!$A$1:$G$45,3,0)</f>
        <v>0</v>
      </c>
      <c r="E1659" s="1">
        <f>+VLOOKUP(A1659,[2]Puntajes!$A$1:$G$45,4,0)</f>
        <v>12</v>
      </c>
      <c r="F1659" s="1">
        <f>+VLOOKUP(A1659,[2]Puntajes!$A$1:$G$45,5,0)</f>
        <v>10</v>
      </c>
      <c r="G1659" s="1">
        <f>+VLOOKUP(A1659,[2]Puntajes!$A$1:$G$45,6,0)</f>
        <v>0</v>
      </c>
      <c r="H1659" s="1">
        <f>+VLOOKUP(A1659,[2]Puntajes!$A$1:$G$45,7,0)</f>
        <v>0.25</v>
      </c>
      <c r="I1659" s="1">
        <f>SUM(B1659:H1659)</f>
        <v>70.066000000000003</v>
      </c>
    </row>
    <row r="1660" spans="1:9" x14ac:dyDescent="0.3">
      <c r="A1660" s="4" t="s">
        <v>34</v>
      </c>
      <c r="B1660" s="1">
        <v>22.818000000000001</v>
      </c>
      <c r="C1660" s="1">
        <f>+VLOOKUP(A1660,[2]Puntajes!$A$1:$G$45,2,0)</f>
        <v>14.75</v>
      </c>
      <c r="D1660" s="1">
        <f>+VLOOKUP(A1660,[2]Puntajes!$A$1:$G$45,3,0)</f>
        <v>3</v>
      </c>
      <c r="E1660" s="1">
        <f>+VLOOKUP(A1660,[2]Puntajes!$A$1:$G$45,4,0)</f>
        <v>12</v>
      </c>
      <c r="F1660" s="1">
        <f>+VLOOKUP(A1660,[2]Puntajes!$A$1:$G$45,5,0)</f>
        <v>10</v>
      </c>
      <c r="G1660" s="1">
        <f>+VLOOKUP(A1660,[2]Puntajes!$A$1:$G$45,6,0)</f>
        <v>0</v>
      </c>
      <c r="H1660" s="1">
        <f>+VLOOKUP(A1660,[2]Puntajes!$A$1:$G$45,7,0)</f>
        <v>0.25</v>
      </c>
      <c r="I1660" s="1">
        <f>SUM(B1660:H1660)</f>
        <v>62.817999999999998</v>
      </c>
    </row>
    <row r="1661" spans="1:9" x14ac:dyDescent="0.3">
      <c r="A1661" s="7" t="s">
        <v>40</v>
      </c>
      <c r="B1661" s="8">
        <v>21.376999999999999</v>
      </c>
      <c r="C1661" s="8">
        <f>+VLOOKUP(A1661,[2]Puntajes!$A$1:$G$45,2,0)</f>
        <v>10</v>
      </c>
      <c r="D1661" s="8">
        <f>+VLOOKUP(A1661,[2]Puntajes!$A$1:$G$45,3,0)</f>
        <v>3</v>
      </c>
      <c r="E1661" s="8">
        <f>+VLOOKUP(A1661,[2]Puntajes!$A$1:$G$45,4,0)</f>
        <v>12</v>
      </c>
      <c r="F1661" s="8">
        <f>+VLOOKUP(A1661,[2]Puntajes!$A$1:$G$45,5,0)</f>
        <v>10</v>
      </c>
      <c r="G1661" s="8">
        <f>+VLOOKUP(A1661,[2]Puntajes!$A$1:$G$45,6,0)</f>
        <v>0</v>
      </c>
      <c r="H1661" s="8">
        <f>+VLOOKUP(A1661,[2]Puntajes!$A$1:$G$45,7,0)</f>
        <v>0.25</v>
      </c>
      <c r="I1661" s="8">
        <f>SUM(B1661:H1661)</f>
        <v>56.626999999999995</v>
      </c>
    </row>
    <row r="1663" spans="1:9" x14ac:dyDescent="0.3">
      <c r="A1663" s="2" t="s">
        <v>0</v>
      </c>
      <c r="B1663" s="3" t="s">
        <v>1</v>
      </c>
      <c r="C1663" s="3" t="s">
        <v>2</v>
      </c>
      <c r="D1663" s="3" t="s">
        <v>3</v>
      </c>
    </row>
    <row r="1664" spans="1:9" x14ac:dyDescent="0.3">
      <c r="A1664" s="4" t="s">
        <v>4</v>
      </c>
      <c r="B1664" s="5">
        <v>9</v>
      </c>
      <c r="C1664" s="5" t="s">
        <v>44</v>
      </c>
      <c r="D1664" s="5">
        <v>1</v>
      </c>
    </row>
    <row r="1666" spans="1:9" ht="63.9" x14ac:dyDescent="0.3">
      <c r="A1666" s="2" t="s">
        <v>6</v>
      </c>
      <c r="B1666" s="3" t="s">
        <v>7</v>
      </c>
      <c r="C1666" s="6" t="s">
        <v>8</v>
      </c>
      <c r="D1666" s="6" t="s">
        <v>9</v>
      </c>
      <c r="E1666" s="6" t="s">
        <v>10</v>
      </c>
      <c r="F1666" s="6" t="s">
        <v>11</v>
      </c>
      <c r="G1666" s="6" t="s">
        <v>12</v>
      </c>
      <c r="H1666" s="6" t="s">
        <v>13</v>
      </c>
      <c r="I1666" s="6" t="s">
        <v>14</v>
      </c>
    </row>
    <row r="1667" spans="1:9" x14ac:dyDescent="0.3">
      <c r="A1667" s="4" t="s">
        <v>18</v>
      </c>
      <c r="B1667" s="1">
        <v>49.771999999999998</v>
      </c>
      <c r="C1667" s="1">
        <f>+VLOOKUP(A1667,[2]Puntajes!$A$1:$G$45,2,0)</f>
        <v>10</v>
      </c>
      <c r="D1667" s="1">
        <f>+VLOOKUP(A1667,[2]Puntajes!$A$1:$G$45,3,0)</f>
        <v>12</v>
      </c>
      <c r="E1667" s="1">
        <f>+VLOOKUP(A1667,[2]Puntajes!$A$1:$G$45,4,0)</f>
        <v>12</v>
      </c>
      <c r="F1667" s="1">
        <f>+VLOOKUP(A1667,[2]Puntajes!$A$1:$G$45,5,0)</f>
        <v>10</v>
      </c>
      <c r="G1667" s="1">
        <f>+VLOOKUP(A1667,[2]Puntajes!$A$1:$G$45,6,0)</f>
        <v>0</v>
      </c>
      <c r="H1667" s="1">
        <f>+VLOOKUP(A1667,[2]Puntajes!$A$1:$G$45,7,0)</f>
        <v>0</v>
      </c>
      <c r="I1667" s="1">
        <f>SUM(B1667:H1667)</f>
        <v>93.771999999999991</v>
      </c>
    </row>
    <row r="1668" spans="1:9" x14ac:dyDescent="0.3">
      <c r="A1668" s="4" t="s">
        <v>23</v>
      </c>
      <c r="B1668" s="1">
        <v>41.896000000000001</v>
      </c>
      <c r="C1668" s="1">
        <f>+VLOOKUP(A1668,[2]Puntajes!$A$1:$G$45,2,0)</f>
        <v>14.75</v>
      </c>
      <c r="D1668" s="1">
        <f>+VLOOKUP(A1668,[2]Puntajes!$A$1:$G$45,3,0)</f>
        <v>6</v>
      </c>
      <c r="E1668" s="1">
        <f>+VLOOKUP(A1668,[2]Puntajes!$A$1:$G$45,4,0)</f>
        <v>12</v>
      </c>
      <c r="F1668" s="1">
        <f>+VLOOKUP(A1668,[2]Puntajes!$A$1:$G$45,5,0)</f>
        <v>10</v>
      </c>
      <c r="G1668" s="1">
        <f>+VLOOKUP(A1668,[2]Puntajes!$A$1:$G$45,6,0)</f>
        <v>0</v>
      </c>
      <c r="H1668" s="1">
        <f>+VLOOKUP(A1668,[2]Puntajes!$A$1:$G$45,7,0)</f>
        <v>0.25</v>
      </c>
      <c r="I1668" s="1">
        <f>SUM(B1668:H1668)</f>
        <v>84.896000000000001</v>
      </c>
    </row>
    <row r="1669" spans="1:9" x14ac:dyDescent="0.3">
      <c r="A1669" s="4" t="s">
        <v>20</v>
      </c>
      <c r="B1669" s="1">
        <v>41.281999999999996</v>
      </c>
      <c r="C1669" s="1">
        <f>+VLOOKUP(A1669,[2]Puntajes!$A$1:$G$45,2,0)</f>
        <v>14.75</v>
      </c>
      <c r="D1669" s="1">
        <f>+VLOOKUP(A1669,[2]Puntajes!$A$1:$G$45,3,0)</f>
        <v>6</v>
      </c>
      <c r="E1669" s="1">
        <f>+VLOOKUP(A1669,[2]Puntajes!$A$1:$G$45,4,0)</f>
        <v>12</v>
      </c>
      <c r="F1669" s="1">
        <f>+VLOOKUP(A1669,[2]Puntajes!$A$1:$G$45,5,0)</f>
        <v>10</v>
      </c>
      <c r="G1669" s="1">
        <f>+VLOOKUP(A1669,[2]Puntajes!$A$1:$G$45,6,0)</f>
        <v>0</v>
      </c>
      <c r="H1669" s="1">
        <f>+VLOOKUP(A1669,[2]Puntajes!$A$1:$G$45,7,0)</f>
        <v>0.25</v>
      </c>
      <c r="I1669" s="1">
        <f>SUM(B1669:H1669)</f>
        <v>84.281999999999996</v>
      </c>
    </row>
    <row r="1670" spans="1:9" x14ac:dyDescent="0.3">
      <c r="A1670" s="4" t="s">
        <v>21</v>
      </c>
      <c r="B1670" s="1">
        <v>47.683</v>
      </c>
      <c r="C1670" s="1">
        <f>+VLOOKUP(A1670,[2]Puntajes!$A$1:$G$45,2,0)</f>
        <v>10</v>
      </c>
      <c r="D1670" s="1">
        <f>+VLOOKUP(A1670,[2]Puntajes!$A$1:$G$45,3,0)</f>
        <v>3</v>
      </c>
      <c r="E1670" s="1">
        <f>+VLOOKUP(A1670,[2]Puntajes!$A$1:$G$45,4,0)</f>
        <v>12</v>
      </c>
      <c r="F1670" s="1">
        <f>+VLOOKUP(A1670,[2]Puntajes!$A$1:$G$45,5,0)</f>
        <v>10</v>
      </c>
      <c r="G1670" s="1">
        <f>+VLOOKUP(A1670,[2]Puntajes!$A$1:$G$45,6,0)</f>
        <v>1</v>
      </c>
      <c r="H1670" s="1">
        <f>+VLOOKUP(A1670,[2]Puntajes!$A$1:$G$45,7,0)</f>
        <v>0.25</v>
      </c>
      <c r="I1670" s="1">
        <f>SUM(B1670:H1670)</f>
        <v>83.932999999999993</v>
      </c>
    </row>
    <row r="1671" spans="1:9" x14ac:dyDescent="0.3">
      <c r="A1671" s="4" t="s">
        <v>28</v>
      </c>
      <c r="B1671" s="1">
        <v>40.884</v>
      </c>
      <c r="C1671" s="1">
        <f>+VLOOKUP(A1671,[2]Puntajes!$A$1:$G$45,2,0)</f>
        <v>14.75</v>
      </c>
      <c r="D1671" s="1">
        <f>+VLOOKUP(A1671,[2]Puntajes!$A$1:$G$45,3,0)</f>
        <v>3</v>
      </c>
      <c r="E1671" s="1">
        <f>+VLOOKUP(A1671,[2]Puntajes!$A$1:$G$45,4,0)</f>
        <v>12</v>
      </c>
      <c r="F1671" s="1">
        <f>+VLOOKUP(A1671,[2]Puntajes!$A$1:$G$45,5,0)</f>
        <v>10</v>
      </c>
      <c r="G1671" s="1">
        <f>+VLOOKUP(A1671,[2]Puntajes!$A$1:$G$45,6,0)</f>
        <v>0</v>
      </c>
      <c r="H1671" s="1">
        <f>+VLOOKUP(A1671,[2]Puntajes!$A$1:$G$45,7,0)</f>
        <v>0.25</v>
      </c>
      <c r="I1671" s="1">
        <f>SUM(B1671:H1671)</f>
        <v>80.884</v>
      </c>
    </row>
    <row r="1672" spans="1:9" x14ac:dyDescent="0.3">
      <c r="A1672" s="4" t="s">
        <v>29</v>
      </c>
      <c r="B1672" s="1">
        <v>40.662999999999997</v>
      </c>
      <c r="C1672" s="1">
        <f>+VLOOKUP(A1672,[2]Puntajes!$A$1:$G$45,2,0)</f>
        <v>14.75</v>
      </c>
      <c r="D1672" s="1">
        <f>+VLOOKUP(A1672,[2]Puntajes!$A$1:$G$45,3,0)</f>
        <v>3</v>
      </c>
      <c r="E1672" s="1">
        <f>+VLOOKUP(A1672,[2]Puntajes!$A$1:$G$45,4,0)</f>
        <v>12</v>
      </c>
      <c r="F1672" s="1">
        <f>+VLOOKUP(A1672,[2]Puntajes!$A$1:$G$45,5,0)</f>
        <v>10</v>
      </c>
      <c r="G1672" s="1">
        <f>+VLOOKUP(A1672,[2]Puntajes!$A$1:$G$45,6,0)</f>
        <v>0</v>
      </c>
      <c r="H1672" s="1">
        <f>+VLOOKUP(A1672,[2]Puntajes!$A$1:$G$45,7,0)</f>
        <v>0</v>
      </c>
      <c r="I1672" s="1">
        <f>SUM(B1672:H1672)</f>
        <v>80.412999999999997</v>
      </c>
    </row>
    <row r="1673" spans="1:9" x14ac:dyDescent="0.3">
      <c r="A1673" s="4" t="s">
        <v>30</v>
      </c>
      <c r="B1673" s="1">
        <v>43.353000000000002</v>
      </c>
      <c r="C1673" s="1">
        <f>+VLOOKUP(A1673,[2]Puntajes!$A$1:$G$45,2,0)</f>
        <v>14.75</v>
      </c>
      <c r="D1673" s="1">
        <f>+VLOOKUP(A1673,[2]Puntajes!$A$1:$G$45,3,0)</f>
        <v>0</v>
      </c>
      <c r="E1673" s="1">
        <f>+VLOOKUP(A1673,[2]Puntajes!$A$1:$G$45,4,0)</f>
        <v>12</v>
      </c>
      <c r="F1673" s="1">
        <f>+VLOOKUP(A1673,[2]Puntajes!$A$1:$G$45,5,0)</f>
        <v>10</v>
      </c>
      <c r="G1673" s="1">
        <f>+VLOOKUP(A1673,[2]Puntajes!$A$1:$G$45,6,0)</f>
        <v>0</v>
      </c>
      <c r="H1673" s="1">
        <f>+VLOOKUP(A1673,[2]Puntajes!$A$1:$G$45,7,0)</f>
        <v>0.25</v>
      </c>
      <c r="I1673" s="1">
        <f>SUM(B1673:H1673)</f>
        <v>80.353000000000009</v>
      </c>
    </row>
    <row r="1674" spans="1:9" x14ac:dyDescent="0.3">
      <c r="A1674" s="4" t="s">
        <v>26</v>
      </c>
      <c r="B1674" s="1">
        <v>49.656999999999996</v>
      </c>
      <c r="C1674" s="1">
        <f>+VLOOKUP(A1674,[2]Puntajes!$A$1:$G$45,2,0)</f>
        <v>5</v>
      </c>
      <c r="D1674" s="1">
        <f>+VLOOKUP(A1674,[2]Puntajes!$A$1:$G$45,3,0)</f>
        <v>3</v>
      </c>
      <c r="E1674" s="1">
        <f>+VLOOKUP(A1674,[2]Puntajes!$A$1:$G$45,4,0)</f>
        <v>12</v>
      </c>
      <c r="F1674" s="1">
        <f>+VLOOKUP(A1674,[2]Puntajes!$A$1:$G$45,5,0)</f>
        <v>10</v>
      </c>
      <c r="G1674" s="1">
        <f>+VLOOKUP(A1674,[2]Puntajes!$A$1:$G$45,6,0)</f>
        <v>0</v>
      </c>
      <c r="H1674" s="1">
        <f>+VLOOKUP(A1674,[2]Puntajes!$A$1:$G$45,7,0)</f>
        <v>0.25</v>
      </c>
      <c r="I1674" s="1">
        <f>SUM(B1674:H1674)</f>
        <v>79.906999999999996</v>
      </c>
    </row>
    <row r="1675" spans="1:9" x14ac:dyDescent="0.3">
      <c r="A1675" s="4" t="s">
        <v>47</v>
      </c>
      <c r="B1675" s="1">
        <v>44.280999999999999</v>
      </c>
      <c r="C1675" s="1">
        <f>+VLOOKUP(A1675,[2]Puntajes!$A$1:$G$45,2,0)</f>
        <v>5</v>
      </c>
      <c r="D1675" s="1">
        <f>+VLOOKUP(A1675,[2]Puntajes!$A$1:$G$45,3,0)</f>
        <v>3</v>
      </c>
      <c r="E1675" s="1">
        <f>+VLOOKUP(A1675,[2]Puntajes!$A$1:$G$45,4,0)</f>
        <v>12</v>
      </c>
      <c r="F1675" s="1">
        <f>+VLOOKUP(A1675,[2]Puntajes!$A$1:$G$45,5,0)</f>
        <v>10</v>
      </c>
      <c r="G1675" s="1">
        <f>+VLOOKUP(A1675,[2]Puntajes!$A$1:$G$45,6,0)</f>
        <v>0</v>
      </c>
      <c r="H1675" s="1">
        <f>+VLOOKUP(A1675,[2]Puntajes!$A$1:$G$45,7,0)</f>
        <v>0.25</v>
      </c>
      <c r="I1675" s="1">
        <f>SUM(B1675:H1675)</f>
        <v>74.531000000000006</v>
      </c>
    </row>
    <row r="1676" spans="1:9" x14ac:dyDescent="0.3">
      <c r="A1676" s="4" t="s">
        <v>31</v>
      </c>
      <c r="B1676" s="1">
        <v>43.898000000000003</v>
      </c>
      <c r="C1676" s="1">
        <f>+VLOOKUP(A1676,[2]Puntajes!$A$1:$G$45,2,0)</f>
        <v>5</v>
      </c>
      <c r="D1676" s="1">
        <f>+VLOOKUP(A1676,[2]Puntajes!$A$1:$G$45,3,0)</f>
        <v>0</v>
      </c>
      <c r="E1676" s="1">
        <f>+VLOOKUP(A1676,[2]Puntajes!$A$1:$G$45,4,0)</f>
        <v>12</v>
      </c>
      <c r="F1676" s="1">
        <f>+VLOOKUP(A1676,[2]Puntajes!$A$1:$G$45,5,0)</f>
        <v>10</v>
      </c>
      <c r="G1676" s="1">
        <f>+VLOOKUP(A1676,[2]Puntajes!$A$1:$G$45,6,0)</f>
        <v>0</v>
      </c>
      <c r="H1676" s="1">
        <f>+VLOOKUP(A1676,[2]Puntajes!$A$1:$G$45,7,0)</f>
        <v>0.25</v>
      </c>
      <c r="I1676" s="1">
        <f>SUM(B1676:H1676)</f>
        <v>71.147999999999996</v>
      </c>
    </row>
    <row r="1677" spans="1:9" x14ac:dyDescent="0.3">
      <c r="A1677" s="4" t="s">
        <v>27</v>
      </c>
      <c r="B1677" s="1">
        <v>29.244</v>
      </c>
      <c r="C1677" s="1">
        <f>+VLOOKUP(A1677,[2]Puntajes!$A$1:$G$45,2,0)</f>
        <v>14.75</v>
      </c>
      <c r="D1677" s="1">
        <f>+VLOOKUP(A1677,[2]Puntajes!$A$1:$G$45,3,0)</f>
        <v>3</v>
      </c>
      <c r="E1677" s="1">
        <f>+VLOOKUP(A1677,[2]Puntajes!$A$1:$G$45,4,0)</f>
        <v>12</v>
      </c>
      <c r="F1677" s="1">
        <f>+VLOOKUP(A1677,[2]Puntajes!$A$1:$G$45,5,0)</f>
        <v>10</v>
      </c>
      <c r="G1677" s="1">
        <f>+VLOOKUP(A1677,[2]Puntajes!$A$1:$G$45,6,0)</f>
        <v>0</v>
      </c>
      <c r="H1677" s="1">
        <f>+VLOOKUP(A1677,[2]Puntajes!$A$1:$G$45,7,0)</f>
        <v>0.25</v>
      </c>
      <c r="I1677" s="1">
        <f>SUM(B1677:H1677)</f>
        <v>69.244</v>
      </c>
    </row>
    <row r="1678" spans="1:9" x14ac:dyDescent="0.3">
      <c r="A1678" s="4" t="s">
        <v>34</v>
      </c>
      <c r="B1678" s="1">
        <v>29.082999999999998</v>
      </c>
      <c r="C1678" s="1">
        <f>+VLOOKUP(A1678,[2]Puntajes!$A$1:$G$45,2,0)</f>
        <v>14.75</v>
      </c>
      <c r="D1678" s="1">
        <f>+VLOOKUP(A1678,[2]Puntajes!$A$1:$G$45,3,0)</f>
        <v>3</v>
      </c>
      <c r="E1678" s="1">
        <f>+VLOOKUP(A1678,[2]Puntajes!$A$1:$G$45,4,0)</f>
        <v>12</v>
      </c>
      <c r="F1678" s="1">
        <f>+VLOOKUP(A1678,[2]Puntajes!$A$1:$G$45,5,0)</f>
        <v>10</v>
      </c>
      <c r="G1678" s="1">
        <f>+VLOOKUP(A1678,[2]Puntajes!$A$1:$G$45,6,0)</f>
        <v>0</v>
      </c>
      <c r="H1678" s="1">
        <f>+VLOOKUP(A1678,[2]Puntajes!$A$1:$G$45,7,0)</f>
        <v>0.25</v>
      </c>
      <c r="I1678" s="1">
        <f>SUM(B1678:H1678)</f>
        <v>69.082999999999998</v>
      </c>
    </row>
    <row r="1679" spans="1:9" x14ac:dyDescent="0.3">
      <c r="A1679" s="4" t="s">
        <v>63</v>
      </c>
      <c r="B1679" s="1">
        <v>27.806999999999999</v>
      </c>
      <c r="C1679" s="1">
        <f>+VLOOKUP(A1679,[2]Puntajes!$A$1:$G$45,2,0)</f>
        <v>10</v>
      </c>
      <c r="D1679" s="1">
        <f>+VLOOKUP(A1679,[2]Puntajes!$A$1:$G$45,3,0)</f>
        <v>3</v>
      </c>
      <c r="E1679" s="1">
        <f>+VLOOKUP(A1679,[2]Puntajes!$A$1:$G$45,4,0)</f>
        <v>12</v>
      </c>
      <c r="F1679" s="1">
        <f>+VLOOKUP(A1679,[2]Puntajes!$A$1:$G$45,5,0)</f>
        <v>10</v>
      </c>
      <c r="G1679" s="1">
        <f>+VLOOKUP(A1679,[2]Puntajes!$A$1:$G$45,6,0)</f>
        <v>1</v>
      </c>
      <c r="H1679" s="1">
        <f>+VLOOKUP(A1679,[2]Puntajes!$A$1:$G$45,7,0)</f>
        <v>0</v>
      </c>
      <c r="I1679" s="1">
        <f>SUM(B1679:H1679)</f>
        <v>63.807000000000002</v>
      </c>
    </row>
    <row r="1680" spans="1:9" x14ac:dyDescent="0.3">
      <c r="A1680" s="7" t="s">
        <v>38</v>
      </c>
      <c r="B1680" s="8">
        <v>34.177</v>
      </c>
      <c r="C1680" s="8">
        <f>+VLOOKUP(A1680,[2]Puntajes!$A$1:$G$45,2,0)</f>
        <v>0</v>
      </c>
      <c r="D1680" s="8">
        <f>+VLOOKUP(A1680,[2]Puntajes!$A$1:$G$45,3,0)</f>
        <v>0</v>
      </c>
      <c r="E1680" s="8">
        <f>+VLOOKUP(A1680,[2]Puntajes!$A$1:$G$45,4,0)</f>
        <v>12</v>
      </c>
      <c r="F1680" s="8">
        <f>+VLOOKUP(A1680,[2]Puntajes!$A$1:$G$45,5,0)</f>
        <v>10</v>
      </c>
      <c r="G1680" s="8">
        <f>+VLOOKUP(A1680,[2]Puntajes!$A$1:$G$45,6,0)</f>
        <v>0</v>
      </c>
      <c r="H1680" s="8">
        <f>+VLOOKUP(A1680,[2]Puntajes!$A$1:$G$45,7,0)</f>
        <v>0.25</v>
      </c>
      <c r="I1680" s="8">
        <f>SUM(B1680:H1680)</f>
        <v>56.427</v>
      </c>
    </row>
    <row r="1682" spans="1:9" x14ac:dyDescent="0.3">
      <c r="A1682" s="2" t="s">
        <v>0</v>
      </c>
      <c r="B1682" s="3" t="s">
        <v>1</v>
      </c>
      <c r="C1682" s="3" t="s">
        <v>2</v>
      </c>
      <c r="D1682" s="3" t="s">
        <v>3</v>
      </c>
    </row>
    <row r="1683" spans="1:9" x14ac:dyDescent="0.3">
      <c r="A1683" s="4" t="s">
        <v>4</v>
      </c>
      <c r="B1683" s="5">
        <v>9</v>
      </c>
      <c r="C1683" s="5" t="s">
        <v>44</v>
      </c>
      <c r="D1683" s="5">
        <v>2</v>
      </c>
    </row>
    <row r="1685" spans="1:9" ht="63.9" x14ac:dyDescent="0.3">
      <c r="A1685" s="2" t="s">
        <v>6</v>
      </c>
      <c r="B1685" s="3" t="s">
        <v>7</v>
      </c>
      <c r="C1685" s="6" t="s">
        <v>8</v>
      </c>
      <c r="D1685" s="6" t="s">
        <v>9</v>
      </c>
      <c r="E1685" s="6" t="s">
        <v>10</v>
      </c>
      <c r="F1685" s="6" t="s">
        <v>11</v>
      </c>
      <c r="G1685" s="6" t="s">
        <v>12</v>
      </c>
      <c r="H1685" s="6" t="s">
        <v>13</v>
      </c>
      <c r="I1685" s="6" t="s">
        <v>14</v>
      </c>
    </row>
    <row r="1686" spans="1:9" x14ac:dyDescent="0.3">
      <c r="A1686" s="4" t="s">
        <v>18</v>
      </c>
      <c r="B1686" s="1">
        <v>49.725000000000001</v>
      </c>
      <c r="C1686" s="1">
        <f>+VLOOKUP(A1686,[2]Puntajes!$A$1:$G$45,2,0)</f>
        <v>10</v>
      </c>
      <c r="D1686" s="1">
        <f>+VLOOKUP(A1686,[2]Puntajes!$A$1:$G$45,3,0)</f>
        <v>12</v>
      </c>
      <c r="E1686" s="1">
        <f>+VLOOKUP(A1686,[2]Puntajes!$A$1:$G$45,4,0)</f>
        <v>12</v>
      </c>
      <c r="F1686" s="1">
        <f>+VLOOKUP(A1686,[2]Puntajes!$A$1:$G$45,5,0)</f>
        <v>10</v>
      </c>
      <c r="G1686" s="1">
        <f>+VLOOKUP(A1686,[2]Puntajes!$A$1:$G$45,6,0)</f>
        <v>0</v>
      </c>
      <c r="H1686" s="1">
        <f>+VLOOKUP(A1686,[2]Puntajes!$A$1:$G$45,7,0)</f>
        <v>0</v>
      </c>
      <c r="I1686" s="1">
        <f>SUM(B1686:H1686)</f>
        <v>93.724999999999994</v>
      </c>
    </row>
    <row r="1687" spans="1:9" x14ac:dyDescent="0.3">
      <c r="A1687" s="4" t="s">
        <v>21</v>
      </c>
      <c r="B1687" s="1">
        <v>48.26</v>
      </c>
      <c r="C1687" s="1">
        <f>+VLOOKUP(A1687,[2]Puntajes!$A$1:$G$45,2,0)</f>
        <v>10</v>
      </c>
      <c r="D1687" s="1">
        <f>+VLOOKUP(A1687,[2]Puntajes!$A$1:$G$45,3,0)</f>
        <v>3</v>
      </c>
      <c r="E1687" s="1">
        <f>+VLOOKUP(A1687,[2]Puntajes!$A$1:$G$45,4,0)</f>
        <v>12</v>
      </c>
      <c r="F1687" s="1">
        <f>+VLOOKUP(A1687,[2]Puntajes!$A$1:$G$45,5,0)</f>
        <v>10</v>
      </c>
      <c r="G1687" s="1">
        <f>+VLOOKUP(A1687,[2]Puntajes!$A$1:$G$45,6,0)</f>
        <v>1</v>
      </c>
      <c r="H1687" s="1">
        <f>+VLOOKUP(A1687,[2]Puntajes!$A$1:$G$45,7,0)</f>
        <v>0.25</v>
      </c>
      <c r="I1687" s="1">
        <f>SUM(B1687:H1687)</f>
        <v>84.509999999999991</v>
      </c>
    </row>
    <row r="1688" spans="1:9" x14ac:dyDescent="0.3">
      <c r="A1688" s="4" t="s">
        <v>20</v>
      </c>
      <c r="B1688" s="1">
        <v>41.241</v>
      </c>
      <c r="C1688" s="1">
        <f>+VLOOKUP(A1688,[2]Puntajes!$A$1:$G$45,2,0)</f>
        <v>14.75</v>
      </c>
      <c r="D1688" s="1">
        <f>+VLOOKUP(A1688,[2]Puntajes!$A$1:$G$45,3,0)</f>
        <v>6</v>
      </c>
      <c r="E1688" s="1">
        <f>+VLOOKUP(A1688,[2]Puntajes!$A$1:$G$45,4,0)</f>
        <v>12</v>
      </c>
      <c r="F1688" s="1">
        <f>+VLOOKUP(A1688,[2]Puntajes!$A$1:$G$45,5,0)</f>
        <v>10</v>
      </c>
      <c r="G1688" s="1">
        <f>+VLOOKUP(A1688,[2]Puntajes!$A$1:$G$45,6,0)</f>
        <v>0</v>
      </c>
      <c r="H1688" s="1">
        <f>+VLOOKUP(A1688,[2]Puntajes!$A$1:$G$45,7,0)</f>
        <v>0.25</v>
      </c>
      <c r="I1688" s="1">
        <f>SUM(B1688:H1688)</f>
        <v>84.241</v>
      </c>
    </row>
    <row r="1689" spans="1:9" x14ac:dyDescent="0.3">
      <c r="A1689" s="4" t="s">
        <v>26</v>
      </c>
      <c r="B1689" s="1">
        <v>49.991</v>
      </c>
      <c r="C1689" s="1">
        <f>+VLOOKUP(A1689,[2]Puntajes!$A$1:$G$45,2,0)</f>
        <v>5</v>
      </c>
      <c r="D1689" s="1">
        <f>+VLOOKUP(A1689,[2]Puntajes!$A$1:$G$45,3,0)</f>
        <v>3</v>
      </c>
      <c r="E1689" s="1">
        <f>+VLOOKUP(A1689,[2]Puntajes!$A$1:$G$45,4,0)</f>
        <v>12</v>
      </c>
      <c r="F1689" s="1">
        <f>+VLOOKUP(A1689,[2]Puntajes!$A$1:$G$45,5,0)</f>
        <v>10</v>
      </c>
      <c r="G1689" s="1">
        <f>+VLOOKUP(A1689,[2]Puntajes!$A$1:$G$45,6,0)</f>
        <v>0</v>
      </c>
      <c r="H1689" s="1">
        <f>+VLOOKUP(A1689,[2]Puntajes!$A$1:$G$45,7,0)</f>
        <v>0.25</v>
      </c>
      <c r="I1689" s="1">
        <f>SUM(B1689:H1689)</f>
        <v>80.241</v>
      </c>
    </row>
    <row r="1690" spans="1:9" x14ac:dyDescent="0.3">
      <c r="A1690" s="4" t="s">
        <v>63</v>
      </c>
      <c r="B1690" s="1">
        <v>43.177999999999997</v>
      </c>
      <c r="C1690" s="1">
        <f>+VLOOKUP(A1690,[2]Puntajes!$A$1:$G$45,2,0)</f>
        <v>10</v>
      </c>
      <c r="D1690" s="1">
        <f>+VLOOKUP(A1690,[2]Puntajes!$A$1:$G$45,3,0)</f>
        <v>3</v>
      </c>
      <c r="E1690" s="1">
        <f>+VLOOKUP(A1690,[2]Puntajes!$A$1:$G$45,4,0)</f>
        <v>12</v>
      </c>
      <c r="F1690" s="1">
        <f>+VLOOKUP(A1690,[2]Puntajes!$A$1:$G$45,5,0)</f>
        <v>10</v>
      </c>
      <c r="G1690" s="1">
        <f>+VLOOKUP(A1690,[2]Puntajes!$A$1:$G$45,6,0)</f>
        <v>1</v>
      </c>
      <c r="H1690" s="1">
        <f>+VLOOKUP(A1690,[2]Puntajes!$A$1:$G$45,7,0)</f>
        <v>0</v>
      </c>
      <c r="I1690" s="1">
        <f>SUM(B1690:H1690)</f>
        <v>79.177999999999997</v>
      </c>
    </row>
    <row r="1691" spans="1:9" x14ac:dyDescent="0.3">
      <c r="A1691" s="4" t="s">
        <v>23</v>
      </c>
      <c r="B1691" s="1">
        <v>31.954999999999998</v>
      </c>
      <c r="C1691" s="1">
        <f>+VLOOKUP(A1691,[2]Puntajes!$A$1:$G$45,2,0)</f>
        <v>14.75</v>
      </c>
      <c r="D1691" s="1">
        <f>+VLOOKUP(A1691,[2]Puntajes!$A$1:$G$45,3,0)</f>
        <v>6</v>
      </c>
      <c r="E1691" s="1">
        <f>+VLOOKUP(A1691,[2]Puntajes!$A$1:$G$45,4,0)</f>
        <v>12</v>
      </c>
      <c r="F1691" s="1">
        <f>+VLOOKUP(A1691,[2]Puntajes!$A$1:$G$45,5,0)</f>
        <v>10</v>
      </c>
      <c r="G1691" s="1">
        <f>+VLOOKUP(A1691,[2]Puntajes!$A$1:$G$45,6,0)</f>
        <v>0</v>
      </c>
      <c r="H1691" s="1">
        <f>+VLOOKUP(A1691,[2]Puntajes!$A$1:$G$45,7,0)</f>
        <v>0.25</v>
      </c>
      <c r="I1691" s="1">
        <f>SUM(B1691:H1691)</f>
        <v>74.954999999999998</v>
      </c>
    </row>
    <row r="1692" spans="1:9" x14ac:dyDescent="0.3">
      <c r="A1692" s="4" t="s">
        <v>27</v>
      </c>
      <c r="B1692" s="1">
        <v>33.030999999999999</v>
      </c>
      <c r="C1692" s="1">
        <f>+VLOOKUP(A1692,[2]Puntajes!$A$1:$G$45,2,0)</f>
        <v>14.75</v>
      </c>
      <c r="D1692" s="1">
        <f>+VLOOKUP(A1692,[2]Puntajes!$A$1:$G$45,3,0)</f>
        <v>3</v>
      </c>
      <c r="E1692" s="1">
        <f>+VLOOKUP(A1692,[2]Puntajes!$A$1:$G$45,4,0)</f>
        <v>12</v>
      </c>
      <c r="F1692" s="1">
        <f>+VLOOKUP(A1692,[2]Puntajes!$A$1:$G$45,5,0)</f>
        <v>10</v>
      </c>
      <c r="G1692" s="1">
        <f>+VLOOKUP(A1692,[2]Puntajes!$A$1:$G$45,6,0)</f>
        <v>0</v>
      </c>
      <c r="H1692" s="1">
        <f>+VLOOKUP(A1692,[2]Puntajes!$A$1:$G$45,7,0)</f>
        <v>0.25</v>
      </c>
      <c r="I1692" s="1">
        <f>SUM(B1692:H1692)</f>
        <v>73.031000000000006</v>
      </c>
    </row>
    <row r="1693" spans="1:9" x14ac:dyDescent="0.3">
      <c r="A1693" s="4" t="s">
        <v>47</v>
      </c>
      <c r="B1693" s="1">
        <v>41.220999999999997</v>
      </c>
      <c r="C1693" s="1">
        <f>+VLOOKUP(A1693,[2]Puntajes!$A$1:$G$45,2,0)</f>
        <v>5</v>
      </c>
      <c r="D1693" s="1">
        <f>+VLOOKUP(A1693,[2]Puntajes!$A$1:$G$45,3,0)</f>
        <v>3</v>
      </c>
      <c r="E1693" s="1">
        <f>+VLOOKUP(A1693,[2]Puntajes!$A$1:$G$45,4,0)</f>
        <v>12</v>
      </c>
      <c r="F1693" s="1">
        <f>+VLOOKUP(A1693,[2]Puntajes!$A$1:$G$45,5,0)</f>
        <v>10</v>
      </c>
      <c r="G1693" s="1">
        <f>+VLOOKUP(A1693,[2]Puntajes!$A$1:$G$45,6,0)</f>
        <v>0</v>
      </c>
      <c r="H1693" s="1">
        <f>+VLOOKUP(A1693,[2]Puntajes!$A$1:$G$45,7,0)</f>
        <v>0.25</v>
      </c>
      <c r="I1693" s="1">
        <f>SUM(B1693:H1693)</f>
        <v>71.471000000000004</v>
      </c>
    </row>
    <row r="1694" spans="1:9" x14ac:dyDescent="0.3">
      <c r="A1694" s="4" t="s">
        <v>30</v>
      </c>
      <c r="B1694" s="1">
        <v>33.997999999999998</v>
      </c>
      <c r="C1694" s="1">
        <f>+VLOOKUP(A1694,[2]Puntajes!$A$1:$G$45,2,0)</f>
        <v>14.75</v>
      </c>
      <c r="D1694" s="1">
        <f>+VLOOKUP(A1694,[2]Puntajes!$A$1:$G$45,3,0)</f>
        <v>0</v>
      </c>
      <c r="E1694" s="1">
        <f>+VLOOKUP(A1694,[2]Puntajes!$A$1:$G$45,4,0)</f>
        <v>12</v>
      </c>
      <c r="F1694" s="1">
        <f>+VLOOKUP(A1694,[2]Puntajes!$A$1:$G$45,5,0)</f>
        <v>10</v>
      </c>
      <c r="G1694" s="1">
        <f>+VLOOKUP(A1694,[2]Puntajes!$A$1:$G$45,6,0)</f>
        <v>0</v>
      </c>
      <c r="H1694" s="1">
        <f>+VLOOKUP(A1694,[2]Puntajes!$A$1:$G$45,7,0)</f>
        <v>0.25</v>
      </c>
      <c r="I1694" s="1">
        <f>SUM(B1694:H1694)</f>
        <v>70.99799999999999</v>
      </c>
    </row>
    <row r="1695" spans="1:9" x14ac:dyDescent="0.3">
      <c r="A1695" s="4" t="s">
        <v>31</v>
      </c>
      <c r="B1695" s="1">
        <v>42.871000000000002</v>
      </c>
      <c r="C1695" s="1">
        <f>+VLOOKUP(A1695,[2]Puntajes!$A$1:$G$45,2,0)</f>
        <v>5</v>
      </c>
      <c r="D1695" s="1">
        <f>+VLOOKUP(A1695,[2]Puntajes!$A$1:$G$45,3,0)</f>
        <v>0</v>
      </c>
      <c r="E1695" s="1">
        <f>+VLOOKUP(A1695,[2]Puntajes!$A$1:$G$45,4,0)</f>
        <v>12</v>
      </c>
      <c r="F1695" s="1">
        <f>+VLOOKUP(A1695,[2]Puntajes!$A$1:$G$45,5,0)</f>
        <v>10</v>
      </c>
      <c r="G1695" s="1">
        <f>+VLOOKUP(A1695,[2]Puntajes!$A$1:$G$45,6,0)</f>
        <v>0</v>
      </c>
      <c r="H1695" s="1">
        <f>+VLOOKUP(A1695,[2]Puntajes!$A$1:$G$45,7,0)</f>
        <v>0.25</v>
      </c>
      <c r="I1695" s="1">
        <f>SUM(B1695:H1695)</f>
        <v>70.121000000000009</v>
      </c>
    </row>
    <row r="1696" spans="1:9" x14ac:dyDescent="0.3">
      <c r="A1696" s="4" t="s">
        <v>28</v>
      </c>
      <c r="B1696" s="1">
        <v>29.76</v>
      </c>
      <c r="C1696" s="1">
        <f>+VLOOKUP(A1696,[2]Puntajes!$A$1:$G$45,2,0)</f>
        <v>14.75</v>
      </c>
      <c r="D1696" s="1">
        <f>+VLOOKUP(A1696,[2]Puntajes!$A$1:$G$45,3,0)</f>
        <v>3</v>
      </c>
      <c r="E1696" s="1">
        <f>+VLOOKUP(A1696,[2]Puntajes!$A$1:$G$45,4,0)</f>
        <v>12</v>
      </c>
      <c r="F1696" s="1">
        <f>+VLOOKUP(A1696,[2]Puntajes!$A$1:$G$45,5,0)</f>
        <v>10</v>
      </c>
      <c r="G1696" s="1">
        <f>+VLOOKUP(A1696,[2]Puntajes!$A$1:$G$45,6,0)</f>
        <v>0</v>
      </c>
      <c r="H1696" s="1">
        <f>+VLOOKUP(A1696,[2]Puntajes!$A$1:$G$45,7,0)</f>
        <v>0.25</v>
      </c>
      <c r="I1696" s="1">
        <f>SUM(B1696:H1696)</f>
        <v>69.760000000000005</v>
      </c>
    </row>
    <row r="1697" spans="1:9" x14ac:dyDescent="0.3">
      <c r="A1697" s="4" t="s">
        <v>29</v>
      </c>
      <c r="B1697" s="1">
        <v>28.097999999999999</v>
      </c>
      <c r="C1697" s="1">
        <f>+VLOOKUP(A1697,[2]Puntajes!$A$1:$G$45,2,0)</f>
        <v>14.75</v>
      </c>
      <c r="D1697" s="1">
        <f>+VLOOKUP(A1697,[2]Puntajes!$A$1:$G$45,3,0)</f>
        <v>3</v>
      </c>
      <c r="E1697" s="1">
        <f>+VLOOKUP(A1697,[2]Puntajes!$A$1:$G$45,4,0)</f>
        <v>12</v>
      </c>
      <c r="F1697" s="1">
        <f>+VLOOKUP(A1697,[2]Puntajes!$A$1:$G$45,5,0)</f>
        <v>10</v>
      </c>
      <c r="G1697" s="1">
        <f>+VLOOKUP(A1697,[2]Puntajes!$A$1:$G$45,6,0)</f>
        <v>0</v>
      </c>
      <c r="H1697" s="1">
        <f>+VLOOKUP(A1697,[2]Puntajes!$A$1:$G$45,7,0)</f>
        <v>0</v>
      </c>
      <c r="I1697" s="1">
        <f>SUM(B1697:H1697)</f>
        <v>67.847999999999999</v>
      </c>
    </row>
    <row r="1698" spans="1:9" x14ac:dyDescent="0.3">
      <c r="A1698" s="4" t="s">
        <v>38</v>
      </c>
      <c r="B1698" s="1">
        <v>40.176000000000002</v>
      </c>
      <c r="C1698" s="1">
        <f>+VLOOKUP(A1698,[2]Puntajes!$A$1:$G$45,2,0)</f>
        <v>0</v>
      </c>
      <c r="D1698" s="1">
        <f>+VLOOKUP(A1698,[2]Puntajes!$A$1:$G$45,3,0)</f>
        <v>0</v>
      </c>
      <c r="E1698" s="1">
        <f>+VLOOKUP(A1698,[2]Puntajes!$A$1:$G$45,4,0)</f>
        <v>12</v>
      </c>
      <c r="F1698" s="1">
        <f>+VLOOKUP(A1698,[2]Puntajes!$A$1:$G$45,5,0)</f>
        <v>10</v>
      </c>
      <c r="G1698" s="1">
        <f>+VLOOKUP(A1698,[2]Puntajes!$A$1:$G$45,6,0)</f>
        <v>0</v>
      </c>
      <c r="H1698" s="1">
        <f>+VLOOKUP(A1698,[2]Puntajes!$A$1:$G$45,7,0)</f>
        <v>0.25</v>
      </c>
      <c r="I1698" s="1">
        <f>SUM(B1698:H1698)</f>
        <v>62.426000000000002</v>
      </c>
    </row>
    <row r="1699" spans="1:9" x14ac:dyDescent="0.3">
      <c r="A1699" s="7" t="s">
        <v>34</v>
      </c>
      <c r="B1699" s="8">
        <v>8.9290000000000003</v>
      </c>
      <c r="C1699" s="8">
        <f>+VLOOKUP(A1699,[2]Puntajes!$A$1:$G$45,2,0)</f>
        <v>14.75</v>
      </c>
      <c r="D1699" s="8">
        <f>+VLOOKUP(A1699,[2]Puntajes!$A$1:$G$45,3,0)</f>
        <v>3</v>
      </c>
      <c r="E1699" s="8">
        <f>+VLOOKUP(A1699,[2]Puntajes!$A$1:$G$45,4,0)</f>
        <v>12</v>
      </c>
      <c r="F1699" s="8">
        <f>+VLOOKUP(A1699,[2]Puntajes!$A$1:$G$45,5,0)</f>
        <v>10</v>
      </c>
      <c r="G1699" s="8">
        <f>+VLOOKUP(A1699,[2]Puntajes!$A$1:$G$45,6,0)</f>
        <v>0</v>
      </c>
      <c r="H1699" s="8">
        <f>+VLOOKUP(A1699,[2]Puntajes!$A$1:$G$45,7,0)</f>
        <v>0.25</v>
      </c>
      <c r="I1699" s="8">
        <f>SUM(B1699:H1699)</f>
        <v>48.929000000000002</v>
      </c>
    </row>
    <row r="1701" spans="1:9" x14ac:dyDescent="0.3">
      <c r="A1701" s="2" t="s">
        <v>0</v>
      </c>
      <c r="B1701" s="3" t="s">
        <v>1</v>
      </c>
      <c r="C1701" s="3" t="s">
        <v>2</v>
      </c>
      <c r="D1701" s="3" t="s">
        <v>3</v>
      </c>
    </row>
    <row r="1702" spans="1:9" x14ac:dyDescent="0.3">
      <c r="A1702" s="4" t="s">
        <v>4</v>
      </c>
      <c r="B1702" s="5">
        <v>10</v>
      </c>
      <c r="C1702" s="5" t="s">
        <v>5</v>
      </c>
      <c r="D1702" s="5">
        <v>1</v>
      </c>
    </row>
    <row r="1704" spans="1:9" ht="63.9" x14ac:dyDescent="0.3">
      <c r="A1704" s="2" t="s">
        <v>6</v>
      </c>
      <c r="B1704" s="3" t="s">
        <v>7</v>
      </c>
      <c r="C1704" s="6" t="s">
        <v>8</v>
      </c>
      <c r="D1704" s="6" t="s">
        <v>9</v>
      </c>
      <c r="E1704" s="6" t="s">
        <v>10</v>
      </c>
      <c r="F1704" s="6" t="s">
        <v>11</v>
      </c>
      <c r="G1704" s="6" t="s">
        <v>12</v>
      </c>
      <c r="H1704" s="6" t="s">
        <v>13</v>
      </c>
      <c r="I1704" s="6" t="s">
        <v>14</v>
      </c>
    </row>
    <row r="1705" spans="1:9" x14ac:dyDescent="0.3">
      <c r="A1705" s="4" t="s">
        <v>16</v>
      </c>
      <c r="B1705" s="1">
        <v>47.844999999999999</v>
      </c>
      <c r="C1705" s="1">
        <f>+VLOOKUP(A1705,[2]Puntajes!$A$1:$G$45,2,0)</f>
        <v>14.75</v>
      </c>
      <c r="D1705" s="1">
        <f>+VLOOKUP(A1705,[2]Puntajes!$A$1:$G$45,3,0)</f>
        <v>12</v>
      </c>
      <c r="E1705" s="1">
        <f>+VLOOKUP(A1705,[2]Puntajes!$A$1:$G$45,4,0)</f>
        <v>12</v>
      </c>
      <c r="F1705" s="1">
        <f>+VLOOKUP(A1705,[2]Puntajes!$A$1:$G$45,5,0)</f>
        <v>10</v>
      </c>
      <c r="G1705" s="1">
        <f>+VLOOKUP(A1705,[2]Puntajes!$A$1:$G$45,6,0)</f>
        <v>1</v>
      </c>
      <c r="H1705" s="1">
        <f>+VLOOKUP(A1705,[2]Puntajes!$A$1:$G$45,7,0)</f>
        <v>0</v>
      </c>
      <c r="I1705" s="1">
        <f>SUM(B1705:H1705)</f>
        <v>97.594999999999999</v>
      </c>
    </row>
    <row r="1706" spans="1:9" x14ac:dyDescent="0.3">
      <c r="A1706" s="4" t="s">
        <v>17</v>
      </c>
      <c r="B1706" s="1">
        <v>45.363999999999997</v>
      </c>
      <c r="C1706" s="1">
        <f>+VLOOKUP(A1706,[2]Puntajes!$A$1:$G$45,2,0)</f>
        <v>14.75</v>
      </c>
      <c r="D1706" s="1">
        <f>+VLOOKUP(A1706,[2]Puntajes!$A$1:$G$45,3,0)</f>
        <v>12</v>
      </c>
      <c r="E1706" s="1">
        <f>+VLOOKUP(A1706,[2]Puntajes!$A$1:$G$45,4,0)</f>
        <v>12</v>
      </c>
      <c r="F1706" s="1">
        <f>+VLOOKUP(A1706,[2]Puntajes!$A$1:$G$45,5,0)</f>
        <v>10</v>
      </c>
      <c r="G1706" s="1">
        <f>+VLOOKUP(A1706,[2]Puntajes!$A$1:$G$45,6,0)</f>
        <v>1</v>
      </c>
      <c r="H1706" s="1">
        <f>+VLOOKUP(A1706,[2]Puntajes!$A$1:$G$45,7,0)</f>
        <v>0.25</v>
      </c>
      <c r="I1706" s="1">
        <f>SUM(B1706:H1706)</f>
        <v>95.364000000000004</v>
      </c>
    </row>
    <row r="1707" spans="1:9" x14ac:dyDescent="0.3">
      <c r="A1707" s="4" t="s">
        <v>19</v>
      </c>
      <c r="B1707" s="1">
        <v>44.075000000000003</v>
      </c>
      <c r="C1707" s="1">
        <f>+VLOOKUP(A1707,[2]Puntajes!$A$1:$G$45,2,0)</f>
        <v>14.75</v>
      </c>
      <c r="D1707" s="1">
        <f>+VLOOKUP(A1707,[2]Puntajes!$A$1:$G$45,3,0)</f>
        <v>12</v>
      </c>
      <c r="E1707" s="1">
        <f>+VLOOKUP(A1707,[2]Puntajes!$A$1:$G$45,4,0)</f>
        <v>12</v>
      </c>
      <c r="F1707" s="1">
        <f>+VLOOKUP(A1707,[2]Puntajes!$A$1:$G$45,5,0)</f>
        <v>10</v>
      </c>
      <c r="G1707" s="1">
        <f>+VLOOKUP(A1707,[2]Puntajes!$A$1:$G$45,6,0)</f>
        <v>0</v>
      </c>
      <c r="H1707" s="1">
        <f>+VLOOKUP(A1707,[2]Puntajes!$A$1:$G$45,7,0)</f>
        <v>0.25</v>
      </c>
      <c r="I1707" s="1">
        <f>SUM(B1707:H1707)</f>
        <v>93.075000000000003</v>
      </c>
    </row>
    <row r="1708" spans="1:9" x14ac:dyDescent="0.3">
      <c r="A1708" s="4" t="s">
        <v>15</v>
      </c>
      <c r="B1708" s="1">
        <v>50</v>
      </c>
      <c r="C1708" s="1">
        <f>+VLOOKUP(A1708,[2]Puntajes!$A$1:$G$45,2,0)</f>
        <v>14.75</v>
      </c>
      <c r="D1708" s="1">
        <f>+VLOOKUP(A1708,[2]Puntajes!$A$1:$G$45,3,0)</f>
        <v>6</v>
      </c>
      <c r="E1708" s="1">
        <f>+VLOOKUP(A1708,[2]Puntajes!$A$1:$G$45,4,0)</f>
        <v>12</v>
      </c>
      <c r="F1708" s="1">
        <f>+VLOOKUP(A1708,[2]Puntajes!$A$1:$G$45,5,0)</f>
        <v>10</v>
      </c>
      <c r="G1708" s="1">
        <f>+VLOOKUP(A1708,[2]Puntajes!$A$1:$G$45,6,0)</f>
        <v>0</v>
      </c>
      <c r="H1708" s="1">
        <f>+VLOOKUP(A1708,[2]Puntajes!$A$1:$G$45,7,0)</f>
        <v>0.25</v>
      </c>
      <c r="I1708" s="1">
        <f>SUM(B1708:H1708)</f>
        <v>93</v>
      </c>
    </row>
    <row r="1709" spans="1:9" x14ac:dyDescent="0.3">
      <c r="A1709" s="4" t="s">
        <v>22</v>
      </c>
      <c r="B1709" s="1">
        <v>43.351999999999997</v>
      </c>
      <c r="C1709" s="1">
        <f>+VLOOKUP(A1709,[2]Puntajes!$A$1:$G$45,2,0)</f>
        <v>14.75</v>
      </c>
      <c r="D1709" s="1">
        <f>+VLOOKUP(A1709,[2]Puntajes!$A$1:$G$45,3,0)</f>
        <v>12</v>
      </c>
      <c r="E1709" s="1">
        <f>+VLOOKUP(A1709,[2]Puntajes!$A$1:$G$45,4,0)</f>
        <v>12</v>
      </c>
      <c r="F1709" s="1">
        <f>+VLOOKUP(A1709,[2]Puntajes!$A$1:$G$45,5,0)</f>
        <v>10</v>
      </c>
      <c r="G1709" s="1">
        <f>+VLOOKUP(A1709,[2]Puntajes!$A$1:$G$45,6,0)</f>
        <v>0</v>
      </c>
      <c r="H1709" s="1">
        <f>+VLOOKUP(A1709,[2]Puntajes!$A$1:$G$45,7,0)</f>
        <v>0</v>
      </c>
      <c r="I1709" s="1">
        <f>SUM(B1709:H1709)</f>
        <v>92.102000000000004</v>
      </c>
    </row>
    <row r="1710" spans="1:9" x14ac:dyDescent="0.3">
      <c r="A1710" s="4" t="s">
        <v>20</v>
      </c>
      <c r="B1710" s="1">
        <v>46.957999999999998</v>
      </c>
      <c r="C1710" s="1">
        <f>+VLOOKUP(A1710,[2]Puntajes!$A$1:$G$45,2,0)</f>
        <v>14.75</v>
      </c>
      <c r="D1710" s="1">
        <f>+VLOOKUP(A1710,[2]Puntajes!$A$1:$G$45,3,0)</f>
        <v>6</v>
      </c>
      <c r="E1710" s="1">
        <f>+VLOOKUP(A1710,[2]Puntajes!$A$1:$G$45,4,0)</f>
        <v>12</v>
      </c>
      <c r="F1710" s="1">
        <f>+VLOOKUP(A1710,[2]Puntajes!$A$1:$G$45,5,0)</f>
        <v>10</v>
      </c>
      <c r="G1710" s="1">
        <f>+VLOOKUP(A1710,[2]Puntajes!$A$1:$G$45,6,0)</f>
        <v>0</v>
      </c>
      <c r="H1710" s="1">
        <f>+VLOOKUP(A1710,[2]Puntajes!$A$1:$G$45,7,0)</f>
        <v>0.25</v>
      </c>
      <c r="I1710" s="1">
        <f>SUM(B1710:H1710)</f>
        <v>89.957999999999998</v>
      </c>
    </row>
    <row r="1711" spans="1:9" x14ac:dyDescent="0.3">
      <c r="A1711" s="4" t="s">
        <v>23</v>
      </c>
      <c r="B1711" s="1">
        <v>43.406999999999996</v>
      </c>
      <c r="C1711" s="1">
        <f>+VLOOKUP(A1711,[2]Puntajes!$A$1:$G$45,2,0)</f>
        <v>14.75</v>
      </c>
      <c r="D1711" s="1">
        <f>+VLOOKUP(A1711,[2]Puntajes!$A$1:$G$45,3,0)</f>
        <v>6</v>
      </c>
      <c r="E1711" s="1">
        <f>+VLOOKUP(A1711,[2]Puntajes!$A$1:$G$45,4,0)</f>
        <v>12</v>
      </c>
      <c r="F1711" s="1">
        <f>+VLOOKUP(A1711,[2]Puntajes!$A$1:$G$45,5,0)</f>
        <v>10</v>
      </c>
      <c r="G1711" s="1">
        <f>+VLOOKUP(A1711,[2]Puntajes!$A$1:$G$45,6,0)</f>
        <v>0</v>
      </c>
      <c r="H1711" s="1">
        <f>+VLOOKUP(A1711,[2]Puntajes!$A$1:$G$45,7,0)</f>
        <v>0.25</v>
      </c>
      <c r="I1711" s="1">
        <f>SUM(B1711:H1711)</f>
        <v>86.406999999999996</v>
      </c>
    </row>
    <row r="1712" spans="1:9" x14ac:dyDescent="0.3">
      <c r="A1712" s="4" t="s">
        <v>18</v>
      </c>
      <c r="B1712" s="1">
        <v>42.39</v>
      </c>
      <c r="C1712" s="1">
        <f>+VLOOKUP(A1712,[2]Puntajes!$A$1:$G$45,2,0)</f>
        <v>10</v>
      </c>
      <c r="D1712" s="1">
        <f>+VLOOKUP(A1712,[2]Puntajes!$A$1:$G$45,3,0)</f>
        <v>12</v>
      </c>
      <c r="E1712" s="1">
        <f>+VLOOKUP(A1712,[2]Puntajes!$A$1:$G$45,4,0)</f>
        <v>12</v>
      </c>
      <c r="F1712" s="1">
        <f>+VLOOKUP(A1712,[2]Puntajes!$A$1:$G$45,5,0)</f>
        <v>10</v>
      </c>
      <c r="G1712" s="1">
        <f>+VLOOKUP(A1712,[2]Puntajes!$A$1:$G$45,6,0)</f>
        <v>0</v>
      </c>
      <c r="H1712" s="1">
        <f>+VLOOKUP(A1712,[2]Puntajes!$A$1:$G$45,7,0)</f>
        <v>0</v>
      </c>
      <c r="I1712" s="1">
        <f>SUM(B1712:H1712)</f>
        <v>86.39</v>
      </c>
    </row>
    <row r="1713" spans="1:9" x14ac:dyDescent="0.3">
      <c r="A1713" s="4" t="s">
        <v>21</v>
      </c>
      <c r="B1713" s="1">
        <v>49.311999999999998</v>
      </c>
      <c r="C1713" s="1">
        <f>+VLOOKUP(A1713,[2]Puntajes!$A$1:$G$45,2,0)</f>
        <v>10</v>
      </c>
      <c r="D1713" s="1">
        <f>+VLOOKUP(A1713,[2]Puntajes!$A$1:$G$45,3,0)</f>
        <v>3</v>
      </c>
      <c r="E1713" s="1">
        <f>+VLOOKUP(A1713,[2]Puntajes!$A$1:$G$45,4,0)</f>
        <v>12</v>
      </c>
      <c r="F1713" s="1">
        <f>+VLOOKUP(A1713,[2]Puntajes!$A$1:$G$45,5,0)</f>
        <v>10</v>
      </c>
      <c r="G1713" s="1">
        <f>+VLOOKUP(A1713,[2]Puntajes!$A$1:$G$45,6,0)</f>
        <v>1</v>
      </c>
      <c r="H1713" s="1">
        <f>+VLOOKUP(A1713,[2]Puntajes!$A$1:$G$45,7,0)</f>
        <v>0.25</v>
      </c>
      <c r="I1713" s="1">
        <f>SUM(B1713:H1713)</f>
        <v>85.561999999999998</v>
      </c>
    </row>
    <row r="1714" spans="1:9" x14ac:dyDescent="0.3">
      <c r="A1714" s="4" t="s">
        <v>39</v>
      </c>
      <c r="B1714" s="1">
        <v>44.253999999999998</v>
      </c>
      <c r="C1714" s="1">
        <f>+VLOOKUP(A1714,[2]Puntajes!$A$1:$G$45,2,0)</f>
        <v>14.75</v>
      </c>
      <c r="D1714" s="1">
        <f>+VLOOKUP(A1714,[2]Puntajes!$A$1:$G$45,3,0)</f>
        <v>3</v>
      </c>
      <c r="E1714" s="1">
        <f>+VLOOKUP(A1714,[2]Puntajes!$A$1:$G$45,4,0)</f>
        <v>12</v>
      </c>
      <c r="F1714" s="1">
        <f>+VLOOKUP(A1714,[2]Puntajes!$A$1:$G$45,5,0)</f>
        <v>10</v>
      </c>
      <c r="G1714" s="1">
        <f>+VLOOKUP(A1714,[2]Puntajes!$A$1:$G$45,6,0)</f>
        <v>0</v>
      </c>
      <c r="H1714" s="1">
        <f>+VLOOKUP(A1714,[2]Puntajes!$A$1:$G$45,7,0)</f>
        <v>0.25</v>
      </c>
      <c r="I1714" s="1">
        <f>SUM(B1714:H1714)</f>
        <v>84.253999999999991</v>
      </c>
    </row>
    <row r="1715" spans="1:9" x14ac:dyDescent="0.3">
      <c r="A1715" s="4" t="s">
        <v>55</v>
      </c>
      <c r="B1715" s="1">
        <v>49.491</v>
      </c>
      <c r="C1715" s="1">
        <f>+VLOOKUP(A1715,[2]Puntajes!$A$1:$G$45,2,0)</f>
        <v>0</v>
      </c>
      <c r="D1715" s="1">
        <f>+VLOOKUP(A1715,[2]Puntajes!$A$1:$G$45,3,0)</f>
        <v>12</v>
      </c>
      <c r="E1715" s="1">
        <f>+VLOOKUP(A1715,[2]Puntajes!$A$1:$G$45,4,0)</f>
        <v>12</v>
      </c>
      <c r="F1715" s="1">
        <f>+VLOOKUP(A1715,[2]Puntajes!$A$1:$G$45,5,0)</f>
        <v>10</v>
      </c>
      <c r="G1715" s="1">
        <f>+VLOOKUP(A1715,[2]Puntajes!$A$1:$G$45,6,0)</f>
        <v>0</v>
      </c>
      <c r="H1715" s="1">
        <f>+VLOOKUP(A1715,[2]Puntajes!$A$1:$G$45,7,0)</f>
        <v>0.25</v>
      </c>
      <c r="I1715" s="1">
        <f>SUM(B1715:H1715)</f>
        <v>83.741</v>
      </c>
    </row>
    <row r="1716" spans="1:9" x14ac:dyDescent="0.3">
      <c r="A1716" s="4" t="s">
        <v>28</v>
      </c>
      <c r="B1716" s="1">
        <v>42.899000000000001</v>
      </c>
      <c r="C1716" s="1">
        <f>+VLOOKUP(A1716,[2]Puntajes!$A$1:$G$45,2,0)</f>
        <v>14.75</v>
      </c>
      <c r="D1716" s="1">
        <f>+VLOOKUP(A1716,[2]Puntajes!$A$1:$G$45,3,0)</f>
        <v>3</v>
      </c>
      <c r="E1716" s="1">
        <f>+VLOOKUP(A1716,[2]Puntajes!$A$1:$G$45,4,0)</f>
        <v>12</v>
      </c>
      <c r="F1716" s="1">
        <f>+VLOOKUP(A1716,[2]Puntajes!$A$1:$G$45,5,0)</f>
        <v>10</v>
      </c>
      <c r="G1716" s="1">
        <f>+VLOOKUP(A1716,[2]Puntajes!$A$1:$G$45,6,0)</f>
        <v>0</v>
      </c>
      <c r="H1716" s="1">
        <f>+VLOOKUP(A1716,[2]Puntajes!$A$1:$G$45,7,0)</f>
        <v>0.25</v>
      </c>
      <c r="I1716" s="1">
        <f>SUM(B1716:H1716)</f>
        <v>82.899000000000001</v>
      </c>
    </row>
    <row r="1717" spans="1:9" x14ac:dyDescent="0.3">
      <c r="A1717" s="4" t="s">
        <v>27</v>
      </c>
      <c r="B1717" s="1">
        <v>42.807000000000002</v>
      </c>
      <c r="C1717" s="1">
        <f>+VLOOKUP(A1717,[2]Puntajes!$A$1:$G$45,2,0)</f>
        <v>14.75</v>
      </c>
      <c r="D1717" s="1">
        <f>+VLOOKUP(A1717,[2]Puntajes!$A$1:$G$45,3,0)</f>
        <v>3</v>
      </c>
      <c r="E1717" s="1">
        <f>+VLOOKUP(A1717,[2]Puntajes!$A$1:$G$45,4,0)</f>
        <v>12</v>
      </c>
      <c r="F1717" s="1">
        <f>+VLOOKUP(A1717,[2]Puntajes!$A$1:$G$45,5,0)</f>
        <v>10</v>
      </c>
      <c r="G1717" s="1">
        <f>+VLOOKUP(A1717,[2]Puntajes!$A$1:$G$45,6,0)</f>
        <v>0</v>
      </c>
      <c r="H1717" s="1">
        <f>+VLOOKUP(A1717,[2]Puntajes!$A$1:$G$45,7,0)</f>
        <v>0.25</v>
      </c>
      <c r="I1717" s="1">
        <f>SUM(B1717:H1717)</f>
        <v>82.807000000000002</v>
      </c>
    </row>
    <row r="1718" spans="1:9" x14ac:dyDescent="0.3">
      <c r="A1718" s="4" t="s">
        <v>29</v>
      </c>
      <c r="B1718" s="1">
        <v>42.685000000000002</v>
      </c>
      <c r="C1718" s="1">
        <f>+VLOOKUP(A1718,[2]Puntajes!$A$1:$G$45,2,0)</f>
        <v>14.75</v>
      </c>
      <c r="D1718" s="1">
        <f>+VLOOKUP(A1718,[2]Puntajes!$A$1:$G$45,3,0)</f>
        <v>3</v>
      </c>
      <c r="E1718" s="1">
        <f>+VLOOKUP(A1718,[2]Puntajes!$A$1:$G$45,4,0)</f>
        <v>12</v>
      </c>
      <c r="F1718" s="1">
        <f>+VLOOKUP(A1718,[2]Puntajes!$A$1:$G$45,5,0)</f>
        <v>10</v>
      </c>
      <c r="G1718" s="1">
        <f>+VLOOKUP(A1718,[2]Puntajes!$A$1:$G$45,6,0)</f>
        <v>0</v>
      </c>
      <c r="H1718" s="1">
        <f>+VLOOKUP(A1718,[2]Puntajes!$A$1:$G$45,7,0)</f>
        <v>0</v>
      </c>
      <c r="I1718" s="1">
        <f>SUM(B1718:H1718)</f>
        <v>82.435000000000002</v>
      </c>
    </row>
    <row r="1719" spans="1:9" x14ac:dyDescent="0.3">
      <c r="A1719" s="4" t="s">
        <v>30</v>
      </c>
      <c r="B1719" s="1">
        <v>44.194000000000003</v>
      </c>
      <c r="C1719" s="1">
        <f>+VLOOKUP(A1719,[2]Puntajes!$A$1:$G$45,2,0)</f>
        <v>14.75</v>
      </c>
      <c r="D1719" s="1">
        <f>+VLOOKUP(A1719,[2]Puntajes!$A$1:$G$45,3,0)</f>
        <v>0</v>
      </c>
      <c r="E1719" s="1">
        <f>+VLOOKUP(A1719,[2]Puntajes!$A$1:$G$45,4,0)</f>
        <v>12</v>
      </c>
      <c r="F1719" s="1">
        <f>+VLOOKUP(A1719,[2]Puntajes!$A$1:$G$45,5,0)</f>
        <v>10</v>
      </c>
      <c r="G1719" s="1">
        <f>+VLOOKUP(A1719,[2]Puntajes!$A$1:$G$45,6,0)</f>
        <v>0</v>
      </c>
      <c r="H1719" s="1">
        <f>+VLOOKUP(A1719,[2]Puntajes!$A$1:$G$45,7,0)</f>
        <v>0.25</v>
      </c>
      <c r="I1719" s="1">
        <f>SUM(B1719:H1719)</f>
        <v>81.194000000000003</v>
      </c>
    </row>
    <row r="1720" spans="1:9" x14ac:dyDescent="0.3">
      <c r="A1720" s="4" t="s">
        <v>26</v>
      </c>
      <c r="B1720" s="1">
        <v>49.982999999999997</v>
      </c>
      <c r="C1720" s="1">
        <f>+VLOOKUP(A1720,[2]Puntajes!$A$1:$G$45,2,0)</f>
        <v>5</v>
      </c>
      <c r="D1720" s="1">
        <f>+VLOOKUP(A1720,[2]Puntajes!$A$1:$G$45,3,0)</f>
        <v>3</v>
      </c>
      <c r="E1720" s="1">
        <f>+VLOOKUP(A1720,[2]Puntajes!$A$1:$G$45,4,0)</f>
        <v>12</v>
      </c>
      <c r="F1720" s="1">
        <f>+VLOOKUP(A1720,[2]Puntajes!$A$1:$G$45,5,0)</f>
        <v>10</v>
      </c>
      <c r="G1720" s="1">
        <f>+VLOOKUP(A1720,[2]Puntajes!$A$1:$G$45,6,0)</f>
        <v>0</v>
      </c>
      <c r="H1720" s="1">
        <f>+VLOOKUP(A1720,[2]Puntajes!$A$1:$G$45,7,0)</f>
        <v>0.25</v>
      </c>
      <c r="I1720" s="1">
        <f>SUM(B1720:H1720)</f>
        <v>80.233000000000004</v>
      </c>
    </row>
    <row r="1721" spans="1:9" x14ac:dyDescent="0.3">
      <c r="A1721" s="4" t="s">
        <v>41</v>
      </c>
      <c r="B1721" s="1">
        <v>38.915999999999997</v>
      </c>
      <c r="C1721" s="1">
        <f>+VLOOKUP(A1721,[2]Puntajes!$A$1:$G$45,2,0)</f>
        <v>14.75</v>
      </c>
      <c r="D1721" s="1">
        <f>+VLOOKUP(A1721,[2]Puntajes!$A$1:$G$45,3,0)</f>
        <v>0</v>
      </c>
      <c r="E1721" s="1">
        <f>+VLOOKUP(A1721,[2]Puntajes!$A$1:$G$45,4,0)</f>
        <v>12</v>
      </c>
      <c r="F1721" s="1">
        <f>+VLOOKUP(A1721,[2]Puntajes!$A$1:$G$45,5,0)</f>
        <v>10</v>
      </c>
      <c r="G1721" s="1">
        <f>+VLOOKUP(A1721,[2]Puntajes!$A$1:$G$45,6,0)</f>
        <v>0</v>
      </c>
      <c r="H1721" s="1">
        <f>+VLOOKUP(A1721,[2]Puntajes!$A$1:$G$45,7,0)</f>
        <v>0.25</v>
      </c>
      <c r="I1721" s="1">
        <f>SUM(B1721:H1721)</f>
        <v>75.915999999999997</v>
      </c>
    </row>
    <row r="1722" spans="1:9" x14ac:dyDescent="0.3">
      <c r="A1722" s="4" t="s">
        <v>34</v>
      </c>
      <c r="B1722" s="1">
        <v>35.290999999999997</v>
      </c>
      <c r="C1722" s="1">
        <f>+VLOOKUP(A1722,[2]Puntajes!$A$1:$G$45,2,0)</f>
        <v>14.75</v>
      </c>
      <c r="D1722" s="1">
        <f>+VLOOKUP(A1722,[2]Puntajes!$A$1:$G$45,3,0)</f>
        <v>3</v>
      </c>
      <c r="E1722" s="1">
        <f>+VLOOKUP(A1722,[2]Puntajes!$A$1:$G$45,4,0)</f>
        <v>12</v>
      </c>
      <c r="F1722" s="1">
        <f>+VLOOKUP(A1722,[2]Puntajes!$A$1:$G$45,5,0)</f>
        <v>10</v>
      </c>
      <c r="G1722" s="1">
        <f>+VLOOKUP(A1722,[2]Puntajes!$A$1:$G$45,6,0)</f>
        <v>0</v>
      </c>
      <c r="H1722" s="1">
        <f>+VLOOKUP(A1722,[2]Puntajes!$A$1:$G$45,7,0)</f>
        <v>0.25</v>
      </c>
      <c r="I1722" s="1">
        <f>SUM(B1722:H1722)</f>
        <v>75.290999999999997</v>
      </c>
    </row>
    <row r="1723" spans="1:9" x14ac:dyDescent="0.3">
      <c r="A1723" s="4" t="s">
        <v>47</v>
      </c>
      <c r="B1723" s="1">
        <v>44.890999999999998</v>
      </c>
      <c r="C1723" s="1">
        <f>+VLOOKUP(A1723,[2]Puntajes!$A$1:$G$45,2,0)</f>
        <v>5</v>
      </c>
      <c r="D1723" s="1">
        <f>+VLOOKUP(A1723,[2]Puntajes!$A$1:$G$45,3,0)</f>
        <v>3</v>
      </c>
      <c r="E1723" s="1">
        <f>+VLOOKUP(A1723,[2]Puntajes!$A$1:$G$45,4,0)</f>
        <v>12</v>
      </c>
      <c r="F1723" s="1">
        <f>+VLOOKUP(A1723,[2]Puntajes!$A$1:$G$45,5,0)</f>
        <v>10</v>
      </c>
      <c r="G1723" s="1">
        <f>+VLOOKUP(A1723,[2]Puntajes!$A$1:$G$45,6,0)</f>
        <v>0</v>
      </c>
      <c r="H1723" s="1">
        <f>+VLOOKUP(A1723,[2]Puntajes!$A$1:$G$45,7,0)</f>
        <v>0.25</v>
      </c>
      <c r="I1723" s="1">
        <f>SUM(B1723:H1723)</f>
        <v>75.140999999999991</v>
      </c>
    </row>
    <row r="1724" spans="1:9" x14ac:dyDescent="0.3">
      <c r="A1724" s="4" t="s">
        <v>31</v>
      </c>
      <c r="B1724" s="1">
        <v>46.936</v>
      </c>
      <c r="C1724" s="1">
        <f>+VLOOKUP(A1724,[2]Puntajes!$A$1:$G$45,2,0)</f>
        <v>5</v>
      </c>
      <c r="D1724" s="1">
        <f>+VLOOKUP(A1724,[2]Puntajes!$A$1:$G$45,3,0)</f>
        <v>0</v>
      </c>
      <c r="E1724" s="1">
        <f>+VLOOKUP(A1724,[2]Puntajes!$A$1:$G$45,4,0)</f>
        <v>12</v>
      </c>
      <c r="F1724" s="1">
        <f>+VLOOKUP(A1724,[2]Puntajes!$A$1:$G$45,5,0)</f>
        <v>10</v>
      </c>
      <c r="G1724" s="1">
        <f>+VLOOKUP(A1724,[2]Puntajes!$A$1:$G$45,6,0)</f>
        <v>0</v>
      </c>
      <c r="H1724" s="1">
        <f>+VLOOKUP(A1724,[2]Puntajes!$A$1:$G$45,7,0)</f>
        <v>0.25</v>
      </c>
      <c r="I1724" s="1">
        <f>SUM(B1724:H1724)</f>
        <v>74.186000000000007</v>
      </c>
    </row>
    <row r="1725" spans="1:9" x14ac:dyDescent="0.3">
      <c r="A1725" s="4" t="s">
        <v>37</v>
      </c>
      <c r="B1725" s="1">
        <v>33.898000000000003</v>
      </c>
      <c r="C1725" s="1">
        <f>+VLOOKUP(A1725,[2]Puntajes!$A$1:$G$45,2,0)</f>
        <v>14.75</v>
      </c>
      <c r="D1725" s="1">
        <f>+VLOOKUP(A1725,[2]Puntajes!$A$1:$G$45,3,0)</f>
        <v>0</v>
      </c>
      <c r="E1725" s="1">
        <f>+VLOOKUP(A1725,[2]Puntajes!$A$1:$G$45,4,0)</f>
        <v>12</v>
      </c>
      <c r="F1725" s="1">
        <f>+VLOOKUP(A1725,[2]Puntajes!$A$1:$G$45,5,0)</f>
        <v>10</v>
      </c>
      <c r="G1725" s="1">
        <f>+VLOOKUP(A1725,[2]Puntajes!$A$1:$G$45,6,0)</f>
        <v>0</v>
      </c>
      <c r="H1725" s="1">
        <f>+VLOOKUP(A1725,[2]Puntajes!$A$1:$G$45,7,0)</f>
        <v>0</v>
      </c>
      <c r="I1725" s="1">
        <f>SUM(B1725:H1725)</f>
        <v>70.647999999999996</v>
      </c>
    </row>
    <row r="1726" spans="1:9" x14ac:dyDescent="0.3">
      <c r="A1726" s="4" t="s">
        <v>63</v>
      </c>
      <c r="B1726" s="1">
        <v>31.774000000000001</v>
      </c>
      <c r="C1726" s="1">
        <f>+VLOOKUP(A1726,[2]Puntajes!$A$1:$G$45,2,0)</f>
        <v>10</v>
      </c>
      <c r="D1726" s="1">
        <f>+VLOOKUP(A1726,[2]Puntajes!$A$1:$G$45,3,0)</f>
        <v>3</v>
      </c>
      <c r="E1726" s="1">
        <f>+VLOOKUP(A1726,[2]Puntajes!$A$1:$G$45,4,0)</f>
        <v>12</v>
      </c>
      <c r="F1726" s="1">
        <f>+VLOOKUP(A1726,[2]Puntajes!$A$1:$G$45,5,0)</f>
        <v>10</v>
      </c>
      <c r="G1726" s="1">
        <f>+VLOOKUP(A1726,[2]Puntajes!$A$1:$G$45,6,0)</f>
        <v>1</v>
      </c>
      <c r="H1726" s="1">
        <f>+VLOOKUP(A1726,[2]Puntajes!$A$1:$G$45,7,0)</f>
        <v>0</v>
      </c>
      <c r="I1726" s="1">
        <f>SUM(B1726:H1726)</f>
        <v>67.774000000000001</v>
      </c>
    </row>
    <row r="1727" spans="1:9" x14ac:dyDescent="0.3">
      <c r="A1727" s="4" t="s">
        <v>38</v>
      </c>
      <c r="B1727" s="1">
        <v>44.753</v>
      </c>
      <c r="C1727" s="1">
        <f>+VLOOKUP(A1727,[2]Puntajes!$A$1:$G$45,2,0)</f>
        <v>0</v>
      </c>
      <c r="D1727" s="1">
        <f>+VLOOKUP(A1727,[2]Puntajes!$A$1:$G$45,3,0)</f>
        <v>0</v>
      </c>
      <c r="E1727" s="1">
        <f>+VLOOKUP(A1727,[2]Puntajes!$A$1:$G$45,4,0)</f>
        <v>12</v>
      </c>
      <c r="F1727" s="1">
        <f>+VLOOKUP(A1727,[2]Puntajes!$A$1:$G$45,5,0)</f>
        <v>10</v>
      </c>
      <c r="G1727" s="1">
        <f>+VLOOKUP(A1727,[2]Puntajes!$A$1:$G$45,6,0)</f>
        <v>0</v>
      </c>
      <c r="H1727" s="1">
        <f>+VLOOKUP(A1727,[2]Puntajes!$A$1:$G$45,7,0)</f>
        <v>0.25</v>
      </c>
      <c r="I1727" s="1">
        <f>SUM(B1727:H1727)</f>
        <v>67.003</v>
      </c>
    </row>
    <row r="1728" spans="1:9" x14ac:dyDescent="0.3">
      <c r="A1728" s="4" t="s">
        <v>56</v>
      </c>
      <c r="B1728" s="1">
        <v>33.979999999999997</v>
      </c>
      <c r="C1728" s="1">
        <f>+VLOOKUP(A1728,[2]Puntajes!$A$1:$G$45,2,0)</f>
        <v>5</v>
      </c>
      <c r="D1728" s="1">
        <f>+VLOOKUP(A1728,[2]Puntajes!$A$1:$G$45,3,0)</f>
        <v>3</v>
      </c>
      <c r="E1728" s="1">
        <f>+VLOOKUP(A1728,[2]Puntajes!$A$1:$G$45,4,0)</f>
        <v>12</v>
      </c>
      <c r="F1728" s="1">
        <f>+VLOOKUP(A1728,[2]Puntajes!$A$1:$G$45,5,0)</f>
        <v>10</v>
      </c>
      <c r="G1728" s="1">
        <f>+VLOOKUP(A1728,[2]Puntajes!$A$1:$G$45,6,0)</f>
        <v>0</v>
      </c>
      <c r="H1728" s="1">
        <f>+VLOOKUP(A1728,[2]Puntajes!$A$1:$G$45,7,0)</f>
        <v>0.25</v>
      </c>
      <c r="I1728" s="1">
        <f>SUM(B1728:H1728)</f>
        <v>64.22999999999999</v>
      </c>
    </row>
    <row r="1729" spans="1:9" x14ac:dyDescent="0.3">
      <c r="A1729" s="7" t="s">
        <v>40</v>
      </c>
      <c r="B1729" s="8">
        <v>28.73</v>
      </c>
      <c r="C1729" s="8">
        <f>+VLOOKUP(A1729,[2]Puntajes!$A$1:$G$45,2,0)</f>
        <v>10</v>
      </c>
      <c r="D1729" s="8">
        <f>+VLOOKUP(A1729,[2]Puntajes!$A$1:$G$45,3,0)</f>
        <v>3</v>
      </c>
      <c r="E1729" s="8">
        <f>+VLOOKUP(A1729,[2]Puntajes!$A$1:$G$45,4,0)</f>
        <v>12</v>
      </c>
      <c r="F1729" s="8">
        <f>+VLOOKUP(A1729,[2]Puntajes!$A$1:$G$45,5,0)</f>
        <v>10</v>
      </c>
      <c r="G1729" s="8">
        <f>+VLOOKUP(A1729,[2]Puntajes!$A$1:$G$45,6,0)</f>
        <v>0</v>
      </c>
      <c r="H1729" s="8">
        <f>+VLOOKUP(A1729,[2]Puntajes!$A$1:$G$45,7,0)</f>
        <v>0.25</v>
      </c>
      <c r="I1729" s="8">
        <f>SUM(B1729:H1729)</f>
        <v>63.980000000000004</v>
      </c>
    </row>
    <row r="1731" spans="1:9" x14ac:dyDescent="0.3">
      <c r="A1731" s="2" t="s">
        <v>0</v>
      </c>
      <c r="B1731" s="3" t="s">
        <v>1</v>
      </c>
      <c r="C1731" s="3" t="s">
        <v>2</v>
      </c>
      <c r="D1731" s="3" t="s">
        <v>3</v>
      </c>
    </row>
    <row r="1732" spans="1:9" x14ac:dyDescent="0.3">
      <c r="A1732" s="4" t="s">
        <v>4</v>
      </c>
      <c r="B1732" s="5">
        <v>10</v>
      </c>
      <c r="C1732" s="5" t="s">
        <v>5</v>
      </c>
      <c r="D1732" s="5">
        <v>2</v>
      </c>
    </row>
    <row r="1734" spans="1:9" ht="63.9" x14ac:dyDescent="0.3">
      <c r="A1734" s="2" t="s">
        <v>6</v>
      </c>
      <c r="B1734" s="3" t="s">
        <v>7</v>
      </c>
      <c r="C1734" s="6" t="s">
        <v>8</v>
      </c>
      <c r="D1734" s="6" t="s">
        <v>9</v>
      </c>
      <c r="E1734" s="6" t="s">
        <v>10</v>
      </c>
      <c r="F1734" s="6" t="s">
        <v>11</v>
      </c>
      <c r="G1734" s="6" t="s">
        <v>12</v>
      </c>
      <c r="H1734" s="6" t="s">
        <v>13</v>
      </c>
      <c r="I1734" s="6" t="s">
        <v>14</v>
      </c>
    </row>
    <row r="1735" spans="1:9" x14ac:dyDescent="0.3">
      <c r="A1735" s="4" t="s">
        <v>16</v>
      </c>
      <c r="B1735" s="1">
        <v>49.225000000000001</v>
      </c>
      <c r="C1735" s="1">
        <f>+VLOOKUP(A1735,[2]Puntajes!$A$1:$G$45,2,0)</f>
        <v>14.75</v>
      </c>
      <c r="D1735" s="1">
        <f>+VLOOKUP(A1735,[2]Puntajes!$A$1:$G$45,3,0)</f>
        <v>12</v>
      </c>
      <c r="E1735" s="1">
        <f>+VLOOKUP(A1735,[2]Puntajes!$A$1:$G$45,4,0)</f>
        <v>12</v>
      </c>
      <c r="F1735" s="1">
        <f>+VLOOKUP(A1735,[2]Puntajes!$A$1:$G$45,5,0)</f>
        <v>10</v>
      </c>
      <c r="G1735" s="1">
        <f>+VLOOKUP(A1735,[2]Puntajes!$A$1:$G$45,6,0)</f>
        <v>1</v>
      </c>
      <c r="H1735" s="1">
        <f>+VLOOKUP(A1735,[2]Puntajes!$A$1:$G$45,7,0)</f>
        <v>0</v>
      </c>
      <c r="I1735" s="1">
        <f>SUM(B1735:H1735)</f>
        <v>98.974999999999994</v>
      </c>
    </row>
    <row r="1736" spans="1:9" x14ac:dyDescent="0.3">
      <c r="A1736" s="4" t="s">
        <v>17</v>
      </c>
      <c r="B1736" s="1">
        <v>45.314</v>
      </c>
      <c r="C1736" s="1">
        <f>+VLOOKUP(A1736,[2]Puntajes!$A$1:$G$45,2,0)</f>
        <v>14.75</v>
      </c>
      <c r="D1736" s="1">
        <f>+VLOOKUP(A1736,[2]Puntajes!$A$1:$G$45,3,0)</f>
        <v>12</v>
      </c>
      <c r="E1736" s="1">
        <f>+VLOOKUP(A1736,[2]Puntajes!$A$1:$G$45,4,0)</f>
        <v>12</v>
      </c>
      <c r="F1736" s="1">
        <f>+VLOOKUP(A1736,[2]Puntajes!$A$1:$G$45,5,0)</f>
        <v>10</v>
      </c>
      <c r="G1736" s="1">
        <f>+VLOOKUP(A1736,[2]Puntajes!$A$1:$G$45,6,0)</f>
        <v>1</v>
      </c>
      <c r="H1736" s="1">
        <f>+VLOOKUP(A1736,[2]Puntajes!$A$1:$G$45,7,0)</f>
        <v>0.25</v>
      </c>
      <c r="I1736" s="1">
        <f>SUM(B1736:H1736)</f>
        <v>95.313999999999993</v>
      </c>
    </row>
    <row r="1737" spans="1:9" x14ac:dyDescent="0.3">
      <c r="A1737" s="4" t="s">
        <v>15</v>
      </c>
      <c r="B1737" s="1">
        <v>50</v>
      </c>
      <c r="C1737" s="1">
        <f>+VLOOKUP(A1737,[2]Puntajes!$A$1:$G$45,2,0)</f>
        <v>14.75</v>
      </c>
      <c r="D1737" s="1">
        <f>+VLOOKUP(A1737,[2]Puntajes!$A$1:$G$45,3,0)</f>
        <v>6</v>
      </c>
      <c r="E1737" s="1">
        <f>+VLOOKUP(A1737,[2]Puntajes!$A$1:$G$45,4,0)</f>
        <v>12</v>
      </c>
      <c r="F1737" s="1">
        <f>+VLOOKUP(A1737,[2]Puntajes!$A$1:$G$45,5,0)</f>
        <v>10</v>
      </c>
      <c r="G1737" s="1">
        <f>+VLOOKUP(A1737,[2]Puntajes!$A$1:$G$45,6,0)</f>
        <v>0</v>
      </c>
      <c r="H1737" s="1">
        <f>+VLOOKUP(A1737,[2]Puntajes!$A$1:$G$45,7,0)</f>
        <v>0.25</v>
      </c>
      <c r="I1737" s="1">
        <f>SUM(B1737:H1737)</f>
        <v>93</v>
      </c>
    </row>
    <row r="1738" spans="1:9" x14ac:dyDescent="0.3">
      <c r="A1738" s="4" t="s">
        <v>20</v>
      </c>
      <c r="B1738" s="1">
        <v>48.22</v>
      </c>
      <c r="C1738" s="1">
        <f>+VLOOKUP(A1738,[2]Puntajes!$A$1:$G$45,2,0)</f>
        <v>14.75</v>
      </c>
      <c r="D1738" s="1">
        <f>+VLOOKUP(A1738,[2]Puntajes!$A$1:$G$45,3,0)</f>
        <v>6</v>
      </c>
      <c r="E1738" s="1">
        <f>+VLOOKUP(A1738,[2]Puntajes!$A$1:$G$45,4,0)</f>
        <v>12</v>
      </c>
      <c r="F1738" s="1">
        <f>+VLOOKUP(A1738,[2]Puntajes!$A$1:$G$45,5,0)</f>
        <v>10</v>
      </c>
      <c r="G1738" s="1">
        <f>+VLOOKUP(A1738,[2]Puntajes!$A$1:$G$45,6,0)</f>
        <v>0</v>
      </c>
      <c r="H1738" s="1">
        <f>+VLOOKUP(A1738,[2]Puntajes!$A$1:$G$45,7,0)</f>
        <v>0.25</v>
      </c>
      <c r="I1738" s="1">
        <f>SUM(B1738:H1738)</f>
        <v>91.22</v>
      </c>
    </row>
    <row r="1739" spans="1:9" x14ac:dyDescent="0.3">
      <c r="A1739" s="4" t="s">
        <v>22</v>
      </c>
      <c r="B1739" s="1">
        <v>37.698</v>
      </c>
      <c r="C1739" s="1">
        <f>+VLOOKUP(A1739,[2]Puntajes!$A$1:$G$45,2,0)</f>
        <v>14.75</v>
      </c>
      <c r="D1739" s="1">
        <f>+VLOOKUP(A1739,[2]Puntajes!$A$1:$G$45,3,0)</f>
        <v>12</v>
      </c>
      <c r="E1739" s="1">
        <f>+VLOOKUP(A1739,[2]Puntajes!$A$1:$G$45,4,0)</f>
        <v>12</v>
      </c>
      <c r="F1739" s="1">
        <f>+VLOOKUP(A1739,[2]Puntajes!$A$1:$G$45,5,0)</f>
        <v>10</v>
      </c>
      <c r="G1739" s="1">
        <f>+VLOOKUP(A1739,[2]Puntajes!$A$1:$G$45,6,0)</f>
        <v>0</v>
      </c>
      <c r="H1739" s="1">
        <f>+VLOOKUP(A1739,[2]Puntajes!$A$1:$G$45,7,0)</f>
        <v>0</v>
      </c>
      <c r="I1739" s="1">
        <f>SUM(B1739:H1739)</f>
        <v>86.448000000000008</v>
      </c>
    </row>
    <row r="1740" spans="1:9" x14ac:dyDescent="0.3">
      <c r="A1740" s="4" t="s">
        <v>21</v>
      </c>
      <c r="B1740" s="1">
        <v>49.683</v>
      </c>
      <c r="C1740" s="1">
        <f>+VLOOKUP(A1740,[2]Puntajes!$A$1:$G$45,2,0)</f>
        <v>10</v>
      </c>
      <c r="D1740" s="1">
        <f>+VLOOKUP(A1740,[2]Puntajes!$A$1:$G$45,3,0)</f>
        <v>3</v>
      </c>
      <c r="E1740" s="1">
        <f>+VLOOKUP(A1740,[2]Puntajes!$A$1:$G$45,4,0)</f>
        <v>12</v>
      </c>
      <c r="F1740" s="1">
        <f>+VLOOKUP(A1740,[2]Puntajes!$A$1:$G$45,5,0)</f>
        <v>10</v>
      </c>
      <c r="G1740" s="1">
        <f>+VLOOKUP(A1740,[2]Puntajes!$A$1:$G$45,6,0)</f>
        <v>1</v>
      </c>
      <c r="H1740" s="1">
        <f>+VLOOKUP(A1740,[2]Puntajes!$A$1:$G$45,7,0)</f>
        <v>0.25</v>
      </c>
      <c r="I1740" s="1">
        <f>SUM(B1740:H1740)</f>
        <v>85.932999999999993</v>
      </c>
    </row>
    <row r="1741" spans="1:9" x14ac:dyDescent="0.3">
      <c r="A1741" s="4" t="s">
        <v>27</v>
      </c>
      <c r="B1741" s="1">
        <v>44.238999999999997</v>
      </c>
      <c r="C1741" s="1">
        <f>+VLOOKUP(A1741,[2]Puntajes!$A$1:$G$45,2,0)</f>
        <v>14.75</v>
      </c>
      <c r="D1741" s="1">
        <f>+VLOOKUP(A1741,[2]Puntajes!$A$1:$G$45,3,0)</f>
        <v>3</v>
      </c>
      <c r="E1741" s="1">
        <f>+VLOOKUP(A1741,[2]Puntajes!$A$1:$G$45,4,0)</f>
        <v>12</v>
      </c>
      <c r="F1741" s="1">
        <f>+VLOOKUP(A1741,[2]Puntajes!$A$1:$G$45,5,0)</f>
        <v>10</v>
      </c>
      <c r="G1741" s="1">
        <f>+VLOOKUP(A1741,[2]Puntajes!$A$1:$G$45,6,0)</f>
        <v>0</v>
      </c>
      <c r="H1741" s="1">
        <f>+VLOOKUP(A1741,[2]Puntajes!$A$1:$G$45,7,0)</f>
        <v>0.25</v>
      </c>
      <c r="I1741" s="1">
        <f>SUM(B1741:H1741)</f>
        <v>84.239000000000004</v>
      </c>
    </row>
    <row r="1742" spans="1:9" x14ac:dyDescent="0.3">
      <c r="A1742" s="4" t="s">
        <v>23</v>
      </c>
      <c r="B1742" s="1">
        <v>39.457000000000001</v>
      </c>
      <c r="C1742" s="1">
        <f>+VLOOKUP(A1742,[2]Puntajes!$A$1:$G$45,2,0)</f>
        <v>14.75</v>
      </c>
      <c r="D1742" s="1">
        <f>+VLOOKUP(A1742,[2]Puntajes!$A$1:$G$45,3,0)</f>
        <v>6</v>
      </c>
      <c r="E1742" s="1">
        <f>+VLOOKUP(A1742,[2]Puntajes!$A$1:$G$45,4,0)</f>
        <v>12</v>
      </c>
      <c r="F1742" s="1">
        <f>+VLOOKUP(A1742,[2]Puntajes!$A$1:$G$45,5,0)</f>
        <v>10</v>
      </c>
      <c r="G1742" s="1">
        <f>+VLOOKUP(A1742,[2]Puntajes!$A$1:$G$45,6,0)</f>
        <v>0</v>
      </c>
      <c r="H1742" s="1">
        <f>+VLOOKUP(A1742,[2]Puntajes!$A$1:$G$45,7,0)</f>
        <v>0.25</v>
      </c>
      <c r="I1742" s="1">
        <f>SUM(B1742:H1742)</f>
        <v>82.456999999999994</v>
      </c>
    </row>
    <row r="1743" spans="1:9" x14ac:dyDescent="0.3">
      <c r="A1743" s="4" t="s">
        <v>26</v>
      </c>
      <c r="B1743" s="1">
        <v>49.997</v>
      </c>
      <c r="C1743" s="1">
        <f>+VLOOKUP(A1743,[2]Puntajes!$A$1:$G$45,2,0)</f>
        <v>5</v>
      </c>
      <c r="D1743" s="1">
        <f>+VLOOKUP(A1743,[2]Puntajes!$A$1:$G$45,3,0)</f>
        <v>3</v>
      </c>
      <c r="E1743" s="1">
        <f>+VLOOKUP(A1743,[2]Puntajes!$A$1:$G$45,4,0)</f>
        <v>12</v>
      </c>
      <c r="F1743" s="1">
        <f>+VLOOKUP(A1743,[2]Puntajes!$A$1:$G$45,5,0)</f>
        <v>10</v>
      </c>
      <c r="G1743" s="1">
        <f>+VLOOKUP(A1743,[2]Puntajes!$A$1:$G$45,6,0)</f>
        <v>0</v>
      </c>
      <c r="H1743" s="1">
        <f>+VLOOKUP(A1743,[2]Puntajes!$A$1:$G$45,7,0)</f>
        <v>0.25</v>
      </c>
      <c r="I1743" s="1">
        <f>SUM(B1743:H1743)</f>
        <v>80.247</v>
      </c>
    </row>
    <row r="1744" spans="1:9" x14ac:dyDescent="0.3">
      <c r="A1744" s="4" t="s">
        <v>39</v>
      </c>
      <c r="B1744" s="1">
        <v>39.271999999999998</v>
      </c>
      <c r="C1744" s="1">
        <f>+VLOOKUP(A1744,[2]Puntajes!$A$1:$G$45,2,0)</f>
        <v>14.75</v>
      </c>
      <c r="D1744" s="1">
        <f>+VLOOKUP(A1744,[2]Puntajes!$A$1:$G$45,3,0)</f>
        <v>3</v>
      </c>
      <c r="E1744" s="1">
        <f>+VLOOKUP(A1744,[2]Puntajes!$A$1:$G$45,4,0)</f>
        <v>12</v>
      </c>
      <c r="F1744" s="1">
        <f>+VLOOKUP(A1744,[2]Puntajes!$A$1:$G$45,5,0)</f>
        <v>10</v>
      </c>
      <c r="G1744" s="1">
        <f>+VLOOKUP(A1744,[2]Puntajes!$A$1:$G$45,6,0)</f>
        <v>0</v>
      </c>
      <c r="H1744" s="1">
        <f>+VLOOKUP(A1744,[2]Puntajes!$A$1:$G$45,7,0)</f>
        <v>0.25</v>
      </c>
      <c r="I1744" s="1">
        <f>SUM(B1744:H1744)</f>
        <v>79.271999999999991</v>
      </c>
    </row>
    <row r="1745" spans="1:9" x14ac:dyDescent="0.3">
      <c r="A1745" s="4" t="s">
        <v>18</v>
      </c>
      <c r="B1745" s="1">
        <v>34.497999999999998</v>
      </c>
      <c r="C1745" s="1">
        <f>+VLOOKUP(A1745,[2]Puntajes!$A$1:$G$45,2,0)</f>
        <v>10</v>
      </c>
      <c r="D1745" s="1">
        <f>+VLOOKUP(A1745,[2]Puntajes!$A$1:$G$45,3,0)</f>
        <v>12</v>
      </c>
      <c r="E1745" s="1">
        <f>+VLOOKUP(A1745,[2]Puntajes!$A$1:$G$45,4,0)</f>
        <v>12</v>
      </c>
      <c r="F1745" s="1">
        <f>+VLOOKUP(A1745,[2]Puntajes!$A$1:$G$45,5,0)</f>
        <v>10</v>
      </c>
      <c r="G1745" s="1">
        <f>+VLOOKUP(A1745,[2]Puntajes!$A$1:$G$45,6,0)</f>
        <v>0</v>
      </c>
      <c r="H1745" s="1">
        <f>+VLOOKUP(A1745,[2]Puntajes!$A$1:$G$45,7,0)</f>
        <v>0</v>
      </c>
      <c r="I1745" s="1">
        <f>SUM(B1745:H1745)</f>
        <v>78.49799999999999</v>
      </c>
    </row>
    <row r="1746" spans="1:9" x14ac:dyDescent="0.3">
      <c r="A1746" s="4" t="s">
        <v>28</v>
      </c>
      <c r="B1746" s="1">
        <v>38.018999999999998</v>
      </c>
      <c r="C1746" s="1">
        <f>+VLOOKUP(A1746,[2]Puntajes!$A$1:$G$45,2,0)</f>
        <v>14.75</v>
      </c>
      <c r="D1746" s="1">
        <f>+VLOOKUP(A1746,[2]Puntajes!$A$1:$G$45,3,0)</f>
        <v>3</v>
      </c>
      <c r="E1746" s="1">
        <f>+VLOOKUP(A1746,[2]Puntajes!$A$1:$G$45,4,0)</f>
        <v>12</v>
      </c>
      <c r="F1746" s="1">
        <f>+VLOOKUP(A1746,[2]Puntajes!$A$1:$G$45,5,0)</f>
        <v>10</v>
      </c>
      <c r="G1746" s="1">
        <f>+VLOOKUP(A1746,[2]Puntajes!$A$1:$G$45,6,0)</f>
        <v>0</v>
      </c>
      <c r="H1746" s="1">
        <f>+VLOOKUP(A1746,[2]Puntajes!$A$1:$G$45,7,0)</f>
        <v>0.25</v>
      </c>
      <c r="I1746" s="1">
        <f>SUM(B1746:H1746)</f>
        <v>78.019000000000005</v>
      </c>
    </row>
    <row r="1747" spans="1:9" x14ac:dyDescent="0.3">
      <c r="A1747" s="4" t="s">
        <v>30</v>
      </c>
      <c r="B1747" s="1">
        <v>40.194000000000003</v>
      </c>
      <c r="C1747" s="1">
        <f>+VLOOKUP(A1747,[2]Puntajes!$A$1:$G$45,2,0)</f>
        <v>14.75</v>
      </c>
      <c r="D1747" s="1">
        <f>+VLOOKUP(A1747,[2]Puntajes!$A$1:$G$45,3,0)</f>
        <v>0</v>
      </c>
      <c r="E1747" s="1">
        <f>+VLOOKUP(A1747,[2]Puntajes!$A$1:$G$45,4,0)</f>
        <v>12</v>
      </c>
      <c r="F1747" s="1">
        <f>+VLOOKUP(A1747,[2]Puntajes!$A$1:$G$45,5,0)</f>
        <v>10</v>
      </c>
      <c r="G1747" s="1">
        <f>+VLOOKUP(A1747,[2]Puntajes!$A$1:$G$45,6,0)</f>
        <v>0</v>
      </c>
      <c r="H1747" s="1">
        <f>+VLOOKUP(A1747,[2]Puntajes!$A$1:$G$45,7,0)</f>
        <v>0.25</v>
      </c>
      <c r="I1747" s="1">
        <f>SUM(B1747:H1747)</f>
        <v>77.194000000000003</v>
      </c>
    </row>
    <row r="1748" spans="1:9" x14ac:dyDescent="0.3">
      <c r="A1748" s="4" t="s">
        <v>37</v>
      </c>
      <c r="B1748" s="1">
        <v>39.755000000000003</v>
      </c>
      <c r="C1748" s="1">
        <f>+VLOOKUP(A1748,[2]Puntajes!$A$1:$G$45,2,0)</f>
        <v>14.75</v>
      </c>
      <c r="D1748" s="1">
        <f>+VLOOKUP(A1748,[2]Puntajes!$A$1:$G$45,3,0)</f>
        <v>0</v>
      </c>
      <c r="E1748" s="1">
        <f>+VLOOKUP(A1748,[2]Puntajes!$A$1:$G$45,4,0)</f>
        <v>12</v>
      </c>
      <c r="F1748" s="1">
        <f>+VLOOKUP(A1748,[2]Puntajes!$A$1:$G$45,5,0)</f>
        <v>10</v>
      </c>
      <c r="G1748" s="1">
        <f>+VLOOKUP(A1748,[2]Puntajes!$A$1:$G$45,6,0)</f>
        <v>0</v>
      </c>
      <c r="H1748" s="1">
        <f>+VLOOKUP(A1748,[2]Puntajes!$A$1:$G$45,7,0)</f>
        <v>0</v>
      </c>
      <c r="I1748" s="1">
        <f>SUM(B1748:H1748)</f>
        <v>76.504999999999995</v>
      </c>
    </row>
    <row r="1749" spans="1:9" x14ac:dyDescent="0.3">
      <c r="A1749" s="4" t="s">
        <v>41</v>
      </c>
      <c r="B1749" s="1">
        <v>39.378999999999998</v>
      </c>
      <c r="C1749" s="1">
        <f>+VLOOKUP(A1749,[2]Puntajes!$A$1:$G$45,2,0)</f>
        <v>14.75</v>
      </c>
      <c r="D1749" s="1">
        <f>+VLOOKUP(A1749,[2]Puntajes!$A$1:$G$45,3,0)</f>
        <v>0</v>
      </c>
      <c r="E1749" s="1">
        <f>+VLOOKUP(A1749,[2]Puntajes!$A$1:$G$45,4,0)</f>
        <v>12</v>
      </c>
      <c r="F1749" s="1">
        <f>+VLOOKUP(A1749,[2]Puntajes!$A$1:$G$45,5,0)</f>
        <v>10</v>
      </c>
      <c r="G1749" s="1">
        <f>+VLOOKUP(A1749,[2]Puntajes!$A$1:$G$45,6,0)</f>
        <v>0</v>
      </c>
      <c r="H1749" s="1">
        <f>+VLOOKUP(A1749,[2]Puntajes!$A$1:$G$45,7,0)</f>
        <v>0.25</v>
      </c>
      <c r="I1749" s="1">
        <f>SUM(B1749:H1749)</f>
        <v>76.378999999999991</v>
      </c>
    </row>
    <row r="1750" spans="1:9" x14ac:dyDescent="0.3">
      <c r="A1750" s="4" t="s">
        <v>29</v>
      </c>
      <c r="B1750" s="1">
        <v>36.273000000000003</v>
      </c>
      <c r="C1750" s="1">
        <f>+VLOOKUP(A1750,[2]Puntajes!$A$1:$G$45,2,0)</f>
        <v>14.75</v>
      </c>
      <c r="D1750" s="1">
        <f>+VLOOKUP(A1750,[2]Puntajes!$A$1:$G$45,3,0)</f>
        <v>3</v>
      </c>
      <c r="E1750" s="1">
        <f>+VLOOKUP(A1750,[2]Puntajes!$A$1:$G$45,4,0)</f>
        <v>12</v>
      </c>
      <c r="F1750" s="1">
        <f>+VLOOKUP(A1750,[2]Puntajes!$A$1:$G$45,5,0)</f>
        <v>10</v>
      </c>
      <c r="G1750" s="1">
        <f>+VLOOKUP(A1750,[2]Puntajes!$A$1:$G$45,6,0)</f>
        <v>0</v>
      </c>
      <c r="H1750" s="1">
        <f>+VLOOKUP(A1750,[2]Puntajes!$A$1:$G$45,7,0)</f>
        <v>0</v>
      </c>
      <c r="I1750" s="1">
        <f>SUM(B1750:H1750)</f>
        <v>76.022999999999996</v>
      </c>
    </row>
    <row r="1751" spans="1:9" x14ac:dyDescent="0.3">
      <c r="A1751" s="4" t="s">
        <v>31</v>
      </c>
      <c r="B1751" s="1">
        <v>47.82</v>
      </c>
      <c r="C1751" s="1">
        <f>+VLOOKUP(A1751,[2]Puntajes!$A$1:$G$45,2,0)</f>
        <v>5</v>
      </c>
      <c r="D1751" s="1">
        <f>+VLOOKUP(A1751,[2]Puntajes!$A$1:$G$45,3,0)</f>
        <v>0</v>
      </c>
      <c r="E1751" s="1">
        <f>+VLOOKUP(A1751,[2]Puntajes!$A$1:$G$45,4,0)</f>
        <v>12</v>
      </c>
      <c r="F1751" s="1">
        <f>+VLOOKUP(A1751,[2]Puntajes!$A$1:$G$45,5,0)</f>
        <v>10</v>
      </c>
      <c r="G1751" s="1">
        <f>+VLOOKUP(A1751,[2]Puntajes!$A$1:$G$45,6,0)</f>
        <v>0</v>
      </c>
      <c r="H1751" s="1">
        <f>+VLOOKUP(A1751,[2]Puntajes!$A$1:$G$45,7,0)</f>
        <v>0.25</v>
      </c>
      <c r="I1751" s="1">
        <f>SUM(B1751:H1751)</f>
        <v>75.069999999999993</v>
      </c>
    </row>
    <row r="1752" spans="1:9" x14ac:dyDescent="0.3">
      <c r="A1752" s="4" t="s">
        <v>47</v>
      </c>
      <c r="B1752" s="1">
        <v>44.398000000000003</v>
      </c>
      <c r="C1752" s="1">
        <f>+VLOOKUP(A1752,[2]Puntajes!$A$1:$G$45,2,0)</f>
        <v>5</v>
      </c>
      <c r="D1752" s="1">
        <f>+VLOOKUP(A1752,[2]Puntajes!$A$1:$G$45,3,0)</f>
        <v>3</v>
      </c>
      <c r="E1752" s="1">
        <f>+VLOOKUP(A1752,[2]Puntajes!$A$1:$G$45,4,0)</f>
        <v>12</v>
      </c>
      <c r="F1752" s="1">
        <f>+VLOOKUP(A1752,[2]Puntajes!$A$1:$G$45,5,0)</f>
        <v>10</v>
      </c>
      <c r="G1752" s="1">
        <f>+VLOOKUP(A1752,[2]Puntajes!$A$1:$G$45,6,0)</f>
        <v>0</v>
      </c>
      <c r="H1752" s="1">
        <f>+VLOOKUP(A1752,[2]Puntajes!$A$1:$G$45,7,0)</f>
        <v>0.25</v>
      </c>
      <c r="I1752" s="1">
        <f>SUM(B1752:H1752)</f>
        <v>74.647999999999996</v>
      </c>
    </row>
    <row r="1753" spans="1:9" x14ac:dyDescent="0.3">
      <c r="A1753" s="4" t="s">
        <v>63</v>
      </c>
      <c r="B1753" s="1">
        <v>37.366999999999997</v>
      </c>
      <c r="C1753" s="1">
        <f>+VLOOKUP(A1753,[2]Puntajes!$A$1:$G$45,2,0)</f>
        <v>10</v>
      </c>
      <c r="D1753" s="1">
        <f>+VLOOKUP(A1753,[2]Puntajes!$A$1:$G$45,3,0)</f>
        <v>3</v>
      </c>
      <c r="E1753" s="1">
        <f>+VLOOKUP(A1753,[2]Puntajes!$A$1:$G$45,4,0)</f>
        <v>12</v>
      </c>
      <c r="F1753" s="1">
        <f>+VLOOKUP(A1753,[2]Puntajes!$A$1:$G$45,5,0)</f>
        <v>10</v>
      </c>
      <c r="G1753" s="1">
        <f>+VLOOKUP(A1753,[2]Puntajes!$A$1:$G$45,6,0)</f>
        <v>1</v>
      </c>
      <c r="H1753" s="1">
        <f>+VLOOKUP(A1753,[2]Puntajes!$A$1:$G$45,7,0)</f>
        <v>0</v>
      </c>
      <c r="I1753" s="1">
        <f>SUM(B1753:H1753)</f>
        <v>73.36699999999999</v>
      </c>
    </row>
    <row r="1754" spans="1:9" x14ac:dyDescent="0.3">
      <c r="A1754" s="4" t="s">
        <v>38</v>
      </c>
      <c r="B1754" s="1">
        <v>48.085999999999999</v>
      </c>
      <c r="C1754" s="1">
        <f>+VLOOKUP(A1754,[2]Puntajes!$A$1:$G$45,2,0)</f>
        <v>0</v>
      </c>
      <c r="D1754" s="1">
        <f>+VLOOKUP(A1754,[2]Puntajes!$A$1:$G$45,3,0)</f>
        <v>0</v>
      </c>
      <c r="E1754" s="1">
        <f>+VLOOKUP(A1754,[2]Puntajes!$A$1:$G$45,4,0)</f>
        <v>12</v>
      </c>
      <c r="F1754" s="1">
        <f>+VLOOKUP(A1754,[2]Puntajes!$A$1:$G$45,5,0)</f>
        <v>10</v>
      </c>
      <c r="G1754" s="1">
        <f>+VLOOKUP(A1754,[2]Puntajes!$A$1:$G$45,6,0)</f>
        <v>0</v>
      </c>
      <c r="H1754" s="1">
        <f>+VLOOKUP(A1754,[2]Puntajes!$A$1:$G$45,7,0)</f>
        <v>0.25</v>
      </c>
      <c r="I1754" s="1">
        <f>SUM(B1754:H1754)</f>
        <v>70.335999999999999</v>
      </c>
    </row>
    <row r="1755" spans="1:9" x14ac:dyDescent="0.3">
      <c r="A1755" s="4" t="s">
        <v>56</v>
      </c>
      <c r="B1755" s="1">
        <v>39.122999999999998</v>
      </c>
      <c r="C1755" s="1">
        <f>+VLOOKUP(A1755,[2]Puntajes!$A$1:$G$45,2,0)</f>
        <v>5</v>
      </c>
      <c r="D1755" s="1">
        <f>+VLOOKUP(A1755,[2]Puntajes!$A$1:$G$45,3,0)</f>
        <v>3</v>
      </c>
      <c r="E1755" s="1">
        <f>+VLOOKUP(A1755,[2]Puntajes!$A$1:$G$45,4,0)</f>
        <v>12</v>
      </c>
      <c r="F1755" s="1">
        <f>+VLOOKUP(A1755,[2]Puntajes!$A$1:$G$45,5,0)</f>
        <v>10</v>
      </c>
      <c r="G1755" s="1">
        <f>+VLOOKUP(A1755,[2]Puntajes!$A$1:$G$45,6,0)</f>
        <v>0</v>
      </c>
      <c r="H1755" s="1">
        <f>+VLOOKUP(A1755,[2]Puntajes!$A$1:$G$45,7,0)</f>
        <v>0.25</v>
      </c>
      <c r="I1755" s="1">
        <f>SUM(B1755:H1755)</f>
        <v>69.37299999999999</v>
      </c>
    </row>
    <row r="1756" spans="1:9" x14ac:dyDescent="0.3">
      <c r="A1756" s="4" t="s">
        <v>34</v>
      </c>
      <c r="B1756" s="1">
        <v>24.597999999999999</v>
      </c>
      <c r="C1756" s="1">
        <f>+VLOOKUP(A1756,[2]Puntajes!$A$1:$G$45,2,0)</f>
        <v>14.75</v>
      </c>
      <c r="D1756" s="1">
        <f>+VLOOKUP(A1756,[2]Puntajes!$A$1:$G$45,3,0)</f>
        <v>3</v>
      </c>
      <c r="E1756" s="1">
        <f>+VLOOKUP(A1756,[2]Puntajes!$A$1:$G$45,4,0)</f>
        <v>12</v>
      </c>
      <c r="F1756" s="1">
        <f>+VLOOKUP(A1756,[2]Puntajes!$A$1:$G$45,5,0)</f>
        <v>10</v>
      </c>
      <c r="G1756" s="1">
        <f>+VLOOKUP(A1756,[2]Puntajes!$A$1:$G$45,6,0)</f>
        <v>0</v>
      </c>
      <c r="H1756" s="1">
        <f>+VLOOKUP(A1756,[2]Puntajes!$A$1:$G$45,7,0)</f>
        <v>0.25</v>
      </c>
      <c r="I1756" s="1">
        <f>SUM(B1756:H1756)</f>
        <v>64.597999999999999</v>
      </c>
    </row>
    <row r="1757" spans="1:9" x14ac:dyDescent="0.3">
      <c r="A1757" s="7" t="s">
        <v>40</v>
      </c>
      <c r="B1757" s="8">
        <v>22.751999999999999</v>
      </c>
      <c r="C1757" s="8">
        <f>+VLOOKUP(A1757,[2]Puntajes!$A$1:$G$45,2,0)</f>
        <v>10</v>
      </c>
      <c r="D1757" s="8">
        <f>+VLOOKUP(A1757,[2]Puntajes!$A$1:$G$45,3,0)</f>
        <v>3</v>
      </c>
      <c r="E1757" s="8">
        <f>+VLOOKUP(A1757,[2]Puntajes!$A$1:$G$45,4,0)</f>
        <v>12</v>
      </c>
      <c r="F1757" s="8">
        <f>+VLOOKUP(A1757,[2]Puntajes!$A$1:$G$45,5,0)</f>
        <v>10</v>
      </c>
      <c r="G1757" s="8">
        <f>+VLOOKUP(A1757,[2]Puntajes!$A$1:$G$45,6,0)</f>
        <v>0</v>
      </c>
      <c r="H1757" s="8">
        <f>+VLOOKUP(A1757,[2]Puntajes!$A$1:$G$45,7,0)</f>
        <v>0.25</v>
      </c>
      <c r="I1757" s="8">
        <f>SUM(B1757:H1757)</f>
        <v>58.001999999999995</v>
      </c>
    </row>
    <row r="1759" spans="1:9" x14ac:dyDescent="0.3">
      <c r="A1759" s="2" t="s">
        <v>0</v>
      </c>
      <c r="B1759" s="3" t="s">
        <v>1</v>
      </c>
      <c r="C1759" s="3" t="s">
        <v>2</v>
      </c>
      <c r="D1759" s="3" t="s">
        <v>3</v>
      </c>
    </row>
    <row r="1760" spans="1:9" x14ac:dyDescent="0.3">
      <c r="A1760" s="4" t="s">
        <v>4</v>
      </c>
      <c r="B1760" s="5">
        <v>10</v>
      </c>
      <c r="C1760" s="5" t="s">
        <v>42</v>
      </c>
      <c r="D1760" s="5">
        <v>1</v>
      </c>
    </row>
    <row r="1762" spans="1:9" ht="63.9" x14ac:dyDescent="0.3">
      <c r="A1762" s="2" t="s">
        <v>6</v>
      </c>
      <c r="B1762" s="3" t="s">
        <v>7</v>
      </c>
      <c r="C1762" s="6" t="s">
        <v>8</v>
      </c>
      <c r="D1762" s="6" t="s">
        <v>9</v>
      </c>
      <c r="E1762" s="6" t="s">
        <v>10</v>
      </c>
      <c r="F1762" s="6" t="s">
        <v>11</v>
      </c>
      <c r="G1762" s="6" t="s">
        <v>12</v>
      </c>
      <c r="H1762" s="6" t="s">
        <v>13</v>
      </c>
      <c r="I1762" s="6" t="s">
        <v>14</v>
      </c>
    </row>
    <row r="1763" spans="1:9" x14ac:dyDescent="0.3">
      <c r="A1763" s="4" t="s">
        <v>15</v>
      </c>
      <c r="B1763" s="1">
        <v>50</v>
      </c>
      <c r="C1763" s="1">
        <f>+VLOOKUP(A1763,[2]Puntajes!$A$1:$G$45,2,0)</f>
        <v>14.75</v>
      </c>
      <c r="D1763" s="1">
        <f>+VLOOKUP(A1763,[2]Puntajes!$A$1:$G$45,3,0)</f>
        <v>6</v>
      </c>
      <c r="E1763" s="1">
        <f>+VLOOKUP(A1763,[2]Puntajes!$A$1:$G$45,4,0)</f>
        <v>12</v>
      </c>
      <c r="F1763" s="1">
        <f>+VLOOKUP(A1763,[2]Puntajes!$A$1:$G$45,5,0)</f>
        <v>10</v>
      </c>
      <c r="G1763" s="1">
        <f>+VLOOKUP(A1763,[2]Puntajes!$A$1:$G$45,6,0)</f>
        <v>0</v>
      </c>
      <c r="H1763" s="1">
        <f>+VLOOKUP(A1763,[2]Puntajes!$A$1:$G$45,7,0)</f>
        <v>0.25</v>
      </c>
      <c r="I1763" s="1">
        <f>SUM(B1763:H1763)</f>
        <v>93</v>
      </c>
    </row>
    <row r="1764" spans="1:9" x14ac:dyDescent="0.3">
      <c r="A1764" s="4" t="s">
        <v>20</v>
      </c>
      <c r="B1764" s="1">
        <v>47.948999999999998</v>
      </c>
      <c r="C1764" s="1">
        <f>+VLOOKUP(A1764,[2]Puntajes!$A$1:$G$45,2,0)</f>
        <v>14.75</v>
      </c>
      <c r="D1764" s="1">
        <f>+VLOOKUP(A1764,[2]Puntajes!$A$1:$G$45,3,0)</f>
        <v>6</v>
      </c>
      <c r="E1764" s="1">
        <f>+VLOOKUP(A1764,[2]Puntajes!$A$1:$G$45,4,0)</f>
        <v>12</v>
      </c>
      <c r="F1764" s="1">
        <f>+VLOOKUP(A1764,[2]Puntajes!$A$1:$G$45,5,0)</f>
        <v>10</v>
      </c>
      <c r="G1764" s="1">
        <f>+VLOOKUP(A1764,[2]Puntajes!$A$1:$G$45,6,0)</f>
        <v>0</v>
      </c>
      <c r="H1764" s="1">
        <f>+VLOOKUP(A1764,[2]Puntajes!$A$1:$G$45,7,0)</f>
        <v>0.25</v>
      </c>
      <c r="I1764" s="1">
        <f>SUM(B1764:H1764)</f>
        <v>90.948999999999998</v>
      </c>
    </row>
    <row r="1765" spans="1:9" x14ac:dyDescent="0.3">
      <c r="A1765" s="4" t="s">
        <v>22</v>
      </c>
      <c r="B1765" s="1">
        <v>37.499000000000002</v>
      </c>
      <c r="C1765" s="1">
        <f>+VLOOKUP(A1765,[2]Puntajes!$A$1:$G$45,2,0)</f>
        <v>14.75</v>
      </c>
      <c r="D1765" s="1">
        <f>+VLOOKUP(A1765,[2]Puntajes!$A$1:$G$45,3,0)</f>
        <v>12</v>
      </c>
      <c r="E1765" s="1">
        <f>+VLOOKUP(A1765,[2]Puntajes!$A$1:$G$45,4,0)</f>
        <v>12</v>
      </c>
      <c r="F1765" s="1">
        <f>+VLOOKUP(A1765,[2]Puntajes!$A$1:$G$45,5,0)</f>
        <v>10</v>
      </c>
      <c r="G1765" s="1">
        <f>+VLOOKUP(A1765,[2]Puntajes!$A$1:$G$45,6,0)</f>
        <v>0</v>
      </c>
      <c r="H1765" s="1">
        <f>+VLOOKUP(A1765,[2]Puntajes!$A$1:$G$45,7,0)</f>
        <v>0</v>
      </c>
      <c r="I1765" s="1">
        <f>SUM(B1765:H1765)</f>
        <v>86.248999999999995</v>
      </c>
    </row>
    <row r="1766" spans="1:9" x14ac:dyDescent="0.3">
      <c r="A1766" s="4" t="s">
        <v>21</v>
      </c>
      <c r="B1766" s="1">
        <v>49.853000000000002</v>
      </c>
      <c r="C1766" s="1">
        <f>+VLOOKUP(A1766,[2]Puntajes!$A$1:$G$45,2,0)</f>
        <v>10</v>
      </c>
      <c r="D1766" s="1">
        <f>+VLOOKUP(A1766,[2]Puntajes!$A$1:$G$45,3,0)</f>
        <v>3</v>
      </c>
      <c r="E1766" s="1">
        <f>+VLOOKUP(A1766,[2]Puntajes!$A$1:$G$45,4,0)</f>
        <v>12</v>
      </c>
      <c r="F1766" s="1">
        <f>+VLOOKUP(A1766,[2]Puntajes!$A$1:$G$45,5,0)</f>
        <v>10</v>
      </c>
      <c r="G1766" s="1">
        <f>+VLOOKUP(A1766,[2]Puntajes!$A$1:$G$45,6,0)</f>
        <v>1</v>
      </c>
      <c r="H1766" s="1">
        <f>+VLOOKUP(A1766,[2]Puntajes!$A$1:$G$45,7,0)</f>
        <v>0.25</v>
      </c>
      <c r="I1766" s="1">
        <f>SUM(B1766:H1766)</f>
        <v>86.103000000000009</v>
      </c>
    </row>
    <row r="1767" spans="1:9" x14ac:dyDescent="0.3">
      <c r="A1767" s="4" t="s">
        <v>55</v>
      </c>
      <c r="B1767" s="1">
        <v>49.277000000000001</v>
      </c>
      <c r="C1767" s="1">
        <f>+VLOOKUP(A1767,[2]Puntajes!$A$1:$G$45,2,0)</f>
        <v>0</v>
      </c>
      <c r="D1767" s="1">
        <f>+VLOOKUP(A1767,[2]Puntajes!$A$1:$G$45,3,0)</f>
        <v>12</v>
      </c>
      <c r="E1767" s="1">
        <f>+VLOOKUP(A1767,[2]Puntajes!$A$1:$G$45,4,0)</f>
        <v>12</v>
      </c>
      <c r="F1767" s="1">
        <f>+VLOOKUP(A1767,[2]Puntajes!$A$1:$G$45,5,0)</f>
        <v>10</v>
      </c>
      <c r="G1767" s="1">
        <f>+VLOOKUP(A1767,[2]Puntajes!$A$1:$G$45,6,0)</f>
        <v>0</v>
      </c>
      <c r="H1767" s="1">
        <f>+VLOOKUP(A1767,[2]Puntajes!$A$1:$G$45,7,0)</f>
        <v>0.25</v>
      </c>
      <c r="I1767" s="1">
        <f>SUM(B1767:H1767)</f>
        <v>83.527000000000001</v>
      </c>
    </row>
    <row r="1768" spans="1:9" x14ac:dyDescent="0.3">
      <c r="A1768" s="4" t="s">
        <v>23</v>
      </c>
      <c r="B1768" s="1">
        <v>37.36</v>
      </c>
      <c r="C1768" s="1">
        <f>+VLOOKUP(A1768,[2]Puntajes!$A$1:$G$45,2,0)</f>
        <v>14.75</v>
      </c>
      <c r="D1768" s="1">
        <f>+VLOOKUP(A1768,[2]Puntajes!$A$1:$G$45,3,0)</f>
        <v>6</v>
      </c>
      <c r="E1768" s="1">
        <f>+VLOOKUP(A1768,[2]Puntajes!$A$1:$G$45,4,0)</f>
        <v>12</v>
      </c>
      <c r="F1768" s="1">
        <f>+VLOOKUP(A1768,[2]Puntajes!$A$1:$G$45,5,0)</f>
        <v>10</v>
      </c>
      <c r="G1768" s="1">
        <f>+VLOOKUP(A1768,[2]Puntajes!$A$1:$G$45,6,0)</f>
        <v>0</v>
      </c>
      <c r="H1768" s="1">
        <f>+VLOOKUP(A1768,[2]Puntajes!$A$1:$G$45,7,0)</f>
        <v>0.25</v>
      </c>
      <c r="I1768" s="1">
        <f>SUM(B1768:H1768)</f>
        <v>80.36</v>
      </c>
    </row>
    <row r="1769" spans="1:9" x14ac:dyDescent="0.3">
      <c r="A1769" s="4" t="s">
        <v>26</v>
      </c>
      <c r="B1769" s="1">
        <v>50</v>
      </c>
      <c r="C1769" s="1">
        <f>+VLOOKUP(A1769,[2]Puntajes!$A$1:$G$45,2,0)</f>
        <v>5</v>
      </c>
      <c r="D1769" s="1">
        <f>+VLOOKUP(A1769,[2]Puntajes!$A$1:$G$45,3,0)</f>
        <v>3</v>
      </c>
      <c r="E1769" s="1">
        <f>+VLOOKUP(A1769,[2]Puntajes!$A$1:$G$45,4,0)</f>
        <v>12</v>
      </c>
      <c r="F1769" s="1">
        <f>+VLOOKUP(A1769,[2]Puntajes!$A$1:$G$45,5,0)</f>
        <v>10</v>
      </c>
      <c r="G1769" s="1">
        <f>+VLOOKUP(A1769,[2]Puntajes!$A$1:$G$45,6,0)</f>
        <v>0</v>
      </c>
      <c r="H1769" s="1">
        <f>+VLOOKUP(A1769,[2]Puntajes!$A$1:$G$45,7,0)</f>
        <v>0.25</v>
      </c>
      <c r="I1769" s="1">
        <f>SUM(B1769:H1769)</f>
        <v>80.25</v>
      </c>
    </row>
    <row r="1770" spans="1:9" x14ac:dyDescent="0.3">
      <c r="A1770" s="4" t="s">
        <v>18</v>
      </c>
      <c r="B1770" s="1">
        <v>35.841999999999999</v>
      </c>
      <c r="C1770" s="1">
        <f>+VLOOKUP(A1770,[2]Puntajes!$A$1:$G$45,2,0)</f>
        <v>10</v>
      </c>
      <c r="D1770" s="1">
        <f>+VLOOKUP(A1770,[2]Puntajes!$A$1:$G$45,3,0)</f>
        <v>12</v>
      </c>
      <c r="E1770" s="1">
        <f>+VLOOKUP(A1770,[2]Puntajes!$A$1:$G$45,4,0)</f>
        <v>12</v>
      </c>
      <c r="F1770" s="1">
        <f>+VLOOKUP(A1770,[2]Puntajes!$A$1:$G$45,5,0)</f>
        <v>10</v>
      </c>
      <c r="G1770" s="1">
        <f>+VLOOKUP(A1770,[2]Puntajes!$A$1:$G$45,6,0)</f>
        <v>0</v>
      </c>
      <c r="H1770" s="1">
        <f>+VLOOKUP(A1770,[2]Puntajes!$A$1:$G$45,7,0)</f>
        <v>0</v>
      </c>
      <c r="I1770" s="1">
        <f>SUM(B1770:H1770)</f>
        <v>79.841999999999999</v>
      </c>
    </row>
    <row r="1771" spans="1:9" x14ac:dyDescent="0.3">
      <c r="A1771" s="4" t="s">
        <v>63</v>
      </c>
      <c r="B1771" s="1">
        <v>42.741</v>
      </c>
      <c r="C1771" s="1">
        <f>+VLOOKUP(A1771,[2]Puntajes!$A$1:$G$45,2,0)</f>
        <v>10</v>
      </c>
      <c r="D1771" s="1">
        <f>+VLOOKUP(A1771,[2]Puntajes!$A$1:$G$45,3,0)</f>
        <v>3</v>
      </c>
      <c r="E1771" s="1">
        <f>+VLOOKUP(A1771,[2]Puntajes!$A$1:$G$45,4,0)</f>
        <v>12</v>
      </c>
      <c r="F1771" s="1">
        <f>+VLOOKUP(A1771,[2]Puntajes!$A$1:$G$45,5,0)</f>
        <v>10</v>
      </c>
      <c r="G1771" s="1">
        <f>+VLOOKUP(A1771,[2]Puntajes!$A$1:$G$45,6,0)</f>
        <v>1</v>
      </c>
      <c r="H1771" s="1">
        <f>+VLOOKUP(A1771,[2]Puntajes!$A$1:$G$45,7,0)</f>
        <v>0</v>
      </c>
      <c r="I1771" s="1">
        <f>SUM(B1771:H1771)</f>
        <v>78.741</v>
      </c>
    </row>
    <row r="1772" spans="1:9" x14ac:dyDescent="0.3">
      <c r="A1772" s="4" t="s">
        <v>47</v>
      </c>
      <c r="B1772" s="1">
        <v>47.225999999999999</v>
      </c>
      <c r="C1772" s="1">
        <f>+VLOOKUP(A1772,[2]Puntajes!$A$1:$G$45,2,0)</f>
        <v>5</v>
      </c>
      <c r="D1772" s="1">
        <f>+VLOOKUP(A1772,[2]Puntajes!$A$1:$G$45,3,0)</f>
        <v>3</v>
      </c>
      <c r="E1772" s="1">
        <f>+VLOOKUP(A1772,[2]Puntajes!$A$1:$G$45,4,0)</f>
        <v>12</v>
      </c>
      <c r="F1772" s="1">
        <f>+VLOOKUP(A1772,[2]Puntajes!$A$1:$G$45,5,0)</f>
        <v>10</v>
      </c>
      <c r="G1772" s="1">
        <f>+VLOOKUP(A1772,[2]Puntajes!$A$1:$G$45,6,0)</f>
        <v>0</v>
      </c>
      <c r="H1772" s="1">
        <f>+VLOOKUP(A1772,[2]Puntajes!$A$1:$G$45,7,0)</f>
        <v>0.25</v>
      </c>
      <c r="I1772" s="1">
        <f>SUM(B1772:H1772)</f>
        <v>77.475999999999999</v>
      </c>
    </row>
    <row r="1773" spans="1:9" x14ac:dyDescent="0.3">
      <c r="A1773" s="4" t="s">
        <v>28</v>
      </c>
      <c r="B1773" s="1">
        <v>36.814999999999998</v>
      </c>
      <c r="C1773" s="1">
        <f>+VLOOKUP(A1773,[2]Puntajes!$A$1:$G$45,2,0)</f>
        <v>14.75</v>
      </c>
      <c r="D1773" s="1">
        <f>+VLOOKUP(A1773,[2]Puntajes!$A$1:$G$45,3,0)</f>
        <v>3</v>
      </c>
      <c r="E1773" s="1">
        <f>+VLOOKUP(A1773,[2]Puntajes!$A$1:$G$45,4,0)</f>
        <v>12</v>
      </c>
      <c r="F1773" s="1">
        <f>+VLOOKUP(A1773,[2]Puntajes!$A$1:$G$45,5,0)</f>
        <v>10</v>
      </c>
      <c r="G1773" s="1">
        <f>+VLOOKUP(A1773,[2]Puntajes!$A$1:$G$45,6,0)</f>
        <v>0</v>
      </c>
      <c r="H1773" s="1">
        <f>+VLOOKUP(A1773,[2]Puntajes!$A$1:$G$45,7,0)</f>
        <v>0.25</v>
      </c>
      <c r="I1773" s="1">
        <f>SUM(B1773:H1773)</f>
        <v>76.814999999999998</v>
      </c>
    </row>
    <row r="1774" spans="1:9" x14ac:dyDescent="0.3">
      <c r="A1774" s="4" t="s">
        <v>40</v>
      </c>
      <c r="B1774" s="1">
        <v>41.56</v>
      </c>
      <c r="C1774" s="1">
        <f>+VLOOKUP(A1774,[2]Puntajes!$A$1:$G$45,2,0)</f>
        <v>10</v>
      </c>
      <c r="D1774" s="1">
        <f>+VLOOKUP(A1774,[2]Puntajes!$A$1:$G$45,3,0)</f>
        <v>3</v>
      </c>
      <c r="E1774" s="1">
        <f>+VLOOKUP(A1774,[2]Puntajes!$A$1:$G$45,4,0)</f>
        <v>12</v>
      </c>
      <c r="F1774" s="1">
        <f>+VLOOKUP(A1774,[2]Puntajes!$A$1:$G$45,5,0)</f>
        <v>10</v>
      </c>
      <c r="G1774" s="1">
        <f>+VLOOKUP(A1774,[2]Puntajes!$A$1:$G$45,6,0)</f>
        <v>0</v>
      </c>
      <c r="H1774" s="1">
        <f>+VLOOKUP(A1774,[2]Puntajes!$A$1:$G$45,7,0)</f>
        <v>0.25</v>
      </c>
      <c r="I1774" s="1">
        <f>SUM(B1774:H1774)</f>
        <v>76.81</v>
      </c>
    </row>
    <row r="1775" spans="1:9" x14ac:dyDescent="0.3">
      <c r="A1775" s="4" t="s">
        <v>30</v>
      </c>
      <c r="B1775" s="1">
        <v>39.604999999999997</v>
      </c>
      <c r="C1775" s="1">
        <f>+VLOOKUP(A1775,[2]Puntajes!$A$1:$G$45,2,0)</f>
        <v>14.75</v>
      </c>
      <c r="D1775" s="1">
        <f>+VLOOKUP(A1775,[2]Puntajes!$A$1:$G$45,3,0)</f>
        <v>0</v>
      </c>
      <c r="E1775" s="1">
        <f>+VLOOKUP(A1775,[2]Puntajes!$A$1:$G$45,4,0)</f>
        <v>12</v>
      </c>
      <c r="F1775" s="1">
        <f>+VLOOKUP(A1775,[2]Puntajes!$A$1:$G$45,5,0)</f>
        <v>10</v>
      </c>
      <c r="G1775" s="1">
        <f>+VLOOKUP(A1775,[2]Puntajes!$A$1:$G$45,6,0)</f>
        <v>0</v>
      </c>
      <c r="H1775" s="1">
        <f>+VLOOKUP(A1775,[2]Puntajes!$A$1:$G$45,7,0)</f>
        <v>0.25</v>
      </c>
      <c r="I1775" s="1">
        <f>SUM(B1775:H1775)</f>
        <v>76.60499999999999</v>
      </c>
    </row>
    <row r="1776" spans="1:9" x14ac:dyDescent="0.3">
      <c r="A1776" s="4" t="s">
        <v>29</v>
      </c>
      <c r="B1776" s="1">
        <v>36.533000000000001</v>
      </c>
      <c r="C1776" s="1">
        <f>+VLOOKUP(A1776,[2]Puntajes!$A$1:$G$45,2,0)</f>
        <v>14.75</v>
      </c>
      <c r="D1776" s="1">
        <f>+VLOOKUP(A1776,[2]Puntajes!$A$1:$G$45,3,0)</f>
        <v>3</v>
      </c>
      <c r="E1776" s="1">
        <f>+VLOOKUP(A1776,[2]Puntajes!$A$1:$G$45,4,0)</f>
        <v>12</v>
      </c>
      <c r="F1776" s="1">
        <f>+VLOOKUP(A1776,[2]Puntajes!$A$1:$G$45,5,0)</f>
        <v>10</v>
      </c>
      <c r="G1776" s="1">
        <f>+VLOOKUP(A1776,[2]Puntajes!$A$1:$G$45,6,0)</f>
        <v>0</v>
      </c>
      <c r="H1776" s="1">
        <f>+VLOOKUP(A1776,[2]Puntajes!$A$1:$G$45,7,0)</f>
        <v>0</v>
      </c>
      <c r="I1776" s="1">
        <f>SUM(B1776:H1776)</f>
        <v>76.283000000000001</v>
      </c>
    </row>
    <row r="1777" spans="1:9" x14ac:dyDescent="0.3">
      <c r="A1777" s="4" t="s">
        <v>31</v>
      </c>
      <c r="B1777" s="1">
        <v>45.805999999999997</v>
      </c>
      <c r="C1777" s="1">
        <f>+VLOOKUP(A1777,[2]Puntajes!$A$1:$G$45,2,0)</f>
        <v>5</v>
      </c>
      <c r="D1777" s="1">
        <f>+VLOOKUP(A1777,[2]Puntajes!$A$1:$G$45,3,0)</f>
        <v>0</v>
      </c>
      <c r="E1777" s="1">
        <f>+VLOOKUP(A1777,[2]Puntajes!$A$1:$G$45,4,0)</f>
        <v>12</v>
      </c>
      <c r="F1777" s="1">
        <f>+VLOOKUP(A1777,[2]Puntajes!$A$1:$G$45,5,0)</f>
        <v>10</v>
      </c>
      <c r="G1777" s="1">
        <f>+VLOOKUP(A1777,[2]Puntajes!$A$1:$G$45,6,0)</f>
        <v>0</v>
      </c>
      <c r="H1777" s="1">
        <f>+VLOOKUP(A1777,[2]Puntajes!$A$1:$G$45,7,0)</f>
        <v>0.25</v>
      </c>
      <c r="I1777" s="1">
        <f>SUM(B1777:H1777)</f>
        <v>73.055999999999997</v>
      </c>
    </row>
    <row r="1778" spans="1:9" x14ac:dyDescent="0.3">
      <c r="A1778" s="4" t="s">
        <v>27</v>
      </c>
      <c r="B1778" s="1">
        <v>31.850999999999999</v>
      </c>
      <c r="C1778" s="1">
        <f>+VLOOKUP(A1778,[2]Puntajes!$A$1:$G$45,2,0)</f>
        <v>14.75</v>
      </c>
      <c r="D1778" s="1">
        <f>+VLOOKUP(A1778,[2]Puntajes!$A$1:$G$45,3,0)</f>
        <v>3</v>
      </c>
      <c r="E1778" s="1">
        <f>+VLOOKUP(A1778,[2]Puntajes!$A$1:$G$45,4,0)</f>
        <v>12</v>
      </c>
      <c r="F1778" s="1">
        <f>+VLOOKUP(A1778,[2]Puntajes!$A$1:$G$45,5,0)</f>
        <v>10</v>
      </c>
      <c r="G1778" s="1">
        <f>+VLOOKUP(A1778,[2]Puntajes!$A$1:$G$45,6,0)</f>
        <v>0</v>
      </c>
      <c r="H1778" s="1">
        <f>+VLOOKUP(A1778,[2]Puntajes!$A$1:$G$45,7,0)</f>
        <v>0.25</v>
      </c>
      <c r="I1778" s="1">
        <f>SUM(B1778:H1778)</f>
        <v>71.850999999999999</v>
      </c>
    </row>
    <row r="1779" spans="1:9" x14ac:dyDescent="0.3">
      <c r="A1779" s="4" t="s">
        <v>38</v>
      </c>
      <c r="B1779" s="1">
        <v>47.119</v>
      </c>
      <c r="C1779" s="1">
        <f>+VLOOKUP(A1779,[2]Puntajes!$A$1:$G$45,2,0)</f>
        <v>0</v>
      </c>
      <c r="D1779" s="1">
        <f>+VLOOKUP(A1779,[2]Puntajes!$A$1:$G$45,3,0)</f>
        <v>0</v>
      </c>
      <c r="E1779" s="1">
        <f>+VLOOKUP(A1779,[2]Puntajes!$A$1:$G$45,4,0)</f>
        <v>12</v>
      </c>
      <c r="F1779" s="1">
        <f>+VLOOKUP(A1779,[2]Puntajes!$A$1:$G$45,5,0)</f>
        <v>10</v>
      </c>
      <c r="G1779" s="1">
        <f>+VLOOKUP(A1779,[2]Puntajes!$A$1:$G$45,6,0)</f>
        <v>0</v>
      </c>
      <c r="H1779" s="1">
        <f>+VLOOKUP(A1779,[2]Puntajes!$A$1:$G$45,7,0)</f>
        <v>0.25</v>
      </c>
      <c r="I1779" s="1">
        <f>SUM(B1779:H1779)</f>
        <v>69.369</v>
      </c>
    </row>
    <row r="1780" spans="1:9" x14ac:dyDescent="0.3">
      <c r="A1780" s="4" t="s">
        <v>34</v>
      </c>
      <c r="B1780" s="1">
        <v>19.097000000000001</v>
      </c>
      <c r="C1780" s="1">
        <f>+VLOOKUP(A1780,[2]Puntajes!$A$1:$G$45,2,0)</f>
        <v>14.75</v>
      </c>
      <c r="D1780" s="1">
        <f>+VLOOKUP(A1780,[2]Puntajes!$A$1:$G$45,3,0)</f>
        <v>3</v>
      </c>
      <c r="E1780" s="1">
        <f>+VLOOKUP(A1780,[2]Puntajes!$A$1:$G$45,4,0)</f>
        <v>12</v>
      </c>
      <c r="F1780" s="1">
        <f>+VLOOKUP(A1780,[2]Puntajes!$A$1:$G$45,5,0)</f>
        <v>10</v>
      </c>
      <c r="G1780" s="1">
        <f>+VLOOKUP(A1780,[2]Puntajes!$A$1:$G$45,6,0)</f>
        <v>0</v>
      </c>
      <c r="H1780" s="1">
        <f>+VLOOKUP(A1780,[2]Puntajes!$A$1:$G$45,7,0)</f>
        <v>0.25</v>
      </c>
      <c r="I1780" s="1">
        <f>SUM(B1780:H1780)</f>
        <v>59.097000000000001</v>
      </c>
    </row>
    <row r="1781" spans="1:9" x14ac:dyDescent="0.3">
      <c r="A1781" s="7" t="s">
        <v>56</v>
      </c>
      <c r="B1781" s="8">
        <v>19.251000000000001</v>
      </c>
      <c r="C1781" s="8">
        <f>+VLOOKUP(A1781,[2]Puntajes!$A$1:$G$45,2,0)</f>
        <v>5</v>
      </c>
      <c r="D1781" s="8">
        <f>+VLOOKUP(A1781,[2]Puntajes!$A$1:$G$45,3,0)</f>
        <v>3</v>
      </c>
      <c r="E1781" s="8">
        <f>+VLOOKUP(A1781,[2]Puntajes!$A$1:$G$45,4,0)</f>
        <v>12</v>
      </c>
      <c r="F1781" s="8">
        <f>+VLOOKUP(A1781,[2]Puntajes!$A$1:$G$45,5,0)</f>
        <v>10</v>
      </c>
      <c r="G1781" s="8">
        <f>+VLOOKUP(A1781,[2]Puntajes!$A$1:$G$45,6,0)</f>
        <v>0</v>
      </c>
      <c r="H1781" s="8">
        <f>+VLOOKUP(A1781,[2]Puntajes!$A$1:$G$45,7,0)</f>
        <v>0.25</v>
      </c>
      <c r="I1781" s="8">
        <f>SUM(B1781:H1781)</f>
        <v>49.501000000000005</v>
      </c>
    </row>
    <row r="1783" spans="1:9" x14ac:dyDescent="0.3">
      <c r="A1783" s="2" t="s">
        <v>0</v>
      </c>
      <c r="B1783" s="3" t="s">
        <v>1</v>
      </c>
      <c r="C1783" s="3" t="s">
        <v>2</v>
      </c>
      <c r="D1783" s="3" t="s">
        <v>3</v>
      </c>
    </row>
    <row r="1784" spans="1:9" x14ac:dyDescent="0.3">
      <c r="A1784" s="4" t="s">
        <v>4</v>
      </c>
      <c r="B1784" s="5">
        <v>10</v>
      </c>
      <c r="C1784" s="5" t="s">
        <v>42</v>
      </c>
      <c r="D1784" s="5">
        <v>2</v>
      </c>
    </row>
    <row r="1786" spans="1:9" ht="63.9" x14ac:dyDescent="0.3">
      <c r="A1786" s="2" t="s">
        <v>6</v>
      </c>
      <c r="B1786" s="3" t="s">
        <v>7</v>
      </c>
      <c r="C1786" s="6" t="s">
        <v>8</v>
      </c>
      <c r="D1786" s="6" t="s">
        <v>9</v>
      </c>
      <c r="E1786" s="6" t="s">
        <v>10</v>
      </c>
      <c r="F1786" s="6" t="s">
        <v>11</v>
      </c>
      <c r="G1786" s="6" t="s">
        <v>12</v>
      </c>
      <c r="H1786" s="6" t="s">
        <v>13</v>
      </c>
      <c r="I1786" s="6" t="s">
        <v>14</v>
      </c>
    </row>
    <row r="1787" spans="1:9" x14ac:dyDescent="0.3">
      <c r="A1787" s="4" t="s">
        <v>15</v>
      </c>
      <c r="B1787" s="1">
        <v>50</v>
      </c>
      <c r="C1787" s="1">
        <f>+VLOOKUP(A1787,[2]Puntajes!$A$1:$G$45,2,0)</f>
        <v>14.75</v>
      </c>
      <c r="D1787" s="1">
        <f>+VLOOKUP(A1787,[2]Puntajes!$A$1:$G$45,3,0)</f>
        <v>6</v>
      </c>
      <c r="E1787" s="1">
        <f>+VLOOKUP(A1787,[2]Puntajes!$A$1:$G$45,4,0)</f>
        <v>12</v>
      </c>
      <c r="F1787" s="1">
        <f>+VLOOKUP(A1787,[2]Puntajes!$A$1:$G$45,5,0)</f>
        <v>10</v>
      </c>
      <c r="G1787" s="1">
        <f>+VLOOKUP(A1787,[2]Puntajes!$A$1:$G$45,6,0)</f>
        <v>0</v>
      </c>
      <c r="H1787" s="1">
        <f>+VLOOKUP(A1787,[2]Puntajes!$A$1:$G$45,7,0)</f>
        <v>0.25</v>
      </c>
      <c r="I1787" s="1">
        <f>SUM(B1787:H1787)</f>
        <v>93</v>
      </c>
    </row>
    <row r="1788" spans="1:9" x14ac:dyDescent="0.3">
      <c r="A1788" s="4" t="s">
        <v>20</v>
      </c>
      <c r="B1788" s="1">
        <v>48.439</v>
      </c>
      <c r="C1788" s="1">
        <f>+VLOOKUP(A1788,[2]Puntajes!$A$1:$G$45,2,0)</f>
        <v>14.75</v>
      </c>
      <c r="D1788" s="1">
        <f>+VLOOKUP(A1788,[2]Puntajes!$A$1:$G$45,3,0)</f>
        <v>6</v>
      </c>
      <c r="E1788" s="1">
        <f>+VLOOKUP(A1788,[2]Puntajes!$A$1:$G$45,4,0)</f>
        <v>12</v>
      </c>
      <c r="F1788" s="1">
        <f>+VLOOKUP(A1788,[2]Puntajes!$A$1:$G$45,5,0)</f>
        <v>10</v>
      </c>
      <c r="G1788" s="1">
        <f>+VLOOKUP(A1788,[2]Puntajes!$A$1:$G$45,6,0)</f>
        <v>0</v>
      </c>
      <c r="H1788" s="1">
        <f>+VLOOKUP(A1788,[2]Puntajes!$A$1:$G$45,7,0)</f>
        <v>0.25</v>
      </c>
      <c r="I1788" s="1">
        <f>SUM(B1788:H1788)</f>
        <v>91.438999999999993</v>
      </c>
    </row>
    <row r="1789" spans="1:9" x14ac:dyDescent="0.3">
      <c r="A1789" s="4" t="s">
        <v>22</v>
      </c>
      <c r="B1789" s="1">
        <v>41.036999999999999</v>
      </c>
      <c r="C1789" s="1">
        <f>+VLOOKUP(A1789,[2]Puntajes!$A$1:$G$45,2,0)</f>
        <v>14.75</v>
      </c>
      <c r="D1789" s="1">
        <f>+VLOOKUP(A1789,[2]Puntajes!$A$1:$G$45,3,0)</f>
        <v>12</v>
      </c>
      <c r="E1789" s="1">
        <f>+VLOOKUP(A1789,[2]Puntajes!$A$1:$G$45,4,0)</f>
        <v>12</v>
      </c>
      <c r="F1789" s="1">
        <f>+VLOOKUP(A1789,[2]Puntajes!$A$1:$G$45,5,0)</f>
        <v>10</v>
      </c>
      <c r="G1789" s="1">
        <f>+VLOOKUP(A1789,[2]Puntajes!$A$1:$G$45,6,0)</f>
        <v>0</v>
      </c>
      <c r="H1789" s="1">
        <f>+VLOOKUP(A1789,[2]Puntajes!$A$1:$G$45,7,0)</f>
        <v>0</v>
      </c>
      <c r="I1789" s="1">
        <f>SUM(B1789:H1789)</f>
        <v>89.787000000000006</v>
      </c>
    </row>
    <row r="1790" spans="1:9" x14ac:dyDescent="0.3">
      <c r="A1790" s="4" t="s">
        <v>21</v>
      </c>
      <c r="B1790" s="1">
        <v>49.984000000000002</v>
      </c>
      <c r="C1790" s="1">
        <f>+VLOOKUP(A1790,[2]Puntajes!$A$1:$G$45,2,0)</f>
        <v>10</v>
      </c>
      <c r="D1790" s="1">
        <f>+VLOOKUP(A1790,[2]Puntajes!$A$1:$G$45,3,0)</f>
        <v>3</v>
      </c>
      <c r="E1790" s="1">
        <f>+VLOOKUP(A1790,[2]Puntajes!$A$1:$G$45,4,0)</f>
        <v>12</v>
      </c>
      <c r="F1790" s="1">
        <f>+VLOOKUP(A1790,[2]Puntajes!$A$1:$G$45,5,0)</f>
        <v>10</v>
      </c>
      <c r="G1790" s="1">
        <f>+VLOOKUP(A1790,[2]Puntajes!$A$1:$G$45,6,0)</f>
        <v>1</v>
      </c>
      <c r="H1790" s="1">
        <f>+VLOOKUP(A1790,[2]Puntajes!$A$1:$G$45,7,0)</f>
        <v>0.25</v>
      </c>
      <c r="I1790" s="1">
        <f>SUM(B1790:H1790)</f>
        <v>86.234000000000009</v>
      </c>
    </row>
    <row r="1791" spans="1:9" x14ac:dyDescent="0.3">
      <c r="A1791" s="4" t="s">
        <v>63</v>
      </c>
      <c r="B1791" s="1">
        <v>46.709000000000003</v>
      </c>
      <c r="C1791" s="1">
        <f>+VLOOKUP(A1791,[2]Puntajes!$A$1:$G$45,2,0)</f>
        <v>10</v>
      </c>
      <c r="D1791" s="1">
        <f>+VLOOKUP(A1791,[2]Puntajes!$A$1:$G$45,3,0)</f>
        <v>3</v>
      </c>
      <c r="E1791" s="1">
        <f>+VLOOKUP(A1791,[2]Puntajes!$A$1:$G$45,4,0)</f>
        <v>12</v>
      </c>
      <c r="F1791" s="1">
        <f>+VLOOKUP(A1791,[2]Puntajes!$A$1:$G$45,5,0)</f>
        <v>10</v>
      </c>
      <c r="G1791" s="1">
        <f>+VLOOKUP(A1791,[2]Puntajes!$A$1:$G$45,6,0)</f>
        <v>1</v>
      </c>
      <c r="H1791" s="1">
        <f>+VLOOKUP(A1791,[2]Puntajes!$A$1:$G$45,7,0)</f>
        <v>0</v>
      </c>
      <c r="I1791" s="1">
        <f>SUM(B1791:H1791)</f>
        <v>82.709000000000003</v>
      </c>
    </row>
    <row r="1792" spans="1:9" x14ac:dyDescent="0.3">
      <c r="A1792" s="4" t="s">
        <v>26</v>
      </c>
      <c r="B1792" s="1">
        <v>50</v>
      </c>
      <c r="C1792" s="1">
        <f>+VLOOKUP(A1792,[2]Puntajes!$A$1:$G$45,2,0)</f>
        <v>5</v>
      </c>
      <c r="D1792" s="1">
        <f>+VLOOKUP(A1792,[2]Puntajes!$A$1:$G$45,3,0)</f>
        <v>3</v>
      </c>
      <c r="E1792" s="1">
        <f>+VLOOKUP(A1792,[2]Puntajes!$A$1:$G$45,4,0)</f>
        <v>12</v>
      </c>
      <c r="F1792" s="1">
        <f>+VLOOKUP(A1792,[2]Puntajes!$A$1:$G$45,5,0)</f>
        <v>10</v>
      </c>
      <c r="G1792" s="1">
        <f>+VLOOKUP(A1792,[2]Puntajes!$A$1:$G$45,6,0)</f>
        <v>0</v>
      </c>
      <c r="H1792" s="1">
        <f>+VLOOKUP(A1792,[2]Puntajes!$A$1:$G$45,7,0)</f>
        <v>0.25</v>
      </c>
      <c r="I1792" s="1">
        <f>SUM(B1792:H1792)</f>
        <v>80.25</v>
      </c>
    </row>
    <row r="1793" spans="1:9" x14ac:dyDescent="0.3">
      <c r="A1793" s="4" t="s">
        <v>27</v>
      </c>
      <c r="B1793" s="1">
        <v>39.622</v>
      </c>
      <c r="C1793" s="1">
        <f>+VLOOKUP(A1793,[2]Puntajes!$A$1:$G$45,2,0)</f>
        <v>14.75</v>
      </c>
      <c r="D1793" s="1">
        <f>+VLOOKUP(A1793,[2]Puntajes!$A$1:$G$45,3,0)</f>
        <v>3</v>
      </c>
      <c r="E1793" s="1">
        <f>+VLOOKUP(A1793,[2]Puntajes!$A$1:$G$45,4,0)</f>
        <v>12</v>
      </c>
      <c r="F1793" s="1">
        <f>+VLOOKUP(A1793,[2]Puntajes!$A$1:$G$45,5,0)</f>
        <v>10</v>
      </c>
      <c r="G1793" s="1">
        <f>+VLOOKUP(A1793,[2]Puntajes!$A$1:$G$45,6,0)</f>
        <v>0</v>
      </c>
      <c r="H1793" s="1">
        <f>+VLOOKUP(A1793,[2]Puntajes!$A$1:$G$45,7,0)</f>
        <v>0.25</v>
      </c>
      <c r="I1793" s="1">
        <f>SUM(B1793:H1793)</f>
        <v>79.622</v>
      </c>
    </row>
    <row r="1794" spans="1:9" x14ac:dyDescent="0.3">
      <c r="A1794" s="4" t="s">
        <v>23</v>
      </c>
      <c r="B1794" s="1">
        <v>36.350999999999999</v>
      </c>
      <c r="C1794" s="1">
        <f>+VLOOKUP(A1794,[2]Puntajes!$A$1:$G$45,2,0)</f>
        <v>14.75</v>
      </c>
      <c r="D1794" s="1">
        <f>+VLOOKUP(A1794,[2]Puntajes!$A$1:$G$45,3,0)</f>
        <v>6</v>
      </c>
      <c r="E1794" s="1">
        <f>+VLOOKUP(A1794,[2]Puntajes!$A$1:$G$45,4,0)</f>
        <v>12</v>
      </c>
      <c r="F1794" s="1">
        <f>+VLOOKUP(A1794,[2]Puntajes!$A$1:$G$45,5,0)</f>
        <v>10</v>
      </c>
      <c r="G1794" s="1">
        <f>+VLOOKUP(A1794,[2]Puntajes!$A$1:$G$45,6,0)</f>
        <v>0</v>
      </c>
      <c r="H1794" s="1">
        <f>+VLOOKUP(A1794,[2]Puntajes!$A$1:$G$45,7,0)</f>
        <v>0.25</v>
      </c>
      <c r="I1794" s="1">
        <f>SUM(B1794:H1794)</f>
        <v>79.350999999999999</v>
      </c>
    </row>
    <row r="1795" spans="1:9" x14ac:dyDescent="0.3">
      <c r="A1795" s="4" t="s">
        <v>18</v>
      </c>
      <c r="B1795" s="1">
        <v>32.808999999999997</v>
      </c>
      <c r="C1795" s="1">
        <f>+VLOOKUP(A1795,[2]Puntajes!$A$1:$G$45,2,0)</f>
        <v>10</v>
      </c>
      <c r="D1795" s="1">
        <f>+VLOOKUP(A1795,[2]Puntajes!$A$1:$G$45,3,0)</f>
        <v>12</v>
      </c>
      <c r="E1795" s="1">
        <f>+VLOOKUP(A1795,[2]Puntajes!$A$1:$G$45,4,0)</f>
        <v>12</v>
      </c>
      <c r="F1795" s="1">
        <f>+VLOOKUP(A1795,[2]Puntajes!$A$1:$G$45,5,0)</f>
        <v>10</v>
      </c>
      <c r="G1795" s="1">
        <f>+VLOOKUP(A1795,[2]Puntajes!$A$1:$G$45,6,0)</f>
        <v>0</v>
      </c>
      <c r="H1795" s="1">
        <f>+VLOOKUP(A1795,[2]Puntajes!$A$1:$G$45,7,0)</f>
        <v>0</v>
      </c>
      <c r="I1795" s="1">
        <f>SUM(B1795:H1795)</f>
        <v>76.808999999999997</v>
      </c>
    </row>
    <row r="1796" spans="1:9" x14ac:dyDescent="0.3">
      <c r="A1796" s="4" t="s">
        <v>40</v>
      </c>
      <c r="B1796" s="1">
        <v>41.546999999999997</v>
      </c>
      <c r="C1796" s="1">
        <f>+VLOOKUP(A1796,[2]Puntajes!$A$1:$G$45,2,0)</f>
        <v>10</v>
      </c>
      <c r="D1796" s="1">
        <f>+VLOOKUP(A1796,[2]Puntajes!$A$1:$G$45,3,0)</f>
        <v>3</v>
      </c>
      <c r="E1796" s="1">
        <f>+VLOOKUP(A1796,[2]Puntajes!$A$1:$G$45,4,0)</f>
        <v>12</v>
      </c>
      <c r="F1796" s="1">
        <f>+VLOOKUP(A1796,[2]Puntajes!$A$1:$G$45,5,0)</f>
        <v>10</v>
      </c>
      <c r="G1796" s="1">
        <f>+VLOOKUP(A1796,[2]Puntajes!$A$1:$G$45,6,0)</f>
        <v>0</v>
      </c>
      <c r="H1796" s="1">
        <f>+VLOOKUP(A1796,[2]Puntajes!$A$1:$G$45,7,0)</f>
        <v>0.25</v>
      </c>
      <c r="I1796" s="1">
        <f>SUM(B1796:H1796)</f>
        <v>76.796999999999997</v>
      </c>
    </row>
    <row r="1797" spans="1:9" x14ac:dyDescent="0.3">
      <c r="A1797" s="4" t="s">
        <v>47</v>
      </c>
      <c r="B1797" s="1">
        <v>46.267000000000003</v>
      </c>
      <c r="C1797" s="1">
        <f>+VLOOKUP(A1797,[2]Puntajes!$A$1:$G$45,2,0)</f>
        <v>5</v>
      </c>
      <c r="D1797" s="1">
        <f>+VLOOKUP(A1797,[2]Puntajes!$A$1:$G$45,3,0)</f>
        <v>3</v>
      </c>
      <c r="E1797" s="1">
        <f>+VLOOKUP(A1797,[2]Puntajes!$A$1:$G$45,4,0)</f>
        <v>12</v>
      </c>
      <c r="F1797" s="1">
        <f>+VLOOKUP(A1797,[2]Puntajes!$A$1:$G$45,5,0)</f>
        <v>10</v>
      </c>
      <c r="G1797" s="1">
        <f>+VLOOKUP(A1797,[2]Puntajes!$A$1:$G$45,6,0)</f>
        <v>0</v>
      </c>
      <c r="H1797" s="1">
        <f>+VLOOKUP(A1797,[2]Puntajes!$A$1:$G$45,7,0)</f>
        <v>0.25</v>
      </c>
      <c r="I1797" s="1">
        <f>SUM(B1797:H1797)</f>
        <v>76.516999999999996</v>
      </c>
    </row>
    <row r="1798" spans="1:9" x14ac:dyDescent="0.3">
      <c r="A1798" s="4" t="s">
        <v>31</v>
      </c>
      <c r="B1798" s="1">
        <v>48.042000000000002</v>
      </c>
      <c r="C1798" s="1">
        <f>+VLOOKUP(A1798,[2]Puntajes!$A$1:$G$45,2,0)</f>
        <v>5</v>
      </c>
      <c r="D1798" s="1">
        <f>+VLOOKUP(A1798,[2]Puntajes!$A$1:$G$45,3,0)</f>
        <v>0</v>
      </c>
      <c r="E1798" s="1">
        <f>+VLOOKUP(A1798,[2]Puntajes!$A$1:$G$45,4,0)</f>
        <v>12</v>
      </c>
      <c r="F1798" s="1">
        <f>+VLOOKUP(A1798,[2]Puntajes!$A$1:$G$45,5,0)</f>
        <v>10</v>
      </c>
      <c r="G1798" s="1">
        <f>+VLOOKUP(A1798,[2]Puntajes!$A$1:$G$45,6,0)</f>
        <v>0</v>
      </c>
      <c r="H1798" s="1">
        <f>+VLOOKUP(A1798,[2]Puntajes!$A$1:$G$45,7,0)</f>
        <v>0.25</v>
      </c>
      <c r="I1798" s="1">
        <f>SUM(B1798:H1798)</f>
        <v>75.292000000000002</v>
      </c>
    </row>
    <row r="1799" spans="1:9" x14ac:dyDescent="0.3">
      <c r="A1799" s="4" t="s">
        <v>28</v>
      </c>
      <c r="B1799" s="1">
        <v>34.26</v>
      </c>
      <c r="C1799" s="1">
        <f>+VLOOKUP(A1799,[2]Puntajes!$A$1:$G$45,2,0)</f>
        <v>14.75</v>
      </c>
      <c r="D1799" s="1">
        <f>+VLOOKUP(A1799,[2]Puntajes!$A$1:$G$45,3,0)</f>
        <v>3</v>
      </c>
      <c r="E1799" s="1">
        <f>+VLOOKUP(A1799,[2]Puntajes!$A$1:$G$45,4,0)</f>
        <v>12</v>
      </c>
      <c r="F1799" s="1">
        <f>+VLOOKUP(A1799,[2]Puntajes!$A$1:$G$45,5,0)</f>
        <v>10</v>
      </c>
      <c r="G1799" s="1">
        <f>+VLOOKUP(A1799,[2]Puntajes!$A$1:$G$45,6,0)</f>
        <v>0</v>
      </c>
      <c r="H1799" s="1">
        <f>+VLOOKUP(A1799,[2]Puntajes!$A$1:$G$45,7,0)</f>
        <v>0.25</v>
      </c>
      <c r="I1799" s="1">
        <f>SUM(B1799:H1799)</f>
        <v>74.259999999999991</v>
      </c>
    </row>
    <row r="1800" spans="1:9" x14ac:dyDescent="0.3">
      <c r="A1800" s="4" t="s">
        <v>30</v>
      </c>
      <c r="B1800" s="1">
        <v>37.134999999999998</v>
      </c>
      <c r="C1800" s="1">
        <f>+VLOOKUP(A1800,[2]Puntajes!$A$1:$G$45,2,0)</f>
        <v>14.75</v>
      </c>
      <c r="D1800" s="1">
        <f>+VLOOKUP(A1800,[2]Puntajes!$A$1:$G$45,3,0)</f>
        <v>0</v>
      </c>
      <c r="E1800" s="1">
        <f>+VLOOKUP(A1800,[2]Puntajes!$A$1:$G$45,4,0)</f>
        <v>12</v>
      </c>
      <c r="F1800" s="1">
        <f>+VLOOKUP(A1800,[2]Puntajes!$A$1:$G$45,5,0)</f>
        <v>10</v>
      </c>
      <c r="G1800" s="1">
        <f>+VLOOKUP(A1800,[2]Puntajes!$A$1:$G$45,6,0)</f>
        <v>0</v>
      </c>
      <c r="H1800" s="1">
        <f>+VLOOKUP(A1800,[2]Puntajes!$A$1:$G$45,7,0)</f>
        <v>0.25</v>
      </c>
      <c r="I1800" s="1">
        <f>SUM(B1800:H1800)</f>
        <v>74.134999999999991</v>
      </c>
    </row>
    <row r="1801" spans="1:9" x14ac:dyDescent="0.3">
      <c r="A1801" s="4" t="s">
        <v>29</v>
      </c>
      <c r="B1801" s="1">
        <v>32.176000000000002</v>
      </c>
      <c r="C1801" s="1">
        <f>+VLOOKUP(A1801,[2]Puntajes!$A$1:$G$45,2,0)</f>
        <v>14.75</v>
      </c>
      <c r="D1801" s="1">
        <f>+VLOOKUP(A1801,[2]Puntajes!$A$1:$G$45,3,0)</f>
        <v>3</v>
      </c>
      <c r="E1801" s="1">
        <f>+VLOOKUP(A1801,[2]Puntajes!$A$1:$G$45,4,0)</f>
        <v>12</v>
      </c>
      <c r="F1801" s="1">
        <f>+VLOOKUP(A1801,[2]Puntajes!$A$1:$G$45,5,0)</f>
        <v>10</v>
      </c>
      <c r="G1801" s="1">
        <f>+VLOOKUP(A1801,[2]Puntajes!$A$1:$G$45,6,0)</f>
        <v>0</v>
      </c>
      <c r="H1801" s="1">
        <f>+VLOOKUP(A1801,[2]Puntajes!$A$1:$G$45,7,0)</f>
        <v>0</v>
      </c>
      <c r="I1801" s="1">
        <f>SUM(B1801:H1801)</f>
        <v>71.926000000000002</v>
      </c>
    </row>
    <row r="1802" spans="1:9" x14ac:dyDescent="0.3">
      <c r="A1802" s="4" t="s">
        <v>38</v>
      </c>
      <c r="B1802" s="1">
        <v>49.179000000000002</v>
      </c>
      <c r="C1802" s="1">
        <f>+VLOOKUP(A1802,[2]Puntajes!$A$1:$G$45,2,0)</f>
        <v>0</v>
      </c>
      <c r="D1802" s="1">
        <f>+VLOOKUP(A1802,[2]Puntajes!$A$1:$G$45,3,0)</f>
        <v>0</v>
      </c>
      <c r="E1802" s="1">
        <f>+VLOOKUP(A1802,[2]Puntajes!$A$1:$G$45,4,0)</f>
        <v>12</v>
      </c>
      <c r="F1802" s="1">
        <f>+VLOOKUP(A1802,[2]Puntajes!$A$1:$G$45,5,0)</f>
        <v>10</v>
      </c>
      <c r="G1802" s="1">
        <f>+VLOOKUP(A1802,[2]Puntajes!$A$1:$G$45,6,0)</f>
        <v>0</v>
      </c>
      <c r="H1802" s="1">
        <f>+VLOOKUP(A1802,[2]Puntajes!$A$1:$G$45,7,0)</f>
        <v>0.25</v>
      </c>
      <c r="I1802" s="1">
        <f>SUM(B1802:H1802)</f>
        <v>71.429000000000002</v>
      </c>
    </row>
    <row r="1803" spans="1:9" x14ac:dyDescent="0.3">
      <c r="A1803" s="4" t="s">
        <v>56</v>
      </c>
      <c r="B1803" s="1">
        <v>25.802</v>
      </c>
      <c r="C1803" s="1">
        <f>+VLOOKUP(A1803,[2]Puntajes!$A$1:$G$45,2,0)</f>
        <v>5</v>
      </c>
      <c r="D1803" s="1">
        <f>+VLOOKUP(A1803,[2]Puntajes!$A$1:$G$45,3,0)</f>
        <v>3</v>
      </c>
      <c r="E1803" s="1">
        <f>+VLOOKUP(A1803,[2]Puntajes!$A$1:$G$45,4,0)</f>
        <v>12</v>
      </c>
      <c r="F1803" s="1">
        <f>+VLOOKUP(A1803,[2]Puntajes!$A$1:$G$45,5,0)</f>
        <v>10</v>
      </c>
      <c r="G1803" s="1">
        <f>+VLOOKUP(A1803,[2]Puntajes!$A$1:$G$45,6,0)</f>
        <v>0</v>
      </c>
      <c r="H1803" s="1">
        <f>+VLOOKUP(A1803,[2]Puntajes!$A$1:$G$45,7,0)</f>
        <v>0.25</v>
      </c>
      <c r="I1803" s="1">
        <f>SUM(B1803:H1803)</f>
        <v>56.052</v>
      </c>
    </row>
    <row r="1804" spans="1:9" x14ac:dyDescent="0.3">
      <c r="A1804" s="7" t="s">
        <v>34</v>
      </c>
      <c r="B1804" s="8">
        <v>13.724</v>
      </c>
      <c r="C1804" s="8">
        <f>+VLOOKUP(A1804,[2]Puntajes!$A$1:$G$45,2,0)</f>
        <v>14.75</v>
      </c>
      <c r="D1804" s="8">
        <f>+VLOOKUP(A1804,[2]Puntajes!$A$1:$G$45,3,0)</f>
        <v>3</v>
      </c>
      <c r="E1804" s="8">
        <f>+VLOOKUP(A1804,[2]Puntajes!$A$1:$G$45,4,0)</f>
        <v>12</v>
      </c>
      <c r="F1804" s="8">
        <f>+VLOOKUP(A1804,[2]Puntajes!$A$1:$G$45,5,0)</f>
        <v>10</v>
      </c>
      <c r="G1804" s="8">
        <f>+VLOOKUP(A1804,[2]Puntajes!$A$1:$G$45,6,0)</f>
        <v>0</v>
      </c>
      <c r="H1804" s="8">
        <f>+VLOOKUP(A1804,[2]Puntajes!$A$1:$G$45,7,0)</f>
        <v>0.25</v>
      </c>
      <c r="I1804" s="8">
        <f>SUM(B1804:H1804)</f>
        <v>53.724000000000004</v>
      </c>
    </row>
    <row r="1806" spans="1:9" x14ac:dyDescent="0.3">
      <c r="A1806" s="2" t="s">
        <v>0</v>
      </c>
      <c r="B1806" s="3" t="s">
        <v>1</v>
      </c>
      <c r="C1806" s="3" t="s">
        <v>2</v>
      </c>
      <c r="D1806" s="3" t="s">
        <v>3</v>
      </c>
    </row>
    <row r="1807" spans="1:9" x14ac:dyDescent="0.3">
      <c r="A1807" s="4" t="s">
        <v>4</v>
      </c>
      <c r="B1807" s="5">
        <v>10</v>
      </c>
      <c r="C1807" s="5" t="s">
        <v>43</v>
      </c>
      <c r="D1807" s="5">
        <v>1</v>
      </c>
    </row>
    <row r="1809" spans="1:9" ht="63.9" x14ac:dyDescent="0.3">
      <c r="A1809" s="2" t="s">
        <v>6</v>
      </c>
      <c r="B1809" s="3" t="s">
        <v>7</v>
      </c>
      <c r="C1809" s="6" t="s">
        <v>8</v>
      </c>
      <c r="D1809" s="6" t="s">
        <v>9</v>
      </c>
      <c r="E1809" s="6" t="s">
        <v>10</v>
      </c>
      <c r="F1809" s="6" t="s">
        <v>11</v>
      </c>
      <c r="G1809" s="6" t="s">
        <v>12</v>
      </c>
      <c r="H1809" s="6" t="s">
        <v>13</v>
      </c>
      <c r="I1809" s="6" t="s">
        <v>14</v>
      </c>
    </row>
    <row r="1810" spans="1:9" x14ac:dyDescent="0.3">
      <c r="A1810" s="4" t="s">
        <v>22</v>
      </c>
      <c r="B1810" s="1">
        <v>43.96</v>
      </c>
      <c r="C1810" s="1">
        <f>+VLOOKUP(A1810,[2]Puntajes!$A$1:$G$45,2,0)</f>
        <v>14.75</v>
      </c>
      <c r="D1810" s="1">
        <f>+VLOOKUP(A1810,[2]Puntajes!$A$1:$G$45,3,0)</f>
        <v>12</v>
      </c>
      <c r="E1810" s="1">
        <f>+VLOOKUP(A1810,[2]Puntajes!$A$1:$G$45,4,0)</f>
        <v>12</v>
      </c>
      <c r="F1810" s="1">
        <f>+VLOOKUP(A1810,[2]Puntajes!$A$1:$G$45,5,0)</f>
        <v>10</v>
      </c>
      <c r="G1810" s="1">
        <f>+VLOOKUP(A1810,[2]Puntajes!$A$1:$G$45,6,0)</f>
        <v>0</v>
      </c>
      <c r="H1810" s="1">
        <f>+VLOOKUP(A1810,[2]Puntajes!$A$1:$G$45,7,0)</f>
        <v>0</v>
      </c>
      <c r="I1810" s="1">
        <f>SUM(B1810:H1810)</f>
        <v>92.710000000000008</v>
      </c>
    </row>
    <row r="1811" spans="1:9" x14ac:dyDescent="0.3">
      <c r="A1811" s="4" t="s">
        <v>20</v>
      </c>
      <c r="B1811" s="1">
        <v>46.341999999999999</v>
      </c>
      <c r="C1811" s="1">
        <f>+VLOOKUP(A1811,[2]Puntajes!$A$1:$G$45,2,0)</f>
        <v>14.75</v>
      </c>
      <c r="D1811" s="1">
        <f>+VLOOKUP(A1811,[2]Puntajes!$A$1:$G$45,3,0)</f>
        <v>6</v>
      </c>
      <c r="E1811" s="1">
        <f>+VLOOKUP(A1811,[2]Puntajes!$A$1:$G$45,4,0)</f>
        <v>12</v>
      </c>
      <c r="F1811" s="1">
        <f>+VLOOKUP(A1811,[2]Puntajes!$A$1:$G$45,5,0)</f>
        <v>10</v>
      </c>
      <c r="G1811" s="1">
        <f>+VLOOKUP(A1811,[2]Puntajes!$A$1:$G$45,6,0)</f>
        <v>0</v>
      </c>
      <c r="H1811" s="1">
        <f>+VLOOKUP(A1811,[2]Puntajes!$A$1:$G$45,7,0)</f>
        <v>0.25</v>
      </c>
      <c r="I1811" s="1">
        <f>SUM(B1811:H1811)</f>
        <v>89.341999999999999</v>
      </c>
    </row>
    <row r="1812" spans="1:9" x14ac:dyDescent="0.3">
      <c r="A1812" s="4" t="s">
        <v>18</v>
      </c>
      <c r="B1812" s="1">
        <v>43.908000000000001</v>
      </c>
      <c r="C1812" s="1">
        <f>+VLOOKUP(A1812,[2]Puntajes!$A$1:$G$45,2,0)</f>
        <v>10</v>
      </c>
      <c r="D1812" s="1">
        <f>+VLOOKUP(A1812,[2]Puntajes!$A$1:$G$45,3,0)</f>
        <v>12</v>
      </c>
      <c r="E1812" s="1">
        <f>+VLOOKUP(A1812,[2]Puntajes!$A$1:$G$45,4,0)</f>
        <v>12</v>
      </c>
      <c r="F1812" s="1">
        <f>+VLOOKUP(A1812,[2]Puntajes!$A$1:$G$45,5,0)</f>
        <v>10</v>
      </c>
      <c r="G1812" s="1">
        <f>+VLOOKUP(A1812,[2]Puntajes!$A$1:$G$45,6,0)</f>
        <v>0</v>
      </c>
      <c r="H1812" s="1">
        <f>+VLOOKUP(A1812,[2]Puntajes!$A$1:$G$45,7,0)</f>
        <v>0</v>
      </c>
      <c r="I1812" s="1">
        <f>SUM(B1812:H1812)</f>
        <v>87.908000000000001</v>
      </c>
    </row>
    <row r="1813" spans="1:9" x14ac:dyDescent="0.3">
      <c r="A1813" s="4" t="s">
        <v>23</v>
      </c>
      <c r="B1813" s="1">
        <v>43.991999999999997</v>
      </c>
      <c r="C1813" s="1">
        <f>+VLOOKUP(A1813,[2]Puntajes!$A$1:$G$45,2,0)</f>
        <v>14.75</v>
      </c>
      <c r="D1813" s="1">
        <f>+VLOOKUP(A1813,[2]Puntajes!$A$1:$G$45,3,0)</f>
        <v>6</v>
      </c>
      <c r="E1813" s="1">
        <f>+VLOOKUP(A1813,[2]Puntajes!$A$1:$G$45,4,0)</f>
        <v>12</v>
      </c>
      <c r="F1813" s="1">
        <f>+VLOOKUP(A1813,[2]Puntajes!$A$1:$G$45,5,0)</f>
        <v>10</v>
      </c>
      <c r="G1813" s="1">
        <f>+VLOOKUP(A1813,[2]Puntajes!$A$1:$G$45,6,0)</f>
        <v>0</v>
      </c>
      <c r="H1813" s="1">
        <f>+VLOOKUP(A1813,[2]Puntajes!$A$1:$G$45,7,0)</f>
        <v>0.25</v>
      </c>
      <c r="I1813" s="1">
        <f>SUM(B1813:H1813)</f>
        <v>86.99199999999999</v>
      </c>
    </row>
    <row r="1814" spans="1:9" x14ac:dyDescent="0.3">
      <c r="A1814" s="4" t="s">
        <v>21</v>
      </c>
      <c r="B1814" s="1">
        <v>49.607999999999997</v>
      </c>
      <c r="C1814" s="1">
        <f>+VLOOKUP(A1814,[2]Puntajes!$A$1:$G$45,2,0)</f>
        <v>10</v>
      </c>
      <c r="D1814" s="1">
        <f>+VLOOKUP(A1814,[2]Puntajes!$A$1:$G$45,3,0)</f>
        <v>3</v>
      </c>
      <c r="E1814" s="1">
        <f>+VLOOKUP(A1814,[2]Puntajes!$A$1:$G$45,4,0)</f>
        <v>12</v>
      </c>
      <c r="F1814" s="1">
        <f>+VLOOKUP(A1814,[2]Puntajes!$A$1:$G$45,5,0)</f>
        <v>10</v>
      </c>
      <c r="G1814" s="1">
        <f>+VLOOKUP(A1814,[2]Puntajes!$A$1:$G$45,6,0)</f>
        <v>1</v>
      </c>
      <c r="H1814" s="1">
        <f>+VLOOKUP(A1814,[2]Puntajes!$A$1:$G$45,7,0)</f>
        <v>0.25</v>
      </c>
      <c r="I1814" s="1">
        <f>SUM(B1814:H1814)</f>
        <v>85.858000000000004</v>
      </c>
    </row>
    <row r="1815" spans="1:9" x14ac:dyDescent="0.3">
      <c r="A1815" s="4" t="s">
        <v>27</v>
      </c>
      <c r="B1815" s="1">
        <v>43.24</v>
      </c>
      <c r="C1815" s="1">
        <f>+VLOOKUP(A1815,[2]Puntajes!$A$1:$G$45,2,0)</f>
        <v>14.75</v>
      </c>
      <c r="D1815" s="1">
        <f>+VLOOKUP(A1815,[2]Puntajes!$A$1:$G$45,3,0)</f>
        <v>3</v>
      </c>
      <c r="E1815" s="1">
        <f>+VLOOKUP(A1815,[2]Puntajes!$A$1:$G$45,4,0)</f>
        <v>12</v>
      </c>
      <c r="F1815" s="1">
        <f>+VLOOKUP(A1815,[2]Puntajes!$A$1:$G$45,5,0)</f>
        <v>10</v>
      </c>
      <c r="G1815" s="1">
        <f>+VLOOKUP(A1815,[2]Puntajes!$A$1:$G$45,6,0)</f>
        <v>0</v>
      </c>
      <c r="H1815" s="1">
        <f>+VLOOKUP(A1815,[2]Puntajes!$A$1:$G$45,7,0)</f>
        <v>0.25</v>
      </c>
      <c r="I1815" s="1">
        <f>SUM(B1815:H1815)</f>
        <v>83.240000000000009</v>
      </c>
    </row>
    <row r="1816" spans="1:9" x14ac:dyDescent="0.3">
      <c r="A1816" s="4" t="s">
        <v>28</v>
      </c>
      <c r="B1816" s="1">
        <v>43.201999999999998</v>
      </c>
      <c r="C1816" s="1">
        <f>+VLOOKUP(A1816,[2]Puntajes!$A$1:$G$45,2,0)</f>
        <v>14.75</v>
      </c>
      <c r="D1816" s="1">
        <f>+VLOOKUP(A1816,[2]Puntajes!$A$1:$G$45,3,0)</f>
        <v>3</v>
      </c>
      <c r="E1816" s="1">
        <f>+VLOOKUP(A1816,[2]Puntajes!$A$1:$G$45,4,0)</f>
        <v>12</v>
      </c>
      <c r="F1816" s="1">
        <f>+VLOOKUP(A1816,[2]Puntajes!$A$1:$G$45,5,0)</f>
        <v>10</v>
      </c>
      <c r="G1816" s="1">
        <f>+VLOOKUP(A1816,[2]Puntajes!$A$1:$G$45,6,0)</f>
        <v>0</v>
      </c>
      <c r="H1816" s="1">
        <f>+VLOOKUP(A1816,[2]Puntajes!$A$1:$G$45,7,0)</f>
        <v>0.25</v>
      </c>
      <c r="I1816" s="1">
        <f>SUM(B1816:H1816)</f>
        <v>83.201999999999998</v>
      </c>
    </row>
    <row r="1817" spans="1:9" x14ac:dyDescent="0.3">
      <c r="A1817" s="4" t="s">
        <v>29</v>
      </c>
      <c r="B1817" s="1">
        <v>43.238</v>
      </c>
      <c r="C1817" s="1">
        <f>+VLOOKUP(A1817,[2]Puntajes!$A$1:$G$45,2,0)</f>
        <v>14.75</v>
      </c>
      <c r="D1817" s="1">
        <f>+VLOOKUP(A1817,[2]Puntajes!$A$1:$G$45,3,0)</f>
        <v>3</v>
      </c>
      <c r="E1817" s="1">
        <f>+VLOOKUP(A1817,[2]Puntajes!$A$1:$G$45,4,0)</f>
        <v>12</v>
      </c>
      <c r="F1817" s="1">
        <f>+VLOOKUP(A1817,[2]Puntajes!$A$1:$G$45,5,0)</f>
        <v>10</v>
      </c>
      <c r="G1817" s="1">
        <f>+VLOOKUP(A1817,[2]Puntajes!$A$1:$G$45,6,0)</f>
        <v>0</v>
      </c>
      <c r="H1817" s="1">
        <f>+VLOOKUP(A1817,[2]Puntajes!$A$1:$G$45,7,0)</f>
        <v>0</v>
      </c>
      <c r="I1817" s="1">
        <f>SUM(B1817:H1817)</f>
        <v>82.988</v>
      </c>
    </row>
    <row r="1818" spans="1:9" x14ac:dyDescent="0.3">
      <c r="A1818" s="4" t="s">
        <v>30</v>
      </c>
      <c r="B1818" s="1">
        <v>44.98</v>
      </c>
      <c r="C1818" s="1">
        <f>+VLOOKUP(A1818,[2]Puntajes!$A$1:$G$45,2,0)</f>
        <v>14.75</v>
      </c>
      <c r="D1818" s="1">
        <f>+VLOOKUP(A1818,[2]Puntajes!$A$1:$G$45,3,0)</f>
        <v>0</v>
      </c>
      <c r="E1818" s="1">
        <f>+VLOOKUP(A1818,[2]Puntajes!$A$1:$G$45,4,0)</f>
        <v>12</v>
      </c>
      <c r="F1818" s="1">
        <f>+VLOOKUP(A1818,[2]Puntajes!$A$1:$G$45,5,0)</f>
        <v>10</v>
      </c>
      <c r="G1818" s="1">
        <f>+VLOOKUP(A1818,[2]Puntajes!$A$1:$G$45,6,0)</f>
        <v>0</v>
      </c>
      <c r="H1818" s="1">
        <f>+VLOOKUP(A1818,[2]Puntajes!$A$1:$G$45,7,0)</f>
        <v>0.25</v>
      </c>
      <c r="I1818" s="1">
        <f>SUM(B1818:H1818)</f>
        <v>81.97999999999999</v>
      </c>
    </row>
    <row r="1819" spans="1:9" x14ac:dyDescent="0.3">
      <c r="A1819" s="4" t="s">
        <v>26</v>
      </c>
      <c r="B1819" s="1">
        <v>49.966999999999999</v>
      </c>
      <c r="C1819" s="1">
        <f>+VLOOKUP(A1819,[2]Puntajes!$A$1:$G$45,2,0)</f>
        <v>5</v>
      </c>
      <c r="D1819" s="1">
        <f>+VLOOKUP(A1819,[2]Puntajes!$A$1:$G$45,3,0)</f>
        <v>3</v>
      </c>
      <c r="E1819" s="1">
        <f>+VLOOKUP(A1819,[2]Puntajes!$A$1:$G$45,4,0)</f>
        <v>12</v>
      </c>
      <c r="F1819" s="1">
        <f>+VLOOKUP(A1819,[2]Puntajes!$A$1:$G$45,5,0)</f>
        <v>10</v>
      </c>
      <c r="G1819" s="1">
        <f>+VLOOKUP(A1819,[2]Puntajes!$A$1:$G$45,6,0)</f>
        <v>0</v>
      </c>
      <c r="H1819" s="1">
        <f>+VLOOKUP(A1819,[2]Puntajes!$A$1:$G$45,7,0)</f>
        <v>0.25</v>
      </c>
      <c r="I1819" s="1">
        <f>SUM(B1819:H1819)</f>
        <v>80.216999999999999</v>
      </c>
    </row>
    <row r="1820" spans="1:9" x14ac:dyDescent="0.3">
      <c r="A1820" s="4" t="s">
        <v>31</v>
      </c>
      <c r="B1820" s="1">
        <v>48.113</v>
      </c>
      <c r="C1820" s="1">
        <f>+VLOOKUP(A1820,[2]Puntajes!$A$1:$G$45,2,0)</f>
        <v>5</v>
      </c>
      <c r="D1820" s="1">
        <f>+VLOOKUP(A1820,[2]Puntajes!$A$1:$G$45,3,0)</f>
        <v>0</v>
      </c>
      <c r="E1820" s="1">
        <f>+VLOOKUP(A1820,[2]Puntajes!$A$1:$G$45,4,0)</f>
        <v>12</v>
      </c>
      <c r="F1820" s="1">
        <f>+VLOOKUP(A1820,[2]Puntajes!$A$1:$G$45,5,0)</f>
        <v>10</v>
      </c>
      <c r="G1820" s="1">
        <f>+VLOOKUP(A1820,[2]Puntajes!$A$1:$G$45,6,0)</f>
        <v>0</v>
      </c>
      <c r="H1820" s="1">
        <f>+VLOOKUP(A1820,[2]Puntajes!$A$1:$G$45,7,0)</f>
        <v>0.25</v>
      </c>
      <c r="I1820" s="1">
        <f>SUM(B1820:H1820)</f>
        <v>75.363</v>
      </c>
    </row>
    <row r="1821" spans="1:9" x14ac:dyDescent="0.3">
      <c r="A1821" s="4" t="s">
        <v>47</v>
      </c>
      <c r="B1821" s="1">
        <v>44.959000000000003</v>
      </c>
      <c r="C1821" s="1">
        <f>+VLOOKUP(A1821,[2]Puntajes!$A$1:$G$45,2,0)</f>
        <v>5</v>
      </c>
      <c r="D1821" s="1">
        <f>+VLOOKUP(A1821,[2]Puntajes!$A$1:$G$45,3,0)</f>
        <v>3</v>
      </c>
      <c r="E1821" s="1">
        <f>+VLOOKUP(A1821,[2]Puntajes!$A$1:$G$45,4,0)</f>
        <v>12</v>
      </c>
      <c r="F1821" s="1">
        <f>+VLOOKUP(A1821,[2]Puntajes!$A$1:$G$45,5,0)</f>
        <v>10</v>
      </c>
      <c r="G1821" s="1">
        <f>+VLOOKUP(A1821,[2]Puntajes!$A$1:$G$45,6,0)</f>
        <v>0</v>
      </c>
      <c r="H1821" s="1">
        <f>+VLOOKUP(A1821,[2]Puntajes!$A$1:$G$45,7,0)</f>
        <v>0.25</v>
      </c>
      <c r="I1821" s="1">
        <f>SUM(B1821:H1821)</f>
        <v>75.209000000000003</v>
      </c>
    </row>
    <row r="1822" spans="1:9" x14ac:dyDescent="0.3">
      <c r="A1822" s="4" t="s">
        <v>34</v>
      </c>
      <c r="B1822" s="1">
        <v>34.485999999999997</v>
      </c>
      <c r="C1822" s="1">
        <f>+VLOOKUP(A1822,[2]Puntajes!$A$1:$G$45,2,0)</f>
        <v>14.75</v>
      </c>
      <c r="D1822" s="1">
        <f>+VLOOKUP(A1822,[2]Puntajes!$A$1:$G$45,3,0)</f>
        <v>3</v>
      </c>
      <c r="E1822" s="1">
        <f>+VLOOKUP(A1822,[2]Puntajes!$A$1:$G$45,4,0)</f>
        <v>12</v>
      </c>
      <c r="F1822" s="1">
        <f>+VLOOKUP(A1822,[2]Puntajes!$A$1:$G$45,5,0)</f>
        <v>10</v>
      </c>
      <c r="G1822" s="1">
        <f>+VLOOKUP(A1822,[2]Puntajes!$A$1:$G$45,6,0)</f>
        <v>0</v>
      </c>
      <c r="H1822" s="1">
        <f>+VLOOKUP(A1822,[2]Puntajes!$A$1:$G$45,7,0)</f>
        <v>0.25</v>
      </c>
      <c r="I1822" s="1">
        <f>SUM(B1822:H1822)</f>
        <v>74.48599999999999</v>
      </c>
    </row>
    <row r="1823" spans="1:9" x14ac:dyDescent="0.3">
      <c r="A1823" s="4" t="s">
        <v>63</v>
      </c>
      <c r="B1823" s="1">
        <v>35.143000000000001</v>
      </c>
      <c r="C1823" s="1">
        <f>+VLOOKUP(A1823,[2]Puntajes!$A$1:$G$45,2,0)</f>
        <v>10</v>
      </c>
      <c r="D1823" s="1">
        <f>+VLOOKUP(A1823,[2]Puntajes!$A$1:$G$45,3,0)</f>
        <v>3</v>
      </c>
      <c r="E1823" s="1">
        <f>+VLOOKUP(A1823,[2]Puntajes!$A$1:$G$45,4,0)</f>
        <v>12</v>
      </c>
      <c r="F1823" s="1">
        <f>+VLOOKUP(A1823,[2]Puntajes!$A$1:$G$45,5,0)</f>
        <v>10</v>
      </c>
      <c r="G1823" s="1">
        <f>+VLOOKUP(A1823,[2]Puntajes!$A$1:$G$45,6,0)</f>
        <v>1</v>
      </c>
      <c r="H1823" s="1">
        <f>+VLOOKUP(A1823,[2]Puntajes!$A$1:$G$45,7,0)</f>
        <v>0</v>
      </c>
      <c r="I1823" s="1">
        <f>SUM(B1823:H1823)</f>
        <v>71.143000000000001</v>
      </c>
    </row>
    <row r="1824" spans="1:9" x14ac:dyDescent="0.3">
      <c r="A1824" s="4" t="s">
        <v>38</v>
      </c>
      <c r="B1824" s="1">
        <v>43.798000000000002</v>
      </c>
      <c r="C1824" s="1">
        <f>+VLOOKUP(A1824,[2]Puntajes!$A$1:$G$45,2,0)</f>
        <v>0</v>
      </c>
      <c r="D1824" s="1">
        <f>+VLOOKUP(A1824,[2]Puntajes!$A$1:$G$45,3,0)</f>
        <v>0</v>
      </c>
      <c r="E1824" s="1">
        <f>+VLOOKUP(A1824,[2]Puntajes!$A$1:$G$45,4,0)</f>
        <v>12</v>
      </c>
      <c r="F1824" s="1">
        <f>+VLOOKUP(A1824,[2]Puntajes!$A$1:$G$45,5,0)</f>
        <v>10</v>
      </c>
      <c r="G1824" s="1">
        <f>+VLOOKUP(A1824,[2]Puntajes!$A$1:$G$45,6,0)</f>
        <v>0</v>
      </c>
      <c r="H1824" s="1">
        <f>+VLOOKUP(A1824,[2]Puntajes!$A$1:$G$45,7,0)</f>
        <v>0.25</v>
      </c>
      <c r="I1824" s="1">
        <f>SUM(B1824:H1824)</f>
        <v>66.048000000000002</v>
      </c>
    </row>
    <row r="1825" spans="1:9" x14ac:dyDescent="0.3">
      <c r="A1825" s="4" t="s">
        <v>56</v>
      </c>
      <c r="B1825" s="1">
        <v>35.191000000000003</v>
      </c>
      <c r="C1825" s="1">
        <f>+VLOOKUP(A1825,[2]Puntajes!$A$1:$G$45,2,0)</f>
        <v>5</v>
      </c>
      <c r="D1825" s="1">
        <f>+VLOOKUP(A1825,[2]Puntajes!$A$1:$G$45,3,0)</f>
        <v>3</v>
      </c>
      <c r="E1825" s="1">
        <f>+VLOOKUP(A1825,[2]Puntajes!$A$1:$G$45,4,0)</f>
        <v>12</v>
      </c>
      <c r="F1825" s="1">
        <f>+VLOOKUP(A1825,[2]Puntajes!$A$1:$G$45,5,0)</f>
        <v>10</v>
      </c>
      <c r="G1825" s="1">
        <f>+VLOOKUP(A1825,[2]Puntajes!$A$1:$G$45,6,0)</f>
        <v>0</v>
      </c>
      <c r="H1825" s="1">
        <f>+VLOOKUP(A1825,[2]Puntajes!$A$1:$G$45,7,0)</f>
        <v>0.25</v>
      </c>
      <c r="I1825" s="1">
        <f>SUM(B1825:H1825)</f>
        <v>65.441000000000003</v>
      </c>
    </row>
    <row r="1826" spans="1:9" x14ac:dyDescent="0.3">
      <c r="A1826" s="7" t="s">
        <v>40</v>
      </c>
      <c r="B1826" s="8">
        <v>29.63</v>
      </c>
      <c r="C1826" s="8">
        <f>+VLOOKUP(A1826,[2]Puntajes!$A$1:$G$45,2,0)</f>
        <v>10</v>
      </c>
      <c r="D1826" s="8">
        <f>+VLOOKUP(A1826,[2]Puntajes!$A$1:$G$45,3,0)</f>
        <v>3</v>
      </c>
      <c r="E1826" s="8">
        <f>+VLOOKUP(A1826,[2]Puntajes!$A$1:$G$45,4,0)</f>
        <v>12</v>
      </c>
      <c r="F1826" s="8">
        <f>+VLOOKUP(A1826,[2]Puntajes!$A$1:$G$45,5,0)</f>
        <v>10</v>
      </c>
      <c r="G1826" s="8">
        <f>+VLOOKUP(A1826,[2]Puntajes!$A$1:$G$45,6,0)</f>
        <v>0</v>
      </c>
      <c r="H1826" s="8">
        <f>+VLOOKUP(A1826,[2]Puntajes!$A$1:$G$45,7,0)</f>
        <v>0.25</v>
      </c>
      <c r="I1826" s="8">
        <f>SUM(B1826:H1826)</f>
        <v>64.88</v>
      </c>
    </row>
    <row r="1828" spans="1:9" x14ac:dyDescent="0.3">
      <c r="A1828" s="2" t="s">
        <v>0</v>
      </c>
      <c r="B1828" s="3" t="s">
        <v>1</v>
      </c>
      <c r="C1828" s="3" t="s">
        <v>2</v>
      </c>
      <c r="D1828" s="3" t="s">
        <v>3</v>
      </c>
    </row>
    <row r="1829" spans="1:9" x14ac:dyDescent="0.3">
      <c r="A1829" s="4" t="s">
        <v>4</v>
      </c>
      <c r="B1829" s="5">
        <v>10</v>
      </c>
      <c r="C1829" s="5" t="s">
        <v>43</v>
      </c>
      <c r="D1829" s="5">
        <v>2</v>
      </c>
    </row>
    <row r="1831" spans="1:9" ht="63.9" x14ac:dyDescent="0.3">
      <c r="A1831" s="2" t="s">
        <v>6</v>
      </c>
      <c r="B1831" s="3" t="s">
        <v>7</v>
      </c>
      <c r="C1831" s="6" t="s">
        <v>8</v>
      </c>
      <c r="D1831" s="6" t="s">
        <v>9</v>
      </c>
      <c r="E1831" s="6" t="s">
        <v>10</v>
      </c>
      <c r="F1831" s="6" t="s">
        <v>11</v>
      </c>
      <c r="G1831" s="6" t="s">
        <v>12</v>
      </c>
      <c r="H1831" s="6" t="s">
        <v>13</v>
      </c>
      <c r="I1831" s="6" t="s">
        <v>14</v>
      </c>
    </row>
    <row r="1832" spans="1:9" x14ac:dyDescent="0.3">
      <c r="A1832" s="4" t="s">
        <v>20</v>
      </c>
      <c r="B1832" s="1">
        <v>47.481000000000002</v>
      </c>
      <c r="C1832" s="1">
        <f>+VLOOKUP(A1832,[2]Puntajes!$A$1:$G$45,2,0)</f>
        <v>14.75</v>
      </c>
      <c r="D1832" s="1">
        <f>+VLOOKUP(A1832,[2]Puntajes!$A$1:$G$45,3,0)</f>
        <v>6</v>
      </c>
      <c r="E1832" s="1">
        <f>+VLOOKUP(A1832,[2]Puntajes!$A$1:$G$45,4,0)</f>
        <v>12</v>
      </c>
      <c r="F1832" s="1">
        <f>+VLOOKUP(A1832,[2]Puntajes!$A$1:$G$45,5,0)</f>
        <v>10</v>
      </c>
      <c r="G1832" s="1">
        <f>+VLOOKUP(A1832,[2]Puntajes!$A$1:$G$45,6,0)</f>
        <v>0</v>
      </c>
      <c r="H1832" s="1">
        <f>+VLOOKUP(A1832,[2]Puntajes!$A$1:$G$45,7,0)</f>
        <v>0.25</v>
      </c>
      <c r="I1832" s="1">
        <f>SUM(B1832:H1832)</f>
        <v>90.480999999999995</v>
      </c>
    </row>
    <row r="1833" spans="1:9" x14ac:dyDescent="0.3">
      <c r="A1833" s="4" t="s">
        <v>22</v>
      </c>
      <c r="B1833" s="1">
        <v>39.173999999999999</v>
      </c>
      <c r="C1833" s="1">
        <f>+VLOOKUP(A1833,[2]Puntajes!$A$1:$G$45,2,0)</f>
        <v>14.75</v>
      </c>
      <c r="D1833" s="1">
        <f>+VLOOKUP(A1833,[2]Puntajes!$A$1:$G$45,3,0)</f>
        <v>12</v>
      </c>
      <c r="E1833" s="1">
        <f>+VLOOKUP(A1833,[2]Puntajes!$A$1:$G$45,4,0)</f>
        <v>12</v>
      </c>
      <c r="F1833" s="1">
        <f>+VLOOKUP(A1833,[2]Puntajes!$A$1:$G$45,5,0)</f>
        <v>10</v>
      </c>
      <c r="G1833" s="1">
        <f>+VLOOKUP(A1833,[2]Puntajes!$A$1:$G$45,6,0)</f>
        <v>0</v>
      </c>
      <c r="H1833" s="1">
        <f>+VLOOKUP(A1833,[2]Puntajes!$A$1:$G$45,7,0)</f>
        <v>0</v>
      </c>
      <c r="I1833" s="1">
        <f>SUM(B1833:H1833)</f>
        <v>87.924000000000007</v>
      </c>
    </row>
    <row r="1834" spans="1:9" x14ac:dyDescent="0.3">
      <c r="A1834" s="4" t="s">
        <v>21</v>
      </c>
      <c r="B1834" s="1">
        <v>49.790999999999997</v>
      </c>
      <c r="C1834" s="1">
        <f>+VLOOKUP(A1834,[2]Puntajes!$A$1:$G$45,2,0)</f>
        <v>10</v>
      </c>
      <c r="D1834" s="1">
        <f>+VLOOKUP(A1834,[2]Puntajes!$A$1:$G$45,3,0)</f>
        <v>3</v>
      </c>
      <c r="E1834" s="1">
        <f>+VLOOKUP(A1834,[2]Puntajes!$A$1:$G$45,4,0)</f>
        <v>12</v>
      </c>
      <c r="F1834" s="1">
        <f>+VLOOKUP(A1834,[2]Puntajes!$A$1:$G$45,5,0)</f>
        <v>10</v>
      </c>
      <c r="G1834" s="1">
        <f>+VLOOKUP(A1834,[2]Puntajes!$A$1:$G$45,6,0)</f>
        <v>1</v>
      </c>
      <c r="H1834" s="1">
        <f>+VLOOKUP(A1834,[2]Puntajes!$A$1:$G$45,7,0)</f>
        <v>0.25</v>
      </c>
      <c r="I1834" s="1">
        <f>SUM(B1834:H1834)</f>
        <v>86.040999999999997</v>
      </c>
    </row>
    <row r="1835" spans="1:9" x14ac:dyDescent="0.3">
      <c r="A1835" s="4" t="s">
        <v>27</v>
      </c>
      <c r="B1835" s="1">
        <v>44.795999999999999</v>
      </c>
      <c r="C1835" s="1">
        <f>+VLOOKUP(A1835,[2]Puntajes!$A$1:$G$45,2,0)</f>
        <v>14.75</v>
      </c>
      <c r="D1835" s="1">
        <f>+VLOOKUP(A1835,[2]Puntajes!$A$1:$G$45,3,0)</f>
        <v>3</v>
      </c>
      <c r="E1835" s="1">
        <f>+VLOOKUP(A1835,[2]Puntajes!$A$1:$G$45,4,0)</f>
        <v>12</v>
      </c>
      <c r="F1835" s="1">
        <f>+VLOOKUP(A1835,[2]Puntajes!$A$1:$G$45,5,0)</f>
        <v>10</v>
      </c>
      <c r="G1835" s="1">
        <f>+VLOOKUP(A1835,[2]Puntajes!$A$1:$G$45,6,0)</f>
        <v>0</v>
      </c>
      <c r="H1835" s="1">
        <f>+VLOOKUP(A1835,[2]Puntajes!$A$1:$G$45,7,0)</f>
        <v>0.25</v>
      </c>
      <c r="I1835" s="1">
        <f>SUM(B1835:H1835)</f>
        <v>84.795999999999992</v>
      </c>
    </row>
    <row r="1836" spans="1:9" x14ac:dyDescent="0.3">
      <c r="A1836" s="4" t="s">
        <v>23</v>
      </c>
      <c r="B1836" s="1">
        <v>40.893000000000001</v>
      </c>
      <c r="C1836" s="1">
        <f>+VLOOKUP(A1836,[2]Puntajes!$A$1:$G$45,2,0)</f>
        <v>14.75</v>
      </c>
      <c r="D1836" s="1">
        <f>+VLOOKUP(A1836,[2]Puntajes!$A$1:$G$45,3,0)</f>
        <v>6</v>
      </c>
      <c r="E1836" s="1">
        <f>+VLOOKUP(A1836,[2]Puntajes!$A$1:$G$45,4,0)</f>
        <v>12</v>
      </c>
      <c r="F1836" s="1">
        <f>+VLOOKUP(A1836,[2]Puntajes!$A$1:$G$45,5,0)</f>
        <v>10</v>
      </c>
      <c r="G1836" s="1">
        <f>+VLOOKUP(A1836,[2]Puntajes!$A$1:$G$45,6,0)</f>
        <v>0</v>
      </c>
      <c r="H1836" s="1">
        <f>+VLOOKUP(A1836,[2]Puntajes!$A$1:$G$45,7,0)</f>
        <v>0.25</v>
      </c>
      <c r="I1836" s="1">
        <f>SUM(B1836:H1836)</f>
        <v>83.893000000000001</v>
      </c>
    </row>
    <row r="1837" spans="1:9" x14ac:dyDescent="0.3">
      <c r="A1837" s="4" t="s">
        <v>63</v>
      </c>
      <c r="B1837" s="1">
        <v>45.145000000000003</v>
      </c>
      <c r="C1837" s="1">
        <f>+VLOOKUP(A1837,[2]Puntajes!$A$1:$G$45,2,0)</f>
        <v>10</v>
      </c>
      <c r="D1837" s="1">
        <f>+VLOOKUP(A1837,[2]Puntajes!$A$1:$G$45,3,0)</f>
        <v>3</v>
      </c>
      <c r="E1837" s="1">
        <f>+VLOOKUP(A1837,[2]Puntajes!$A$1:$G$45,4,0)</f>
        <v>12</v>
      </c>
      <c r="F1837" s="1">
        <f>+VLOOKUP(A1837,[2]Puntajes!$A$1:$G$45,5,0)</f>
        <v>10</v>
      </c>
      <c r="G1837" s="1">
        <f>+VLOOKUP(A1837,[2]Puntajes!$A$1:$G$45,6,0)</f>
        <v>1</v>
      </c>
      <c r="H1837" s="1">
        <f>+VLOOKUP(A1837,[2]Puntajes!$A$1:$G$45,7,0)</f>
        <v>0</v>
      </c>
      <c r="I1837" s="1">
        <f>SUM(B1837:H1837)</f>
        <v>81.14500000000001</v>
      </c>
    </row>
    <row r="1838" spans="1:9" x14ac:dyDescent="0.3">
      <c r="A1838" s="4" t="s">
        <v>26</v>
      </c>
      <c r="B1838" s="1">
        <v>50</v>
      </c>
      <c r="C1838" s="1">
        <f>+VLOOKUP(A1838,[2]Puntajes!$A$1:$G$45,2,0)</f>
        <v>5</v>
      </c>
      <c r="D1838" s="1">
        <f>+VLOOKUP(A1838,[2]Puntajes!$A$1:$G$45,3,0)</f>
        <v>3</v>
      </c>
      <c r="E1838" s="1">
        <f>+VLOOKUP(A1838,[2]Puntajes!$A$1:$G$45,4,0)</f>
        <v>12</v>
      </c>
      <c r="F1838" s="1">
        <f>+VLOOKUP(A1838,[2]Puntajes!$A$1:$G$45,5,0)</f>
        <v>10</v>
      </c>
      <c r="G1838" s="1">
        <f>+VLOOKUP(A1838,[2]Puntajes!$A$1:$G$45,6,0)</f>
        <v>0</v>
      </c>
      <c r="H1838" s="1">
        <f>+VLOOKUP(A1838,[2]Puntajes!$A$1:$G$45,7,0)</f>
        <v>0.25</v>
      </c>
      <c r="I1838" s="1">
        <f>SUM(B1838:H1838)</f>
        <v>80.25</v>
      </c>
    </row>
    <row r="1839" spans="1:9" x14ac:dyDescent="0.3">
      <c r="A1839" s="4" t="s">
        <v>28</v>
      </c>
      <c r="B1839" s="1">
        <v>39.054000000000002</v>
      </c>
      <c r="C1839" s="1">
        <f>+VLOOKUP(A1839,[2]Puntajes!$A$1:$G$45,2,0)</f>
        <v>14.75</v>
      </c>
      <c r="D1839" s="1">
        <f>+VLOOKUP(A1839,[2]Puntajes!$A$1:$G$45,3,0)</f>
        <v>3</v>
      </c>
      <c r="E1839" s="1">
        <f>+VLOOKUP(A1839,[2]Puntajes!$A$1:$G$45,4,0)</f>
        <v>12</v>
      </c>
      <c r="F1839" s="1">
        <f>+VLOOKUP(A1839,[2]Puntajes!$A$1:$G$45,5,0)</f>
        <v>10</v>
      </c>
      <c r="G1839" s="1">
        <f>+VLOOKUP(A1839,[2]Puntajes!$A$1:$G$45,6,0)</f>
        <v>0</v>
      </c>
      <c r="H1839" s="1">
        <f>+VLOOKUP(A1839,[2]Puntajes!$A$1:$G$45,7,0)</f>
        <v>0.25</v>
      </c>
      <c r="I1839" s="1">
        <f>SUM(B1839:H1839)</f>
        <v>79.054000000000002</v>
      </c>
    </row>
    <row r="1840" spans="1:9" x14ac:dyDescent="0.3">
      <c r="A1840" s="4" t="s">
        <v>18</v>
      </c>
      <c r="B1840" s="1">
        <v>34.966999999999999</v>
      </c>
      <c r="C1840" s="1">
        <f>+VLOOKUP(A1840,[2]Puntajes!$A$1:$G$45,2,0)</f>
        <v>10</v>
      </c>
      <c r="D1840" s="1">
        <f>+VLOOKUP(A1840,[2]Puntajes!$A$1:$G$45,3,0)</f>
        <v>12</v>
      </c>
      <c r="E1840" s="1">
        <f>+VLOOKUP(A1840,[2]Puntajes!$A$1:$G$45,4,0)</f>
        <v>12</v>
      </c>
      <c r="F1840" s="1">
        <f>+VLOOKUP(A1840,[2]Puntajes!$A$1:$G$45,5,0)</f>
        <v>10</v>
      </c>
      <c r="G1840" s="1">
        <f>+VLOOKUP(A1840,[2]Puntajes!$A$1:$G$45,6,0)</f>
        <v>0</v>
      </c>
      <c r="H1840" s="1">
        <f>+VLOOKUP(A1840,[2]Puntajes!$A$1:$G$45,7,0)</f>
        <v>0</v>
      </c>
      <c r="I1840" s="1">
        <f>SUM(B1840:H1840)</f>
        <v>78.966999999999999</v>
      </c>
    </row>
    <row r="1841" spans="1:9" x14ac:dyDescent="0.3">
      <c r="A1841" s="4" t="s">
        <v>30</v>
      </c>
      <c r="B1841" s="1">
        <v>41.77</v>
      </c>
      <c r="C1841" s="1">
        <f>+VLOOKUP(A1841,[2]Puntajes!$A$1:$G$45,2,0)</f>
        <v>14.75</v>
      </c>
      <c r="D1841" s="1">
        <f>+VLOOKUP(A1841,[2]Puntajes!$A$1:$G$45,3,0)</f>
        <v>0</v>
      </c>
      <c r="E1841" s="1">
        <f>+VLOOKUP(A1841,[2]Puntajes!$A$1:$G$45,4,0)</f>
        <v>12</v>
      </c>
      <c r="F1841" s="1">
        <f>+VLOOKUP(A1841,[2]Puntajes!$A$1:$G$45,5,0)</f>
        <v>10</v>
      </c>
      <c r="G1841" s="1">
        <f>+VLOOKUP(A1841,[2]Puntajes!$A$1:$G$45,6,0)</f>
        <v>0</v>
      </c>
      <c r="H1841" s="1">
        <f>+VLOOKUP(A1841,[2]Puntajes!$A$1:$G$45,7,0)</f>
        <v>0.25</v>
      </c>
      <c r="I1841" s="1">
        <f>SUM(B1841:H1841)</f>
        <v>78.77000000000001</v>
      </c>
    </row>
    <row r="1842" spans="1:9" x14ac:dyDescent="0.3">
      <c r="A1842" s="4" t="s">
        <v>29</v>
      </c>
      <c r="B1842" s="1">
        <v>37.646000000000001</v>
      </c>
      <c r="C1842" s="1">
        <f>+VLOOKUP(A1842,[2]Puntajes!$A$1:$G$45,2,0)</f>
        <v>14.75</v>
      </c>
      <c r="D1842" s="1">
        <f>+VLOOKUP(A1842,[2]Puntajes!$A$1:$G$45,3,0)</f>
        <v>3</v>
      </c>
      <c r="E1842" s="1">
        <f>+VLOOKUP(A1842,[2]Puntajes!$A$1:$G$45,4,0)</f>
        <v>12</v>
      </c>
      <c r="F1842" s="1">
        <f>+VLOOKUP(A1842,[2]Puntajes!$A$1:$G$45,5,0)</f>
        <v>10</v>
      </c>
      <c r="G1842" s="1">
        <f>+VLOOKUP(A1842,[2]Puntajes!$A$1:$G$45,6,0)</f>
        <v>0</v>
      </c>
      <c r="H1842" s="1">
        <f>+VLOOKUP(A1842,[2]Puntajes!$A$1:$G$45,7,0)</f>
        <v>0</v>
      </c>
      <c r="I1842" s="1">
        <f>SUM(B1842:H1842)</f>
        <v>77.396000000000001</v>
      </c>
    </row>
    <row r="1843" spans="1:9" x14ac:dyDescent="0.3">
      <c r="A1843" s="4" t="s">
        <v>31</v>
      </c>
      <c r="B1843" s="1">
        <v>48.526000000000003</v>
      </c>
      <c r="C1843" s="1">
        <f>+VLOOKUP(A1843,[2]Puntajes!$A$1:$G$45,2,0)</f>
        <v>5</v>
      </c>
      <c r="D1843" s="1">
        <f>+VLOOKUP(A1843,[2]Puntajes!$A$1:$G$45,3,0)</f>
        <v>0</v>
      </c>
      <c r="E1843" s="1">
        <f>+VLOOKUP(A1843,[2]Puntajes!$A$1:$G$45,4,0)</f>
        <v>12</v>
      </c>
      <c r="F1843" s="1">
        <f>+VLOOKUP(A1843,[2]Puntajes!$A$1:$G$45,5,0)</f>
        <v>10</v>
      </c>
      <c r="G1843" s="1">
        <f>+VLOOKUP(A1843,[2]Puntajes!$A$1:$G$45,6,0)</f>
        <v>0</v>
      </c>
      <c r="H1843" s="1">
        <f>+VLOOKUP(A1843,[2]Puntajes!$A$1:$G$45,7,0)</f>
        <v>0.25</v>
      </c>
      <c r="I1843" s="1">
        <f>SUM(B1843:H1843)</f>
        <v>75.77600000000001</v>
      </c>
    </row>
    <row r="1844" spans="1:9" x14ac:dyDescent="0.3">
      <c r="A1844" s="4" t="s">
        <v>47</v>
      </c>
      <c r="B1844" s="1">
        <v>44.789000000000001</v>
      </c>
      <c r="C1844" s="1">
        <f>+VLOOKUP(A1844,[2]Puntajes!$A$1:$G$45,2,0)</f>
        <v>5</v>
      </c>
      <c r="D1844" s="1">
        <f>+VLOOKUP(A1844,[2]Puntajes!$A$1:$G$45,3,0)</f>
        <v>3</v>
      </c>
      <c r="E1844" s="1">
        <f>+VLOOKUP(A1844,[2]Puntajes!$A$1:$G$45,4,0)</f>
        <v>12</v>
      </c>
      <c r="F1844" s="1">
        <f>+VLOOKUP(A1844,[2]Puntajes!$A$1:$G$45,5,0)</f>
        <v>10</v>
      </c>
      <c r="G1844" s="1">
        <f>+VLOOKUP(A1844,[2]Puntajes!$A$1:$G$45,6,0)</f>
        <v>0</v>
      </c>
      <c r="H1844" s="1">
        <f>+VLOOKUP(A1844,[2]Puntajes!$A$1:$G$45,7,0)</f>
        <v>0.25</v>
      </c>
      <c r="I1844" s="1">
        <f>SUM(B1844:H1844)</f>
        <v>75.039000000000001</v>
      </c>
    </row>
    <row r="1845" spans="1:9" x14ac:dyDescent="0.3">
      <c r="A1845" s="4" t="s">
        <v>56</v>
      </c>
      <c r="B1845" s="1">
        <v>40.143999999999998</v>
      </c>
      <c r="C1845" s="1">
        <f>+VLOOKUP(A1845,[2]Puntajes!$A$1:$G$45,2,0)</f>
        <v>5</v>
      </c>
      <c r="D1845" s="1">
        <f>+VLOOKUP(A1845,[2]Puntajes!$A$1:$G$45,3,0)</f>
        <v>3</v>
      </c>
      <c r="E1845" s="1">
        <f>+VLOOKUP(A1845,[2]Puntajes!$A$1:$G$45,4,0)</f>
        <v>12</v>
      </c>
      <c r="F1845" s="1">
        <f>+VLOOKUP(A1845,[2]Puntajes!$A$1:$G$45,5,0)</f>
        <v>10</v>
      </c>
      <c r="G1845" s="1">
        <f>+VLOOKUP(A1845,[2]Puntajes!$A$1:$G$45,6,0)</f>
        <v>0</v>
      </c>
      <c r="H1845" s="1">
        <f>+VLOOKUP(A1845,[2]Puntajes!$A$1:$G$45,7,0)</f>
        <v>0.25</v>
      </c>
      <c r="I1845" s="1">
        <f>SUM(B1845:H1845)</f>
        <v>70.394000000000005</v>
      </c>
    </row>
    <row r="1846" spans="1:9" x14ac:dyDescent="0.3">
      <c r="A1846" s="4" t="s">
        <v>38</v>
      </c>
      <c r="B1846" s="1">
        <v>47.981999999999999</v>
      </c>
      <c r="C1846" s="1">
        <f>+VLOOKUP(A1846,[2]Puntajes!$A$1:$G$45,2,0)</f>
        <v>0</v>
      </c>
      <c r="D1846" s="1">
        <f>+VLOOKUP(A1846,[2]Puntajes!$A$1:$G$45,3,0)</f>
        <v>0</v>
      </c>
      <c r="E1846" s="1">
        <f>+VLOOKUP(A1846,[2]Puntajes!$A$1:$G$45,4,0)</f>
        <v>12</v>
      </c>
      <c r="F1846" s="1">
        <f>+VLOOKUP(A1846,[2]Puntajes!$A$1:$G$45,5,0)</f>
        <v>10</v>
      </c>
      <c r="G1846" s="1">
        <f>+VLOOKUP(A1846,[2]Puntajes!$A$1:$G$45,6,0)</f>
        <v>0</v>
      </c>
      <c r="H1846" s="1">
        <f>+VLOOKUP(A1846,[2]Puntajes!$A$1:$G$45,7,0)</f>
        <v>0.25</v>
      </c>
      <c r="I1846" s="1">
        <f>SUM(B1846:H1846)</f>
        <v>70.231999999999999</v>
      </c>
    </row>
    <row r="1847" spans="1:9" x14ac:dyDescent="0.3">
      <c r="A1847" s="4" t="s">
        <v>34</v>
      </c>
      <c r="B1847" s="1">
        <v>23.523</v>
      </c>
      <c r="C1847" s="1">
        <f>+VLOOKUP(A1847,[2]Puntajes!$A$1:$G$45,2,0)</f>
        <v>14.75</v>
      </c>
      <c r="D1847" s="1">
        <f>+VLOOKUP(A1847,[2]Puntajes!$A$1:$G$45,3,0)</f>
        <v>3</v>
      </c>
      <c r="E1847" s="1">
        <f>+VLOOKUP(A1847,[2]Puntajes!$A$1:$G$45,4,0)</f>
        <v>12</v>
      </c>
      <c r="F1847" s="1">
        <f>+VLOOKUP(A1847,[2]Puntajes!$A$1:$G$45,5,0)</f>
        <v>10</v>
      </c>
      <c r="G1847" s="1">
        <f>+VLOOKUP(A1847,[2]Puntajes!$A$1:$G$45,6,0)</f>
        <v>0</v>
      </c>
      <c r="H1847" s="1">
        <f>+VLOOKUP(A1847,[2]Puntajes!$A$1:$G$45,7,0)</f>
        <v>0.25</v>
      </c>
      <c r="I1847" s="1">
        <f>SUM(B1847:H1847)</f>
        <v>63.522999999999996</v>
      </c>
    </row>
    <row r="1848" spans="1:9" x14ac:dyDescent="0.3">
      <c r="A1848" s="7" t="s">
        <v>40</v>
      </c>
      <c r="B1848" s="8">
        <v>22.123999999999999</v>
      </c>
      <c r="C1848" s="8">
        <f>+VLOOKUP(A1848,[2]Puntajes!$A$1:$G$45,2,0)</f>
        <v>10</v>
      </c>
      <c r="D1848" s="8">
        <f>+VLOOKUP(A1848,[2]Puntajes!$A$1:$G$45,3,0)</f>
        <v>3</v>
      </c>
      <c r="E1848" s="8">
        <f>+VLOOKUP(A1848,[2]Puntajes!$A$1:$G$45,4,0)</f>
        <v>12</v>
      </c>
      <c r="F1848" s="8">
        <f>+VLOOKUP(A1848,[2]Puntajes!$A$1:$G$45,5,0)</f>
        <v>10</v>
      </c>
      <c r="G1848" s="8">
        <f>+VLOOKUP(A1848,[2]Puntajes!$A$1:$G$45,6,0)</f>
        <v>0</v>
      </c>
      <c r="H1848" s="8">
        <f>+VLOOKUP(A1848,[2]Puntajes!$A$1:$G$45,7,0)</f>
        <v>0.25</v>
      </c>
      <c r="I1848" s="8">
        <f>SUM(B1848:H1848)</f>
        <v>57.373999999999995</v>
      </c>
    </row>
    <row r="1850" spans="1:9" x14ac:dyDescent="0.3">
      <c r="A1850" s="2" t="s">
        <v>0</v>
      </c>
      <c r="B1850" s="3" t="s">
        <v>1</v>
      </c>
      <c r="C1850" s="3" t="s">
        <v>2</v>
      </c>
      <c r="D1850" s="3" t="s">
        <v>3</v>
      </c>
    </row>
    <row r="1851" spans="1:9" x14ac:dyDescent="0.3">
      <c r="A1851" s="4" t="s">
        <v>4</v>
      </c>
      <c r="B1851" s="5">
        <v>10</v>
      </c>
      <c r="C1851" s="5" t="s">
        <v>44</v>
      </c>
      <c r="D1851" s="5">
        <v>1</v>
      </c>
    </row>
    <row r="1853" spans="1:9" ht="63.9" x14ac:dyDescent="0.3">
      <c r="A1853" s="2" t="s">
        <v>6</v>
      </c>
      <c r="B1853" s="3" t="s">
        <v>7</v>
      </c>
      <c r="C1853" s="6" t="s">
        <v>8</v>
      </c>
      <c r="D1853" s="6" t="s">
        <v>9</v>
      </c>
      <c r="E1853" s="6" t="s">
        <v>10</v>
      </c>
      <c r="F1853" s="6" t="s">
        <v>11</v>
      </c>
      <c r="G1853" s="6" t="s">
        <v>12</v>
      </c>
      <c r="H1853" s="6" t="s">
        <v>13</v>
      </c>
      <c r="I1853" s="6" t="s">
        <v>14</v>
      </c>
    </row>
    <row r="1854" spans="1:9" x14ac:dyDescent="0.3">
      <c r="A1854" s="4" t="s">
        <v>23</v>
      </c>
      <c r="B1854" s="1">
        <v>43.887</v>
      </c>
      <c r="C1854" s="1">
        <f>+VLOOKUP(A1854,[2]Puntajes!$A$1:$G$45,2,0)</f>
        <v>14.75</v>
      </c>
      <c r="D1854" s="1">
        <f>+VLOOKUP(A1854,[2]Puntajes!$A$1:$G$45,3,0)</f>
        <v>6</v>
      </c>
      <c r="E1854" s="1">
        <f>+VLOOKUP(A1854,[2]Puntajes!$A$1:$G$45,4,0)</f>
        <v>12</v>
      </c>
      <c r="F1854" s="1">
        <f>+VLOOKUP(A1854,[2]Puntajes!$A$1:$G$45,5,0)</f>
        <v>10</v>
      </c>
      <c r="G1854" s="1">
        <f>+VLOOKUP(A1854,[2]Puntajes!$A$1:$G$45,6,0)</f>
        <v>0</v>
      </c>
      <c r="H1854" s="1">
        <f>+VLOOKUP(A1854,[2]Puntajes!$A$1:$G$45,7,0)</f>
        <v>0.25</v>
      </c>
      <c r="I1854" s="1">
        <f>SUM(B1854:H1854)</f>
        <v>86.887</v>
      </c>
    </row>
    <row r="1855" spans="1:9" x14ac:dyDescent="0.3">
      <c r="A1855" s="4" t="s">
        <v>18</v>
      </c>
      <c r="B1855" s="1">
        <v>40.854999999999997</v>
      </c>
      <c r="C1855" s="1">
        <f>+VLOOKUP(A1855,[2]Puntajes!$A$1:$G$45,2,0)</f>
        <v>10</v>
      </c>
      <c r="D1855" s="1">
        <f>+VLOOKUP(A1855,[2]Puntajes!$A$1:$G$45,3,0)</f>
        <v>12</v>
      </c>
      <c r="E1855" s="1">
        <f>+VLOOKUP(A1855,[2]Puntajes!$A$1:$G$45,4,0)</f>
        <v>12</v>
      </c>
      <c r="F1855" s="1">
        <f>+VLOOKUP(A1855,[2]Puntajes!$A$1:$G$45,5,0)</f>
        <v>10</v>
      </c>
      <c r="G1855" s="1">
        <f>+VLOOKUP(A1855,[2]Puntajes!$A$1:$G$45,6,0)</f>
        <v>0</v>
      </c>
      <c r="H1855" s="1">
        <f>+VLOOKUP(A1855,[2]Puntajes!$A$1:$G$45,7,0)</f>
        <v>0</v>
      </c>
      <c r="I1855" s="1">
        <f>SUM(B1855:H1855)</f>
        <v>84.85499999999999</v>
      </c>
    </row>
    <row r="1856" spans="1:9" x14ac:dyDescent="0.3">
      <c r="A1856" s="4" t="s">
        <v>21</v>
      </c>
      <c r="B1856" s="1">
        <v>47.377000000000002</v>
      </c>
      <c r="C1856" s="1">
        <f>+VLOOKUP(A1856,[2]Puntajes!$A$1:$G$45,2,0)</f>
        <v>10</v>
      </c>
      <c r="D1856" s="1">
        <f>+VLOOKUP(A1856,[2]Puntajes!$A$1:$G$45,3,0)</f>
        <v>3</v>
      </c>
      <c r="E1856" s="1">
        <f>+VLOOKUP(A1856,[2]Puntajes!$A$1:$G$45,4,0)</f>
        <v>12</v>
      </c>
      <c r="F1856" s="1">
        <f>+VLOOKUP(A1856,[2]Puntajes!$A$1:$G$45,5,0)</f>
        <v>10</v>
      </c>
      <c r="G1856" s="1">
        <f>+VLOOKUP(A1856,[2]Puntajes!$A$1:$G$45,6,0)</f>
        <v>1</v>
      </c>
      <c r="H1856" s="1">
        <f>+VLOOKUP(A1856,[2]Puntajes!$A$1:$G$45,7,0)</f>
        <v>0.25</v>
      </c>
      <c r="I1856" s="1">
        <f>SUM(B1856:H1856)</f>
        <v>83.62700000000001</v>
      </c>
    </row>
    <row r="1857" spans="1:9" x14ac:dyDescent="0.3">
      <c r="A1857" s="4" t="s">
        <v>28</v>
      </c>
      <c r="B1857" s="1">
        <v>43.170999999999999</v>
      </c>
      <c r="C1857" s="1">
        <f>+VLOOKUP(A1857,[2]Puntajes!$A$1:$G$45,2,0)</f>
        <v>14.75</v>
      </c>
      <c r="D1857" s="1">
        <f>+VLOOKUP(A1857,[2]Puntajes!$A$1:$G$45,3,0)</f>
        <v>3</v>
      </c>
      <c r="E1857" s="1">
        <f>+VLOOKUP(A1857,[2]Puntajes!$A$1:$G$45,4,0)</f>
        <v>12</v>
      </c>
      <c r="F1857" s="1">
        <f>+VLOOKUP(A1857,[2]Puntajes!$A$1:$G$45,5,0)</f>
        <v>10</v>
      </c>
      <c r="G1857" s="1">
        <f>+VLOOKUP(A1857,[2]Puntajes!$A$1:$G$45,6,0)</f>
        <v>0</v>
      </c>
      <c r="H1857" s="1">
        <f>+VLOOKUP(A1857,[2]Puntajes!$A$1:$G$45,7,0)</f>
        <v>0.25</v>
      </c>
      <c r="I1857" s="1">
        <f>SUM(B1857:H1857)</f>
        <v>83.170999999999992</v>
      </c>
    </row>
    <row r="1858" spans="1:9" x14ac:dyDescent="0.3">
      <c r="A1858" s="4" t="s">
        <v>20</v>
      </c>
      <c r="B1858" s="1">
        <v>40.006999999999998</v>
      </c>
      <c r="C1858" s="1">
        <f>+VLOOKUP(A1858,[2]Puntajes!$A$1:$G$45,2,0)</f>
        <v>14.75</v>
      </c>
      <c r="D1858" s="1">
        <f>+VLOOKUP(A1858,[2]Puntajes!$A$1:$G$45,3,0)</f>
        <v>6</v>
      </c>
      <c r="E1858" s="1">
        <f>+VLOOKUP(A1858,[2]Puntajes!$A$1:$G$45,4,0)</f>
        <v>12</v>
      </c>
      <c r="F1858" s="1">
        <f>+VLOOKUP(A1858,[2]Puntajes!$A$1:$G$45,5,0)</f>
        <v>10</v>
      </c>
      <c r="G1858" s="1">
        <f>+VLOOKUP(A1858,[2]Puntajes!$A$1:$G$45,6,0)</f>
        <v>0</v>
      </c>
      <c r="H1858" s="1">
        <f>+VLOOKUP(A1858,[2]Puntajes!$A$1:$G$45,7,0)</f>
        <v>0.25</v>
      </c>
      <c r="I1858" s="1">
        <f>SUM(B1858:H1858)</f>
        <v>83.007000000000005</v>
      </c>
    </row>
    <row r="1859" spans="1:9" x14ac:dyDescent="0.3">
      <c r="A1859" s="4" t="s">
        <v>29</v>
      </c>
      <c r="B1859" s="1">
        <v>43.075000000000003</v>
      </c>
      <c r="C1859" s="1">
        <f>+VLOOKUP(A1859,[2]Puntajes!$A$1:$G$45,2,0)</f>
        <v>14.75</v>
      </c>
      <c r="D1859" s="1">
        <f>+VLOOKUP(A1859,[2]Puntajes!$A$1:$G$45,3,0)</f>
        <v>3</v>
      </c>
      <c r="E1859" s="1">
        <f>+VLOOKUP(A1859,[2]Puntajes!$A$1:$G$45,4,0)</f>
        <v>12</v>
      </c>
      <c r="F1859" s="1">
        <f>+VLOOKUP(A1859,[2]Puntajes!$A$1:$G$45,5,0)</f>
        <v>10</v>
      </c>
      <c r="G1859" s="1">
        <f>+VLOOKUP(A1859,[2]Puntajes!$A$1:$G$45,6,0)</f>
        <v>0</v>
      </c>
      <c r="H1859" s="1">
        <f>+VLOOKUP(A1859,[2]Puntajes!$A$1:$G$45,7,0)</f>
        <v>0</v>
      </c>
      <c r="I1859" s="1">
        <f>SUM(B1859:H1859)</f>
        <v>82.825000000000003</v>
      </c>
    </row>
    <row r="1860" spans="1:9" x14ac:dyDescent="0.3">
      <c r="A1860" s="4" t="s">
        <v>30</v>
      </c>
      <c r="B1860" s="1">
        <v>44.954000000000001</v>
      </c>
      <c r="C1860" s="1">
        <f>+VLOOKUP(A1860,[2]Puntajes!$A$1:$G$45,2,0)</f>
        <v>14.75</v>
      </c>
      <c r="D1860" s="1">
        <f>+VLOOKUP(A1860,[2]Puntajes!$A$1:$G$45,3,0)</f>
        <v>0</v>
      </c>
      <c r="E1860" s="1">
        <f>+VLOOKUP(A1860,[2]Puntajes!$A$1:$G$45,4,0)</f>
        <v>12</v>
      </c>
      <c r="F1860" s="1">
        <f>+VLOOKUP(A1860,[2]Puntajes!$A$1:$G$45,5,0)</f>
        <v>10</v>
      </c>
      <c r="G1860" s="1">
        <f>+VLOOKUP(A1860,[2]Puntajes!$A$1:$G$45,6,0)</f>
        <v>0</v>
      </c>
      <c r="H1860" s="1">
        <f>+VLOOKUP(A1860,[2]Puntajes!$A$1:$G$45,7,0)</f>
        <v>0.25</v>
      </c>
      <c r="I1860" s="1">
        <f>SUM(B1860:H1860)</f>
        <v>81.954000000000008</v>
      </c>
    </row>
    <row r="1861" spans="1:9" x14ac:dyDescent="0.3">
      <c r="A1861" s="4" t="s">
        <v>26</v>
      </c>
      <c r="B1861" s="1">
        <v>49.881999999999998</v>
      </c>
      <c r="C1861" s="1">
        <f>+VLOOKUP(A1861,[2]Puntajes!$A$1:$G$45,2,0)</f>
        <v>5</v>
      </c>
      <c r="D1861" s="1">
        <f>+VLOOKUP(A1861,[2]Puntajes!$A$1:$G$45,3,0)</f>
        <v>3</v>
      </c>
      <c r="E1861" s="1">
        <f>+VLOOKUP(A1861,[2]Puntajes!$A$1:$G$45,4,0)</f>
        <v>12</v>
      </c>
      <c r="F1861" s="1">
        <f>+VLOOKUP(A1861,[2]Puntajes!$A$1:$G$45,5,0)</f>
        <v>10</v>
      </c>
      <c r="G1861" s="1">
        <f>+VLOOKUP(A1861,[2]Puntajes!$A$1:$G$45,6,0)</f>
        <v>0</v>
      </c>
      <c r="H1861" s="1">
        <f>+VLOOKUP(A1861,[2]Puntajes!$A$1:$G$45,7,0)</f>
        <v>0.25</v>
      </c>
      <c r="I1861" s="1">
        <f>SUM(B1861:H1861)</f>
        <v>80.132000000000005</v>
      </c>
    </row>
    <row r="1862" spans="1:9" x14ac:dyDescent="0.3">
      <c r="A1862" s="4" t="s">
        <v>31</v>
      </c>
      <c r="B1862" s="1">
        <v>44.103999999999999</v>
      </c>
      <c r="C1862" s="1">
        <f>+VLOOKUP(A1862,[2]Puntajes!$A$1:$G$45,2,0)</f>
        <v>5</v>
      </c>
      <c r="D1862" s="1">
        <f>+VLOOKUP(A1862,[2]Puntajes!$A$1:$G$45,3,0)</f>
        <v>0</v>
      </c>
      <c r="E1862" s="1">
        <f>+VLOOKUP(A1862,[2]Puntajes!$A$1:$G$45,4,0)</f>
        <v>12</v>
      </c>
      <c r="F1862" s="1">
        <f>+VLOOKUP(A1862,[2]Puntajes!$A$1:$G$45,5,0)</f>
        <v>10</v>
      </c>
      <c r="G1862" s="1">
        <f>+VLOOKUP(A1862,[2]Puntajes!$A$1:$G$45,6,0)</f>
        <v>0</v>
      </c>
      <c r="H1862" s="1">
        <f>+VLOOKUP(A1862,[2]Puntajes!$A$1:$G$45,7,0)</f>
        <v>0.25</v>
      </c>
      <c r="I1862" s="1">
        <f>SUM(B1862:H1862)</f>
        <v>71.353999999999999</v>
      </c>
    </row>
    <row r="1863" spans="1:9" x14ac:dyDescent="0.3">
      <c r="A1863" s="4" t="s">
        <v>34</v>
      </c>
      <c r="B1863" s="1">
        <v>31.077000000000002</v>
      </c>
      <c r="C1863" s="1">
        <f>+VLOOKUP(A1863,[2]Puntajes!$A$1:$G$45,2,0)</f>
        <v>14.75</v>
      </c>
      <c r="D1863" s="1">
        <f>+VLOOKUP(A1863,[2]Puntajes!$A$1:$G$45,3,0)</f>
        <v>3</v>
      </c>
      <c r="E1863" s="1">
        <f>+VLOOKUP(A1863,[2]Puntajes!$A$1:$G$45,4,0)</f>
        <v>12</v>
      </c>
      <c r="F1863" s="1">
        <f>+VLOOKUP(A1863,[2]Puntajes!$A$1:$G$45,5,0)</f>
        <v>10</v>
      </c>
      <c r="G1863" s="1">
        <f>+VLOOKUP(A1863,[2]Puntajes!$A$1:$G$45,6,0)</f>
        <v>0</v>
      </c>
      <c r="H1863" s="1">
        <f>+VLOOKUP(A1863,[2]Puntajes!$A$1:$G$45,7,0)</f>
        <v>0.25</v>
      </c>
      <c r="I1863" s="1">
        <f>SUM(B1863:H1863)</f>
        <v>71.076999999999998</v>
      </c>
    </row>
    <row r="1864" spans="1:9" x14ac:dyDescent="0.3">
      <c r="A1864" s="4" t="s">
        <v>47</v>
      </c>
      <c r="B1864" s="1">
        <v>40.173000000000002</v>
      </c>
      <c r="C1864" s="1">
        <f>+VLOOKUP(A1864,[2]Puntajes!$A$1:$G$45,2,0)</f>
        <v>5</v>
      </c>
      <c r="D1864" s="1">
        <f>+VLOOKUP(A1864,[2]Puntajes!$A$1:$G$45,3,0)</f>
        <v>3</v>
      </c>
      <c r="E1864" s="1">
        <f>+VLOOKUP(A1864,[2]Puntajes!$A$1:$G$45,4,0)</f>
        <v>12</v>
      </c>
      <c r="F1864" s="1">
        <f>+VLOOKUP(A1864,[2]Puntajes!$A$1:$G$45,5,0)</f>
        <v>10</v>
      </c>
      <c r="G1864" s="1">
        <f>+VLOOKUP(A1864,[2]Puntajes!$A$1:$G$45,6,0)</f>
        <v>0</v>
      </c>
      <c r="H1864" s="1">
        <f>+VLOOKUP(A1864,[2]Puntajes!$A$1:$G$45,7,0)</f>
        <v>0.25</v>
      </c>
      <c r="I1864" s="1">
        <f>SUM(B1864:H1864)</f>
        <v>70.423000000000002</v>
      </c>
    </row>
    <row r="1865" spans="1:9" x14ac:dyDescent="0.3">
      <c r="A1865" s="4" t="s">
        <v>27</v>
      </c>
      <c r="B1865" s="1">
        <v>29.891999999999999</v>
      </c>
      <c r="C1865" s="1">
        <f>+VLOOKUP(A1865,[2]Puntajes!$A$1:$G$45,2,0)</f>
        <v>14.75</v>
      </c>
      <c r="D1865" s="1">
        <f>+VLOOKUP(A1865,[2]Puntajes!$A$1:$G$45,3,0)</f>
        <v>3</v>
      </c>
      <c r="E1865" s="1">
        <f>+VLOOKUP(A1865,[2]Puntajes!$A$1:$G$45,4,0)</f>
        <v>12</v>
      </c>
      <c r="F1865" s="1">
        <f>+VLOOKUP(A1865,[2]Puntajes!$A$1:$G$45,5,0)</f>
        <v>10</v>
      </c>
      <c r="G1865" s="1">
        <f>+VLOOKUP(A1865,[2]Puntajes!$A$1:$G$45,6,0)</f>
        <v>0</v>
      </c>
      <c r="H1865" s="1">
        <f>+VLOOKUP(A1865,[2]Puntajes!$A$1:$G$45,7,0)</f>
        <v>0.25</v>
      </c>
      <c r="I1865" s="1">
        <f>SUM(B1865:H1865)</f>
        <v>69.891999999999996</v>
      </c>
    </row>
    <row r="1866" spans="1:9" x14ac:dyDescent="0.3">
      <c r="A1866" s="4" t="s">
        <v>63</v>
      </c>
      <c r="B1866" s="1">
        <v>29.417999999999999</v>
      </c>
      <c r="C1866" s="1">
        <f>+VLOOKUP(A1866,[2]Puntajes!$A$1:$G$45,2,0)</f>
        <v>10</v>
      </c>
      <c r="D1866" s="1">
        <f>+VLOOKUP(A1866,[2]Puntajes!$A$1:$G$45,3,0)</f>
        <v>3</v>
      </c>
      <c r="E1866" s="1">
        <f>+VLOOKUP(A1866,[2]Puntajes!$A$1:$G$45,4,0)</f>
        <v>12</v>
      </c>
      <c r="F1866" s="1">
        <f>+VLOOKUP(A1866,[2]Puntajes!$A$1:$G$45,5,0)</f>
        <v>10</v>
      </c>
      <c r="G1866" s="1">
        <f>+VLOOKUP(A1866,[2]Puntajes!$A$1:$G$45,6,0)</f>
        <v>1</v>
      </c>
      <c r="H1866" s="1">
        <f>+VLOOKUP(A1866,[2]Puntajes!$A$1:$G$45,7,0)</f>
        <v>0</v>
      </c>
      <c r="I1866" s="1">
        <f>SUM(B1866:H1866)</f>
        <v>65.418000000000006</v>
      </c>
    </row>
    <row r="1867" spans="1:9" x14ac:dyDescent="0.3">
      <c r="A1867" s="7" t="s">
        <v>38</v>
      </c>
      <c r="B1867" s="8">
        <v>38.389000000000003</v>
      </c>
      <c r="C1867" s="8">
        <f>+VLOOKUP(A1867,[2]Puntajes!$A$1:$G$45,2,0)</f>
        <v>0</v>
      </c>
      <c r="D1867" s="8">
        <f>+VLOOKUP(A1867,[2]Puntajes!$A$1:$G$45,3,0)</f>
        <v>0</v>
      </c>
      <c r="E1867" s="8">
        <f>+VLOOKUP(A1867,[2]Puntajes!$A$1:$G$45,4,0)</f>
        <v>12</v>
      </c>
      <c r="F1867" s="8">
        <f>+VLOOKUP(A1867,[2]Puntajes!$A$1:$G$45,5,0)</f>
        <v>10</v>
      </c>
      <c r="G1867" s="8">
        <f>+VLOOKUP(A1867,[2]Puntajes!$A$1:$G$45,6,0)</f>
        <v>0</v>
      </c>
      <c r="H1867" s="8">
        <f>+VLOOKUP(A1867,[2]Puntajes!$A$1:$G$45,7,0)</f>
        <v>0.25</v>
      </c>
      <c r="I1867" s="8">
        <f>SUM(B1867:H1867)</f>
        <v>60.639000000000003</v>
      </c>
    </row>
    <row r="1869" spans="1:9" x14ac:dyDescent="0.3">
      <c r="A1869" s="2" t="s">
        <v>0</v>
      </c>
      <c r="B1869" s="3" t="s">
        <v>1</v>
      </c>
      <c r="C1869" s="3" t="s">
        <v>2</v>
      </c>
      <c r="D1869" s="3" t="s">
        <v>3</v>
      </c>
    </row>
    <row r="1870" spans="1:9" x14ac:dyDescent="0.3">
      <c r="A1870" s="4" t="s">
        <v>4</v>
      </c>
      <c r="B1870" s="5">
        <v>10</v>
      </c>
      <c r="C1870" s="5" t="s">
        <v>44</v>
      </c>
      <c r="D1870" s="5">
        <v>2</v>
      </c>
    </row>
    <row r="1872" spans="1:9" ht="63.9" x14ac:dyDescent="0.3">
      <c r="A1872" s="2" t="s">
        <v>6</v>
      </c>
      <c r="B1872" s="3" t="s">
        <v>7</v>
      </c>
      <c r="C1872" s="6" t="s">
        <v>8</v>
      </c>
      <c r="D1872" s="6" t="s">
        <v>9</v>
      </c>
      <c r="E1872" s="6" t="s">
        <v>10</v>
      </c>
      <c r="F1872" s="6" t="s">
        <v>11</v>
      </c>
      <c r="G1872" s="6" t="s">
        <v>12</v>
      </c>
      <c r="H1872" s="6" t="s">
        <v>13</v>
      </c>
      <c r="I1872" s="6" t="s">
        <v>14</v>
      </c>
    </row>
    <row r="1873" spans="1:9" x14ac:dyDescent="0.3">
      <c r="A1873" s="4" t="s">
        <v>20</v>
      </c>
      <c r="B1873" s="1">
        <v>45.052999999999997</v>
      </c>
      <c r="C1873" s="1">
        <f>+VLOOKUP(A1873,[2]Puntajes!$A$1:$G$45,2,0)</f>
        <v>14.75</v>
      </c>
      <c r="D1873" s="1">
        <f>+VLOOKUP(A1873,[2]Puntajes!$A$1:$G$45,3,0)</f>
        <v>6</v>
      </c>
      <c r="E1873" s="1">
        <f>+VLOOKUP(A1873,[2]Puntajes!$A$1:$G$45,4,0)</f>
        <v>12</v>
      </c>
      <c r="F1873" s="1">
        <f>+VLOOKUP(A1873,[2]Puntajes!$A$1:$G$45,5,0)</f>
        <v>10</v>
      </c>
      <c r="G1873" s="1">
        <f>+VLOOKUP(A1873,[2]Puntajes!$A$1:$G$45,6,0)</f>
        <v>0</v>
      </c>
      <c r="H1873" s="1">
        <f>+VLOOKUP(A1873,[2]Puntajes!$A$1:$G$45,7,0)</f>
        <v>0.25</v>
      </c>
      <c r="I1873" s="1">
        <f>SUM(B1873:H1873)</f>
        <v>88.052999999999997</v>
      </c>
    </row>
    <row r="1874" spans="1:9" x14ac:dyDescent="0.3">
      <c r="A1874" s="4" t="s">
        <v>21</v>
      </c>
      <c r="B1874" s="1">
        <v>49.226999999999997</v>
      </c>
      <c r="C1874" s="1">
        <f>+VLOOKUP(A1874,[2]Puntajes!$A$1:$G$45,2,0)</f>
        <v>10</v>
      </c>
      <c r="D1874" s="1">
        <f>+VLOOKUP(A1874,[2]Puntajes!$A$1:$G$45,3,0)</f>
        <v>3</v>
      </c>
      <c r="E1874" s="1">
        <f>+VLOOKUP(A1874,[2]Puntajes!$A$1:$G$45,4,0)</f>
        <v>12</v>
      </c>
      <c r="F1874" s="1">
        <f>+VLOOKUP(A1874,[2]Puntajes!$A$1:$G$45,5,0)</f>
        <v>10</v>
      </c>
      <c r="G1874" s="1">
        <f>+VLOOKUP(A1874,[2]Puntajes!$A$1:$G$45,6,0)</f>
        <v>1</v>
      </c>
      <c r="H1874" s="1">
        <f>+VLOOKUP(A1874,[2]Puntajes!$A$1:$G$45,7,0)</f>
        <v>0.25</v>
      </c>
      <c r="I1874" s="1">
        <f>SUM(B1874:H1874)</f>
        <v>85.477000000000004</v>
      </c>
    </row>
    <row r="1875" spans="1:9" x14ac:dyDescent="0.3">
      <c r="A1875" s="4" t="s">
        <v>26</v>
      </c>
      <c r="B1875" s="1">
        <v>49.997999999999998</v>
      </c>
      <c r="C1875" s="1">
        <f>+VLOOKUP(A1875,[2]Puntajes!$A$1:$G$45,2,0)</f>
        <v>5</v>
      </c>
      <c r="D1875" s="1">
        <f>+VLOOKUP(A1875,[2]Puntajes!$A$1:$G$45,3,0)</f>
        <v>3</v>
      </c>
      <c r="E1875" s="1">
        <f>+VLOOKUP(A1875,[2]Puntajes!$A$1:$G$45,4,0)</f>
        <v>12</v>
      </c>
      <c r="F1875" s="1">
        <f>+VLOOKUP(A1875,[2]Puntajes!$A$1:$G$45,5,0)</f>
        <v>10</v>
      </c>
      <c r="G1875" s="1">
        <f>+VLOOKUP(A1875,[2]Puntajes!$A$1:$G$45,6,0)</f>
        <v>0</v>
      </c>
      <c r="H1875" s="1">
        <f>+VLOOKUP(A1875,[2]Puntajes!$A$1:$G$45,7,0)</f>
        <v>0.25</v>
      </c>
      <c r="I1875" s="1">
        <f>SUM(B1875:H1875)</f>
        <v>80.24799999999999</v>
      </c>
    </row>
    <row r="1876" spans="1:9" x14ac:dyDescent="0.3">
      <c r="A1876" s="4" t="s">
        <v>23</v>
      </c>
      <c r="B1876" s="1">
        <v>37.171999999999997</v>
      </c>
      <c r="C1876" s="1">
        <f>+VLOOKUP(A1876,[2]Puntajes!$A$1:$G$45,2,0)</f>
        <v>14.75</v>
      </c>
      <c r="D1876" s="1">
        <f>+VLOOKUP(A1876,[2]Puntajes!$A$1:$G$45,3,0)</f>
        <v>6</v>
      </c>
      <c r="E1876" s="1">
        <f>+VLOOKUP(A1876,[2]Puntajes!$A$1:$G$45,4,0)</f>
        <v>12</v>
      </c>
      <c r="F1876" s="1">
        <f>+VLOOKUP(A1876,[2]Puntajes!$A$1:$G$45,5,0)</f>
        <v>10</v>
      </c>
      <c r="G1876" s="1">
        <f>+VLOOKUP(A1876,[2]Puntajes!$A$1:$G$45,6,0)</f>
        <v>0</v>
      </c>
      <c r="H1876" s="1">
        <f>+VLOOKUP(A1876,[2]Puntajes!$A$1:$G$45,7,0)</f>
        <v>0.25</v>
      </c>
      <c r="I1876" s="1">
        <f>SUM(B1876:H1876)</f>
        <v>80.171999999999997</v>
      </c>
    </row>
    <row r="1877" spans="1:9" x14ac:dyDescent="0.3">
      <c r="A1877" s="4" t="s">
        <v>30</v>
      </c>
      <c r="B1877" s="1">
        <v>38.844999999999999</v>
      </c>
      <c r="C1877" s="1">
        <f>+VLOOKUP(A1877,[2]Puntajes!$A$1:$G$45,2,0)</f>
        <v>14.75</v>
      </c>
      <c r="D1877" s="1">
        <f>+VLOOKUP(A1877,[2]Puntajes!$A$1:$G$45,3,0)</f>
        <v>0</v>
      </c>
      <c r="E1877" s="1">
        <f>+VLOOKUP(A1877,[2]Puntajes!$A$1:$G$45,4,0)</f>
        <v>12</v>
      </c>
      <c r="F1877" s="1">
        <f>+VLOOKUP(A1877,[2]Puntajes!$A$1:$G$45,5,0)</f>
        <v>10</v>
      </c>
      <c r="G1877" s="1">
        <f>+VLOOKUP(A1877,[2]Puntajes!$A$1:$G$45,6,0)</f>
        <v>0</v>
      </c>
      <c r="H1877" s="1">
        <f>+VLOOKUP(A1877,[2]Puntajes!$A$1:$G$45,7,0)</f>
        <v>0.25</v>
      </c>
      <c r="I1877" s="1">
        <f>SUM(B1877:H1877)</f>
        <v>75.844999999999999</v>
      </c>
    </row>
    <row r="1878" spans="1:9" x14ac:dyDescent="0.3">
      <c r="A1878" s="4" t="s">
        <v>28</v>
      </c>
      <c r="B1878" s="1">
        <v>35.155999999999999</v>
      </c>
      <c r="C1878" s="1">
        <f>+VLOOKUP(A1878,[2]Puntajes!$A$1:$G$45,2,0)</f>
        <v>14.75</v>
      </c>
      <c r="D1878" s="1">
        <f>+VLOOKUP(A1878,[2]Puntajes!$A$1:$G$45,3,0)</f>
        <v>3</v>
      </c>
      <c r="E1878" s="1">
        <f>+VLOOKUP(A1878,[2]Puntajes!$A$1:$G$45,4,0)</f>
        <v>12</v>
      </c>
      <c r="F1878" s="1">
        <f>+VLOOKUP(A1878,[2]Puntajes!$A$1:$G$45,5,0)</f>
        <v>10</v>
      </c>
      <c r="G1878" s="1">
        <f>+VLOOKUP(A1878,[2]Puntajes!$A$1:$G$45,6,0)</f>
        <v>0</v>
      </c>
      <c r="H1878" s="1">
        <f>+VLOOKUP(A1878,[2]Puntajes!$A$1:$G$45,7,0)</f>
        <v>0.25</v>
      </c>
      <c r="I1878" s="1">
        <f>SUM(B1878:H1878)</f>
        <v>75.156000000000006</v>
      </c>
    </row>
    <row r="1879" spans="1:9" x14ac:dyDescent="0.3">
      <c r="A1879" s="4" t="s">
        <v>18</v>
      </c>
      <c r="B1879" s="1">
        <v>30.29</v>
      </c>
      <c r="C1879" s="1">
        <f>+VLOOKUP(A1879,[2]Puntajes!$A$1:$G$45,2,0)</f>
        <v>10</v>
      </c>
      <c r="D1879" s="1">
        <f>+VLOOKUP(A1879,[2]Puntajes!$A$1:$G$45,3,0)</f>
        <v>12</v>
      </c>
      <c r="E1879" s="1">
        <f>+VLOOKUP(A1879,[2]Puntajes!$A$1:$G$45,4,0)</f>
        <v>12</v>
      </c>
      <c r="F1879" s="1">
        <f>+VLOOKUP(A1879,[2]Puntajes!$A$1:$G$45,5,0)</f>
        <v>10</v>
      </c>
      <c r="G1879" s="1">
        <f>+VLOOKUP(A1879,[2]Puntajes!$A$1:$G$45,6,0)</f>
        <v>0</v>
      </c>
      <c r="H1879" s="1">
        <f>+VLOOKUP(A1879,[2]Puntajes!$A$1:$G$45,7,0)</f>
        <v>0</v>
      </c>
      <c r="I1879" s="1">
        <f>SUM(B1879:H1879)</f>
        <v>74.289999999999992</v>
      </c>
    </row>
    <row r="1880" spans="1:9" x14ac:dyDescent="0.3">
      <c r="A1880" s="4" t="s">
        <v>27</v>
      </c>
      <c r="B1880" s="1">
        <v>33.786000000000001</v>
      </c>
      <c r="C1880" s="1">
        <f>+VLOOKUP(A1880,[2]Puntajes!$A$1:$G$45,2,0)</f>
        <v>14.75</v>
      </c>
      <c r="D1880" s="1">
        <f>+VLOOKUP(A1880,[2]Puntajes!$A$1:$G$45,3,0)</f>
        <v>3</v>
      </c>
      <c r="E1880" s="1">
        <f>+VLOOKUP(A1880,[2]Puntajes!$A$1:$G$45,4,0)</f>
        <v>12</v>
      </c>
      <c r="F1880" s="1">
        <f>+VLOOKUP(A1880,[2]Puntajes!$A$1:$G$45,5,0)</f>
        <v>10</v>
      </c>
      <c r="G1880" s="1">
        <f>+VLOOKUP(A1880,[2]Puntajes!$A$1:$G$45,6,0)</f>
        <v>0</v>
      </c>
      <c r="H1880" s="1">
        <f>+VLOOKUP(A1880,[2]Puntajes!$A$1:$G$45,7,0)</f>
        <v>0.25</v>
      </c>
      <c r="I1880" s="1">
        <f>SUM(B1880:H1880)</f>
        <v>73.786000000000001</v>
      </c>
    </row>
    <row r="1881" spans="1:9" x14ac:dyDescent="0.3">
      <c r="A1881" s="4" t="s">
        <v>31</v>
      </c>
      <c r="B1881" s="1">
        <v>46.125999999999998</v>
      </c>
      <c r="C1881" s="1">
        <f>+VLOOKUP(A1881,[2]Puntajes!$A$1:$G$45,2,0)</f>
        <v>5</v>
      </c>
      <c r="D1881" s="1">
        <f>+VLOOKUP(A1881,[2]Puntajes!$A$1:$G$45,3,0)</f>
        <v>0</v>
      </c>
      <c r="E1881" s="1">
        <f>+VLOOKUP(A1881,[2]Puntajes!$A$1:$G$45,4,0)</f>
        <v>12</v>
      </c>
      <c r="F1881" s="1">
        <f>+VLOOKUP(A1881,[2]Puntajes!$A$1:$G$45,5,0)</f>
        <v>10</v>
      </c>
      <c r="G1881" s="1">
        <f>+VLOOKUP(A1881,[2]Puntajes!$A$1:$G$45,6,0)</f>
        <v>0</v>
      </c>
      <c r="H1881" s="1">
        <f>+VLOOKUP(A1881,[2]Puntajes!$A$1:$G$45,7,0)</f>
        <v>0.25</v>
      </c>
      <c r="I1881" s="1">
        <f>SUM(B1881:H1881)</f>
        <v>73.376000000000005</v>
      </c>
    </row>
    <row r="1882" spans="1:9" x14ac:dyDescent="0.3">
      <c r="A1882" s="4" t="s">
        <v>29</v>
      </c>
      <c r="B1882" s="1">
        <v>33.526000000000003</v>
      </c>
      <c r="C1882" s="1">
        <f>+VLOOKUP(A1882,[2]Puntajes!$A$1:$G$45,2,0)</f>
        <v>14.75</v>
      </c>
      <c r="D1882" s="1">
        <f>+VLOOKUP(A1882,[2]Puntajes!$A$1:$G$45,3,0)</f>
        <v>3</v>
      </c>
      <c r="E1882" s="1">
        <f>+VLOOKUP(A1882,[2]Puntajes!$A$1:$G$45,4,0)</f>
        <v>12</v>
      </c>
      <c r="F1882" s="1">
        <f>+VLOOKUP(A1882,[2]Puntajes!$A$1:$G$45,5,0)</f>
        <v>10</v>
      </c>
      <c r="G1882" s="1">
        <f>+VLOOKUP(A1882,[2]Puntajes!$A$1:$G$45,6,0)</f>
        <v>0</v>
      </c>
      <c r="H1882" s="1">
        <f>+VLOOKUP(A1882,[2]Puntajes!$A$1:$G$45,7,0)</f>
        <v>0</v>
      </c>
      <c r="I1882" s="1">
        <f>SUM(B1882:H1882)</f>
        <v>73.27600000000001</v>
      </c>
    </row>
    <row r="1883" spans="1:9" x14ac:dyDescent="0.3">
      <c r="A1883" s="4" t="s">
        <v>47</v>
      </c>
      <c r="B1883" s="1">
        <v>35.664999999999999</v>
      </c>
      <c r="C1883" s="1">
        <f>+VLOOKUP(A1883,[2]Puntajes!$A$1:$G$45,2,0)</f>
        <v>5</v>
      </c>
      <c r="D1883" s="1">
        <f>+VLOOKUP(A1883,[2]Puntajes!$A$1:$G$45,3,0)</f>
        <v>3</v>
      </c>
      <c r="E1883" s="1">
        <f>+VLOOKUP(A1883,[2]Puntajes!$A$1:$G$45,4,0)</f>
        <v>12</v>
      </c>
      <c r="F1883" s="1">
        <f>+VLOOKUP(A1883,[2]Puntajes!$A$1:$G$45,5,0)</f>
        <v>10</v>
      </c>
      <c r="G1883" s="1">
        <f>+VLOOKUP(A1883,[2]Puntajes!$A$1:$G$45,6,0)</f>
        <v>0</v>
      </c>
      <c r="H1883" s="1">
        <f>+VLOOKUP(A1883,[2]Puntajes!$A$1:$G$45,7,0)</f>
        <v>0.25</v>
      </c>
      <c r="I1883" s="1">
        <f>SUM(B1883:H1883)</f>
        <v>65.914999999999992</v>
      </c>
    </row>
    <row r="1884" spans="1:9" x14ac:dyDescent="0.3">
      <c r="A1884" s="4" t="s">
        <v>38</v>
      </c>
      <c r="B1884" s="1">
        <v>42.112000000000002</v>
      </c>
      <c r="C1884" s="1">
        <f>+VLOOKUP(A1884,[2]Puntajes!$A$1:$G$45,2,0)</f>
        <v>0</v>
      </c>
      <c r="D1884" s="1">
        <f>+VLOOKUP(A1884,[2]Puntajes!$A$1:$G$45,3,0)</f>
        <v>0</v>
      </c>
      <c r="E1884" s="1">
        <f>+VLOOKUP(A1884,[2]Puntajes!$A$1:$G$45,4,0)</f>
        <v>12</v>
      </c>
      <c r="F1884" s="1">
        <f>+VLOOKUP(A1884,[2]Puntajes!$A$1:$G$45,5,0)</f>
        <v>10</v>
      </c>
      <c r="G1884" s="1">
        <f>+VLOOKUP(A1884,[2]Puntajes!$A$1:$G$45,6,0)</f>
        <v>0</v>
      </c>
      <c r="H1884" s="1">
        <f>+VLOOKUP(A1884,[2]Puntajes!$A$1:$G$45,7,0)</f>
        <v>0.25</v>
      </c>
      <c r="I1884" s="1">
        <f>SUM(B1884:H1884)</f>
        <v>64.361999999999995</v>
      </c>
    </row>
    <row r="1885" spans="1:9" x14ac:dyDescent="0.3">
      <c r="A1885" s="4" t="s">
        <v>63</v>
      </c>
      <c r="B1885" s="1">
        <v>23.824999999999999</v>
      </c>
      <c r="C1885" s="1">
        <f>+VLOOKUP(A1885,[2]Puntajes!$A$1:$G$45,2,0)</f>
        <v>10</v>
      </c>
      <c r="D1885" s="1">
        <f>+VLOOKUP(A1885,[2]Puntajes!$A$1:$G$45,3,0)</f>
        <v>3</v>
      </c>
      <c r="E1885" s="1">
        <f>+VLOOKUP(A1885,[2]Puntajes!$A$1:$G$45,4,0)</f>
        <v>12</v>
      </c>
      <c r="F1885" s="1">
        <f>+VLOOKUP(A1885,[2]Puntajes!$A$1:$G$45,5,0)</f>
        <v>10</v>
      </c>
      <c r="G1885" s="1">
        <f>+VLOOKUP(A1885,[2]Puntajes!$A$1:$G$45,6,0)</f>
        <v>1</v>
      </c>
      <c r="H1885" s="1">
        <f>+VLOOKUP(A1885,[2]Puntajes!$A$1:$G$45,7,0)</f>
        <v>0</v>
      </c>
      <c r="I1885" s="1">
        <f>SUM(B1885:H1885)</f>
        <v>59.825000000000003</v>
      </c>
    </row>
    <row r="1886" spans="1:9" x14ac:dyDescent="0.3">
      <c r="A1886" s="7" t="s">
        <v>34</v>
      </c>
      <c r="B1886" s="8">
        <v>13.09</v>
      </c>
      <c r="C1886" s="8">
        <f>+VLOOKUP(A1886,[2]Puntajes!$A$1:$G$45,2,0)</f>
        <v>14.75</v>
      </c>
      <c r="D1886" s="8">
        <f>+VLOOKUP(A1886,[2]Puntajes!$A$1:$G$45,3,0)</f>
        <v>3</v>
      </c>
      <c r="E1886" s="8">
        <f>+VLOOKUP(A1886,[2]Puntajes!$A$1:$G$45,4,0)</f>
        <v>12</v>
      </c>
      <c r="F1886" s="8">
        <f>+VLOOKUP(A1886,[2]Puntajes!$A$1:$G$45,5,0)</f>
        <v>10</v>
      </c>
      <c r="G1886" s="8">
        <f>+VLOOKUP(A1886,[2]Puntajes!$A$1:$G$45,6,0)</f>
        <v>0</v>
      </c>
      <c r="H1886" s="8">
        <f>+VLOOKUP(A1886,[2]Puntajes!$A$1:$G$45,7,0)</f>
        <v>0.25</v>
      </c>
      <c r="I1886" s="8">
        <f>SUM(B1886:H1886)</f>
        <v>53.09</v>
      </c>
    </row>
    <row r="1888" spans="1:9" x14ac:dyDescent="0.3">
      <c r="A1888" s="2" t="s">
        <v>0</v>
      </c>
      <c r="B1888" s="3" t="s">
        <v>1</v>
      </c>
      <c r="C1888" s="3" t="s">
        <v>2</v>
      </c>
      <c r="D1888" s="3" t="s">
        <v>3</v>
      </c>
    </row>
    <row r="1889" spans="1:9" x14ac:dyDescent="0.3">
      <c r="A1889" s="4" t="s">
        <v>4</v>
      </c>
      <c r="B1889" s="5">
        <v>11</v>
      </c>
      <c r="C1889" s="5" t="s">
        <v>5</v>
      </c>
      <c r="D1889" s="5">
        <v>1</v>
      </c>
    </row>
    <row r="1891" spans="1:9" ht="63.9" x14ac:dyDescent="0.3">
      <c r="A1891" s="2" t="s">
        <v>6</v>
      </c>
      <c r="B1891" s="3" t="s">
        <v>7</v>
      </c>
      <c r="C1891" s="6" t="s">
        <v>8</v>
      </c>
      <c r="D1891" s="6" t="s">
        <v>9</v>
      </c>
      <c r="E1891" s="6" t="s">
        <v>10</v>
      </c>
      <c r="F1891" s="6" t="s">
        <v>11</v>
      </c>
      <c r="G1891" s="6" t="s">
        <v>12</v>
      </c>
      <c r="H1891" s="6" t="s">
        <v>13</v>
      </c>
      <c r="I1891" s="6" t="s">
        <v>14</v>
      </c>
    </row>
    <row r="1892" spans="1:9" x14ac:dyDescent="0.3">
      <c r="A1892" s="4" t="s">
        <v>17</v>
      </c>
      <c r="B1892" s="1">
        <v>49.253</v>
      </c>
      <c r="C1892" s="1">
        <f>+VLOOKUP(A1892,[2]Puntajes!$A$1:$G$45,2,0)</f>
        <v>14.75</v>
      </c>
      <c r="D1892" s="1">
        <f>+VLOOKUP(A1892,[2]Puntajes!$A$1:$G$45,3,0)</f>
        <v>12</v>
      </c>
      <c r="E1892" s="1">
        <f>+VLOOKUP(A1892,[2]Puntajes!$A$1:$G$45,4,0)</f>
        <v>12</v>
      </c>
      <c r="F1892" s="1">
        <f>+VLOOKUP(A1892,[2]Puntajes!$A$1:$G$45,5,0)</f>
        <v>10</v>
      </c>
      <c r="G1892" s="1">
        <f>+VLOOKUP(A1892,[2]Puntajes!$A$1:$G$45,6,0)</f>
        <v>1</v>
      </c>
      <c r="H1892" s="1">
        <f>+VLOOKUP(A1892,[2]Puntajes!$A$1:$G$45,7,0)</f>
        <v>0.25</v>
      </c>
      <c r="I1892" s="1">
        <f>SUM(B1892:H1892)</f>
        <v>99.253</v>
      </c>
    </row>
    <row r="1893" spans="1:9" x14ac:dyDescent="0.3">
      <c r="A1893" s="4" t="s">
        <v>19</v>
      </c>
      <c r="B1893" s="1">
        <v>48.948</v>
      </c>
      <c r="C1893" s="1">
        <f>+VLOOKUP(A1893,[2]Puntajes!$A$1:$G$45,2,0)</f>
        <v>14.75</v>
      </c>
      <c r="D1893" s="1">
        <f>+VLOOKUP(A1893,[2]Puntajes!$A$1:$G$45,3,0)</f>
        <v>12</v>
      </c>
      <c r="E1893" s="1">
        <f>+VLOOKUP(A1893,[2]Puntajes!$A$1:$G$45,4,0)</f>
        <v>12</v>
      </c>
      <c r="F1893" s="1">
        <f>+VLOOKUP(A1893,[2]Puntajes!$A$1:$G$45,5,0)</f>
        <v>10</v>
      </c>
      <c r="G1893" s="1">
        <f>+VLOOKUP(A1893,[2]Puntajes!$A$1:$G$45,6,0)</f>
        <v>0</v>
      </c>
      <c r="H1893" s="1">
        <f>+VLOOKUP(A1893,[2]Puntajes!$A$1:$G$45,7,0)</f>
        <v>0.25</v>
      </c>
      <c r="I1893" s="1">
        <f>SUM(B1893:H1893)</f>
        <v>97.948000000000008</v>
      </c>
    </row>
    <row r="1894" spans="1:9" x14ac:dyDescent="0.3">
      <c r="A1894" s="4" t="s">
        <v>16</v>
      </c>
      <c r="B1894" s="1">
        <v>45.170999999999999</v>
      </c>
      <c r="C1894" s="1">
        <f>+VLOOKUP(A1894,[2]Puntajes!$A$1:$G$45,2,0)</f>
        <v>14.75</v>
      </c>
      <c r="D1894" s="1">
        <f>+VLOOKUP(A1894,[2]Puntajes!$A$1:$G$45,3,0)</f>
        <v>12</v>
      </c>
      <c r="E1894" s="1">
        <f>+VLOOKUP(A1894,[2]Puntajes!$A$1:$G$45,4,0)</f>
        <v>12</v>
      </c>
      <c r="F1894" s="1">
        <f>+VLOOKUP(A1894,[2]Puntajes!$A$1:$G$45,5,0)</f>
        <v>10</v>
      </c>
      <c r="G1894" s="1">
        <f>+VLOOKUP(A1894,[2]Puntajes!$A$1:$G$45,6,0)</f>
        <v>1</v>
      </c>
      <c r="H1894" s="1">
        <f>+VLOOKUP(A1894,[2]Puntajes!$A$1:$G$45,7,0)</f>
        <v>0</v>
      </c>
      <c r="I1894" s="1">
        <f>SUM(B1894:H1894)</f>
        <v>94.920999999999992</v>
      </c>
    </row>
    <row r="1895" spans="1:9" x14ac:dyDescent="0.3">
      <c r="A1895" s="4" t="s">
        <v>15</v>
      </c>
      <c r="B1895" s="1">
        <v>50</v>
      </c>
      <c r="C1895" s="1">
        <f>+VLOOKUP(A1895,[2]Puntajes!$A$1:$G$45,2,0)</f>
        <v>14.75</v>
      </c>
      <c r="D1895" s="1">
        <f>+VLOOKUP(A1895,[2]Puntajes!$A$1:$G$45,3,0)</f>
        <v>6</v>
      </c>
      <c r="E1895" s="1">
        <f>+VLOOKUP(A1895,[2]Puntajes!$A$1:$G$45,4,0)</f>
        <v>12</v>
      </c>
      <c r="F1895" s="1">
        <f>+VLOOKUP(A1895,[2]Puntajes!$A$1:$G$45,5,0)</f>
        <v>10</v>
      </c>
      <c r="G1895" s="1">
        <f>+VLOOKUP(A1895,[2]Puntajes!$A$1:$G$45,6,0)</f>
        <v>0</v>
      </c>
      <c r="H1895" s="1">
        <f>+VLOOKUP(A1895,[2]Puntajes!$A$1:$G$45,7,0)</f>
        <v>0.25</v>
      </c>
      <c r="I1895" s="1">
        <f>SUM(B1895:H1895)</f>
        <v>93</v>
      </c>
    </row>
    <row r="1896" spans="1:9" x14ac:dyDescent="0.3">
      <c r="A1896" s="4" t="s">
        <v>18</v>
      </c>
      <c r="B1896" s="1">
        <v>47.847000000000001</v>
      </c>
      <c r="C1896" s="1">
        <f>+VLOOKUP(A1896,[2]Puntajes!$A$1:$G$45,2,0)</f>
        <v>10</v>
      </c>
      <c r="D1896" s="1">
        <f>+VLOOKUP(A1896,[2]Puntajes!$A$1:$G$45,3,0)</f>
        <v>12</v>
      </c>
      <c r="E1896" s="1">
        <f>+VLOOKUP(A1896,[2]Puntajes!$A$1:$G$45,4,0)</f>
        <v>12</v>
      </c>
      <c r="F1896" s="1">
        <f>+VLOOKUP(A1896,[2]Puntajes!$A$1:$G$45,5,0)</f>
        <v>10</v>
      </c>
      <c r="G1896" s="1">
        <f>+VLOOKUP(A1896,[2]Puntajes!$A$1:$G$45,6,0)</f>
        <v>0</v>
      </c>
      <c r="H1896" s="1">
        <f>+VLOOKUP(A1896,[2]Puntajes!$A$1:$G$45,7,0)</f>
        <v>0</v>
      </c>
      <c r="I1896" s="1">
        <f>SUM(B1896:H1896)</f>
        <v>91.847000000000008</v>
      </c>
    </row>
    <row r="1897" spans="1:9" x14ac:dyDescent="0.3">
      <c r="A1897" s="4" t="s">
        <v>49</v>
      </c>
      <c r="B1897" s="1">
        <v>42.34</v>
      </c>
      <c r="C1897" s="1">
        <f>+VLOOKUP(A1897,[2]Puntajes!$A$1:$G$45,2,0)</f>
        <v>14.75</v>
      </c>
      <c r="D1897" s="1">
        <f>+VLOOKUP(A1897,[2]Puntajes!$A$1:$G$45,3,0)</f>
        <v>12</v>
      </c>
      <c r="E1897" s="1">
        <f>+VLOOKUP(A1897,[2]Puntajes!$A$1:$G$45,4,0)</f>
        <v>12</v>
      </c>
      <c r="F1897" s="1">
        <f>+VLOOKUP(A1897,[2]Puntajes!$A$1:$G$45,5,0)</f>
        <v>10</v>
      </c>
      <c r="G1897" s="1">
        <f>+VLOOKUP(A1897,[2]Puntajes!$A$1:$G$45,6,0)</f>
        <v>0</v>
      </c>
      <c r="H1897" s="1">
        <f>+VLOOKUP(A1897,[2]Puntajes!$A$1:$G$45,7,0)</f>
        <v>0.25</v>
      </c>
      <c r="I1897" s="1">
        <f>SUM(B1897:H1897)</f>
        <v>91.34</v>
      </c>
    </row>
    <row r="1898" spans="1:9" x14ac:dyDescent="0.3">
      <c r="A1898" s="4" t="s">
        <v>20</v>
      </c>
      <c r="B1898" s="1">
        <v>46.927</v>
      </c>
      <c r="C1898" s="1">
        <f>+VLOOKUP(A1898,[2]Puntajes!$A$1:$G$45,2,0)</f>
        <v>14.75</v>
      </c>
      <c r="D1898" s="1">
        <f>+VLOOKUP(A1898,[2]Puntajes!$A$1:$G$45,3,0)</f>
        <v>6</v>
      </c>
      <c r="E1898" s="1">
        <f>+VLOOKUP(A1898,[2]Puntajes!$A$1:$G$45,4,0)</f>
        <v>12</v>
      </c>
      <c r="F1898" s="1">
        <f>+VLOOKUP(A1898,[2]Puntajes!$A$1:$G$45,5,0)</f>
        <v>10</v>
      </c>
      <c r="G1898" s="1">
        <f>+VLOOKUP(A1898,[2]Puntajes!$A$1:$G$45,6,0)</f>
        <v>0</v>
      </c>
      <c r="H1898" s="1">
        <f>+VLOOKUP(A1898,[2]Puntajes!$A$1:$G$45,7,0)</f>
        <v>0.25</v>
      </c>
      <c r="I1898" s="1">
        <f>SUM(B1898:H1898)</f>
        <v>89.926999999999992</v>
      </c>
    </row>
    <row r="1899" spans="1:9" x14ac:dyDescent="0.3">
      <c r="A1899" s="4" t="s">
        <v>22</v>
      </c>
      <c r="B1899" s="1">
        <v>39.923000000000002</v>
      </c>
      <c r="C1899" s="1">
        <f>+VLOOKUP(A1899,[2]Puntajes!$A$1:$G$45,2,0)</f>
        <v>14.75</v>
      </c>
      <c r="D1899" s="1">
        <f>+VLOOKUP(A1899,[2]Puntajes!$A$1:$G$45,3,0)</f>
        <v>12</v>
      </c>
      <c r="E1899" s="1">
        <f>+VLOOKUP(A1899,[2]Puntajes!$A$1:$G$45,4,0)</f>
        <v>12</v>
      </c>
      <c r="F1899" s="1">
        <f>+VLOOKUP(A1899,[2]Puntajes!$A$1:$G$45,5,0)</f>
        <v>10</v>
      </c>
      <c r="G1899" s="1">
        <f>+VLOOKUP(A1899,[2]Puntajes!$A$1:$G$45,6,0)</f>
        <v>0</v>
      </c>
      <c r="H1899" s="1">
        <f>+VLOOKUP(A1899,[2]Puntajes!$A$1:$G$45,7,0)</f>
        <v>0</v>
      </c>
      <c r="I1899" s="1">
        <f>SUM(B1899:H1899)</f>
        <v>88.673000000000002</v>
      </c>
    </row>
    <row r="1900" spans="1:9" x14ac:dyDescent="0.3">
      <c r="A1900" s="4" t="s">
        <v>27</v>
      </c>
      <c r="B1900" s="1">
        <v>47.856000000000002</v>
      </c>
      <c r="C1900" s="1">
        <f>+VLOOKUP(A1900,[2]Puntajes!$A$1:$G$45,2,0)</f>
        <v>14.75</v>
      </c>
      <c r="D1900" s="1">
        <f>+VLOOKUP(A1900,[2]Puntajes!$A$1:$G$45,3,0)</f>
        <v>3</v>
      </c>
      <c r="E1900" s="1">
        <f>+VLOOKUP(A1900,[2]Puntajes!$A$1:$G$45,4,0)</f>
        <v>12</v>
      </c>
      <c r="F1900" s="1">
        <f>+VLOOKUP(A1900,[2]Puntajes!$A$1:$G$45,5,0)</f>
        <v>10</v>
      </c>
      <c r="G1900" s="1">
        <f>+VLOOKUP(A1900,[2]Puntajes!$A$1:$G$45,6,0)</f>
        <v>0</v>
      </c>
      <c r="H1900" s="1">
        <f>+VLOOKUP(A1900,[2]Puntajes!$A$1:$G$45,7,0)</f>
        <v>0.25</v>
      </c>
      <c r="I1900" s="1">
        <f>SUM(B1900:H1900)</f>
        <v>87.855999999999995</v>
      </c>
    </row>
    <row r="1901" spans="1:9" x14ac:dyDescent="0.3">
      <c r="A1901" s="4" t="s">
        <v>21</v>
      </c>
      <c r="B1901" s="1">
        <v>49.773000000000003</v>
      </c>
      <c r="C1901" s="1">
        <f>+VLOOKUP(A1901,[2]Puntajes!$A$1:$G$45,2,0)</f>
        <v>10</v>
      </c>
      <c r="D1901" s="1">
        <f>+VLOOKUP(A1901,[2]Puntajes!$A$1:$G$45,3,0)</f>
        <v>3</v>
      </c>
      <c r="E1901" s="1">
        <f>+VLOOKUP(A1901,[2]Puntajes!$A$1:$G$45,4,0)</f>
        <v>12</v>
      </c>
      <c r="F1901" s="1">
        <f>+VLOOKUP(A1901,[2]Puntajes!$A$1:$G$45,5,0)</f>
        <v>10</v>
      </c>
      <c r="G1901" s="1">
        <f>+VLOOKUP(A1901,[2]Puntajes!$A$1:$G$45,6,0)</f>
        <v>1</v>
      </c>
      <c r="H1901" s="1">
        <f>+VLOOKUP(A1901,[2]Puntajes!$A$1:$G$45,7,0)</f>
        <v>0.25</v>
      </c>
      <c r="I1901" s="1">
        <f>SUM(B1901:H1901)</f>
        <v>86.022999999999996</v>
      </c>
    </row>
    <row r="1902" spans="1:9" x14ac:dyDescent="0.3">
      <c r="A1902" s="4" t="s">
        <v>57</v>
      </c>
      <c r="B1902" s="1">
        <v>49.322000000000003</v>
      </c>
      <c r="C1902" s="1">
        <f>+VLOOKUP(A1902,[2]Puntajes!$A$1:$G$45,2,0)</f>
        <v>10</v>
      </c>
      <c r="D1902" s="1">
        <f>+VLOOKUP(A1902,[2]Puntajes!$A$1:$G$45,3,0)</f>
        <v>3</v>
      </c>
      <c r="E1902" s="1">
        <f>+VLOOKUP(A1902,[2]Puntajes!$A$1:$G$45,4,0)</f>
        <v>12</v>
      </c>
      <c r="F1902" s="1">
        <f>+VLOOKUP(A1902,[2]Puntajes!$A$1:$G$45,5,0)</f>
        <v>10</v>
      </c>
      <c r="G1902" s="1">
        <f>+VLOOKUP(A1902,[2]Puntajes!$A$1:$G$45,6,0)</f>
        <v>1</v>
      </c>
      <c r="H1902" s="1">
        <f>+VLOOKUP(A1902,[2]Puntajes!$A$1:$G$45,7,0)</f>
        <v>0.25</v>
      </c>
      <c r="I1902" s="1">
        <f>SUM(B1902:H1902)</f>
        <v>85.572000000000003</v>
      </c>
    </row>
    <row r="1903" spans="1:9" x14ac:dyDescent="0.3">
      <c r="A1903" s="4" t="s">
        <v>23</v>
      </c>
      <c r="B1903" s="1">
        <v>42.465000000000003</v>
      </c>
      <c r="C1903" s="1">
        <f>+VLOOKUP(A1903,[2]Puntajes!$A$1:$G$45,2,0)</f>
        <v>14.75</v>
      </c>
      <c r="D1903" s="1">
        <f>+VLOOKUP(A1903,[2]Puntajes!$A$1:$G$45,3,0)</f>
        <v>6</v>
      </c>
      <c r="E1903" s="1">
        <f>+VLOOKUP(A1903,[2]Puntajes!$A$1:$G$45,4,0)</f>
        <v>12</v>
      </c>
      <c r="F1903" s="1">
        <f>+VLOOKUP(A1903,[2]Puntajes!$A$1:$G$45,5,0)</f>
        <v>10</v>
      </c>
      <c r="G1903" s="1">
        <f>+VLOOKUP(A1903,[2]Puntajes!$A$1:$G$45,6,0)</f>
        <v>0</v>
      </c>
      <c r="H1903" s="1">
        <f>+VLOOKUP(A1903,[2]Puntajes!$A$1:$G$45,7,0)</f>
        <v>0.25</v>
      </c>
      <c r="I1903" s="1">
        <f>SUM(B1903:H1903)</f>
        <v>85.465000000000003</v>
      </c>
    </row>
    <row r="1904" spans="1:9" x14ac:dyDescent="0.3">
      <c r="A1904" s="4" t="s">
        <v>59</v>
      </c>
      <c r="B1904" s="1">
        <v>35.856999999999999</v>
      </c>
      <c r="C1904" s="1">
        <f>+VLOOKUP(A1904,[2]Puntajes!$A$1:$G$45,2,0)</f>
        <v>14.75</v>
      </c>
      <c r="D1904" s="1">
        <f>+VLOOKUP(A1904,[2]Puntajes!$A$1:$G$45,3,0)</f>
        <v>12</v>
      </c>
      <c r="E1904" s="1">
        <f>+VLOOKUP(A1904,[2]Puntajes!$A$1:$G$45,4,0)</f>
        <v>12</v>
      </c>
      <c r="F1904" s="1">
        <f>+VLOOKUP(A1904,[2]Puntajes!$A$1:$G$45,5,0)</f>
        <v>10</v>
      </c>
      <c r="G1904" s="1">
        <f>+VLOOKUP(A1904,[2]Puntajes!$A$1:$G$45,6,0)</f>
        <v>0</v>
      </c>
      <c r="H1904" s="1">
        <f>+VLOOKUP(A1904,[2]Puntajes!$A$1:$G$45,7,0)</f>
        <v>0.25</v>
      </c>
      <c r="I1904" s="1">
        <f>SUM(B1904:H1904)</f>
        <v>84.856999999999999</v>
      </c>
    </row>
    <row r="1905" spans="1:9" x14ac:dyDescent="0.3">
      <c r="A1905" s="4" t="s">
        <v>50</v>
      </c>
      <c r="B1905" s="1">
        <v>47.822000000000003</v>
      </c>
      <c r="C1905" s="1">
        <f>+VLOOKUP(A1905,[2]Puntajes!$A$1:$G$45,2,0)</f>
        <v>14.75</v>
      </c>
      <c r="D1905" s="1">
        <f>+VLOOKUP(A1905,[2]Puntajes!$A$1:$G$45,3,0)</f>
        <v>0</v>
      </c>
      <c r="E1905" s="1">
        <f>+VLOOKUP(A1905,[2]Puntajes!$A$1:$G$45,4,0)</f>
        <v>12</v>
      </c>
      <c r="F1905" s="1">
        <f>+VLOOKUP(A1905,[2]Puntajes!$A$1:$G$45,5,0)</f>
        <v>10</v>
      </c>
      <c r="G1905" s="1">
        <f>+VLOOKUP(A1905,[2]Puntajes!$A$1:$G$45,6,0)</f>
        <v>0</v>
      </c>
      <c r="H1905" s="1">
        <f>+VLOOKUP(A1905,[2]Puntajes!$A$1:$G$45,7,0)</f>
        <v>0.25</v>
      </c>
      <c r="I1905" s="1">
        <f>SUM(B1905:H1905)</f>
        <v>84.822000000000003</v>
      </c>
    </row>
    <row r="1906" spans="1:9" x14ac:dyDescent="0.3">
      <c r="A1906" s="4" t="s">
        <v>37</v>
      </c>
      <c r="B1906" s="1">
        <v>47.701999999999998</v>
      </c>
      <c r="C1906" s="1">
        <f>+VLOOKUP(A1906,[2]Puntajes!$A$1:$G$45,2,0)</f>
        <v>14.75</v>
      </c>
      <c r="D1906" s="1">
        <f>+VLOOKUP(A1906,[2]Puntajes!$A$1:$G$45,3,0)</f>
        <v>0</v>
      </c>
      <c r="E1906" s="1">
        <f>+VLOOKUP(A1906,[2]Puntajes!$A$1:$G$45,4,0)</f>
        <v>12</v>
      </c>
      <c r="F1906" s="1">
        <f>+VLOOKUP(A1906,[2]Puntajes!$A$1:$G$45,5,0)</f>
        <v>10</v>
      </c>
      <c r="G1906" s="1">
        <f>+VLOOKUP(A1906,[2]Puntajes!$A$1:$G$45,6,0)</f>
        <v>0</v>
      </c>
      <c r="H1906" s="1">
        <f>+VLOOKUP(A1906,[2]Puntajes!$A$1:$G$45,7,0)</f>
        <v>0</v>
      </c>
      <c r="I1906" s="1">
        <f>SUM(B1906:H1906)</f>
        <v>84.451999999999998</v>
      </c>
    </row>
    <row r="1907" spans="1:9" x14ac:dyDescent="0.3">
      <c r="A1907" s="4" t="s">
        <v>39</v>
      </c>
      <c r="B1907" s="1">
        <v>42.892000000000003</v>
      </c>
      <c r="C1907" s="1">
        <f>+VLOOKUP(A1907,[2]Puntajes!$A$1:$G$45,2,0)</f>
        <v>14.75</v>
      </c>
      <c r="D1907" s="1">
        <f>+VLOOKUP(A1907,[2]Puntajes!$A$1:$G$45,3,0)</f>
        <v>3</v>
      </c>
      <c r="E1907" s="1">
        <f>+VLOOKUP(A1907,[2]Puntajes!$A$1:$G$45,4,0)</f>
        <v>12</v>
      </c>
      <c r="F1907" s="1">
        <f>+VLOOKUP(A1907,[2]Puntajes!$A$1:$G$45,5,0)</f>
        <v>10</v>
      </c>
      <c r="G1907" s="1">
        <f>+VLOOKUP(A1907,[2]Puntajes!$A$1:$G$45,6,0)</f>
        <v>0</v>
      </c>
      <c r="H1907" s="1">
        <f>+VLOOKUP(A1907,[2]Puntajes!$A$1:$G$45,7,0)</f>
        <v>0.25</v>
      </c>
      <c r="I1907" s="1">
        <f>SUM(B1907:H1907)</f>
        <v>82.891999999999996</v>
      </c>
    </row>
    <row r="1908" spans="1:9" x14ac:dyDescent="0.3">
      <c r="A1908" s="4" t="s">
        <v>58</v>
      </c>
      <c r="B1908" s="1">
        <v>47.542999999999999</v>
      </c>
      <c r="C1908" s="1">
        <f>+VLOOKUP(A1908,[2]Puntajes!$A$1:$G$45,2,0)</f>
        <v>10</v>
      </c>
      <c r="D1908" s="1">
        <f>+VLOOKUP(A1908,[2]Puntajes!$A$1:$G$45,3,0)</f>
        <v>3</v>
      </c>
      <c r="E1908" s="1">
        <f>+VLOOKUP(A1908,[2]Puntajes!$A$1:$G$45,4,0)</f>
        <v>12</v>
      </c>
      <c r="F1908" s="1">
        <f>+VLOOKUP(A1908,[2]Puntajes!$A$1:$G$45,5,0)</f>
        <v>10</v>
      </c>
      <c r="G1908" s="1">
        <f>+VLOOKUP(A1908,[2]Puntajes!$A$1:$G$45,6,0)</f>
        <v>0</v>
      </c>
      <c r="H1908" s="1">
        <f>+VLOOKUP(A1908,[2]Puntajes!$A$1:$G$45,7,0)</f>
        <v>0</v>
      </c>
      <c r="I1908" s="1">
        <f>SUM(B1908:H1908)</f>
        <v>82.543000000000006</v>
      </c>
    </row>
    <row r="1909" spans="1:9" x14ac:dyDescent="0.3">
      <c r="A1909" s="4" t="s">
        <v>28</v>
      </c>
      <c r="B1909" s="1">
        <v>41.347000000000001</v>
      </c>
      <c r="C1909" s="1">
        <f>+VLOOKUP(A1909,[2]Puntajes!$A$1:$G$45,2,0)</f>
        <v>14.75</v>
      </c>
      <c r="D1909" s="1">
        <f>+VLOOKUP(A1909,[2]Puntajes!$A$1:$G$45,3,0)</f>
        <v>3</v>
      </c>
      <c r="E1909" s="1">
        <f>+VLOOKUP(A1909,[2]Puntajes!$A$1:$G$45,4,0)</f>
        <v>12</v>
      </c>
      <c r="F1909" s="1">
        <f>+VLOOKUP(A1909,[2]Puntajes!$A$1:$G$45,5,0)</f>
        <v>10</v>
      </c>
      <c r="G1909" s="1">
        <f>+VLOOKUP(A1909,[2]Puntajes!$A$1:$G$45,6,0)</f>
        <v>0</v>
      </c>
      <c r="H1909" s="1">
        <f>+VLOOKUP(A1909,[2]Puntajes!$A$1:$G$45,7,0)</f>
        <v>0.25</v>
      </c>
      <c r="I1909" s="1">
        <f>SUM(B1909:H1909)</f>
        <v>81.347000000000008</v>
      </c>
    </row>
    <row r="1910" spans="1:9" x14ac:dyDescent="0.3">
      <c r="A1910" s="4" t="s">
        <v>29</v>
      </c>
      <c r="B1910" s="1">
        <v>41.228999999999999</v>
      </c>
      <c r="C1910" s="1">
        <f>+VLOOKUP(A1910,[2]Puntajes!$A$1:$G$45,2,0)</f>
        <v>14.75</v>
      </c>
      <c r="D1910" s="1">
        <f>+VLOOKUP(A1910,[2]Puntajes!$A$1:$G$45,3,0)</f>
        <v>3</v>
      </c>
      <c r="E1910" s="1">
        <f>+VLOOKUP(A1910,[2]Puntajes!$A$1:$G$45,4,0)</f>
        <v>12</v>
      </c>
      <c r="F1910" s="1">
        <f>+VLOOKUP(A1910,[2]Puntajes!$A$1:$G$45,5,0)</f>
        <v>10</v>
      </c>
      <c r="G1910" s="1">
        <f>+VLOOKUP(A1910,[2]Puntajes!$A$1:$G$45,6,0)</f>
        <v>0</v>
      </c>
      <c r="H1910" s="1">
        <f>+VLOOKUP(A1910,[2]Puntajes!$A$1:$G$45,7,0)</f>
        <v>0</v>
      </c>
      <c r="I1910" s="1">
        <f>SUM(B1910:H1910)</f>
        <v>80.978999999999999</v>
      </c>
    </row>
    <row r="1911" spans="1:9" x14ac:dyDescent="0.3">
      <c r="A1911" s="4" t="s">
        <v>26</v>
      </c>
      <c r="B1911" s="1">
        <v>50</v>
      </c>
      <c r="C1911" s="1">
        <f>+VLOOKUP(A1911,[2]Puntajes!$A$1:$G$45,2,0)</f>
        <v>5</v>
      </c>
      <c r="D1911" s="1">
        <f>+VLOOKUP(A1911,[2]Puntajes!$A$1:$G$45,3,0)</f>
        <v>3</v>
      </c>
      <c r="E1911" s="1">
        <f>+VLOOKUP(A1911,[2]Puntajes!$A$1:$G$45,4,0)</f>
        <v>12</v>
      </c>
      <c r="F1911" s="1">
        <f>+VLOOKUP(A1911,[2]Puntajes!$A$1:$G$45,5,0)</f>
        <v>10</v>
      </c>
      <c r="G1911" s="1">
        <f>+VLOOKUP(A1911,[2]Puntajes!$A$1:$G$45,6,0)</f>
        <v>0</v>
      </c>
      <c r="H1911" s="1">
        <f>+VLOOKUP(A1911,[2]Puntajes!$A$1:$G$45,7,0)</f>
        <v>0.25</v>
      </c>
      <c r="I1911" s="1">
        <f>SUM(B1911:H1911)</f>
        <v>80.25</v>
      </c>
    </row>
    <row r="1912" spans="1:9" x14ac:dyDescent="0.3">
      <c r="A1912" s="4" t="s">
        <v>30</v>
      </c>
      <c r="B1912" s="1">
        <v>42.753</v>
      </c>
      <c r="C1912" s="1">
        <f>+VLOOKUP(A1912,[2]Puntajes!$A$1:$G$45,2,0)</f>
        <v>14.75</v>
      </c>
      <c r="D1912" s="1">
        <f>+VLOOKUP(A1912,[2]Puntajes!$A$1:$G$45,3,0)</f>
        <v>0</v>
      </c>
      <c r="E1912" s="1">
        <f>+VLOOKUP(A1912,[2]Puntajes!$A$1:$G$45,4,0)</f>
        <v>12</v>
      </c>
      <c r="F1912" s="1">
        <f>+VLOOKUP(A1912,[2]Puntajes!$A$1:$G$45,5,0)</f>
        <v>10</v>
      </c>
      <c r="G1912" s="1">
        <f>+VLOOKUP(A1912,[2]Puntajes!$A$1:$G$45,6,0)</f>
        <v>0</v>
      </c>
      <c r="H1912" s="1">
        <f>+VLOOKUP(A1912,[2]Puntajes!$A$1:$G$45,7,0)</f>
        <v>0.25</v>
      </c>
      <c r="I1912" s="1">
        <f>SUM(B1912:H1912)</f>
        <v>79.753</v>
      </c>
    </row>
    <row r="1913" spans="1:9" x14ac:dyDescent="0.3">
      <c r="A1913" s="4" t="s">
        <v>47</v>
      </c>
      <c r="B1913" s="1">
        <v>47.481000000000002</v>
      </c>
      <c r="C1913" s="1">
        <f>+VLOOKUP(A1913,[2]Puntajes!$A$1:$G$45,2,0)</f>
        <v>5</v>
      </c>
      <c r="D1913" s="1">
        <f>+VLOOKUP(A1913,[2]Puntajes!$A$1:$G$45,3,0)</f>
        <v>3</v>
      </c>
      <c r="E1913" s="1">
        <f>+VLOOKUP(A1913,[2]Puntajes!$A$1:$G$45,4,0)</f>
        <v>12</v>
      </c>
      <c r="F1913" s="1">
        <f>+VLOOKUP(A1913,[2]Puntajes!$A$1:$G$45,5,0)</f>
        <v>10</v>
      </c>
      <c r="G1913" s="1">
        <f>+VLOOKUP(A1913,[2]Puntajes!$A$1:$G$45,6,0)</f>
        <v>0</v>
      </c>
      <c r="H1913" s="1">
        <f>+VLOOKUP(A1913,[2]Puntajes!$A$1:$G$45,7,0)</f>
        <v>0.25</v>
      </c>
      <c r="I1913" s="1">
        <f>SUM(B1913:H1913)</f>
        <v>77.730999999999995</v>
      </c>
    </row>
    <row r="1914" spans="1:9" x14ac:dyDescent="0.3">
      <c r="A1914" s="4" t="s">
        <v>34</v>
      </c>
      <c r="B1914" s="1">
        <v>37.581000000000003</v>
      </c>
      <c r="C1914" s="1">
        <f>+VLOOKUP(A1914,[2]Puntajes!$A$1:$G$45,2,0)</f>
        <v>14.75</v>
      </c>
      <c r="D1914" s="1">
        <f>+VLOOKUP(A1914,[2]Puntajes!$A$1:$G$45,3,0)</f>
        <v>3</v>
      </c>
      <c r="E1914" s="1">
        <f>+VLOOKUP(A1914,[2]Puntajes!$A$1:$G$45,4,0)</f>
        <v>12</v>
      </c>
      <c r="F1914" s="1">
        <f>+VLOOKUP(A1914,[2]Puntajes!$A$1:$G$45,5,0)</f>
        <v>10</v>
      </c>
      <c r="G1914" s="1">
        <f>+VLOOKUP(A1914,[2]Puntajes!$A$1:$G$45,6,0)</f>
        <v>0</v>
      </c>
      <c r="H1914" s="1">
        <f>+VLOOKUP(A1914,[2]Puntajes!$A$1:$G$45,7,0)</f>
        <v>0.25</v>
      </c>
      <c r="I1914" s="1">
        <f>SUM(B1914:H1914)</f>
        <v>77.581000000000003</v>
      </c>
    </row>
    <row r="1915" spans="1:9" x14ac:dyDescent="0.3">
      <c r="A1915" s="4" t="s">
        <v>31</v>
      </c>
      <c r="B1915" s="1">
        <v>49.015000000000001</v>
      </c>
      <c r="C1915" s="1">
        <f>+VLOOKUP(A1915,[2]Puntajes!$A$1:$G$45,2,0)</f>
        <v>5</v>
      </c>
      <c r="D1915" s="1">
        <f>+VLOOKUP(A1915,[2]Puntajes!$A$1:$G$45,3,0)</f>
        <v>0</v>
      </c>
      <c r="E1915" s="1">
        <f>+VLOOKUP(A1915,[2]Puntajes!$A$1:$G$45,4,0)</f>
        <v>12</v>
      </c>
      <c r="F1915" s="1">
        <f>+VLOOKUP(A1915,[2]Puntajes!$A$1:$G$45,5,0)</f>
        <v>10</v>
      </c>
      <c r="G1915" s="1">
        <f>+VLOOKUP(A1915,[2]Puntajes!$A$1:$G$45,6,0)</f>
        <v>0</v>
      </c>
      <c r="H1915" s="1">
        <f>+VLOOKUP(A1915,[2]Puntajes!$A$1:$G$45,7,0)</f>
        <v>0.25</v>
      </c>
      <c r="I1915" s="1">
        <f>SUM(B1915:H1915)</f>
        <v>76.265000000000001</v>
      </c>
    </row>
    <row r="1916" spans="1:9" x14ac:dyDescent="0.3">
      <c r="A1916" s="4" t="s">
        <v>40</v>
      </c>
      <c r="B1916" s="1">
        <v>39.469000000000001</v>
      </c>
      <c r="C1916" s="1">
        <f>+VLOOKUP(A1916,[2]Puntajes!$A$1:$G$45,2,0)</f>
        <v>10</v>
      </c>
      <c r="D1916" s="1">
        <f>+VLOOKUP(A1916,[2]Puntajes!$A$1:$G$45,3,0)</f>
        <v>3</v>
      </c>
      <c r="E1916" s="1">
        <f>+VLOOKUP(A1916,[2]Puntajes!$A$1:$G$45,4,0)</f>
        <v>12</v>
      </c>
      <c r="F1916" s="1">
        <f>+VLOOKUP(A1916,[2]Puntajes!$A$1:$G$45,5,0)</f>
        <v>10</v>
      </c>
      <c r="G1916" s="1">
        <f>+VLOOKUP(A1916,[2]Puntajes!$A$1:$G$45,6,0)</f>
        <v>0</v>
      </c>
      <c r="H1916" s="1">
        <f>+VLOOKUP(A1916,[2]Puntajes!$A$1:$G$45,7,0)</f>
        <v>0.25</v>
      </c>
      <c r="I1916" s="1">
        <f>SUM(B1916:H1916)</f>
        <v>74.718999999999994</v>
      </c>
    </row>
    <row r="1917" spans="1:9" x14ac:dyDescent="0.3">
      <c r="A1917" s="4" t="s">
        <v>41</v>
      </c>
      <c r="B1917" s="1">
        <v>37.375</v>
      </c>
      <c r="C1917" s="1">
        <f>+VLOOKUP(A1917,[2]Puntajes!$A$1:$G$45,2,0)</f>
        <v>14.75</v>
      </c>
      <c r="D1917" s="1">
        <f>+VLOOKUP(A1917,[2]Puntajes!$A$1:$G$45,3,0)</f>
        <v>0</v>
      </c>
      <c r="E1917" s="1">
        <f>+VLOOKUP(A1917,[2]Puntajes!$A$1:$G$45,4,0)</f>
        <v>12</v>
      </c>
      <c r="F1917" s="1">
        <f>+VLOOKUP(A1917,[2]Puntajes!$A$1:$G$45,5,0)</f>
        <v>10</v>
      </c>
      <c r="G1917" s="1">
        <f>+VLOOKUP(A1917,[2]Puntajes!$A$1:$G$45,6,0)</f>
        <v>0</v>
      </c>
      <c r="H1917" s="1">
        <f>+VLOOKUP(A1917,[2]Puntajes!$A$1:$G$45,7,0)</f>
        <v>0.25</v>
      </c>
      <c r="I1917" s="1">
        <f>SUM(B1917:H1917)</f>
        <v>74.375</v>
      </c>
    </row>
    <row r="1918" spans="1:9" x14ac:dyDescent="0.3">
      <c r="A1918" s="4" t="s">
        <v>63</v>
      </c>
      <c r="B1918" s="1">
        <v>35.408999999999999</v>
      </c>
      <c r="C1918" s="1">
        <f>+VLOOKUP(A1918,[2]Puntajes!$A$1:$G$45,2,0)</f>
        <v>10</v>
      </c>
      <c r="D1918" s="1">
        <f>+VLOOKUP(A1918,[2]Puntajes!$A$1:$G$45,3,0)</f>
        <v>3</v>
      </c>
      <c r="E1918" s="1">
        <f>+VLOOKUP(A1918,[2]Puntajes!$A$1:$G$45,4,0)</f>
        <v>12</v>
      </c>
      <c r="F1918" s="1">
        <f>+VLOOKUP(A1918,[2]Puntajes!$A$1:$G$45,5,0)</f>
        <v>10</v>
      </c>
      <c r="G1918" s="1">
        <f>+VLOOKUP(A1918,[2]Puntajes!$A$1:$G$45,6,0)</f>
        <v>1</v>
      </c>
      <c r="H1918" s="1">
        <f>+VLOOKUP(A1918,[2]Puntajes!$A$1:$G$45,7,0)</f>
        <v>0</v>
      </c>
      <c r="I1918" s="1">
        <f>SUM(B1918:H1918)</f>
        <v>71.408999999999992</v>
      </c>
    </row>
    <row r="1919" spans="1:9" x14ac:dyDescent="0.3">
      <c r="A1919" s="4" t="s">
        <v>45</v>
      </c>
      <c r="B1919" s="1">
        <v>49.055</v>
      </c>
      <c r="C1919" s="1">
        <f>+VLOOKUP(A1919,[2]Puntajes!$A$1:$G$45,2,0)</f>
        <v>0</v>
      </c>
      <c r="D1919" s="1">
        <f>+VLOOKUP(A1919,[2]Puntajes!$A$1:$G$45,3,0)</f>
        <v>0</v>
      </c>
      <c r="E1919" s="1">
        <f>+VLOOKUP(A1919,[2]Puntajes!$A$1:$G$45,4,0)</f>
        <v>12</v>
      </c>
      <c r="F1919" s="1">
        <f>+VLOOKUP(A1919,[2]Puntajes!$A$1:$G$45,5,0)</f>
        <v>10</v>
      </c>
      <c r="G1919" s="1">
        <f>+VLOOKUP(A1919,[2]Puntajes!$A$1:$G$45,6,0)</f>
        <v>0</v>
      </c>
      <c r="H1919" s="1">
        <f>+VLOOKUP(A1919,[2]Puntajes!$A$1:$G$45,7,0)</f>
        <v>0.25</v>
      </c>
      <c r="I1919" s="1">
        <f>SUM(B1919:H1919)</f>
        <v>71.305000000000007</v>
      </c>
    </row>
    <row r="1920" spans="1:9" x14ac:dyDescent="0.3">
      <c r="A1920" s="4" t="s">
        <v>38</v>
      </c>
      <c r="B1920" s="1">
        <v>46.911999999999999</v>
      </c>
      <c r="C1920" s="1">
        <f>+VLOOKUP(A1920,[2]Puntajes!$A$1:$G$45,2,0)</f>
        <v>0</v>
      </c>
      <c r="D1920" s="1">
        <f>+VLOOKUP(A1920,[2]Puntajes!$A$1:$G$45,3,0)</f>
        <v>0</v>
      </c>
      <c r="E1920" s="1">
        <f>+VLOOKUP(A1920,[2]Puntajes!$A$1:$G$45,4,0)</f>
        <v>12</v>
      </c>
      <c r="F1920" s="1">
        <f>+VLOOKUP(A1920,[2]Puntajes!$A$1:$G$45,5,0)</f>
        <v>10</v>
      </c>
      <c r="G1920" s="1">
        <f>+VLOOKUP(A1920,[2]Puntajes!$A$1:$G$45,6,0)</f>
        <v>0</v>
      </c>
      <c r="H1920" s="1">
        <f>+VLOOKUP(A1920,[2]Puntajes!$A$1:$G$45,7,0)</f>
        <v>0.25</v>
      </c>
      <c r="I1920" s="1">
        <f>SUM(B1920:H1920)</f>
        <v>69.162000000000006</v>
      </c>
    </row>
    <row r="1921" spans="1:9" x14ac:dyDescent="0.3">
      <c r="A1921" s="4" t="s">
        <v>52</v>
      </c>
      <c r="B1921" s="1">
        <v>46.783000000000001</v>
      </c>
      <c r="C1921" s="1">
        <f>+VLOOKUP(A1921,[2]Puntajes!$A$1:$G$45,2,0)</f>
        <v>0</v>
      </c>
      <c r="D1921" s="1">
        <f>+VLOOKUP(A1921,[2]Puntajes!$A$1:$G$45,3,0)</f>
        <v>0</v>
      </c>
      <c r="E1921" s="1">
        <f>+VLOOKUP(A1921,[2]Puntajes!$A$1:$G$45,4,0)</f>
        <v>12</v>
      </c>
      <c r="F1921" s="1">
        <f>+VLOOKUP(A1921,[2]Puntajes!$A$1:$G$45,5,0)</f>
        <v>10</v>
      </c>
      <c r="G1921" s="1">
        <f>+VLOOKUP(A1921,[2]Puntajes!$A$1:$G$45,6,0)</f>
        <v>0</v>
      </c>
      <c r="H1921" s="1">
        <f>+VLOOKUP(A1921,[2]Puntajes!$A$1:$G$45,7,0)</f>
        <v>0</v>
      </c>
      <c r="I1921" s="1">
        <f>SUM(B1921:H1921)</f>
        <v>68.783000000000001</v>
      </c>
    </row>
    <row r="1922" spans="1:9" x14ac:dyDescent="0.3">
      <c r="A1922" s="7" t="s">
        <v>60</v>
      </c>
      <c r="B1922" s="8">
        <v>17.809999999999999</v>
      </c>
      <c r="C1922" s="8">
        <f>+VLOOKUP(A1922,[2]Puntajes!$A$1:$G$45,2,0)</f>
        <v>0</v>
      </c>
      <c r="D1922" s="8">
        <f>+VLOOKUP(A1922,[2]Puntajes!$A$1:$G$45,3,0)</f>
        <v>0</v>
      </c>
      <c r="E1922" s="8">
        <f>+VLOOKUP(A1922,[2]Puntajes!$A$1:$G$45,4,0)</f>
        <v>12</v>
      </c>
      <c r="F1922" s="8">
        <f>+VLOOKUP(A1922,[2]Puntajes!$A$1:$G$45,5,0)</f>
        <v>10</v>
      </c>
      <c r="G1922" s="8">
        <f>+VLOOKUP(A1922,[2]Puntajes!$A$1:$G$45,6,0)</f>
        <v>0</v>
      </c>
      <c r="H1922" s="8">
        <f>+VLOOKUP(A1922,[2]Puntajes!$A$1:$G$45,7,0)</f>
        <v>0</v>
      </c>
      <c r="I1922" s="8">
        <f>SUM(B1922:H1922)</f>
        <v>39.81</v>
      </c>
    </row>
    <row r="1924" spans="1:9" x14ac:dyDescent="0.3">
      <c r="A1924" s="2" t="s">
        <v>0</v>
      </c>
      <c r="B1924" s="3" t="s">
        <v>1</v>
      </c>
      <c r="C1924" s="3" t="s">
        <v>2</v>
      </c>
      <c r="D1924" s="3" t="s">
        <v>3</v>
      </c>
    </row>
    <row r="1925" spans="1:9" x14ac:dyDescent="0.3">
      <c r="A1925" s="4" t="s">
        <v>4</v>
      </c>
      <c r="B1925" s="5">
        <v>11</v>
      </c>
      <c r="C1925" s="5" t="s">
        <v>5</v>
      </c>
      <c r="D1925" s="5">
        <v>2</v>
      </c>
    </row>
    <row r="1927" spans="1:9" ht="63.9" x14ac:dyDescent="0.3">
      <c r="A1927" s="2" t="s">
        <v>6</v>
      </c>
      <c r="B1927" s="3" t="s">
        <v>7</v>
      </c>
      <c r="C1927" s="6" t="s">
        <v>8</v>
      </c>
      <c r="D1927" s="6" t="s">
        <v>9</v>
      </c>
      <c r="E1927" s="6" t="s">
        <v>10</v>
      </c>
      <c r="F1927" s="6" t="s">
        <v>11</v>
      </c>
      <c r="G1927" s="6" t="s">
        <v>12</v>
      </c>
      <c r="H1927" s="6" t="s">
        <v>13</v>
      </c>
      <c r="I1927" s="6" t="s">
        <v>14</v>
      </c>
    </row>
    <row r="1928" spans="1:9" x14ac:dyDescent="0.3">
      <c r="A1928" s="4" t="s">
        <v>62</v>
      </c>
      <c r="B1928" s="1">
        <v>3.5139999999999998</v>
      </c>
      <c r="C1928" s="1" t="e">
        <f>+VLOOKUP(A1928,[2]Puntajes!$A$1:$G$45,2,0)</f>
        <v>#N/A</v>
      </c>
      <c r="D1928" s="1" t="e">
        <f>+VLOOKUP(A1928,[2]Puntajes!$A$1:$G$45,3,0)</f>
        <v>#N/A</v>
      </c>
      <c r="E1928" s="1" t="e">
        <f>+VLOOKUP(A1928,[2]Puntajes!$A$1:$G$45,4,0)</f>
        <v>#N/A</v>
      </c>
      <c r="F1928" s="1" t="e">
        <f>+VLOOKUP(A1928,[2]Puntajes!$A$1:$G$45,5,0)</f>
        <v>#N/A</v>
      </c>
      <c r="G1928" s="1" t="e">
        <f>+VLOOKUP(A1928,[2]Puntajes!$A$1:$G$45,6,0)</f>
        <v>#N/A</v>
      </c>
      <c r="H1928" s="1" t="e">
        <f>+VLOOKUP(A1928,[2]Puntajes!$A$1:$G$45,7,0)</f>
        <v>#N/A</v>
      </c>
      <c r="I1928" s="1" t="e">
        <f>SUM(B1928:H1928)</f>
        <v>#N/A</v>
      </c>
    </row>
    <row r="1929" spans="1:9" x14ac:dyDescent="0.3">
      <c r="A1929" s="4" t="s">
        <v>17</v>
      </c>
      <c r="B1929" s="1">
        <v>49.771000000000001</v>
      </c>
      <c r="C1929" s="1">
        <f>+VLOOKUP(A1929,[2]Puntajes!$A$1:$G$45,2,0)</f>
        <v>14.75</v>
      </c>
      <c r="D1929" s="1">
        <f>+VLOOKUP(A1929,[2]Puntajes!$A$1:$G$45,3,0)</f>
        <v>12</v>
      </c>
      <c r="E1929" s="1">
        <f>+VLOOKUP(A1929,[2]Puntajes!$A$1:$G$45,4,0)</f>
        <v>12</v>
      </c>
      <c r="F1929" s="1">
        <f>+VLOOKUP(A1929,[2]Puntajes!$A$1:$G$45,5,0)</f>
        <v>10</v>
      </c>
      <c r="G1929" s="1">
        <f>+VLOOKUP(A1929,[2]Puntajes!$A$1:$G$45,6,0)</f>
        <v>1</v>
      </c>
      <c r="H1929" s="1">
        <f>+VLOOKUP(A1929,[2]Puntajes!$A$1:$G$45,7,0)</f>
        <v>0.25</v>
      </c>
      <c r="I1929" s="1">
        <f>SUM(B1929:H1929)</f>
        <v>99.771000000000001</v>
      </c>
    </row>
    <row r="1930" spans="1:9" x14ac:dyDescent="0.3">
      <c r="A1930" s="4" t="s">
        <v>16</v>
      </c>
      <c r="B1930" s="1">
        <v>46.603000000000002</v>
      </c>
      <c r="C1930" s="1">
        <f>+VLOOKUP(A1930,[2]Puntajes!$A$1:$G$45,2,0)</f>
        <v>14.75</v>
      </c>
      <c r="D1930" s="1">
        <f>+VLOOKUP(A1930,[2]Puntajes!$A$1:$G$45,3,0)</f>
        <v>12</v>
      </c>
      <c r="E1930" s="1">
        <f>+VLOOKUP(A1930,[2]Puntajes!$A$1:$G$45,4,0)</f>
        <v>12</v>
      </c>
      <c r="F1930" s="1">
        <f>+VLOOKUP(A1930,[2]Puntajes!$A$1:$G$45,5,0)</f>
        <v>10</v>
      </c>
      <c r="G1930" s="1">
        <f>+VLOOKUP(A1930,[2]Puntajes!$A$1:$G$45,6,0)</f>
        <v>1</v>
      </c>
      <c r="H1930" s="1">
        <f>+VLOOKUP(A1930,[2]Puntajes!$A$1:$G$45,7,0)</f>
        <v>0</v>
      </c>
      <c r="I1930" s="1">
        <f>SUM(B1930:H1930)</f>
        <v>96.353000000000009</v>
      </c>
    </row>
    <row r="1931" spans="1:9" x14ac:dyDescent="0.3">
      <c r="A1931" s="4" t="s">
        <v>15</v>
      </c>
      <c r="B1931" s="1">
        <v>50</v>
      </c>
      <c r="C1931" s="1">
        <f>+VLOOKUP(A1931,[2]Puntajes!$A$1:$G$45,2,0)</f>
        <v>14.75</v>
      </c>
      <c r="D1931" s="1">
        <f>+VLOOKUP(A1931,[2]Puntajes!$A$1:$G$45,3,0)</f>
        <v>6</v>
      </c>
      <c r="E1931" s="1">
        <f>+VLOOKUP(A1931,[2]Puntajes!$A$1:$G$45,4,0)</f>
        <v>12</v>
      </c>
      <c r="F1931" s="1">
        <f>+VLOOKUP(A1931,[2]Puntajes!$A$1:$G$45,5,0)</f>
        <v>10</v>
      </c>
      <c r="G1931" s="1">
        <f>+VLOOKUP(A1931,[2]Puntajes!$A$1:$G$45,6,0)</f>
        <v>0</v>
      </c>
      <c r="H1931" s="1">
        <f>+VLOOKUP(A1931,[2]Puntajes!$A$1:$G$45,7,0)</f>
        <v>0.25</v>
      </c>
      <c r="I1931" s="1">
        <f>SUM(B1931:H1931)</f>
        <v>93</v>
      </c>
    </row>
    <row r="1932" spans="1:9" x14ac:dyDescent="0.3">
      <c r="A1932" s="4" t="s">
        <v>49</v>
      </c>
      <c r="B1932" s="1">
        <v>42.503</v>
      </c>
      <c r="C1932" s="1">
        <f>+VLOOKUP(A1932,[2]Puntajes!$A$1:$G$45,2,0)</f>
        <v>14.75</v>
      </c>
      <c r="D1932" s="1">
        <f>+VLOOKUP(A1932,[2]Puntajes!$A$1:$G$45,3,0)</f>
        <v>12</v>
      </c>
      <c r="E1932" s="1">
        <f>+VLOOKUP(A1932,[2]Puntajes!$A$1:$G$45,4,0)</f>
        <v>12</v>
      </c>
      <c r="F1932" s="1">
        <f>+VLOOKUP(A1932,[2]Puntajes!$A$1:$G$45,5,0)</f>
        <v>10</v>
      </c>
      <c r="G1932" s="1">
        <f>+VLOOKUP(A1932,[2]Puntajes!$A$1:$G$45,6,0)</f>
        <v>0</v>
      </c>
      <c r="H1932" s="1">
        <f>+VLOOKUP(A1932,[2]Puntajes!$A$1:$G$45,7,0)</f>
        <v>0.25</v>
      </c>
      <c r="I1932" s="1">
        <f>SUM(B1932:H1932)</f>
        <v>91.503</v>
      </c>
    </row>
    <row r="1933" spans="1:9" x14ac:dyDescent="0.3">
      <c r="A1933" s="4" t="s">
        <v>18</v>
      </c>
      <c r="B1933" s="1">
        <v>47.15</v>
      </c>
      <c r="C1933" s="1">
        <f>+VLOOKUP(A1933,[2]Puntajes!$A$1:$G$45,2,0)</f>
        <v>10</v>
      </c>
      <c r="D1933" s="1">
        <f>+VLOOKUP(A1933,[2]Puntajes!$A$1:$G$45,3,0)</f>
        <v>12</v>
      </c>
      <c r="E1933" s="1">
        <f>+VLOOKUP(A1933,[2]Puntajes!$A$1:$G$45,4,0)</f>
        <v>12</v>
      </c>
      <c r="F1933" s="1">
        <f>+VLOOKUP(A1933,[2]Puntajes!$A$1:$G$45,5,0)</f>
        <v>10</v>
      </c>
      <c r="G1933" s="1">
        <f>+VLOOKUP(A1933,[2]Puntajes!$A$1:$G$45,6,0)</f>
        <v>0</v>
      </c>
      <c r="H1933" s="1">
        <f>+VLOOKUP(A1933,[2]Puntajes!$A$1:$G$45,7,0)</f>
        <v>0</v>
      </c>
      <c r="I1933" s="1">
        <f>SUM(B1933:H1933)</f>
        <v>91.15</v>
      </c>
    </row>
    <row r="1934" spans="1:9" x14ac:dyDescent="0.3">
      <c r="A1934" s="4" t="s">
        <v>20</v>
      </c>
      <c r="B1934" s="1">
        <v>48.085999999999999</v>
      </c>
      <c r="C1934" s="1">
        <f>+VLOOKUP(A1934,[2]Puntajes!$A$1:$G$45,2,0)</f>
        <v>14.75</v>
      </c>
      <c r="D1934" s="1">
        <f>+VLOOKUP(A1934,[2]Puntajes!$A$1:$G$45,3,0)</f>
        <v>6</v>
      </c>
      <c r="E1934" s="1">
        <f>+VLOOKUP(A1934,[2]Puntajes!$A$1:$G$45,4,0)</f>
        <v>12</v>
      </c>
      <c r="F1934" s="1">
        <f>+VLOOKUP(A1934,[2]Puntajes!$A$1:$G$45,5,0)</f>
        <v>10</v>
      </c>
      <c r="G1934" s="1">
        <f>+VLOOKUP(A1934,[2]Puntajes!$A$1:$G$45,6,0)</f>
        <v>0</v>
      </c>
      <c r="H1934" s="1">
        <f>+VLOOKUP(A1934,[2]Puntajes!$A$1:$G$45,7,0)</f>
        <v>0.25</v>
      </c>
      <c r="I1934" s="1">
        <f>SUM(B1934:H1934)</f>
        <v>91.085999999999999</v>
      </c>
    </row>
    <row r="1935" spans="1:9" x14ac:dyDescent="0.3">
      <c r="A1935" s="4" t="s">
        <v>27</v>
      </c>
      <c r="B1935" s="1">
        <v>48.993000000000002</v>
      </c>
      <c r="C1935" s="1">
        <f>+VLOOKUP(A1935,[2]Puntajes!$A$1:$G$45,2,0)</f>
        <v>14.75</v>
      </c>
      <c r="D1935" s="1">
        <f>+VLOOKUP(A1935,[2]Puntajes!$A$1:$G$45,3,0)</f>
        <v>3</v>
      </c>
      <c r="E1935" s="1">
        <f>+VLOOKUP(A1935,[2]Puntajes!$A$1:$G$45,4,0)</f>
        <v>12</v>
      </c>
      <c r="F1935" s="1">
        <f>+VLOOKUP(A1935,[2]Puntajes!$A$1:$G$45,5,0)</f>
        <v>10</v>
      </c>
      <c r="G1935" s="1">
        <f>+VLOOKUP(A1935,[2]Puntajes!$A$1:$G$45,6,0)</f>
        <v>0</v>
      </c>
      <c r="H1935" s="1">
        <f>+VLOOKUP(A1935,[2]Puntajes!$A$1:$G$45,7,0)</f>
        <v>0.25</v>
      </c>
      <c r="I1935" s="1">
        <f>SUM(B1935:H1935)</f>
        <v>88.992999999999995</v>
      </c>
    </row>
    <row r="1936" spans="1:9" x14ac:dyDescent="0.3">
      <c r="A1936" s="4" t="s">
        <v>22</v>
      </c>
      <c r="B1936" s="1">
        <v>39.948999999999998</v>
      </c>
      <c r="C1936" s="1">
        <f>+VLOOKUP(A1936,[2]Puntajes!$A$1:$G$45,2,0)</f>
        <v>14.75</v>
      </c>
      <c r="D1936" s="1">
        <f>+VLOOKUP(A1936,[2]Puntajes!$A$1:$G$45,3,0)</f>
        <v>12</v>
      </c>
      <c r="E1936" s="1">
        <f>+VLOOKUP(A1936,[2]Puntajes!$A$1:$G$45,4,0)</f>
        <v>12</v>
      </c>
      <c r="F1936" s="1">
        <f>+VLOOKUP(A1936,[2]Puntajes!$A$1:$G$45,5,0)</f>
        <v>10</v>
      </c>
      <c r="G1936" s="1">
        <f>+VLOOKUP(A1936,[2]Puntajes!$A$1:$G$45,6,0)</f>
        <v>0</v>
      </c>
      <c r="H1936" s="1">
        <f>+VLOOKUP(A1936,[2]Puntajes!$A$1:$G$45,7,0)</f>
        <v>0</v>
      </c>
      <c r="I1936" s="1">
        <f>SUM(B1936:H1936)</f>
        <v>88.698999999999998</v>
      </c>
    </row>
    <row r="1937" spans="1:9" x14ac:dyDescent="0.3">
      <c r="A1937" s="4" t="s">
        <v>59</v>
      </c>
      <c r="B1937" s="1">
        <v>38.21</v>
      </c>
      <c r="C1937" s="1">
        <f>+VLOOKUP(A1937,[2]Puntajes!$A$1:$G$45,2,0)</f>
        <v>14.75</v>
      </c>
      <c r="D1937" s="1">
        <f>+VLOOKUP(A1937,[2]Puntajes!$A$1:$G$45,3,0)</f>
        <v>12</v>
      </c>
      <c r="E1937" s="1">
        <f>+VLOOKUP(A1937,[2]Puntajes!$A$1:$G$45,4,0)</f>
        <v>12</v>
      </c>
      <c r="F1937" s="1">
        <f>+VLOOKUP(A1937,[2]Puntajes!$A$1:$G$45,5,0)</f>
        <v>10</v>
      </c>
      <c r="G1937" s="1">
        <f>+VLOOKUP(A1937,[2]Puntajes!$A$1:$G$45,6,0)</f>
        <v>0</v>
      </c>
      <c r="H1937" s="1">
        <f>+VLOOKUP(A1937,[2]Puntajes!$A$1:$G$45,7,0)</f>
        <v>0.25</v>
      </c>
      <c r="I1937" s="1">
        <f>SUM(B1937:H1937)</f>
        <v>87.210000000000008</v>
      </c>
    </row>
    <row r="1938" spans="1:9" x14ac:dyDescent="0.3">
      <c r="A1938" s="4" t="s">
        <v>50</v>
      </c>
      <c r="B1938" s="1">
        <v>49.515999999999998</v>
      </c>
      <c r="C1938" s="1">
        <f>+VLOOKUP(A1938,[2]Puntajes!$A$1:$G$45,2,0)</f>
        <v>14.75</v>
      </c>
      <c r="D1938" s="1">
        <f>+VLOOKUP(A1938,[2]Puntajes!$A$1:$G$45,3,0)</f>
        <v>0</v>
      </c>
      <c r="E1938" s="1">
        <f>+VLOOKUP(A1938,[2]Puntajes!$A$1:$G$45,4,0)</f>
        <v>12</v>
      </c>
      <c r="F1938" s="1">
        <f>+VLOOKUP(A1938,[2]Puntajes!$A$1:$G$45,5,0)</f>
        <v>10</v>
      </c>
      <c r="G1938" s="1">
        <f>+VLOOKUP(A1938,[2]Puntajes!$A$1:$G$45,6,0)</f>
        <v>0</v>
      </c>
      <c r="H1938" s="1">
        <f>+VLOOKUP(A1938,[2]Puntajes!$A$1:$G$45,7,0)</f>
        <v>0.25</v>
      </c>
      <c r="I1938" s="1">
        <f>SUM(B1938:H1938)</f>
        <v>86.515999999999991</v>
      </c>
    </row>
    <row r="1939" spans="1:9" x14ac:dyDescent="0.3">
      <c r="A1939" s="4" t="s">
        <v>21</v>
      </c>
      <c r="B1939" s="1">
        <v>49.921999999999997</v>
      </c>
      <c r="C1939" s="1">
        <f>+VLOOKUP(A1939,[2]Puntajes!$A$1:$G$45,2,0)</f>
        <v>10</v>
      </c>
      <c r="D1939" s="1">
        <f>+VLOOKUP(A1939,[2]Puntajes!$A$1:$G$45,3,0)</f>
        <v>3</v>
      </c>
      <c r="E1939" s="1">
        <f>+VLOOKUP(A1939,[2]Puntajes!$A$1:$G$45,4,0)</f>
        <v>12</v>
      </c>
      <c r="F1939" s="1">
        <f>+VLOOKUP(A1939,[2]Puntajes!$A$1:$G$45,5,0)</f>
        <v>10</v>
      </c>
      <c r="G1939" s="1">
        <f>+VLOOKUP(A1939,[2]Puntajes!$A$1:$G$45,6,0)</f>
        <v>1</v>
      </c>
      <c r="H1939" s="1">
        <f>+VLOOKUP(A1939,[2]Puntajes!$A$1:$G$45,7,0)</f>
        <v>0.25</v>
      </c>
      <c r="I1939" s="1">
        <f>SUM(B1939:H1939)</f>
        <v>86.171999999999997</v>
      </c>
    </row>
    <row r="1940" spans="1:9" x14ac:dyDescent="0.3">
      <c r="A1940" s="4" t="s">
        <v>57</v>
      </c>
      <c r="B1940" s="1">
        <v>49.268999999999998</v>
      </c>
      <c r="C1940" s="1">
        <f>+VLOOKUP(A1940,[2]Puntajes!$A$1:$G$45,2,0)</f>
        <v>10</v>
      </c>
      <c r="D1940" s="1">
        <f>+VLOOKUP(A1940,[2]Puntajes!$A$1:$G$45,3,0)</f>
        <v>3</v>
      </c>
      <c r="E1940" s="1">
        <f>+VLOOKUP(A1940,[2]Puntajes!$A$1:$G$45,4,0)</f>
        <v>12</v>
      </c>
      <c r="F1940" s="1">
        <f>+VLOOKUP(A1940,[2]Puntajes!$A$1:$G$45,5,0)</f>
        <v>10</v>
      </c>
      <c r="G1940" s="1">
        <f>+VLOOKUP(A1940,[2]Puntajes!$A$1:$G$45,6,0)</f>
        <v>1</v>
      </c>
      <c r="H1940" s="1">
        <f>+VLOOKUP(A1940,[2]Puntajes!$A$1:$G$45,7,0)</f>
        <v>0.25</v>
      </c>
      <c r="I1940" s="1">
        <f>SUM(B1940:H1940)</f>
        <v>85.519000000000005</v>
      </c>
    </row>
    <row r="1941" spans="1:9" x14ac:dyDescent="0.3">
      <c r="A1941" s="4" t="s">
        <v>23</v>
      </c>
      <c r="B1941" s="1">
        <v>42.02</v>
      </c>
      <c r="C1941" s="1">
        <f>+VLOOKUP(A1941,[2]Puntajes!$A$1:$G$45,2,0)</f>
        <v>14.75</v>
      </c>
      <c r="D1941" s="1">
        <f>+VLOOKUP(A1941,[2]Puntajes!$A$1:$G$45,3,0)</f>
        <v>6</v>
      </c>
      <c r="E1941" s="1">
        <f>+VLOOKUP(A1941,[2]Puntajes!$A$1:$G$45,4,0)</f>
        <v>12</v>
      </c>
      <c r="F1941" s="1">
        <f>+VLOOKUP(A1941,[2]Puntajes!$A$1:$G$45,5,0)</f>
        <v>10</v>
      </c>
      <c r="G1941" s="1">
        <f>+VLOOKUP(A1941,[2]Puntajes!$A$1:$G$45,6,0)</f>
        <v>0</v>
      </c>
      <c r="H1941" s="1">
        <f>+VLOOKUP(A1941,[2]Puntajes!$A$1:$G$45,7,0)</f>
        <v>0.25</v>
      </c>
      <c r="I1941" s="1">
        <f>SUM(B1941:H1941)</f>
        <v>85.02000000000001</v>
      </c>
    </row>
    <row r="1942" spans="1:9" x14ac:dyDescent="0.3">
      <c r="A1942" s="4" t="s">
        <v>58</v>
      </c>
      <c r="B1942" s="1">
        <v>47.537999999999997</v>
      </c>
      <c r="C1942" s="1">
        <f>+VLOOKUP(A1942,[2]Puntajes!$A$1:$G$45,2,0)</f>
        <v>10</v>
      </c>
      <c r="D1942" s="1">
        <f>+VLOOKUP(A1942,[2]Puntajes!$A$1:$G$45,3,0)</f>
        <v>3</v>
      </c>
      <c r="E1942" s="1">
        <f>+VLOOKUP(A1942,[2]Puntajes!$A$1:$G$45,4,0)</f>
        <v>12</v>
      </c>
      <c r="F1942" s="1">
        <f>+VLOOKUP(A1942,[2]Puntajes!$A$1:$G$45,5,0)</f>
        <v>10</v>
      </c>
      <c r="G1942" s="1">
        <f>+VLOOKUP(A1942,[2]Puntajes!$A$1:$G$45,6,0)</f>
        <v>0</v>
      </c>
      <c r="H1942" s="1">
        <f>+VLOOKUP(A1942,[2]Puntajes!$A$1:$G$45,7,0)</f>
        <v>0</v>
      </c>
      <c r="I1942" s="1">
        <f>SUM(B1942:H1942)</f>
        <v>82.537999999999997</v>
      </c>
    </row>
    <row r="1943" spans="1:9" x14ac:dyDescent="0.3">
      <c r="A1943" s="4" t="s">
        <v>39</v>
      </c>
      <c r="B1943" s="1">
        <v>40.430999999999997</v>
      </c>
      <c r="C1943" s="1">
        <f>+VLOOKUP(A1943,[2]Puntajes!$A$1:$G$45,2,0)</f>
        <v>14.75</v>
      </c>
      <c r="D1943" s="1">
        <f>+VLOOKUP(A1943,[2]Puntajes!$A$1:$G$45,3,0)</f>
        <v>3</v>
      </c>
      <c r="E1943" s="1">
        <f>+VLOOKUP(A1943,[2]Puntajes!$A$1:$G$45,4,0)</f>
        <v>12</v>
      </c>
      <c r="F1943" s="1">
        <f>+VLOOKUP(A1943,[2]Puntajes!$A$1:$G$45,5,0)</f>
        <v>10</v>
      </c>
      <c r="G1943" s="1">
        <f>+VLOOKUP(A1943,[2]Puntajes!$A$1:$G$45,6,0)</f>
        <v>0</v>
      </c>
      <c r="H1943" s="1">
        <f>+VLOOKUP(A1943,[2]Puntajes!$A$1:$G$45,7,0)</f>
        <v>0.25</v>
      </c>
      <c r="I1943" s="1">
        <f>SUM(B1943:H1943)</f>
        <v>80.430999999999997</v>
      </c>
    </row>
    <row r="1944" spans="1:9" x14ac:dyDescent="0.3">
      <c r="A1944" s="4" t="s">
        <v>26</v>
      </c>
      <c r="B1944" s="1">
        <v>50</v>
      </c>
      <c r="C1944" s="1">
        <f>+VLOOKUP(A1944,[2]Puntajes!$A$1:$G$45,2,0)</f>
        <v>5</v>
      </c>
      <c r="D1944" s="1">
        <f>+VLOOKUP(A1944,[2]Puntajes!$A$1:$G$45,3,0)</f>
        <v>3</v>
      </c>
      <c r="E1944" s="1">
        <f>+VLOOKUP(A1944,[2]Puntajes!$A$1:$G$45,4,0)</f>
        <v>12</v>
      </c>
      <c r="F1944" s="1">
        <f>+VLOOKUP(A1944,[2]Puntajes!$A$1:$G$45,5,0)</f>
        <v>10</v>
      </c>
      <c r="G1944" s="1">
        <f>+VLOOKUP(A1944,[2]Puntajes!$A$1:$G$45,6,0)</f>
        <v>0</v>
      </c>
      <c r="H1944" s="1">
        <f>+VLOOKUP(A1944,[2]Puntajes!$A$1:$G$45,7,0)</f>
        <v>0.25</v>
      </c>
      <c r="I1944" s="1">
        <f>SUM(B1944:H1944)</f>
        <v>80.25</v>
      </c>
    </row>
    <row r="1945" spans="1:9" x14ac:dyDescent="0.3">
      <c r="A1945" s="4" t="s">
        <v>28</v>
      </c>
      <c r="B1945" s="1">
        <v>40.203000000000003</v>
      </c>
      <c r="C1945" s="1">
        <f>+VLOOKUP(A1945,[2]Puntajes!$A$1:$G$45,2,0)</f>
        <v>14.75</v>
      </c>
      <c r="D1945" s="1">
        <f>+VLOOKUP(A1945,[2]Puntajes!$A$1:$G$45,3,0)</f>
        <v>3</v>
      </c>
      <c r="E1945" s="1">
        <f>+VLOOKUP(A1945,[2]Puntajes!$A$1:$G$45,4,0)</f>
        <v>12</v>
      </c>
      <c r="F1945" s="1">
        <f>+VLOOKUP(A1945,[2]Puntajes!$A$1:$G$45,5,0)</f>
        <v>10</v>
      </c>
      <c r="G1945" s="1">
        <f>+VLOOKUP(A1945,[2]Puntajes!$A$1:$G$45,6,0)</f>
        <v>0</v>
      </c>
      <c r="H1945" s="1">
        <f>+VLOOKUP(A1945,[2]Puntajes!$A$1:$G$45,7,0)</f>
        <v>0.25</v>
      </c>
      <c r="I1945" s="1">
        <f>SUM(B1945:H1945)</f>
        <v>80.203000000000003</v>
      </c>
    </row>
    <row r="1946" spans="1:9" x14ac:dyDescent="0.3">
      <c r="A1946" s="4" t="s">
        <v>37</v>
      </c>
      <c r="B1946" s="1">
        <v>42.805</v>
      </c>
      <c r="C1946" s="1">
        <f>+VLOOKUP(A1946,[2]Puntajes!$A$1:$G$45,2,0)</f>
        <v>14.75</v>
      </c>
      <c r="D1946" s="1">
        <f>+VLOOKUP(A1946,[2]Puntajes!$A$1:$G$45,3,0)</f>
        <v>0</v>
      </c>
      <c r="E1946" s="1">
        <f>+VLOOKUP(A1946,[2]Puntajes!$A$1:$G$45,4,0)</f>
        <v>12</v>
      </c>
      <c r="F1946" s="1">
        <f>+VLOOKUP(A1946,[2]Puntajes!$A$1:$G$45,5,0)</f>
        <v>10</v>
      </c>
      <c r="G1946" s="1">
        <f>+VLOOKUP(A1946,[2]Puntajes!$A$1:$G$45,6,0)</f>
        <v>0</v>
      </c>
      <c r="H1946" s="1">
        <f>+VLOOKUP(A1946,[2]Puntajes!$A$1:$G$45,7,0)</f>
        <v>0</v>
      </c>
      <c r="I1946" s="1">
        <f>SUM(B1946:H1946)</f>
        <v>79.555000000000007</v>
      </c>
    </row>
    <row r="1947" spans="1:9" x14ac:dyDescent="0.3">
      <c r="A1947" s="4" t="s">
        <v>47</v>
      </c>
      <c r="B1947" s="1">
        <v>48.841999999999999</v>
      </c>
      <c r="C1947" s="1">
        <f>+VLOOKUP(A1947,[2]Puntajes!$A$1:$G$45,2,0)</f>
        <v>5</v>
      </c>
      <c r="D1947" s="1">
        <f>+VLOOKUP(A1947,[2]Puntajes!$A$1:$G$45,3,0)</f>
        <v>3</v>
      </c>
      <c r="E1947" s="1">
        <f>+VLOOKUP(A1947,[2]Puntajes!$A$1:$G$45,4,0)</f>
        <v>12</v>
      </c>
      <c r="F1947" s="1">
        <f>+VLOOKUP(A1947,[2]Puntajes!$A$1:$G$45,5,0)</f>
        <v>10</v>
      </c>
      <c r="G1947" s="1">
        <f>+VLOOKUP(A1947,[2]Puntajes!$A$1:$G$45,6,0)</f>
        <v>0</v>
      </c>
      <c r="H1947" s="1">
        <f>+VLOOKUP(A1947,[2]Puntajes!$A$1:$G$45,7,0)</f>
        <v>0.25</v>
      </c>
      <c r="I1947" s="1">
        <f>SUM(B1947:H1947)</f>
        <v>79.091999999999999</v>
      </c>
    </row>
    <row r="1948" spans="1:9" x14ac:dyDescent="0.3">
      <c r="A1948" s="4" t="s">
        <v>29</v>
      </c>
      <c r="B1948" s="1">
        <v>38.591999999999999</v>
      </c>
      <c r="C1948" s="1">
        <f>+VLOOKUP(A1948,[2]Puntajes!$A$1:$G$45,2,0)</f>
        <v>14.75</v>
      </c>
      <c r="D1948" s="1">
        <f>+VLOOKUP(A1948,[2]Puntajes!$A$1:$G$45,3,0)</f>
        <v>3</v>
      </c>
      <c r="E1948" s="1">
        <f>+VLOOKUP(A1948,[2]Puntajes!$A$1:$G$45,4,0)</f>
        <v>12</v>
      </c>
      <c r="F1948" s="1">
        <f>+VLOOKUP(A1948,[2]Puntajes!$A$1:$G$45,5,0)</f>
        <v>10</v>
      </c>
      <c r="G1948" s="1">
        <f>+VLOOKUP(A1948,[2]Puntajes!$A$1:$G$45,6,0)</f>
        <v>0</v>
      </c>
      <c r="H1948" s="1">
        <f>+VLOOKUP(A1948,[2]Puntajes!$A$1:$G$45,7,0)</f>
        <v>0</v>
      </c>
      <c r="I1948" s="1">
        <f>SUM(B1948:H1948)</f>
        <v>78.341999999999999</v>
      </c>
    </row>
    <row r="1949" spans="1:9" x14ac:dyDescent="0.3">
      <c r="A1949" s="4" t="s">
        <v>30</v>
      </c>
      <c r="B1949" s="1">
        <v>41.311999999999998</v>
      </c>
      <c r="C1949" s="1">
        <f>+VLOOKUP(A1949,[2]Puntajes!$A$1:$G$45,2,0)</f>
        <v>14.75</v>
      </c>
      <c r="D1949" s="1">
        <f>+VLOOKUP(A1949,[2]Puntajes!$A$1:$G$45,3,0)</f>
        <v>0</v>
      </c>
      <c r="E1949" s="1">
        <f>+VLOOKUP(A1949,[2]Puntajes!$A$1:$G$45,4,0)</f>
        <v>12</v>
      </c>
      <c r="F1949" s="1">
        <f>+VLOOKUP(A1949,[2]Puntajes!$A$1:$G$45,5,0)</f>
        <v>10</v>
      </c>
      <c r="G1949" s="1">
        <f>+VLOOKUP(A1949,[2]Puntajes!$A$1:$G$45,6,0)</f>
        <v>0</v>
      </c>
      <c r="H1949" s="1">
        <f>+VLOOKUP(A1949,[2]Puntajes!$A$1:$G$45,7,0)</f>
        <v>0.25</v>
      </c>
      <c r="I1949" s="1">
        <f>SUM(B1949:H1949)</f>
        <v>78.311999999999998</v>
      </c>
    </row>
    <row r="1950" spans="1:9" x14ac:dyDescent="0.3">
      <c r="A1950" s="4" t="s">
        <v>31</v>
      </c>
      <c r="B1950" s="1">
        <v>49.579000000000001</v>
      </c>
      <c r="C1950" s="1">
        <f>+VLOOKUP(A1950,[2]Puntajes!$A$1:$G$45,2,0)</f>
        <v>5</v>
      </c>
      <c r="D1950" s="1">
        <f>+VLOOKUP(A1950,[2]Puntajes!$A$1:$G$45,3,0)</f>
        <v>0</v>
      </c>
      <c r="E1950" s="1">
        <f>+VLOOKUP(A1950,[2]Puntajes!$A$1:$G$45,4,0)</f>
        <v>12</v>
      </c>
      <c r="F1950" s="1">
        <f>+VLOOKUP(A1950,[2]Puntajes!$A$1:$G$45,5,0)</f>
        <v>10</v>
      </c>
      <c r="G1950" s="1">
        <f>+VLOOKUP(A1950,[2]Puntajes!$A$1:$G$45,6,0)</f>
        <v>0</v>
      </c>
      <c r="H1950" s="1">
        <f>+VLOOKUP(A1950,[2]Puntajes!$A$1:$G$45,7,0)</f>
        <v>0.25</v>
      </c>
      <c r="I1950" s="1">
        <f>SUM(B1950:H1950)</f>
        <v>76.829000000000008</v>
      </c>
    </row>
    <row r="1951" spans="1:9" x14ac:dyDescent="0.3">
      <c r="A1951" s="4" t="s">
        <v>41</v>
      </c>
      <c r="B1951" s="1">
        <v>38.956000000000003</v>
      </c>
      <c r="C1951" s="1">
        <f>+VLOOKUP(A1951,[2]Puntajes!$A$1:$G$45,2,0)</f>
        <v>14.75</v>
      </c>
      <c r="D1951" s="1">
        <f>+VLOOKUP(A1951,[2]Puntajes!$A$1:$G$45,3,0)</f>
        <v>0</v>
      </c>
      <c r="E1951" s="1">
        <f>+VLOOKUP(A1951,[2]Puntajes!$A$1:$G$45,4,0)</f>
        <v>12</v>
      </c>
      <c r="F1951" s="1">
        <f>+VLOOKUP(A1951,[2]Puntajes!$A$1:$G$45,5,0)</f>
        <v>10</v>
      </c>
      <c r="G1951" s="1">
        <f>+VLOOKUP(A1951,[2]Puntajes!$A$1:$G$45,6,0)</f>
        <v>0</v>
      </c>
      <c r="H1951" s="1">
        <f>+VLOOKUP(A1951,[2]Puntajes!$A$1:$G$45,7,0)</f>
        <v>0.25</v>
      </c>
      <c r="I1951" s="1">
        <f>SUM(B1951:H1951)</f>
        <v>75.956000000000003</v>
      </c>
    </row>
    <row r="1952" spans="1:9" x14ac:dyDescent="0.3">
      <c r="A1952" s="4" t="s">
        <v>34</v>
      </c>
      <c r="B1952" s="1">
        <v>34.488999999999997</v>
      </c>
      <c r="C1952" s="1">
        <f>+VLOOKUP(A1952,[2]Puntajes!$A$1:$G$45,2,0)</f>
        <v>14.75</v>
      </c>
      <c r="D1952" s="1">
        <f>+VLOOKUP(A1952,[2]Puntajes!$A$1:$G$45,3,0)</f>
        <v>3</v>
      </c>
      <c r="E1952" s="1">
        <f>+VLOOKUP(A1952,[2]Puntajes!$A$1:$G$45,4,0)</f>
        <v>12</v>
      </c>
      <c r="F1952" s="1">
        <f>+VLOOKUP(A1952,[2]Puntajes!$A$1:$G$45,5,0)</f>
        <v>10</v>
      </c>
      <c r="G1952" s="1">
        <f>+VLOOKUP(A1952,[2]Puntajes!$A$1:$G$45,6,0)</f>
        <v>0</v>
      </c>
      <c r="H1952" s="1">
        <f>+VLOOKUP(A1952,[2]Puntajes!$A$1:$G$45,7,0)</f>
        <v>0.25</v>
      </c>
      <c r="I1952" s="1">
        <f>SUM(B1952:H1952)</f>
        <v>74.489000000000004</v>
      </c>
    </row>
    <row r="1953" spans="1:9" x14ac:dyDescent="0.3">
      <c r="A1953" s="4" t="s">
        <v>40</v>
      </c>
      <c r="B1953" s="1">
        <v>38.204000000000001</v>
      </c>
      <c r="C1953" s="1">
        <f>+VLOOKUP(A1953,[2]Puntajes!$A$1:$G$45,2,0)</f>
        <v>10</v>
      </c>
      <c r="D1953" s="1">
        <f>+VLOOKUP(A1953,[2]Puntajes!$A$1:$G$45,3,0)</f>
        <v>3</v>
      </c>
      <c r="E1953" s="1">
        <f>+VLOOKUP(A1953,[2]Puntajes!$A$1:$G$45,4,0)</f>
        <v>12</v>
      </c>
      <c r="F1953" s="1">
        <f>+VLOOKUP(A1953,[2]Puntajes!$A$1:$G$45,5,0)</f>
        <v>10</v>
      </c>
      <c r="G1953" s="1">
        <f>+VLOOKUP(A1953,[2]Puntajes!$A$1:$G$45,6,0)</f>
        <v>0</v>
      </c>
      <c r="H1953" s="1">
        <f>+VLOOKUP(A1953,[2]Puntajes!$A$1:$G$45,7,0)</f>
        <v>0.25</v>
      </c>
      <c r="I1953" s="1">
        <f>SUM(B1953:H1953)</f>
        <v>73.454000000000008</v>
      </c>
    </row>
    <row r="1954" spans="1:9" x14ac:dyDescent="0.3">
      <c r="A1954" s="4" t="s">
        <v>45</v>
      </c>
      <c r="B1954" s="1">
        <v>49.581000000000003</v>
      </c>
      <c r="C1954" s="1">
        <f>+VLOOKUP(A1954,[2]Puntajes!$A$1:$G$45,2,0)</f>
        <v>0</v>
      </c>
      <c r="D1954" s="1">
        <f>+VLOOKUP(A1954,[2]Puntajes!$A$1:$G$45,3,0)</f>
        <v>0</v>
      </c>
      <c r="E1954" s="1">
        <f>+VLOOKUP(A1954,[2]Puntajes!$A$1:$G$45,4,0)</f>
        <v>12</v>
      </c>
      <c r="F1954" s="1">
        <f>+VLOOKUP(A1954,[2]Puntajes!$A$1:$G$45,5,0)</f>
        <v>10</v>
      </c>
      <c r="G1954" s="1">
        <f>+VLOOKUP(A1954,[2]Puntajes!$A$1:$G$45,6,0)</f>
        <v>0</v>
      </c>
      <c r="H1954" s="1">
        <f>+VLOOKUP(A1954,[2]Puntajes!$A$1:$G$45,7,0)</f>
        <v>0.25</v>
      </c>
      <c r="I1954" s="1">
        <f>SUM(B1954:H1954)</f>
        <v>71.831000000000003</v>
      </c>
    </row>
    <row r="1955" spans="1:9" x14ac:dyDescent="0.3">
      <c r="A1955" s="4" t="s">
        <v>38</v>
      </c>
      <c r="B1955" s="1">
        <v>48.966999999999999</v>
      </c>
      <c r="C1955" s="1">
        <f>+VLOOKUP(A1955,[2]Puntajes!$A$1:$G$45,2,0)</f>
        <v>0</v>
      </c>
      <c r="D1955" s="1">
        <f>+VLOOKUP(A1955,[2]Puntajes!$A$1:$G$45,3,0)</f>
        <v>0</v>
      </c>
      <c r="E1955" s="1">
        <f>+VLOOKUP(A1955,[2]Puntajes!$A$1:$G$45,4,0)</f>
        <v>12</v>
      </c>
      <c r="F1955" s="1">
        <f>+VLOOKUP(A1955,[2]Puntajes!$A$1:$G$45,5,0)</f>
        <v>10</v>
      </c>
      <c r="G1955" s="1">
        <f>+VLOOKUP(A1955,[2]Puntajes!$A$1:$G$45,6,0)</f>
        <v>0</v>
      </c>
      <c r="H1955" s="1">
        <f>+VLOOKUP(A1955,[2]Puntajes!$A$1:$G$45,7,0)</f>
        <v>0.25</v>
      </c>
      <c r="I1955" s="1">
        <f>SUM(B1955:H1955)</f>
        <v>71.216999999999999</v>
      </c>
    </row>
    <row r="1956" spans="1:9" x14ac:dyDescent="0.3">
      <c r="A1956" s="4" t="s">
        <v>63</v>
      </c>
      <c r="B1956" s="1">
        <v>34.491</v>
      </c>
      <c r="C1956" s="1">
        <f>+VLOOKUP(A1956,[2]Puntajes!$A$1:$G$45,2,0)</f>
        <v>10</v>
      </c>
      <c r="D1956" s="1">
        <f>+VLOOKUP(A1956,[2]Puntajes!$A$1:$G$45,3,0)</f>
        <v>3</v>
      </c>
      <c r="E1956" s="1">
        <f>+VLOOKUP(A1956,[2]Puntajes!$A$1:$G$45,4,0)</f>
        <v>12</v>
      </c>
      <c r="F1956" s="1">
        <f>+VLOOKUP(A1956,[2]Puntajes!$A$1:$G$45,5,0)</f>
        <v>10</v>
      </c>
      <c r="G1956" s="1">
        <f>+VLOOKUP(A1956,[2]Puntajes!$A$1:$G$45,6,0)</f>
        <v>1</v>
      </c>
      <c r="H1956" s="1">
        <f>+VLOOKUP(A1956,[2]Puntajes!$A$1:$G$45,7,0)</f>
        <v>0</v>
      </c>
      <c r="I1956" s="1">
        <f>SUM(B1956:H1956)</f>
        <v>70.491</v>
      </c>
    </row>
    <row r="1957" spans="1:9" x14ac:dyDescent="0.3">
      <c r="A1957" s="7" t="s">
        <v>60</v>
      </c>
      <c r="B1957" s="8">
        <v>14.734</v>
      </c>
      <c r="C1957" s="8">
        <f>+VLOOKUP(A1957,[2]Puntajes!$A$1:$G$45,2,0)</f>
        <v>0</v>
      </c>
      <c r="D1957" s="8">
        <f>+VLOOKUP(A1957,[2]Puntajes!$A$1:$G$45,3,0)</f>
        <v>0</v>
      </c>
      <c r="E1957" s="8">
        <f>+VLOOKUP(A1957,[2]Puntajes!$A$1:$G$45,4,0)</f>
        <v>12</v>
      </c>
      <c r="F1957" s="8">
        <f>+VLOOKUP(A1957,[2]Puntajes!$A$1:$G$45,5,0)</f>
        <v>10</v>
      </c>
      <c r="G1957" s="8">
        <f>+VLOOKUP(A1957,[2]Puntajes!$A$1:$G$45,6,0)</f>
        <v>0</v>
      </c>
      <c r="H1957" s="8">
        <f>+VLOOKUP(A1957,[2]Puntajes!$A$1:$G$45,7,0)</f>
        <v>0</v>
      </c>
      <c r="I1957" s="8">
        <f>SUM(B1957:H1957)</f>
        <v>36.734000000000002</v>
      </c>
    </row>
    <row r="1959" spans="1:9" x14ac:dyDescent="0.3">
      <c r="A1959" s="2" t="s">
        <v>0</v>
      </c>
      <c r="B1959" s="3" t="s">
        <v>1</v>
      </c>
      <c r="C1959" s="3" t="s">
        <v>2</v>
      </c>
      <c r="D1959" s="3" t="s">
        <v>3</v>
      </c>
    </row>
    <row r="1960" spans="1:9" x14ac:dyDescent="0.3">
      <c r="A1960" s="4" t="s">
        <v>4</v>
      </c>
      <c r="B1960" s="5">
        <v>11</v>
      </c>
      <c r="C1960" s="5" t="s">
        <v>42</v>
      </c>
      <c r="D1960" s="5">
        <v>1</v>
      </c>
    </row>
    <row r="1962" spans="1:9" ht="63.9" x14ac:dyDescent="0.3">
      <c r="A1962" s="2" t="s">
        <v>6</v>
      </c>
      <c r="B1962" s="3" t="s">
        <v>7</v>
      </c>
      <c r="C1962" s="6" t="s">
        <v>8</v>
      </c>
      <c r="D1962" s="6" t="s">
        <v>9</v>
      </c>
      <c r="E1962" s="6" t="s">
        <v>10</v>
      </c>
      <c r="F1962" s="6" t="s">
        <v>11</v>
      </c>
      <c r="G1962" s="6" t="s">
        <v>12</v>
      </c>
      <c r="H1962" s="6" t="s">
        <v>13</v>
      </c>
      <c r="I1962" s="6" t="s">
        <v>14</v>
      </c>
    </row>
    <row r="1963" spans="1:9" x14ac:dyDescent="0.3">
      <c r="A1963" s="4" t="s">
        <v>17</v>
      </c>
      <c r="B1963" s="1">
        <v>45.581000000000003</v>
      </c>
      <c r="C1963" s="1">
        <f>+VLOOKUP(A1963,[2]Puntajes!$A$1:$G$45,2,0)</f>
        <v>14.75</v>
      </c>
      <c r="D1963" s="1">
        <f>+VLOOKUP(A1963,[2]Puntajes!$A$1:$G$45,3,0)</f>
        <v>12</v>
      </c>
      <c r="E1963" s="1">
        <f>+VLOOKUP(A1963,[2]Puntajes!$A$1:$G$45,4,0)</f>
        <v>12</v>
      </c>
      <c r="F1963" s="1">
        <f>+VLOOKUP(A1963,[2]Puntajes!$A$1:$G$45,5,0)</f>
        <v>10</v>
      </c>
      <c r="G1963" s="1">
        <f>+VLOOKUP(A1963,[2]Puntajes!$A$1:$G$45,6,0)</f>
        <v>1</v>
      </c>
      <c r="H1963" s="1">
        <f>+VLOOKUP(A1963,[2]Puntajes!$A$1:$G$45,7,0)</f>
        <v>0.25</v>
      </c>
      <c r="I1963" s="1">
        <f>SUM(B1963:H1963)</f>
        <v>95.581000000000003</v>
      </c>
    </row>
    <row r="1964" spans="1:9" x14ac:dyDescent="0.3">
      <c r="A1964" s="4" t="s">
        <v>16</v>
      </c>
      <c r="B1964" s="1">
        <v>45.006</v>
      </c>
      <c r="C1964" s="1">
        <f>+VLOOKUP(A1964,[2]Puntajes!$A$1:$G$45,2,0)</f>
        <v>14.75</v>
      </c>
      <c r="D1964" s="1">
        <f>+VLOOKUP(A1964,[2]Puntajes!$A$1:$G$45,3,0)</f>
        <v>12</v>
      </c>
      <c r="E1964" s="1">
        <f>+VLOOKUP(A1964,[2]Puntajes!$A$1:$G$45,4,0)</f>
        <v>12</v>
      </c>
      <c r="F1964" s="1">
        <f>+VLOOKUP(A1964,[2]Puntajes!$A$1:$G$45,5,0)</f>
        <v>10</v>
      </c>
      <c r="G1964" s="1">
        <f>+VLOOKUP(A1964,[2]Puntajes!$A$1:$G$45,6,0)</f>
        <v>1</v>
      </c>
      <c r="H1964" s="1">
        <f>+VLOOKUP(A1964,[2]Puntajes!$A$1:$G$45,7,0)</f>
        <v>0</v>
      </c>
      <c r="I1964" s="1">
        <f>SUM(B1964:H1964)</f>
        <v>94.756</v>
      </c>
    </row>
    <row r="1965" spans="1:9" x14ac:dyDescent="0.3">
      <c r="A1965" s="4" t="s">
        <v>15</v>
      </c>
      <c r="B1965" s="1">
        <v>50</v>
      </c>
      <c r="C1965" s="1">
        <f>+VLOOKUP(A1965,[2]Puntajes!$A$1:$G$45,2,0)</f>
        <v>14.75</v>
      </c>
      <c r="D1965" s="1">
        <f>+VLOOKUP(A1965,[2]Puntajes!$A$1:$G$45,3,0)</f>
        <v>6</v>
      </c>
      <c r="E1965" s="1">
        <f>+VLOOKUP(A1965,[2]Puntajes!$A$1:$G$45,4,0)</f>
        <v>12</v>
      </c>
      <c r="F1965" s="1">
        <f>+VLOOKUP(A1965,[2]Puntajes!$A$1:$G$45,5,0)</f>
        <v>10</v>
      </c>
      <c r="G1965" s="1">
        <f>+VLOOKUP(A1965,[2]Puntajes!$A$1:$G$45,6,0)</f>
        <v>0</v>
      </c>
      <c r="H1965" s="1">
        <f>+VLOOKUP(A1965,[2]Puntajes!$A$1:$G$45,7,0)</f>
        <v>0.25</v>
      </c>
      <c r="I1965" s="1">
        <f>SUM(B1965:H1965)</f>
        <v>93</v>
      </c>
    </row>
    <row r="1966" spans="1:9" x14ac:dyDescent="0.3">
      <c r="A1966" s="4" t="s">
        <v>18</v>
      </c>
      <c r="B1966" s="1">
        <v>48.539000000000001</v>
      </c>
      <c r="C1966" s="1">
        <f>+VLOOKUP(A1966,[2]Puntajes!$A$1:$G$45,2,0)</f>
        <v>10</v>
      </c>
      <c r="D1966" s="1">
        <f>+VLOOKUP(A1966,[2]Puntajes!$A$1:$G$45,3,0)</f>
        <v>12</v>
      </c>
      <c r="E1966" s="1">
        <f>+VLOOKUP(A1966,[2]Puntajes!$A$1:$G$45,4,0)</f>
        <v>12</v>
      </c>
      <c r="F1966" s="1">
        <f>+VLOOKUP(A1966,[2]Puntajes!$A$1:$G$45,5,0)</f>
        <v>10</v>
      </c>
      <c r="G1966" s="1">
        <f>+VLOOKUP(A1966,[2]Puntajes!$A$1:$G$45,6,0)</f>
        <v>0</v>
      </c>
      <c r="H1966" s="1">
        <f>+VLOOKUP(A1966,[2]Puntajes!$A$1:$G$45,7,0)</f>
        <v>0</v>
      </c>
      <c r="I1966" s="1">
        <f>SUM(B1966:H1966)</f>
        <v>92.539000000000001</v>
      </c>
    </row>
    <row r="1967" spans="1:9" x14ac:dyDescent="0.3">
      <c r="A1967" s="4" t="s">
        <v>46</v>
      </c>
      <c r="B1967" s="1">
        <v>50</v>
      </c>
      <c r="C1967" s="1">
        <f>+VLOOKUP(A1967,[2]Puntajes!$A$1:$G$45,2,0)</f>
        <v>14.75</v>
      </c>
      <c r="D1967" s="1">
        <f>+VLOOKUP(A1967,[2]Puntajes!$A$1:$G$45,3,0)</f>
        <v>12</v>
      </c>
      <c r="E1967" s="1">
        <f>+VLOOKUP(A1967,[2]Puntajes!$A$1:$G$45,4,0)</f>
        <v>12</v>
      </c>
      <c r="F1967" s="1">
        <f>+VLOOKUP(A1967,[2]Puntajes!$A$1:$G$45,5,0)</f>
        <v>0</v>
      </c>
      <c r="G1967" s="1">
        <f>+VLOOKUP(A1967,[2]Puntajes!$A$1:$G$45,6,0)</f>
        <v>0</v>
      </c>
      <c r="H1967" s="1">
        <f>+VLOOKUP(A1967,[2]Puntajes!$A$1:$G$45,7,0)</f>
        <v>0</v>
      </c>
      <c r="I1967" s="1">
        <f>SUM(B1967:H1967)</f>
        <v>88.75</v>
      </c>
    </row>
    <row r="1968" spans="1:9" x14ac:dyDescent="0.3">
      <c r="A1968" s="4" t="s">
        <v>21</v>
      </c>
      <c r="B1968" s="1">
        <v>49.886000000000003</v>
      </c>
      <c r="C1968" s="1">
        <f>+VLOOKUP(A1968,[2]Puntajes!$A$1:$G$45,2,0)</f>
        <v>10</v>
      </c>
      <c r="D1968" s="1">
        <f>+VLOOKUP(A1968,[2]Puntajes!$A$1:$G$45,3,0)</f>
        <v>3</v>
      </c>
      <c r="E1968" s="1">
        <f>+VLOOKUP(A1968,[2]Puntajes!$A$1:$G$45,4,0)</f>
        <v>12</v>
      </c>
      <c r="F1968" s="1">
        <f>+VLOOKUP(A1968,[2]Puntajes!$A$1:$G$45,5,0)</f>
        <v>10</v>
      </c>
      <c r="G1968" s="1">
        <f>+VLOOKUP(A1968,[2]Puntajes!$A$1:$G$45,6,0)</f>
        <v>1</v>
      </c>
      <c r="H1968" s="1">
        <f>+VLOOKUP(A1968,[2]Puntajes!$A$1:$G$45,7,0)</f>
        <v>0.25</v>
      </c>
      <c r="I1968" s="1">
        <f>SUM(B1968:H1968)</f>
        <v>86.135999999999996</v>
      </c>
    </row>
    <row r="1969" spans="1:9" x14ac:dyDescent="0.3">
      <c r="A1969" s="4" t="s">
        <v>20</v>
      </c>
      <c r="B1969" s="1">
        <v>42.063000000000002</v>
      </c>
      <c r="C1969" s="1">
        <f>+VLOOKUP(A1969,[2]Puntajes!$A$1:$G$45,2,0)</f>
        <v>14.75</v>
      </c>
      <c r="D1969" s="1">
        <f>+VLOOKUP(A1969,[2]Puntajes!$A$1:$G$45,3,0)</f>
        <v>6</v>
      </c>
      <c r="E1969" s="1">
        <f>+VLOOKUP(A1969,[2]Puntajes!$A$1:$G$45,4,0)</f>
        <v>12</v>
      </c>
      <c r="F1969" s="1">
        <f>+VLOOKUP(A1969,[2]Puntajes!$A$1:$G$45,5,0)</f>
        <v>10</v>
      </c>
      <c r="G1969" s="1">
        <f>+VLOOKUP(A1969,[2]Puntajes!$A$1:$G$45,6,0)</f>
        <v>0</v>
      </c>
      <c r="H1969" s="1">
        <f>+VLOOKUP(A1969,[2]Puntajes!$A$1:$G$45,7,0)</f>
        <v>0.25</v>
      </c>
      <c r="I1969" s="1">
        <f>SUM(B1969:H1969)</f>
        <v>85.063000000000002</v>
      </c>
    </row>
    <row r="1970" spans="1:9" x14ac:dyDescent="0.3">
      <c r="A1970" s="4" t="s">
        <v>63</v>
      </c>
      <c r="B1970" s="1">
        <v>47.75</v>
      </c>
      <c r="C1970" s="1">
        <f>+VLOOKUP(A1970,[2]Puntajes!$A$1:$G$45,2,0)</f>
        <v>10</v>
      </c>
      <c r="D1970" s="1">
        <f>+VLOOKUP(A1970,[2]Puntajes!$A$1:$G$45,3,0)</f>
        <v>3</v>
      </c>
      <c r="E1970" s="1">
        <f>+VLOOKUP(A1970,[2]Puntajes!$A$1:$G$45,4,0)</f>
        <v>12</v>
      </c>
      <c r="F1970" s="1">
        <f>+VLOOKUP(A1970,[2]Puntajes!$A$1:$G$45,5,0)</f>
        <v>10</v>
      </c>
      <c r="G1970" s="1">
        <f>+VLOOKUP(A1970,[2]Puntajes!$A$1:$G$45,6,0)</f>
        <v>1</v>
      </c>
      <c r="H1970" s="1">
        <f>+VLOOKUP(A1970,[2]Puntajes!$A$1:$G$45,7,0)</f>
        <v>0</v>
      </c>
      <c r="I1970" s="1">
        <f>SUM(B1970:H1970)</f>
        <v>83.75</v>
      </c>
    </row>
    <row r="1971" spans="1:9" x14ac:dyDescent="0.3">
      <c r="A1971" s="4" t="s">
        <v>57</v>
      </c>
      <c r="B1971" s="1">
        <v>44.854999999999997</v>
      </c>
      <c r="C1971" s="1">
        <f>+VLOOKUP(A1971,[2]Puntajes!$A$1:$G$45,2,0)</f>
        <v>10</v>
      </c>
      <c r="D1971" s="1">
        <f>+VLOOKUP(A1971,[2]Puntajes!$A$1:$G$45,3,0)</f>
        <v>3</v>
      </c>
      <c r="E1971" s="1">
        <f>+VLOOKUP(A1971,[2]Puntajes!$A$1:$G$45,4,0)</f>
        <v>12</v>
      </c>
      <c r="F1971" s="1">
        <f>+VLOOKUP(A1971,[2]Puntajes!$A$1:$G$45,5,0)</f>
        <v>10</v>
      </c>
      <c r="G1971" s="1">
        <f>+VLOOKUP(A1971,[2]Puntajes!$A$1:$G$45,6,0)</f>
        <v>1</v>
      </c>
      <c r="H1971" s="1">
        <f>+VLOOKUP(A1971,[2]Puntajes!$A$1:$G$45,7,0)</f>
        <v>0.25</v>
      </c>
      <c r="I1971" s="1">
        <f>SUM(B1971:H1971)</f>
        <v>81.10499999999999</v>
      </c>
    </row>
    <row r="1972" spans="1:9" x14ac:dyDescent="0.3">
      <c r="A1972" s="4" t="s">
        <v>26</v>
      </c>
      <c r="B1972" s="1">
        <v>50</v>
      </c>
      <c r="C1972" s="1">
        <f>+VLOOKUP(A1972,[2]Puntajes!$A$1:$G$45,2,0)</f>
        <v>5</v>
      </c>
      <c r="D1972" s="1">
        <f>+VLOOKUP(A1972,[2]Puntajes!$A$1:$G$45,3,0)</f>
        <v>3</v>
      </c>
      <c r="E1972" s="1">
        <f>+VLOOKUP(A1972,[2]Puntajes!$A$1:$G$45,4,0)</f>
        <v>12</v>
      </c>
      <c r="F1972" s="1">
        <f>+VLOOKUP(A1972,[2]Puntajes!$A$1:$G$45,5,0)</f>
        <v>10</v>
      </c>
      <c r="G1972" s="1">
        <f>+VLOOKUP(A1972,[2]Puntajes!$A$1:$G$45,6,0)</f>
        <v>0</v>
      </c>
      <c r="H1972" s="1">
        <f>+VLOOKUP(A1972,[2]Puntajes!$A$1:$G$45,7,0)</f>
        <v>0.25</v>
      </c>
      <c r="I1972" s="1">
        <f>SUM(B1972:H1972)</f>
        <v>80.25</v>
      </c>
    </row>
    <row r="1973" spans="1:9" x14ac:dyDescent="0.3">
      <c r="A1973" s="4" t="s">
        <v>40</v>
      </c>
      <c r="B1973" s="1">
        <v>44.308999999999997</v>
      </c>
      <c r="C1973" s="1">
        <f>+VLOOKUP(A1973,[2]Puntajes!$A$1:$G$45,2,0)</f>
        <v>10</v>
      </c>
      <c r="D1973" s="1">
        <f>+VLOOKUP(A1973,[2]Puntajes!$A$1:$G$45,3,0)</f>
        <v>3</v>
      </c>
      <c r="E1973" s="1">
        <f>+VLOOKUP(A1973,[2]Puntajes!$A$1:$G$45,4,0)</f>
        <v>12</v>
      </c>
      <c r="F1973" s="1">
        <f>+VLOOKUP(A1973,[2]Puntajes!$A$1:$G$45,5,0)</f>
        <v>10</v>
      </c>
      <c r="G1973" s="1">
        <f>+VLOOKUP(A1973,[2]Puntajes!$A$1:$G$45,6,0)</f>
        <v>0</v>
      </c>
      <c r="H1973" s="1">
        <f>+VLOOKUP(A1973,[2]Puntajes!$A$1:$G$45,7,0)</f>
        <v>0.25</v>
      </c>
      <c r="I1973" s="1">
        <f>SUM(B1973:H1973)</f>
        <v>79.558999999999997</v>
      </c>
    </row>
    <row r="1974" spans="1:9" x14ac:dyDescent="0.3">
      <c r="A1974" s="4" t="s">
        <v>37</v>
      </c>
      <c r="B1974" s="1">
        <v>42.112000000000002</v>
      </c>
      <c r="C1974" s="1">
        <f>+VLOOKUP(A1974,[2]Puntajes!$A$1:$G$45,2,0)</f>
        <v>14.75</v>
      </c>
      <c r="D1974" s="1">
        <f>+VLOOKUP(A1974,[2]Puntajes!$A$1:$G$45,3,0)</f>
        <v>0</v>
      </c>
      <c r="E1974" s="1">
        <f>+VLOOKUP(A1974,[2]Puntajes!$A$1:$G$45,4,0)</f>
        <v>12</v>
      </c>
      <c r="F1974" s="1">
        <f>+VLOOKUP(A1974,[2]Puntajes!$A$1:$G$45,5,0)</f>
        <v>10</v>
      </c>
      <c r="G1974" s="1">
        <f>+VLOOKUP(A1974,[2]Puntajes!$A$1:$G$45,6,0)</f>
        <v>0</v>
      </c>
      <c r="H1974" s="1">
        <f>+VLOOKUP(A1974,[2]Puntajes!$A$1:$G$45,7,0)</f>
        <v>0</v>
      </c>
      <c r="I1974" s="1">
        <f>SUM(B1974:H1974)</f>
        <v>78.861999999999995</v>
      </c>
    </row>
    <row r="1975" spans="1:9" x14ac:dyDescent="0.3">
      <c r="A1975" s="4" t="s">
        <v>27</v>
      </c>
      <c r="B1975" s="1">
        <v>38.795000000000002</v>
      </c>
      <c r="C1975" s="1">
        <f>+VLOOKUP(A1975,[2]Puntajes!$A$1:$G$45,2,0)</f>
        <v>14.75</v>
      </c>
      <c r="D1975" s="1">
        <f>+VLOOKUP(A1975,[2]Puntajes!$A$1:$G$45,3,0)</f>
        <v>3</v>
      </c>
      <c r="E1975" s="1">
        <f>+VLOOKUP(A1975,[2]Puntajes!$A$1:$G$45,4,0)</f>
        <v>12</v>
      </c>
      <c r="F1975" s="1">
        <f>+VLOOKUP(A1975,[2]Puntajes!$A$1:$G$45,5,0)</f>
        <v>10</v>
      </c>
      <c r="G1975" s="1">
        <f>+VLOOKUP(A1975,[2]Puntajes!$A$1:$G$45,6,0)</f>
        <v>0</v>
      </c>
      <c r="H1975" s="1">
        <f>+VLOOKUP(A1975,[2]Puntajes!$A$1:$G$45,7,0)</f>
        <v>0.25</v>
      </c>
      <c r="I1975" s="1">
        <f>SUM(B1975:H1975)</f>
        <v>78.795000000000002</v>
      </c>
    </row>
    <row r="1976" spans="1:9" x14ac:dyDescent="0.3">
      <c r="A1976" s="4" t="s">
        <v>58</v>
      </c>
      <c r="B1976" s="1">
        <v>42.972000000000001</v>
      </c>
      <c r="C1976" s="1">
        <f>+VLOOKUP(A1976,[2]Puntajes!$A$1:$G$45,2,0)</f>
        <v>10</v>
      </c>
      <c r="D1976" s="1">
        <f>+VLOOKUP(A1976,[2]Puntajes!$A$1:$G$45,3,0)</f>
        <v>3</v>
      </c>
      <c r="E1976" s="1">
        <f>+VLOOKUP(A1976,[2]Puntajes!$A$1:$G$45,4,0)</f>
        <v>12</v>
      </c>
      <c r="F1976" s="1">
        <f>+VLOOKUP(A1976,[2]Puntajes!$A$1:$G$45,5,0)</f>
        <v>10</v>
      </c>
      <c r="G1976" s="1">
        <f>+VLOOKUP(A1976,[2]Puntajes!$A$1:$G$45,6,0)</f>
        <v>0</v>
      </c>
      <c r="H1976" s="1">
        <f>+VLOOKUP(A1976,[2]Puntajes!$A$1:$G$45,7,0)</f>
        <v>0</v>
      </c>
      <c r="I1976" s="1">
        <f>SUM(B1976:H1976)</f>
        <v>77.972000000000008</v>
      </c>
    </row>
    <row r="1977" spans="1:9" x14ac:dyDescent="0.3">
      <c r="A1977" s="4" t="s">
        <v>47</v>
      </c>
      <c r="B1977" s="1">
        <v>46.470999999999997</v>
      </c>
      <c r="C1977" s="1">
        <f>+VLOOKUP(A1977,[2]Puntajes!$A$1:$G$45,2,0)</f>
        <v>5</v>
      </c>
      <c r="D1977" s="1">
        <f>+VLOOKUP(A1977,[2]Puntajes!$A$1:$G$45,3,0)</f>
        <v>3</v>
      </c>
      <c r="E1977" s="1">
        <f>+VLOOKUP(A1977,[2]Puntajes!$A$1:$G$45,4,0)</f>
        <v>12</v>
      </c>
      <c r="F1977" s="1">
        <f>+VLOOKUP(A1977,[2]Puntajes!$A$1:$G$45,5,0)</f>
        <v>10</v>
      </c>
      <c r="G1977" s="1">
        <f>+VLOOKUP(A1977,[2]Puntajes!$A$1:$G$45,6,0)</f>
        <v>0</v>
      </c>
      <c r="H1977" s="1">
        <f>+VLOOKUP(A1977,[2]Puntajes!$A$1:$G$45,7,0)</f>
        <v>0.25</v>
      </c>
      <c r="I1977" s="1">
        <f>SUM(B1977:H1977)</f>
        <v>76.721000000000004</v>
      </c>
    </row>
    <row r="1978" spans="1:9" x14ac:dyDescent="0.3">
      <c r="A1978" s="4" t="s">
        <v>22</v>
      </c>
      <c r="B1978" s="1">
        <v>25.274000000000001</v>
      </c>
      <c r="C1978" s="1">
        <f>+VLOOKUP(A1978,[2]Puntajes!$A$1:$G$45,2,0)</f>
        <v>14.75</v>
      </c>
      <c r="D1978" s="1">
        <f>+VLOOKUP(A1978,[2]Puntajes!$A$1:$G$45,3,0)</f>
        <v>12</v>
      </c>
      <c r="E1978" s="1">
        <f>+VLOOKUP(A1978,[2]Puntajes!$A$1:$G$45,4,0)</f>
        <v>12</v>
      </c>
      <c r="F1978" s="1">
        <f>+VLOOKUP(A1978,[2]Puntajes!$A$1:$G$45,5,0)</f>
        <v>10</v>
      </c>
      <c r="G1978" s="1">
        <f>+VLOOKUP(A1978,[2]Puntajes!$A$1:$G$45,6,0)</f>
        <v>0</v>
      </c>
      <c r="H1978" s="1">
        <f>+VLOOKUP(A1978,[2]Puntajes!$A$1:$G$45,7,0)</f>
        <v>0</v>
      </c>
      <c r="I1978" s="1">
        <f>SUM(B1978:H1978)</f>
        <v>74.024000000000001</v>
      </c>
    </row>
    <row r="1979" spans="1:9" x14ac:dyDescent="0.3">
      <c r="A1979" s="4" t="s">
        <v>31</v>
      </c>
      <c r="B1979" s="1">
        <v>46.223999999999997</v>
      </c>
      <c r="C1979" s="1">
        <f>+VLOOKUP(A1979,[2]Puntajes!$A$1:$G$45,2,0)</f>
        <v>5</v>
      </c>
      <c r="D1979" s="1">
        <f>+VLOOKUP(A1979,[2]Puntajes!$A$1:$G$45,3,0)</f>
        <v>0</v>
      </c>
      <c r="E1979" s="1">
        <f>+VLOOKUP(A1979,[2]Puntajes!$A$1:$G$45,4,0)</f>
        <v>12</v>
      </c>
      <c r="F1979" s="1">
        <f>+VLOOKUP(A1979,[2]Puntajes!$A$1:$G$45,5,0)</f>
        <v>10</v>
      </c>
      <c r="G1979" s="1">
        <f>+VLOOKUP(A1979,[2]Puntajes!$A$1:$G$45,6,0)</f>
        <v>0</v>
      </c>
      <c r="H1979" s="1">
        <f>+VLOOKUP(A1979,[2]Puntajes!$A$1:$G$45,7,0)</f>
        <v>0.25</v>
      </c>
      <c r="I1979" s="1">
        <f>SUM(B1979:H1979)</f>
        <v>73.47399999999999</v>
      </c>
    </row>
    <row r="1980" spans="1:9" x14ac:dyDescent="0.3">
      <c r="A1980" s="4" t="s">
        <v>23</v>
      </c>
      <c r="B1980" s="1">
        <v>29.951000000000001</v>
      </c>
      <c r="C1980" s="1">
        <f>+VLOOKUP(A1980,[2]Puntajes!$A$1:$G$45,2,0)</f>
        <v>14.75</v>
      </c>
      <c r="D1980" s="1">
        <f>+VLOOKUP(A1980,[2]Puntajes!$A$1:$G$45,3,0)</f>
        <v>6</v>
      </c>
      <c r="E1980" s="1">
        <f>+VLOOKUP(A1980,[2]Puntajes!$A$1:$G$45,4,0)</f>
        <v>12</v>
      </c>
      <c r="F1980" s="1">
        <f>+VLOOKUP(A1980,[2]Puntajes!$A$1:$G$45,5,0)</f>
        <v>10</v>
      </c>
      <c r="G1980" s="1">
        <f>+VLOOKUP(A1980,[2]Puntajes!$A$1:$G$45,6,0)</f>
        <v>0</v>
      </c>
      <c r="H1980" s="1">
        <f>+VLOOKUP(A1980,[2]Puntajes!$A$1:$G$45,7,0)</f>
        <v>0.25</v>
      </c>
      <c r="I1980" s="1">
        <f>SUM(B1980:H1980)</f>
        <v>72.950999999999993</v>
      </c>
    </row>
    <row r="1981" spans="1:9" x14ac:dyDescent="0.3">
      <c r="A1981" s="4" t="s">
        <v>39</v>
      </c>
      <c r="B1981" s="1">
        <v>31.288</v>
      </c>
      <c r="C1981" s="1">
        <f>+VLOOKUP(A1981,[2]Puntajes!$A$1:$G$45,2,0)</f>
        <v>14.75</v>
      </c>
      <c r="D1981" s="1">
        <f>+VLOOKUP(A1981,[2]Puntajes!$A$1:$G$45,3,0)</f>
        <v>3</v>
      </c>
      <c r="E1981" s="1">
        <f>+VLOOKUP(A1981,[2]Puntajes!$A$1:$G$45,4,0)</f>
        <v>12</v>
      </c>
      <c r="F1981" s="1">
        <f>+VLOOKUP(A1981,[2]Puntajes!$A$1:$G$45,5,0)</f>
        <v>10</v>
      </c>
      <c r="G1981" s="1">
        <f>+VLOOKUP(A1981,[2]Puntajes!$A$1:$G$45,6,0)</f>
        <v>0</v>
      </c>
      <c r="H1981" s="1">
        <f>+VLOOKUP(A1981,[2]Puntajes!$A$1:$G$45,7,0)</f>
        <v>0.25</v>
      </c>
      <c r="I1981" s="1">
        <f>SUM(B1981:H1981)</f>
        <v>71.287999999999997</v>
      </c>
    </row>
    <row r="1982" spans="1:9" x14ac:dyDescent="0.3">
      <c r="A1982" s="4" t="s">
        <v>30</v>
      </c>
      <c r="B1982" s="1">
        <v>30.994</v>
      </c>
      <c r="C1982" s="1">
        <f>+VLOOKUP(A1982,[2]Puntajes!$A$1:$G$45,2,0)</f>
        <v>14.75</v>
      </c>
      <c r="D1982" s="1">
        <f>+VLOOKUP(A1982,[2]Puntajes!$A$1:$G$45,3,0)</f>
        <v>0</v>
      </c>
      <c r="E1982" s="1">
        <f>+VLOOKUP(A1982,[2]Puntajes!$A$1:$G$45,4,0)</f>
        <v>12</v>
      </c>
      <c r="F1982" s="1">
        <f>+VLOOKUP(A1982,[2]Puntajes!$A$1:$G$45,5,0)</f>
        <v>10</v>
      </c>
      <c r="G1982" s="1">
        <f>+VLOOKUP(A1982,[2]Puntajes!$A$1:$G$45,6,0)</f>
        <v>0</v>
      </c>
      <c r="H1982" s="1">
        <f>+VLOOKUP(A1982,[2]Puntajes!$A$1:$G$45,7,0)</f>
        <v>0.25</v>
      </c>
      <c r="I1982" s="1">
        <f>SUM(B1982:H1982)</f>
        <v>67.994</v>
      </c>
    </row>
    <row r="1983" spans="1:9" x14ac:dyDescent="0.3">
      <c r="A1983" s="4" t="s">
        <v>28</v>
      </c>
      <c r="B1983" s="1">
        <v>27.873000000000001</v>
      </c>
      <c r="C1983" s="1">
        <f>+VLOOKUP(A1983,[2]Puntajes!$A$1:$G$45,2,0)</f>
        <v>14.75</v>
      </c>
      <c r="D1983" s="1">
        <f>+VLOOKUP(A1983,[2]Puntajes!$A$1:$G$45,3,0)</f>
        <v>3</v>
      </c>
      <c r="E1983" s="1">
        <f>+VLOOKUP(A1983,[2]Puntajes!$A$1:$G$45,4,0)</f>
        <v>12</v>
      </c>
      <c r="F1983" s="1">
        <f>+VLOOKUP(A1983,[2]Puntajes!$A$1:$G$45,5,0)</f>
        <v>10</v>
      </c>
      <c r="G1983" s="1">
        <f>+VLOOKUP(A1983,[2]Puntajes!$A$1:$G$45,6,0)</f>
        <v>0</v>
      </c>
      <c r="H1983" s="1">
        <f>+VLOOKUP(A1983,[2]Puntajes!$A$1:$G$45,7,0)</f>
        <v>0.25</v>
      </c>
      <c r="I1983" s="1">
        <f>SUM(B1983:H1983)</f>
        <v>67.873000000000005</v>
      </c>
    </row>
    <row r="1984" spans="1:9" x14ac:dyDescent="0.3">
      <c r="A1984" s="4" t="s">
        <v>38</v>
      </c>
      <c r="B1984" s="1">
        <v>45.466999999999999</v>
      </c>
      <c r="C1984" s="1">
        <f>+VLOOKUP(A1984,[2]Puntajes!$A$1:$G$45,2,0)</f>
        <v>0</v>
      </c>
      <c r="D1984" s="1">
        <f>+VLOOKUP(A1984,[2]Puntajes!$A$1:$G$45,3,0)</f>
        <v>0</v>
      </c>
      <c r="E1984" s="1">
        <f>+VLOOKUP(A1984,[2]Puntajes!$A$1:$G$45,4,0)</f>
        <v>12</v>
      </c>
      <c r="F1984" s="1">
        <f>+VLOOKUP(A1984,[2]Puntajes!$A$1:$G$45,5,0)</f>
        <v>10</v>
      </c>
      <c r="G1984" s="1">
        <f>+VLOOKUP(A1984,[2]Puntajes!$A$1:$G$45,6,0)</f>
        <v>0</v>
      </c>
      <c r="H1984" s="1">
        <f>+VLOOKUP(A1984,[2]Puntajes!$A$1:$G$45,7,0)</f>
        <v>0.25</v>
      </c>
      <c r="I1984" s="1">
        <f>SUM(B1984:H1984)</f>
        <v>67.716999999999999</v>
      </c>
    </row>
    <row r="1985" spans="1:9" x14ac:dyDescent="0.3">
      <c r="A1985" s="4" t="s">
        <v>29</v>
      </c>
      <c r="B1985" s="1">
        <v>27.814</v>
      </c>
      <c r="C1985" s="1">
        <f>+VLOOKUP(A1985,[2]Puntajes!$A$1:$G$45,2,0)</f>
        <v>14.75</v>
      </c>
      <c r="D1985" s="1">
        <f>+VLOOKUP(A1985,[2]Puntajes!$A$1:$G$45,3,0)</f>
        <v>3</v>
      </c>
      <c r="E1985" s="1">
        <f>+VLOOKUP(A1985,[2]Puntajes!$A$1:$G$45,4,0)</f>
        <v>12</v>
      </c>
      <c r="F1985" s="1">
        <f>+VLOOKUP(A1985,[2]Puntajes!$A$1:$G$45,5,0)</f>
        <v>10</v>
      </c>
      <c r="G1985" s="1">
        <f>+VLOOKUP(A1985,[2]Puntajes!$A$1:$G$45,6,0)</f>
        <v>0</v>
      </c>
      <c r="H1985" s="1">
        <f>+VLOOKUP(A1985,[2]Puntajes!$A$1:$G$45,7,0)</f>
        <v>0</v>
      </c>
      <c r="I1985" s="1">
        <f>SUM(B1985:H1985)</f>
        <v>67.563999999999993</v>
      </c>
    </row>
    <row r="1986" spans="1:9" x14ac:dyDescent="0.3">
      <c r="A1986" s="4" t="s">
        <v>34</v>
      </c>
      <c r="B1986" s="1">
        <v>15.928000000000001</v>
      </c>
      <c r="C1986" s="1">
        <f>+VLOOKUP(A1986,[2]Puntajes!$A$1:$G$45,2,0)</f>
        <v>14.75</v>
      </c>
      <c r="D1986" s="1">
        <f>+VLOOKUP(A1986,[2]Puntajes!$A$1:$G$45,3,0)</f>
        <v>3</v>
      </c>
      <c r="E1986" s="1">
        <f>+VLOOKUP(A1986,[2]Puntajes!$A$1:$G$45,4,0)</f>
        <v>12</v>
      </c>
      <c r="F1986" s="1">
        <f>+VLOOKUP(A1986,[2]Puntajes!$A$1:$G$45,5,0)</f>
        <v>10</v>
      </c>
      <c r="G1986" s="1">
        <f>+VLOOKUP(A1986,[2]Puntajes!$A$1:$G$45,6,0)</f>
        <v>0</v>
      </c>
      <c r="H1986" s="1">
        <f>+VLOOKUP(A1986,[2]Puntajes!$A$1:$G$45,7,0)</f>
        <v>0.25</v>
      </c>
      <c r="I1986" s="1">
        <f>SUM(B1986:H1986)</f>
        <v>55.927999999999997</v>
      </c>
    </row>
    <row r="1987" spans="1:9" x14ac:dyDescent="0.3">
      <c r="A1987" s="7" t="s">
        <v>60</v>
      </c>
      <c r="B1987" s="8">
        <v>22.013999999999999</v>
      </c>
      <c r="C1987" s="8">
        <f>+VLOOKUP(A1987,[2]Puntajes!$A$1:$G$45,2,0)</f>
        <v>0</v>
      </c>
      <c r="D1987" s="8">
        <f>+VLOOKUP(A1987,[2]Puntajes!$A$1:$G$45,3,0)</f>
        <v>0</v>
      </c>
      <c r="E1987" s="8">
        <f>+VLOOKUP(A1987,[2]Puntajes!$A$1:$G$45,4,0)</f>
        <v>12</v>
      </c>
      <c r="F1987" s="8">
        <f>+VLOOKUP(A1987,[2]Puntajes!$A$1:$G$45,5,0)</f>
        <v>10</v>
      </c>
      <c r="G1987" s="8">
        <f>+VLOOKUP(A1987,[2]Puntajes!$A$1:$G$45,6,0)</f>
        <v>0</v>
      </c>
      <c r="H1987" s="8">
        <f>+VLOOKUP(A1987,[2]Puntajes!$A$1:$G$45,7,0)</f>
        <v>0</v>
      </c>
      <c r="I1987" s="8">
        <f>SUM(B1987:H1987)</f>
        <v>44.013999999999996</v>
      </c>
    </row>
    <row r="1989" spans="1:9" x14ac:dyDescent="0.3">
      <c r="A1989" s="2" t="s">
        <v>0</v>
      </c>
      <c r="B1989" s="3" t="s">
        <v>1</v>
      </c>
      <c r="C1989" s="3" t="s">
        <v>2</v>
      </c>
      <c r="D1989" s="3" t="s">
        <v>3</v>
      </c>
    </row>
    <row r="1990" spans="1:9" x14ac:dyDescent="0.3">
      <c r="A1990" s="4" t="s">
        <v>4</v>
      </c>
      <c r="B1990" s="5">
        <v>11</v>
      </c>
      <c r="C1990" s="5" t="s">
        <v>42</v>
      </c>
      <c r="D1990" s="5">
        <v>2</v>
      </c>
    </row>
    <row r="1992" spans="1:9" ht="63.9" x14ac:dyDescent="0.3">
      <c r="A1992" s="2" t="s">
        <v>6</v>
      </c>
      <c r="B1992" s="3" t="s">
        <v>7</v>
      </c>
      <c r="C1992" s="6" t="s">
        <v>8</v>
      </c>
      <c r="D1992" s="6" t="s">
        <v>9</v>
      </c>
      <c r="E1992" s="6" t="s">
        <v>10</v>
      </c>
      <c r="F1992" s="6" t="s">
        <v>11</v>
      </c>
      <c r="G1992" s="6" t="s">
        <v>12</v>
      </c>
      <c r="H1992" s="6" t="s">
        <v>13</v>
      </c>
      <c r="I1992" s="6" t="s">
        <v>14</v>
      </c>
    </row>
    <row r="1993" spans="1:9" x14ac:dyDescent="0.3">
      <c r="A1993" s="4" t="s">
        <v>17</v>
      </c>
      <c r="B1993" s="1">
        <v>47.929000000000002</v>
      </c>
      <c r="C1993" s="1">
        <f>+VLOOKUP(A1993,[2]Puntajes!$A$1:$G$45,2,0)</f>
        <v>14.75</v>
      </c>
      <c r="D1993" s="1">
        <f>+VLOOKUP(A1993,[2]Puntajes!$A$1:$G$45,3,0)</f>
        <v>12</v>
      </c>
      <c r="E1993" s="1">
        <f>+VLOOKUP(A1993,[2]Puntajes!$A$1:$G$45,4,0)</f>
        <v>12</v>
      </c>
      <c r="F1993" s="1">
        <f>+VLOOKUP(A1993,[2]Puntajes!$A$1:$G$45,5,0)</f>
        <v>10</v>
      </c>
      <c r="G1993" s="1">
        <f>+VLOOKUP(A1993,[2]Puntajes!$A$1:$G$45,6,0)</f>
        <v>1</v>
      </c>
      <c r="H1993" s="1">
        <f>+VLOOKUP(A1993,[2]Puntajes!$A$1:$G$45,7,0)</f>
        <v>0.25</v>
      </c>
      <c r="I1993" s="1">
        <f>SUM(B1993:H1993)</f>
        <v>97.929000000000002</v>
      </c>
    </row>
    <row r="1994" spans="1:9" x14ac:dyDescent="0.3">
      <c r="A1994" s="4" t="s">
        <v>16</v>
      </c>
      <c r="B1994" s="1">
        <v>46.966999999999999</v>
      </c>
      <c r="C1994" s="1">
        <f>+VLOOKUP(A1994,[2]Puntajes!$A$1:$G$45,2,0)</f>
        <v>14.75</v>
      </c>
      <c r="D1994" s="1">
        <f>+VLOOKUP(A1994,[2]Puntajes!$A$1:$G$45,3,0)</f>
        <v>12</v>
      </c>
      <c r="E1994" s="1">
        <f>+VLOOKUP(A1994,[2]Puntajes!$A$1:$G$45,4,0)</f>
        <v>12</v>
      </c>
      <c r="F1994" s="1">
        <f>+VLOOKUP(A1994,[2]Puntajes!$A$1:$G$45,5,0)</f>
        <v>10</v>
      </c>
      <c r="G1994" s="1">
        <f>+VLOOKUP(A1994,[2]Puntajes!$A$1:$G$45,6,0)</f>
        <v>1</v>
      </c>
      <c r="H1994" s="1">
        <f>+VLOOKUP(A1994,[2]Puntajes!$A$1:$G$45,7,0)</f>
        <v>0</v>
      </c>
      <c r="I1994" s="1">
        <f>SUM(B1994:H1994)</f>
        <v>96.716999999999999</v>
      </c>
    </row>
    <row r="1995" spans="1:9" x14ac:dyDescent="0.3">
      <c r="A1995" s="4" t="s">
        <v>18</v>
      </c>
      <c r="B1995" s="1">
        <v>49.463000000000001</v>
      </c>
      <c r="C1995" s="1">
        <f>+VLOOKUP(A1995,[2]Puntajes!$A$1:$G$45,2,0)</f>
        <v>10</v>
      </c>
      <c r="D1995" s="1">
        <f>+VLOOKUP(A1995,[2]Puntajes!$A$1:$G$45,3,0)</f>
        <v>12</v>
      </c>
      <c r="E1995" s="1">
        <f>+VLOOKUP(A1995,[2]Puntajes!$A$1:$G$45,4,0)</f>
        <v>12</v>
      </c>
      <c r="F1995" s="1">
        <f>+VLOOKUP(A1995,[2]Puntajes!$A$1:$G$45,5,0)</f>
        <v>10</v>
      </c>
      <c r="G1995" s="1">
        <f>+VLOOKUP(A1995,[2]Puntajes!$A$1:$G$45,6,0)</f>
        <v>0</v>
      </c>
      <c r="H1995" s="1">
        <f>+VLOOKUP(A1995,[2]Puntajes!$A$1:$G$45,7,0)</f>
        <v>0</v>
      </c>
      <c r="I1995" s="1">
        <f>SUM(B1995:H1995)</f>
        <v>93.462999999999994</v>
      </c>
    </row>
    <row r="1996" spans="1:9" x14ac:dyDescent="0.3">
      <c r="A1996" s="4" t="s">
        <v>15</v>
      </c>
      <c r="B1996" s="1">
        <v>50</v>
      </c>
      <c r="C1996" s="1">
        <f>+VLOOKUP(A1996,[2]Puntajes!$A$1:$G$45,2,0)</f>
        <v>14.75</v>
      </c>
      <c r="D1996" s="1">
        <f>+VLOOKUP(A1996,[2]Puntajes!$A$1:$G$45,3,0)</f>
        <v>6</v>
      </c>
      <c r="E1996" s="1">
        <f>+VLOOKUP(A1996,[2]Puntajes!$A$1:$G$45,4,0)</f>
        <v>12</v>
      </c>
      <c r="F1996" s="1">
        <f>+VLOOKUP(A1996,[2]Puntajes!$A$1:$G$45,5,0)</f>
        <v>10</v>
      </c>
      <c r="G1996" s="1">
        <f>+VLOOKUP(A1996,[2]Puntajes!$A$1:$G$45,6,0)</f>
        <v>0</v>
      </c>
      <c r="H1996" s="1">
        <f>+VLOOKUP(A1996,[2]Puntajes!$A$1:$G$45,7,0)</f>
        <v>0.25</v>
      </c>
      <c r="I1996" s="1">
        <f>SUM(B1996:H1996)</f>
        <v>93</v>
      </c>
    </row>
    <row r="1997" spans="1:9" x14ac:dyDescent="0.3">
      <c r="A1997" s="4" t="s">
        <v>20</v>
      </c>
      <c r="B1997" s="1">
        <v>45.386000000000003</v>
      </c>
      <c r="C1997" s="1">
        <f>+VLOOKUP(A1997,[2]Puntajes!$A$1:$G$45,2,0)</f>
        <v>14.75</v>
      </c>
      <c r="D1997" s="1">
        <f>+VLOOKUP(A1997,[2]Puntajes!$A$1:$G$45,3,0)</f>
        <v>6</v>
      </c>
      <c r="E1997" s="1">
        <f>+VLOOKUP(A1997,[2]Puntajes!$A$1:$G$45,4,0)</f>
        <v>12</v>
      </c>
      <c r="F1997" s="1">
        <f>+VLOOKUP(A1997,[2]Puntajes!$A$1:$G$45,5,0)</f>
        <v>10</v>
      </c>
      <c r="G1997" s="1">
        <f>+VLOOKUP(A1997,[2]Puntajes!$A$1:$G$45,6,0)</f>
        <v>0</v>
      </c>
      <c r="H1997" s="1">
        <f>+VLOOKUP(A1997,[2]Puntajes!$A$1:$G$45,7,0)</f>
        <v>0.25</v>
      </c>
      <c r="I1997" s="1">
        <f>SUM(B1997:H1997)</f>
        <v>88.385999999999996</v>
      </c>
    </row>
    <row r="1998" spans="1:9" x14ac:dyDescent="0.3">
      <c r="A1998" s="4" t="s">
        <v>27</v>
      </c>
      <c r="B1998" s="1">
        <v>48.322000000000003</v>
      </c>
      <c r="C1998" s="1">
        <f>+VLOOKUP(A1998,[2]Puntajes!$A$1:$G$45,2,0)</f>
        <v>14.75</v>
      </c>
      <c r="D1998" s="1">
        <f>+VLOOKUP(A1998,[2]Puntajes!$A$1:$G$45,3,0)</f>
        <v>3</v>
      </c>
      <c r="E1998" s="1">
        <f>+VLOOKUP(A1998,[2]Puntajes!$A$1:$G$45,4,0)</f>
        <v>12</v>
      </c>
      <c r="F1998" s="1">
        <f>+VLOOKUP(A1998,[2]Puntajes!$A$1:$G$45,5,0)</f>
        <v>10</v>
      </c>
      <c r="G1998" s="1">
        <f>+VLOOKUP(A1998,[2]Puntajes!$A$1:$G$45,6,0)</f>
        <v>0</v>
      </c>
      <c r="H1998" s="1">
        <f>+VLOOKUP(A1998,[2]Puntajes!$A$1:$G$45,7,0)</f>
        <v>0.25</v>
      </c>
      <c r="I1998" s="1">
        <f>SUM(B1998:H1998)</f>
        <v>88.322000000000003</v>
      </c>
    </row>
    <row r="1999" spans="1:9" x14ac:dyDescent="0.3">
      <c r="A1999" s="4" t="s">
        <v>21</v>
      </c>
      <c r="B1999" s="1">
        <v>50</v>
      </c>
      <c r="C1999" s="1">
        <f>+VLOOKUP(A1999,[2]Puntajes!$A$1:$G$45,2,0)</f>
        <v>10</v>
      </c>
      <c r="D1999" s="1">
        <f>+VLOOKUP(A1999,[2]Puntajes!$A$1:$G$45,3,0)</f>
        <v>3</v>
      </c>
      <c r="E1999" s="1">
        <f>+VLOOKUP(A1999,[2]Puntajes!$A$1:$G$45,4,0)</f>
        <v>12</v>
      </c>
      <c r="F1999" s="1">
        <f>+VLOOKUP(A1999,[2]Puntajes!$A$1:$G$45,5,0)</f>
        <v>10</v>
      </c>
      <c r="G1999" s="1">
        <f>+VLOOKUP(A1999,[2]Puntajes!$A$1:$G$45,6,0)</f>
        <v>1</v>
      </c>
      <c r="H1999" s="1">
        <f>+VLOOKUP(A1999,[2]Puntajes!$A$1:$G$45,7,0)</f>
        <v>0.25</v>
      </c>
      <c r="I1999" s="1">
        <f>SUM(B1999:H1999)</f>
        <v>86.25</v>
      </c>
    </row>
    <row r="2000" spans="1:9" x14ac:dyDescent="0.3">
      <c r="A2000" s="4" t="s">
        <v>22</v>
      </c>
      <c r="B2000" s="1">
        <v>35.509</v>
      </c>
      <c r="C2000" s="1">
        <f>+VLOOKUP(A2000,[2]Puntajes!$A$1:$G$45,2,0)</f>
        <v>14.75</v>
      </c>
      <c r="D2000" s="1">
        <f>+VLOOKUP(A2000,[2]Puntajes!$A$1:$G$45,3,0)</f>
        <v>12</v>
      </c>
      <c r="E2000" s="1">
        <f>+VLOOKUP(A2000,[2]Puntajes!$A$1:$G$45,4,0)</f>
        <v>12</v>
      </c>
      <c r="F2000" s="1">
        <f>+VLOOKUP(A2000,[2]Puntajes!$A$1:$G$45,5,0)</f>
        <v>10</v>
      </c>
      <c r="G2000" s="1">
        <f>+VLOOKUP(A2000,[2]Puntajes!$A$1:$G$45,6,0)</f>
        <v>0</v>
      </c>
      <c r="H2000" s="1">
        <f>+VLOOKUP(A2000,[2]Puntajes!$A$1:$G$45,7,0)</f>
        <v>0</v>
      </c>
      <c r="I2000" s="1">
        <f>SUM(B2000:H2000)</f>
        <v>84.259</v>
      </c>
    </row>
    <row r="2001" spans="1:9" x14ac:dyDescent="0.3">
      <c r="A2001" s="4" t="s">
        <v>57</v>
      </c>
      <c r="B2001" s="1">
        <v>46.930999999999997</v>
      </c>
      <c r="C2001" s="1">
        <f>+VLOOKUP(A2001,[2]Puntajes!$A$1:$G$45,2,0)</f>
        <v>10</v>
      </c>
      <c r="D2001" s="1">
        <f>+VLOOKUP(A2001,[2]Puntajes!$A$1:$G$45,3,0)</f>
        <v>3</v>
      </c>
      <c r="E2001" s="1">
        <f>+VLOOKUP(A2001,[2]Puntajes!$A$1:$G$45,4,0)</f>
        <v>12</v>
      </c>
      <c r="F2001" s="1">
        <f>+VLOOKUP(A2001,[2]Puntajes!$A$1:$G$45,5,0)</f>
        <v>10</v>
      </c>
      <c r="G2001" s="1">
        <f>+VLOOKUP(A2001,[2]Puntajes!$A$1:$G$45,6,0)</f>
        <v>1</v>
      </c>
      <c r="H2001" s="1">
        <f>+VLOOKUP(A2001,[2]Puntajes!$A$1:$G$45,7,0)</f>
        <v>0.25</v>
      </c>
      <c r="I2001" s="1">
        <f>SUM(B2001:H2001)</f>
        <v>83.180999999999997</v>
      </c>
    </row>
    <row r="2002" spans="1:9" x14ac:dyDescent="0.3">
      <c r="A2002" s="4" t="s">
        <v>63</v>
      </c>
      <c r="B2002" s="1">
        <v>47</v>
      </c>
      <c r="C2002" s="1">
        <f>+VLOOKUP(A2002,[2]Puntajes!$A$1:$G$45,2,0)</f>
        <v>10</v>
      </c>
      <c r="D2002" s="1">
        <f>+VLOOKUP(A2002,[2]Puntajes!$A$1:$G$45,3,0)</f>
        <v>3</v>
      </c>
      <c r="E2002" s="1">
        <f>+VLOOKUP(A2002,[2]Puntajes!$A$1:$G$45,4,0)</f>
        <v>12</v>
      </c>
      <c r="F2002" s="1">
        <f>+VLOOKUP(A2002,[2]Puntajes!$A$1:$G$45,5,0)</f>
        <v>10</v>
      </c>
      <c r="G2002" s="1">
        <f>+VLOOKUP(A2002,[2]Puntajes!$A$1:$G$45,6,0)</f>
        <v>1</v>
      </c>
      <c r="H2002" s="1">
        <f>+VLOOKUP(A2002,[2]Puntajes!$A$1:$G$45,7,0)</f>
        <v>0</v>
      </c>
      <c r="I2002" s="1">
        <f>SUM(B2002:H2002)</f>
        <v>83</v>
      </c>
    </row>
    <row r="2003" spans="1:9" x14ac:dyDescent="0.3">
      <c r="A2003" s="4" t="s">
        <v>40</v>
      </c>
      <c r="B2003" s="1">
        <v>45.11</v>
      </c>
      <c r="C2003" s="1">
        <f>+VLOOKUP(A2003,[2]Puntajes!$A$1:$G$45,2,0)</f>
        <v>10</v>
      </c>
      <c r="D2003" s="1">
        <f>+VLOOKUP(A2003,[2]Puntajes!$A$1:$G$45,3,0)</f>
        <v>3</v>
      </c>
      <c r="E2003" s="1">
        <f>+VLOOKUP(A2003,[2]Puntajes!$A$1:$G$45,4,0)</f>
        <v>12</v>
      </c>
      <c r="F2003" s="1">
        <f>+VLOOKUP(A2003,[2]Puntajes!$A$1:$G$45,5,0)</f>
        <v>10</v>
      </c>
      <c r="G2003" s="1">
        <f>+VLOOKUP(A2003,[2]Puntajes!$A$1:$G$45,6,0)</f>
        <v>0</v>
      </c>
      <c r="H2003" s="1">
        <f>+VLOOKUP(A2003,[2]Puntajes!$A$1:$G$45,7,0)</f>
        <v>0.25</v>
      </c>
      <c r="I2003" s="1">
        <f>SUM(B2003:H2003)</f>
        <v>80.36</v>
      </c>
    </row>
    <row r="2004" spans="1:9" x14ac:dyDescent="0.3">
      <c r="A2004" s="4" t="s">
        <v>26</v>
      </c>
      <c r="B2004" s="1">
        <v>50</v>
      </c>
      <c r="C2004" s="1">
        <f>+VLOOKUP(A2004,[2]Puntajes!$A$1:$G$45,2,0)</f>
        <v>5</v>
      </c>
      <c r="D2004" s="1">
        <f>+VLOOKUP(A2004,[2]Puntajes!$A$1:$G$45,3,0)</f>
        <v>3</v>
      </c>
      <c r="E2004" s="1">
        <f>+VLOOKUP(A2004,[2]Puntajes!$A$1:$G$45,4,0)</f>
        <v>12</v>
      </c>
      <c r="F2004" s="1">
        <f>+VLOOKUP(A2004,[2]Puntajes!$A$1:$G$45,5,0)</f>
        <v>10</v>
      </c>
      <c r="G2004" s="1">
        <f>+VLOOKUP(A2004,[2]Puntajes!$A$1:$G$45,6,0)</f>
        <v>0</v>
      </c>
      <c r="H2004" s="1">
        <f>+VLOOKUP(A2004,[2]Puntajes!$A$1:$G$45,7,0)</f>
        <v>0.25</v>
      </c>
      <c r="I2004" s="1">
        <f>SUM(B2004:H2004)</f>
        <v>80.25</v>
      </c>
    </row>
    <row r="2005" spans="1:9" x14ac:dyDescent="0.3">
      <c r="A2005" s="4" t="s">
        <v>58</v>
      </c>
      <c r="B2005" s="1">
        <v>44.002000000000002</v>
      </c>
      <c r="C2005" s="1">
        <f>+VLOOKUP(A2005,[2]Puntajes!$A$1:$G$45,2,0)</f>
        <v>10</v>
      </c>
      <c r="D2005" s="1">
        <f>+VLOOKUP(A2005,[2]Puntajes!$A$1:$G$45,3,0)</f>
        <v>3</v>
      </c>
      <c r="E2005" s="1">
        <f>+VLOOKUP(A2005,[2]Puntajes!$A$1:$G$45,4,0)</f>
        <v>12</v>
      </c>
      <c r="F2005" s="1">
        <f>+VLOOKUP(A2005,[2]Puntajes!$A$1:$G$45,5,0)</f>
        <v>10</v>
      </c>
      <c r="G2005" s="1">
        <f>+VLOOKUP(A2005,[2]Puntajes!$A$1:$G$45,6,0)</f>
        <v>0</v>
      </c>
      <c r="H2005" s="1">
        <f>+VLOOKUP(A2005,[2]Puntajes!$A$1:$G$45,7,0)</f>
        <v>0</v>
      </c>
      <c r="I2005" s="1">
        <f>SUM(B2005:H2005)</f>
        <v>79.00200000000001</v>
      </c>
    </row>
    <row r="2006" spans="1:9" x14ac:dyDescent="0.3">
      <c r="A2006" s="4" t="s">
        <v>47</v>
      </c>
      <c r="B2006" s="1">
        <v>47.98</v>
      </c>
      <c r="C2006" s="1">
        <f>+VLOOKUP(A2006,[2]Puntajes!$A$1:$G$45,2,0)</f>
        <v>5</v>
      </c>
      <c r="D2006" s="1">
        <f>+VLOOKUP(A2006,[2]Puntajes!$A$1:$G$45,3,0)</f>
        <v>3</v>
      </c>
      <c r="E2006" s="1">
        <f>+VLOOKUP(A2006,[2]Puntajes!$A$1:$G$45,4,0)</f>
        <v>12</v>
      </c>
      <c r="F2006" s="1">
        <f>+VLOOKUP(A2006,[2]Puntajes!$A$1:$G$45,5,0)</f>
        <v>10</v>
      </c>
      <c r="G2006" s="1">
        <f>+VLOOKUP(A2006,[2]Puntajes!$A$1:$G$45,6,0)</f>
        <v>0</v>
      </c>
      <c r="H2006" s="1">
        <f>+VLOOKUP(A2006,[2]Puntajes!$A$1:$G$45,7,0)</f>
        <v>0.25</v>
      </c>
      <c r="I2006" s="1">
        <f>SUM(B2006:H2006)</f>
        <v>78.22999999999999</v>
      </c>
    </row>
    <row r="2007" spans="1:9" x14ac:dyDescent="0.3">
      <c r="A2007" s="4" t="s">
        <v>31</v>
      </c>
      <c r="B2007" s="1">
        <v>48.604999999999997</v>
      </c>
      <c r="C2007" s="1">
        <f>+VLOOKUP(A2007,[2]Puntajes!$A$1:$G$45,2,0)</f>
        <v>5</v>
      </c>
      <c r="D2007" s="1">
        <f>+VLOOKUP(A2007,[2]Puntajes!$A$1:$G$45,3,0)</f>
        <v>0</v>
      </c>
      <c r="E2007" s="1">
        <f>+VLOOKUP(A2007,[2]Puntajes!$A$1:$G$45,4,0)</f>
        <v>12</v>
      </c>
      <c r="F2007" s="1">
        <f>+VLOOKUP(A2007,[2]Puntajes!$A$1:$G$45,5,0)</f>
        <v>10</v>
      </c>
      <c r="G2007" s="1">
        <f>+VLOOKUP(A2007,[2]Puntajes!$A$1:$G$45,6,0)</f>
        <v>0</v>
      </c>
      <c r="H2007" s="1">
        <f>+VLOOKUP(A2007,[2]Puntajes!$A$1:$G$45,7,0)</f>
        <v>0.25</v>
      </c>
      <c r="I2007" s="1">
        <f>SUM(B2007:H2007)</f>
        <v>75.85499999999999</v>
      </c>
    </row>
    <row r="2008" spans="1:9" x14ac:dyDescent="0.3">
      <c r="A2008" s="4" t="s">
        <v>23</v>
      </c>
      <c r="B2008" s="1">
        <v>30.462</v>
      </c>
      <c r="C2008" s="1">
        <f>+VLOOKUP(A2008,[2]Puntajes!$A$1:$G$45,2,0)</f>
        <v>14.75</v>
      </c>
      <c r="D2008" s="1">
        <f>+VLOOKUP(A2008,[2]Puntajes!$A$1:$G$45,3,0)</f>
        <v>6</v>
      </c>
      <c r="E2008" s="1">
        <f>+VLOOKUP(A2008,[2]Puntajes!$A$1:$G$45,4,0)</f>
        <v>12</v>
      </c>
      <c r="F2008" s="1">
        <f>+VLOOKUP(A2008,[2]Puntajes!$A$1:$G$45,5,0)</f>
        <v>10</v>
      </c>
      <c r="G2008" s="1">
        <f>+VLOOKUP(A2008,[2]Puntajes!$A$1:$G$45,6,0)</f>
        <v>0</v>
      </c>
      <c r="H2008" s="1">
        <f>+VLOOKUP(A2008,[2]Puntajes!$A$1:$G$45,7,0)</f>
        <v>0.25</v>
      </c>
      <c r="I2008" s="1">
        <f>SUM(B2008:H2008)</f>
        <v>73.462000000000003</v>
      </c>
    </row>
    <row r="2009" spans="1:9" x14ac:dyDescent="0.3">
      <c r="A2009" s="4" t="s">
        <v>38</v>
      </c>
      <c r="B2009" s="1">
        <v>49.064</v>
      </c>
      <c r="C2009" s="1">
        <f>+VLOOKUP(A2009,[2]Puntajes!$A$1:$G$45,2,0)</f>
        <v>0</v>
      </c>
      <c r="D2009" s="1">
        <f>+VLOOKUP(A2009,[2]Puntajes!$A$1:$G$45,3,0)</f>
        <v>0</v>
      </c>
      <c r="E2009" s="1">
        <f>+VLOOKUP(A2009,[2]Puntajes!$A$1:$G$45,4,0)</f>
        <v>12</v>
      </c>
      <c r="F2009" s="1">
        <f>+VLOOKUP(A2009,[2]Puntajes!$A$1:$G$45,5,0)</f>
        <v>10</v>
      </c>
      <c r="G2009" s="1">
        <f>+VLOOKUP(A2009,[2]Puntajes!$A$1:$G$45,6,0)</f>
        <v>0</v>
      </c>
      <c r="H2009" s="1">
        <f>+VLOOKUP(A2009,[2]Puntajes!$A$1:$G$45,7,0)</f>
        <v>0.25</v>
      </c>
      <c r="I2009" s="1">
        <f>SUM(B2009:H2009)</f>
        <v>71.313999999999993</v>
      </c>
    </row>
    <row r="2010" spans="1:9" x14ac:dyDescent="0.3">
      <c r="A2010" s="4" t="s">
        <v>37</v>
      </c>
      <c r="B2010" s="1">
        <v>34.167999999999999</v>
      </c>
      <c r="C2010" s="1">
        <f>+VLOOKUP(A2010,[2]Puntajes!$A$1:$G$45,2,0)</f>
        <v>14.75</v>
      </c>
      <c r="D2010" s="1">
        <f>+VLOOKUP(A2010,[2]Puntajes!$A$1:$G$45,3,0)</f>
        <v>0</v>
      </c>
      <c r="E2010" s="1">
        <f>+VLOOKUP(A2010,[2]Puntajes!$A$1:$G$45,4,0)</f>
        <v>12</v>
      </c>
      <c r="F2010" s="1">
        <f>+VLOOKUP(A2010,[2]Puntajes!$A$1:$G$45,5,0)</f>
        <v>10</v>
      </c>
      <c r="G2010" s="1">
        <f>+VLOOKUP(A2010,[2]Puntajes!$A$1:$G$45,6,0)</f>
        <v>0</v>
      </c>
      <c r="H2010" s="1">
        <f>+VLOOKUP(A2010,[2]Puntajes!$A$1:$G$45,7,0)</f>
        <v>0</v>
      </c>
      <c r="I2010" s="1">
        <f>SUM(B2010:H2010)</f>
        <v>70.918000000000006</v>
      </c>
    </row>
    <row r="2011" spans="1:9" x14ac:dyDescent="0.3">
      <c r="A2011" s="4" t="s">
        <v>39</v>
      </c>
      <c r="B2011" s="1">
        <v>28.489000000000001</v>
      </c>
      <c r="C2011" s="1">
        <f>+VLOOKUP(A2011,[2]Puntajes!$A$1:$G$45,2,0)</f>
        <v>14.75</v>
      </c>
      <c r="D2011" s="1">
        <f>+VLOOKUP(A2011,[2]Puntajes!$A$1:$G$45,3,0)</f>
        <v>3</v>
      </c>
      <c r="E2011" s="1">
        <f>+VLOOKUP(A2011,[2]Puntajes!$A$1:$G$45,4,0)</f>
        <v>12</v>
      </c>
      <c r="F2011" s="1">
        <f>+VLOOKUP(A2011,[2]Puntajes!$A$1:$G$45,5,0)</f>
        <v>10</v>
      </c>
      <c r="G2011" s="1">
        <f>+VLOOKUP(A2011,[2]Puntajes!$A$1:$G$45,6,0)</f>
        <v>0</v>
      </c>
      <c r="H2011" s="1">
        <f>+VLOOKUP(A2011,[2]Puntajes!$A$1:$G$45,7,0)</f>
        <v>0.25</v>
      </c>
      <c r="I2011" s="1">
        <f>SUM(B2011:H2011)</f>
        <v>68.489000000000004</v>
      </c>
    </row>
    <row r="2012" spans="1:9" x14ac:dyDescent="0.3">
      <c r="A2012" s="4" t="s">
        <v>28</v>
      </c>
      <c r="B2012" s="1">
        <v>26.727</v>
      </c>
      <c r="C2012" s="1">
        <f>+VLOOKUP(A2012,[2]Puntajes!$A$1:$G$45,2,0)</f>
        <v>14.75</v>
      </c>
      <c r="D2012" s="1">
        <f>+VLOOKUP(A2012,[2]Puntajes!$A$1:$G$45,3,0)</f>
        <v>3</v>
      </c>
      <c r="E2012" s="1">
        <f>+VLOOKUP(A2012,[2]Puntajes!$A$1:$G$45,4,0)</f>
        <v>12</v>
      </c>
      <c r="F2012" s="1">
        <f>+VLOOKUP(A2012,[2]Puntajes!$A$1:$G$45,5,0)</f>
        <v>10</v>
      </c>
      <c r="G2012" s="1">
        <f>+VLOOKUP(A2012,[2]Puntajes!$A$1:$G$45,6,0)</f>
        <v>0</v>
      </c>
      <c r="H2012" s="1">
        <f>+VLOOKUP(A2012,[2]Puntajes!$A$1:$G$45,7,0)</f>
        <v>0.25</v>
      </c>
      <c r="I2012" s="1">
        <f>SUM(B2012:H2012)</f>
        <v>66.727000000000004</v>
      </c>
    </row>
    <row r="2013" spans="1:9" x14ac:dyDescent="0.3">
      <c r="A2013" s="4" t="s">
        <v>30</v>
      </c>
      <c r="B2013" s="1">
        <v>29.640999999999998</v>
      </c>
      <c r="C2013" s="1">
        <f>+VLOOKUP(A2013,[2]Puntajes!$A$1:$G$45,2,0)</f>
        <v>14.75</v>
      </c>
      <c r="D2013" s="1">
        <f>+VLOOKUP(A2013,[2]Puntajes!$A$1:$G$45,3,0)</f>
        <v>0</v>
      </c>
      <c r="E2013" s="1">
        <f>+VLOOKUP(A2013,[2]Puntajes!$A$1:$G$45,4,0)</f>
        <v>12</v>
      </c>
      <c r="F2013" s="1">
        <f>+VLOOKUP(A2013,[2]Puntajes!$A$1:$G$45,5,0)</f>
        <v>10</v>
      </c>
      <c r="G2013" s="1">
        <f>+VLOOKUP(A2013,[2]Puntajes!$A$1:$G$45,6,0)</f>
        <v>0</v>
      </c>
      <c r="H2013" s="1">
        <f>+VLOOKUP(A2013,[2]Puntajes!$A$1:$G$45,7,0)</f>
        <v>0.25</v>
      </c>
      <c r="I2013" s="1">
        <f>SUM(B2013:H2013)</f>
        <v>66.640999999999991</v>
      </c>
    </row>
    <row r="2014" spans="1:9" x14ac:dyDescent="0.3">
      <c r="A2014" s="4" t="s">
        <v>29</v>
      </c>
      <c r="B2014" s="1">
        <v>24.995999999999999</v>
      </c>
      <c r="C2014" s="1">
        <f>+VLOOKUP(A2014,[2]Puntajes!$A$1:$G$45,2,0)</f>
        <v>14.75</v>
      </c>
      <c r="D2014" s="1">
        <f>+VLOOKUP(A2014,[2]Puntajes!$A$1:$G$45,3,0)</f>
        <v>3</v>
      </c>
      <c r="E2014" s="1">
        <f>+VLOOKUP(A2014,[2]Puntajes!$A$1:$G$45,4,0)</f>
        <v>12</v>
      </c>
      <c r="F2014" s="1">
        <f>+VLOOKUP(A2014,[2]Puntajes!$A$1:$G$45,5,0)</f>
        <v>10</v>
      </c>
      <c r="G2014" s="1">
        <f>+VLOOKUP(A2014,[2]Puntajes!$A$1:$G$45,6,0)</f>
        <v>0</v>
      </c>
      <c r="H2014" s="1">
        <f>+VLOOKUP(A2014,[2]Puntajes!$A$1:$G$45,7,0)</f>
        <v>0</v>
      </c>
      <c r="I2014" s="1">
        <f>SUM(B2014:H2014)</f>
        <v>64.745999999999995</v>
      </c>
    </row>
    <row r="2015" spans="1:9" x14ac:dyDescent="0.3">
      <c r="A2015" s="4" t="s">
        <v>34</v>
      </c>
      <c r="B2015" s="1">
        <v>14.002000000000001</v>
      </c>
      <c r="C2015" s="1">
        <f>+VLOOKUP(A2015,[2]Puntajes!$A$1:$G$45,2,0)</f>
        <v>14.75</v>
      </c>
      <c r="D2015" s="1">
        <f>+VLOOKUP(A2015,[2]Puntajes!$A$1:$G$45,3,0)</f>
        <v>3</v>
      </c>
      <c r="E2015" s="1">
        <f>+VLOOKUP(A2015,[2]Puntajes!$A$1:$G$45,4,0)</f>
        <v>12</v>
      </c>
      <c r="F2015" s="1">
        <f>+VLOOKUP(A2015,[2]Puntajes!$A$1:$G$45,5,0)</f>
        <v>10</v>
      </c>
      <c r="G2015" s="1">
        <f>+VLOOKUP(A2015,[2]Puntajes!$A$1:$G$45,6,0)</f>
        <v>0</v>
      </c>
      <c r="H2015" s="1">
        <f>+VLOOKUP(A2015,[2]Puntajes!$A$1:$G$45,7,0)</f>
        <v>0.25</v>
      </c>
      <c r="I2015" s="1">
        <f>SUM(B2015:H2015)</f>
        <v>54.002000000000002</v>
      </c>
    </row>
    <row r="2016" spans="1:9" x14ac:dyDescent="0.3">
      <c r="A2016" s="7" t="s">
        <v>60</v>
      </c>
      <c r="B2016" s="8">
        <v>17.623000000000001</v>
      </c>
      <c r="C2016" s="8">
        <f>+VLOOKUP(A2016,[2]Puntajes!$A$1:$G$45,2,0)</f>
        <v>0</v>
      </c>
      <c r="D2016" s="8">
        <f>+VLOOKUP(A2016,[2]Puntajes!$A$1:$G$45,3,0)</f>
        <v>0</v>
      </c>
      <c r="E2016" s="8">
        <f>+VLOOKUP(A2016,[2]Puntajes!$A$1:$G$45,4,0)</f>
        <v>12</v>
      </c>
      <c r="F2016" s="8">
        <f>+VLOOKUP(A2016,[2]Puntajes!$A$1:$G$45,5,0)</f>
        <v>10</v>
      </c>
      <c r="G2016" s="8">
        <f>+VLOOKUP(A2016,[2]Puntajes!$A$1:$G$45,6,0)</f>
        <v>0</v>
      </c>
      <c r="H2016" s="8">
        <f>+VLOOKUP(A2016,[2]Puntajes!$A$1:$G$45,7,0)</f>
        <v>0</v>
      </c>
      <c r="I2016" s="8">
        <f>SUM(B2016:H2016)</f>
        <v>39.623000000000005</v>
      </c>
    </row>
    <row r="2018" spans="1:9" x14ac:dyDescent="0.3">
      <c r="A2018" s="2" t="s">
        <v>0</v>
      </c>
      <c r="B2018" s="3" t="s">
        <v>1</v>
      </c>
      <c r="C2018" s="3" t="s">
        <v>2</v>
      </c>
      <c r="D2018" s="3" t="s">
        <v>3</v>
      </c>
    </row>
    <row r="2019" spans="1:9" x14ac:dyDescent="0.3">
      <c r="A2019" s="4" t="s">
        <v>4</v>
      </c>
      <c r="B2019" s="5">
        <v>11</v>
      </c>
      <c r="C2019" s="5" t="s">
        <v>43</v>
      </c>
      <c r="D2019" s="5">
        <v>1</v>
      </c>
    </row>
    <row r="2021" spans="1:9" ht="63.9" x14ac:dyDescent="0.3">
      <c r="A2021" s="2" t="s">
        <v>6</v>
      </c>
      <c r="B2021" s="3" t="s">
        <v>7</v>
      </c>
      <c r="C2021" s="6" t="s">
        <v>8</v>
      </c>
      <c r="D2021" s="6" t="s">
        <v>9</v>
      </c>
      <c r="E2021" s="6" t="s">
        <v>10</v>
      </c>
      <c r="F2021" s="6" t="s">
        <v>11</v>
      </c>
      <c r="G2021" s="6" t="s">
        <v>12</v>
      </c>
      <c r="H2021" s="6" t="s">
        <v>13</v>
      </c>
      <c r="I2021" s="6" t="s">
        <v>14</v>
      </c>
    </row>
    <row r="2022" spans="1:9" x14ac:dyDescent="0.3">
      <c r="A2022" s="4" t="s">
        <v>16</v>
      </c>
      <c r="B2022" s="1">
        <v>43.837000000000003</v>
      </c>
      <c r="C2022" s="1">
        <f>+VLOOKUP(A2022,[2]Puntajes!$A$1:$G$45,2,0)</f>
        <v>14.75</v>
      </c>
      <c r="D2022" s="1">
        <f>+VLOOKUP(A2022,[2]Puntajes!$A$1:$G$45,3,0)</f>
        <v>12</v>
      </c>
      <c r="E2022" s="1">
        <f>+VLOOKUP(A2022,[2]Puntajes!$A$1:$G$45,4,0)</f>
        <v>12</v>
      </c>
      <c r="F2022" s="1">
        <f>+VLOOKUP(A2022,[2]Puntajes!$A$1:$G$45,5,0)</f>
        <v>10</v>
      </c>
      <c r="G2022" s="1">
        <f>+VLOOKUP(A2022,[2]Puntajes!$A$1:$G$45,6,0)</f>
        <v>1</v>
      </c>
      <c r="H2022" s="1">
        <f>+VLOOKUP(A2022,[2]Puntajes!$A$1:$G$45,7,0)</f>
        <v>0</v>
      </c>
      <c r="I2022" s="1">
        <f>SUM(B2022:H2022)</f>
        <v>93.587000000000003</v>
      </c>
    </row>
    <row r="2023" spans="1:9" x14ac:dyDescent="0.3">
      <c r="A2023" s="4" t="s">
        <v>15</v>
      </c>
      <c r="B2023" s="1">
        <v>50</v>
      </c>
      <c r="C2023" s="1">
        <f>+VLOOKUP(A2023,[2]Puntajes!$A$1:$G$45,2,0)</f>
        <v>14.75</v>
      </c>
      <c r="D2023" s="1">
        <f>+VLOOKUP(A2023,[2]Puntajes!$A$1:$G$45,3,0)</f>
        <v>6</v>
      </c>
      <c r="E2023" s="1">
        <f>+VLOOKUP(A2023,[2]Puntajes!$A$1:$G$45,4,0)</f>
        <v>12</v>
      </c>
      <c r="F2023" s="1">
        <f>+VLOOKUP(A2023,[2]Puntajes!$A$1:$G$45,5,0)</f>
        <v>10</v>
      </c>
      <c r="G2023" s="1">
        <f>+VLOOKUP(A2023,[2]Puntajes!$A$1:$G$45,6,0)</f>
        <v>0</v>
      </c>
      <c r="H2023" s="1">
        <f>+VLOOKUP(A2023,[2]Puntajes!$A$1:$G$45,7,0)</f>
        <v>0.25</v>
      </c>
      <c r="I2023" s="1">
        <f>SUM(B2023:H2023)</f>
        <v>93</v>
      </c>
    </row>
    <row r="2024" spans="1:9" x14ac:dyDescent="0.3">
      <c r="A2024" s="4" t="s">
        <v>18</v>
      </c>
      <c r="B2024" s="1">
        <v>45.465000000000003</v>
      </c>
      <c r="C2024" s="1">
        <f>+VLOOKUP(A2024,[2]Puntajes!$A$1:$G$45,2,0)</f>
        <v>10</v>
      </c>
      <c r="D2024" s="1">
        <f>+VLOOKUP(A2024,[2]Puntajes!$A$1:$G$45,3,0)</f>
        <v>12</v>
      </c>
      <c r="E2024" s="1">
        <f>+VLOOKUP(A2024,[2]Puntajes!$A$1:$G$45,4,0)</f>
        <v>12</v>
      </c>
      <c r="F2024" s="1">
        <f>+VLOOKUP(A2024,[2]Puntajes!$A$1:$G$45,5,0)</f>
        <v>10</v>
      </c>
      <c r="G2024" s="1">
        <f>+VLOOKUP(A2024,[2]Puntajes!$A$1:$G$45,6,0)</f>
        <v>0</v>
      </c>
      <c r="H2024" s="1">
        <f>+VLOOKUP(A2024,[2]Puntajes!$A$1:$G$45,7,0)</f>
        <v>0</v>
      </c>
      <c r="I2024" s="1">
        <f>SUM(B2024:H2024)</f>
        <v>89.465000000000003</v>
      </c>
    </row>
    <row r="2025" spans="1:9" x14ac:dyDescent="0.3">
      <c r="A2025" s="4" t="s">
        <v>20</v>
      </c>
      <c r="B2025" s="1">
        <v>42.707999999999998</v>
      </c>
      <c r="C2025" s="1">
        <f>+VLOOKUP(A2025,[2]Puntajes!$A$1:$G$45,2,0)</f>
        <v>14.75</v>
      </c>
      <c r="D2025" s="1">
        <f>+VLOOKUP(A2025,[2]Puntajes!$A$1:$G$45,3,0)</f>
        <v>6</v>
      </c>
      <c r="E2025" s="1">
        <f>+VLOOKUP(A2025,[2]Puntajes!$A$1:$G$45,4,0)</f>
        <v>12</v>
      </c>
      <c r="F2025" s="1">
        <f>+VLOOKUP(A2025,[2]Puntajes!$A$1:$G$45,5,0)</f>
        <v>10</v>
      </c>
      <c r="G2025" s="1">
        <f>+VLOOKUP(A2025,[2]Puntajes!$A$1:$G$45,6,0)</f>
        <v>0</v>
      </c>
      <c r="H2025" s="1">
        <f>+VLOOKUP(A2025,[2]Puntajes!$A$1:$G$45,7,0)</f>
        <v>0.25</v>
      </c>
      <c r="I2025" s="1">
        <f>SUM(B2025:H2025)</f>
        <v>85.707999999999998</v>
      </c>
    </row>
    <row r="2026" spans="1:9" x14ac:dyDescent="0.3">
      <c r="A2026" s="4" t="s">
        <v>21</v>
      </c>
      <c r="B2026" s="1">
        <v>49.281999999999996</v>
      </c>
      <c r="C2026" s="1">
        <f>+VLOOKUP(A2026,[2]Puntajes!$A$1:$G$45,2,0)</f>
        <v>10</v>
      </c>
      <c r="D2026" s="1">
        <f>+VLOOKUP(A2026,[2]Puntajes!$A$1:$G$45,3,0)</f>
        <v>3</v>
      </c>
      <c r="E2026" s="1">
        <f>+VLOOKUP(A2026,[2]Puntajes!$A$1:$G$45,4,0)</f>
        <v>12</v>
      </c>
      <c r="F2026" s="1">
        <f>+VLOOKUP(A2026,[2]Puntajes!$A$1:$G$45,5,0)</f>
        <v>10</v>
      </c>
      <c r="G2026" s="1">
        <f>+VLOOKUP(A2026,[2]Puntajes!$A$1:$G$45,6,0)</f>
        <v>1</v>
      </c>
      <c r="H2026" s="1">
        <f>+VLOOKUP(A2026,[2]Puntajes!$A$1:$G$45,7,0)</f>
        <v>0.25</v>
      </c>
      <c r="I2026" s="1">
        <f>SUM(B2026:H2026)</f>
        <v>85.531999999999996</v>
      </c>
    </row>
    <row r="2027" spans="1:9" x14ac:dyDescent="0.3">
      <c r="A2027" s="4" t="s">
        <v>27</v>
      </c>
      <c r="B2027" s="1">
        <v>45.207000000000001</v>
      </c>
      <c r="C2027" s="1">
        <f>+VLOOKUP(A2027,[2]Puntajes!$A$1:$G$45,2,0)</f>
        <v>14.75</v>
      </c>
      <c r="D2027" s="1">
        <f>+VLOOKUP(A2027,[2]Puntajes!$A$1:$G$45,3,0)</f>
        <v>3</v>
      </c>
      <c r="E2027" s="1">
        <f>+VLOOKUP(A2027,[2]Puntajes!$A$1:$G$45,4,0)</f>
        <v>12</v>
      </c>
      <c r="F2027" s="1">
        <f>+VLOOKUP(A2027,[2]Puntajes!$A$1:$G$45,5,0)</f>
        <v>10</v>
      </c>
      <c r="G2027" s="1">
        <f>+VLOOKUP(A2027,[2]Puntajes!$A$1:$G$45,6,0)</f>
        <v>0</v>
      </c>
      <c r="H2027" s="1">
        <f>+VLOOKUP(A2027,[2]Puntajes!$A$1:$G$45,7,0)</f>
        <v>0.25</v>
      </c>
      <c r="I2027" s="1">
        <f>SUM(B2027:H2027)</f>
        <v>85.206999999999994</v>
      </c>
    </row>
    <row r="2028" spans="1:9" x14ac:dyDescent="0.3">
      <c r="A2028" s="4" t="s">
        <v>57</v>
      </c>
      <c r="B2028" s="1">
        <v>48.837000000000003</v>
      </c>
      <c r="C2028" s="1">
        <f>+VLOOKUP(A2028,[2]Puntajes!$A$1:$G$45,2,0)</f>
        <v>10</v>
      </c>
      <c r="D2028" s="1">
        <f>+VLOOKUP(A2028,[2]Puntajes!$A$1:$G$45,3,0)</f>
        <v>3</v>
      </c>
      <c r="E2028" s="1">
        <f>+VLOOKUP(A2028,[2]Puntajes!$A$1:$G$45,4,0)</f>
        <v>12</v>
      </c>
      <c r="F2028" s="1">
        <f>+VLOOKUP(A2028,[2]Puntajes!$A$1:$G$45,5,0)</f>
        <v>10</v>
      </c>
      <c r="G2028" s="1">
        <f>+VLOOKUP(A2028,[2]Puntajes!$A$1:$G$45,6,0)</f>
        <v>1</v>
      </c>
      <c r="H2028" s="1">
        <f>+VLOOKUP(A2028,[2]Puntajes!$A$1:$G$45,7,0)</f>
        <v>0.25</v>
      </c>
      <c r="I2028" s="1">
        <f>SUM(B2028:H2028)</f>
        <v>85.087000000000003</v>
      </c>
    </row>
    <row r="2029" spans="1:9" x14ac:dyDescent="0.3">
      <c r="A2029" s="4" t="s">
        <v>22</v>
      </c>
      <c r="B2029" s="1">
        <v>33.962000000000003</v>
      </c>
      <c r="C2029" s="1">
        <f>+VLOOKUP(A2029,[2]Puntajes!$A$1:$G$45,2,0)</f>
        <v>14.75</v>
      </c>
      <c r="D2029" s="1">
        <f>+VLOOKUP(A2029,[2]Puntajes!$A$1:$G$45,3,0)</f>
        <v>12</v>
      </c>
      <c r="E2029" s="1">
        <f>+VLOOKUP(A2029,[2]Puntajes!$A$1:$G$45,4,0)</f>
        <v>12</v>
      </c>
      <c r="F2029" s="1">
        <f>+VLOOKUP(A2029,[2]Puntajes!$A$1:$G$45,5,0)</f>
        <v>10</v>
      </c>
      <c r="G2029" s="1">
        <f>+VLOOKUP(A2029,[2]Puntajes!$A$1:$G$45,6,0)</f>
        <v>0</v>
      </c>
      <c r="H2029" s="1">
        <f>+VLOOKUP(A2029,[2]Puntajes!$A$1:$G$45,7,0)</f>
        <v>0</v>
      </c>
      <c r="I2029" s="1">
        <f>SUM(B2029:H2029)</f>
        <v>82.712000000000003</v>
      </c>
    </row>
    <row r="2030" spans="1:9" x14ac:dyDescent="0.3">
      <c r="A2030" s="4" t="s">
        <v>37</v>
      </c>
      <c r="B2030" s="1">
        <v>45.11</v>
      </c>
      <c r="C2030" s="1">
        <f>+VLOOKUP(A2030,[2]Puntajes!$A$1:$G$45,2,0)</f>
        <v>14.75</v>
      </c>
      <c r="D2030" s="1">
        <f>+VLOOKUP(A2030,[2]Puntajes!$A$1:$G$45,3,0)</f>
        <v>0</v>
      </c>
      <c r="E2030" s="1">
        <f>+VLOOKUP(A2030,[2]Puntajes!$A$1:$G$45,4,0)</f>
        <v>12</v>
      </c>
      <c r="F2030" s="1">
        <f>+VLOOKUP(A2030,[2]Puntajes!$A$1:$G$45,5,0)</f>
        <v>10</v>
      </c>
      <c r="G2030" s="1">
        <f>+VLOOKUP(A2030,[2]Puntajes!$A$1:$G$45,6,0)</f>
        <v>0</v>
      </c>
      <c r="H2030" s="1">
        <f>+VLOOKUP(A2030,[2]Puntajes!$A$1:$G$45,7,0)</f>
        <v>0</v>
      </c>
      <c r="I2030" s="1">
        <f>SUM(B2030:H2030)</f>
        <v>81.86</v>
      </c>
    </row>
    <row r="2031" spans="1:9" x14ac:dyDescent="0.3">
      <c r="A2031" s="4" t="s">
        <v>23</v>
      </c>
      <c r="B2031" s="1">
        <v>38.369999999999997</v>
      </c>
      <c r="C2031" s="1">
        <f>+VLOOKUP(A2031,[2]Puntajes!$A$1:$G$45,2,0)</f>
        <v>14.75</v>
      </c>
      <c r="D2031" s="1">
        <f>+VLOOKUP(A2031,[2]Puntajes!$A$1:$G$45,3,0)</f>
        <v>6</v>
      </c>
      <c r="E2031" s="1">
        <f>+VLOOKUP(A2031,[2]Puntajes!$A$1:$G$45,4,0)</f>
        <v>12</v>
      </c>
      <c r="F2031" s="1">
        <f>+VLOOKUP(A2031,[2]Puntajes!$A$1:$G$45,5,0)</f>
        <v>10</v>
      </c>
      <c r="G2031" s="1">
        <f>+VLOOKUP(A2031,[2]Puntajes!$A$1:$G$45,6,0)</f>
        <v>0</v>
      </c>
      <c r="H2031" s="1">
        <f>+VLOOKUP(A2031,[2]Puntajes!$A$1:$G$45,7,0)</f>
        <v>0.25</v>
      </c>
      <c r="I2031" s="1">
        <f>SUM(B2031:H2031)</f>
        <v>81.37</v>
      </c>
    </row>
    <row r="2032" spans="1:9" x14ac:dyDescent="0.3">
      <c r="A2032" s="4" t="s">
        <v>26</v>
      </c>
      <c r="B2032" s="1">
        <v>49.987000000000002</v>
      </c>
      <c r="C2032" s="1">
        <f>+VLOOKUP(A2032,[2]Puntajes!$A$1:$G$45,2,0)</f>
        <v>5</v>
      </c>
      <c r="D2032" s="1">
        <f>+VLOOKUP(A2032,[2]Puntajes!$A$1:$G$45,3,0)</f>
        <v>3</v>
      </c>
      <c r="E2032" s="1">
        <f>+VLOOKUP(A2032,[2]Puntajes!$A$1:$G$45,4,0)</f>
        <v>12</v>
      </c>
      <c r="F2032" s="1">
        <f>+VLOOKUP(A2032,[2]Puntajes!$A$1:$G$45,5,0)</f>
        <v>10</v>
      </c>
      <c r="G2032" s="1">
        <f>+VLOOKUP(A2032,[2]Puntajes!$A$1:$G$45,6,0)</f>
        <v>0</v>
      </c>
      <c r="H2032" s="1">
        <f>+VLOOKUP(A2032,[2]Puntajes!$A$1:$G$45,7,0)</f>
        <v>0.25</v>
      </c>
      <c r="I2032" s="1">
        <f>SUM(B2032:H2032)</f>
        <v>80.236999999999995</v>
      </c>
    </row>
    <row r="2033" spans="1:9" x14ac:dyDescent="0.3">
      <c r="A2033" s="4" t="s">
        <v>28</v>
      </c>
      <c r="B2033" s="1">
        <v>36.249000000000002</v>
      </c>
      <c r="C2033" s="1">
        <f>+VLOOKUP(A2033,[2]Puntajes!$A$1:$G$45,2,0)</f>
        <v>14.75</v>
      </c>
      <c r="D2033" s="1">
        <f>+VLOOKUP(A2033,[2]Puntajes!$A$1:$G$45,3,0)</f>
        <v>3</v>
      </c>
      <c r="E2033" s="1">
        <f>+VLOOKUP(A2033,[2]Puntajes!$A$1:$G$45,4,0)</f>
        <v>12</v>
      </c>
      <c r="F2033" s="1">
        <f>+VLOOKUP(A2033,[2]Puntajes!$A$1:$G$45,5,0)</f>
        <v>10</v>
      </c>
      <c r="G2033" s="1">
        <f>+VLOOKUP(A2033,[2]Puntajes!$A$1:$G$45,6,0)</f>
        <v>0</v>
      </c>
      <c r="H2033" s="1">
        <f>+VLOOKUP(A2033,[2]Puntajes!$A$1:$G$45,7,0)</f>
        <v>0.25</v>
      </c>
      <c r="I2033" s="1">
        <f>SUM(B2033:H2033)</f>
        <v>76.248999999999995</v>
      </c>
    </row>
    <row r="2034" spans="1:9" x14ac:dyDescent="0.3">
      <c r="A2034" s="4" t="s">
        <v>29</v>
      </c>
      <c r="B2034" s="1">
        <v>36.466000000000001</v>
      </c>
      <c r="C2034" s="1">
        <f>+VLOOKUP(A2034,[2]Puntajes!$A$1:$G$45,2,0)</f>
        <v>14.75</v>
      </c>
      <c r="D2034" s="1">
        <f>+VLOOKUP(A2034,[2]Puntajes!$A$1:$G$45,3,0)</f>
        <v>3</v>
      </c>
      <c r="E2034" s="1">
        <f>+VLOOKUP(A2034,[2]Puntajes!$A$1:$G$45,4,0)</f>
        <v>12</v>
      </c>
      <c r="F2034" s="1">
        <f>+VLOOKUP(A2034,[2]Puntajes!$A$1:$G$45,5,0)</f>
        <v>10</v>
      </c>
      <c r="G2034" s="1">
        <f>+VLOOKUP(A2034,[2]Puntajes!$A$1:$G$45,6,0)</f>
        <v>0</v>
      </c>
      <c r="H2034" s="1">
        <f>+VLOOKUP(A2034,[2]Puntajes!$A$1:$G$45,7,0)</f>
        <v>0</v>
      </c>
      <c r="I2034" s="1">
        <f>SUM(B2034:H2034)</f>
        <v>76.216000000000008</v>
      </c>
    </row>
    <row r="2035" spans="1:9" x14ac:dyDescent="0.3">
      <c r="A2035" s="4" t="s">
        <v>47</v>
      </c>
      <c r="B2035" s="1">
        <v>45.750999999999998</v>
      </c>
      <c r="C2035" s="1">
        <f>+VLOOKUP(A2035,[2]Puntajes!$A$1:$G$45,2,0)</f>
        <v>5</v>
      </c>
      <c r="D2035" s="1">
        <f>+VLOOKUP(A2035,[2]Puntajes!$A$1:$G$45,3,0)</f>
        <v>3</v>
      </c>
      <c r="E2035" s="1">
        <f>+VLOOKUP(A2035,[2]Puntajes!$A$1:$G$45,4,0)</f>
        <v>12</v>
      </c>
      <c r="F2035" s="1">
        <f>+VLOOKUP(A2035,[2]Puntajes!$A$1:$G$45,5,0)</f>
        <v>10</v>
      </c>
      <c r="G2035" s="1">
        <f>+VLOOKUP(A2035,[2]Puntajes!$A$1:$G$45,6,0)</f>
        <v>0</v>
      </c>
      <c r="H2035" s="1">
        <f>+VLOOKUP(A2035,[2]Puntajes!$A$1:$G$45,7,0)</f>
        <v>0.25</v>
      </c>
      <c r="I2035" s="1">
        <f>SUM(B2035:H2035)</f>
        <v>76.001000000000005</v>
      </c>
    </row>
    <row r="2036" spans="1:9" x14ac:dyDescent="0.3">
      <c r="A2036" s="4" t="s">
        <v>58</v>
      </c>
      <c r="B2036" s="1">
        <v>40.984999999999999</v>
      </c>
      <c r="C2036" s="1">
        <f>+VLOOKUP(A2036,[2]Puntajes!$A$1:$G$45,2,0)</f>
        <v>10</v>
      </c>
      <c r="D2036" s="1">
        <f>+VLOOKUP(A2036,[2]Puntajes!$A$1:$G$45,3,0)</f>
        <v>3</v>
      </c>
      <c r="E2036" s="1">
        <f>+VLOOKUP(A2036,[2]Puntajes!$A$1:$G$45,4,0)</f>
        <v>12</v>
      </c>
      <c r="F2036" s="1">
        <f>+VLOOKUP(A2036,[2]Puntajes!$A$1:$G$45,5,0)</f>
        <v>10</v>
      </c>
      <c r="G2036" s="1">
        <f>+VLOOKUP(A2036,[2]Puntajes!$A$1:$G$45,6,0)</f>
        <v>0</v>
      </c>
      <c r="H2036" s="1">
        <f>+VLOOKUP(A2036,[2]Puntajes!$A$1:$G$45,7,0)</f>
        <v>0</v>
      </c>
      <c r="I2036" s="1">
        <f>SUM(B2036:H2036)</f>
        <v>75.984999999999999</v>
      </c>
    </row>
    <row r="2037" spans="1:9" x14ac:dyDescent="0.3">
      <c r="A2037" s="4" t="s">
        <v>31</v>
      </c>
      <c r="B2037" s="1">
        <v>48.613</v>
      </c>
      <c r="C2037" s="1">
        <f>+VLOOKUP(A2037,[2]Puntajes!$A$1:$G$45,2,0)</f>
        <v>5</v>
      </c>
      <c r="D2037" s="1">
        <f>+VLOOKUP(A2037,[2]Puntajes!$A$1:$G$45,3,0)</f>
        <v>0</v>
      </c>
      <c r="E2037" s="1">
        <f>+VLOOKUP(A2037,[2]Puntajes!$A$1:$G$45,4,0)</f>
        <v>12</v>
      </c>
      <c r="F2037" s="1">
        <f>+VLOOKUP(A2037,[2]Puntajes!$A$1:$G$45,5,0)</f>
        <v>10</v>
      </c>
      <c r="G2037" s="1">
        <f>+VLOOKUP(A2037,[2]Puntajes!$A$1:$G$45,6,0)</f>
        <v>0</v>
      </c>
      <c r="H2037" s="1">
        <f>+VLOOKUP(A2037,[2]Puntajes!$A$1:$G$45,7,0)</f>
        <v>0.25</v>
      </c>
      <c r="I2037" s="1">
        <f>SUM(B2037:H2037)</f>
        <v>75.863</v>
      </c>
    </row>
    <row r="2038" spans="1:9" x14ac:dyDescent="0.3">
      <c r="A2038" s="4" t="s">
        <v>30</v>
      </c>
      <c r="B2038" s="1">
        <v>38.628999999999998</v>
      </c>
      <c r="C2038" s="1">
        <f>+VLOOKUP(A2038,[2]Puntajes!$A$1:$G$45,2,0)</f>
        <v>14.75</v>
      </c>
      <c r="D2038" s="1">
        <f>+VLOOKUP(A2038,[2]Puntajes!$A$1:$G$45,3,0)</f>
        <v>0</v>
      </c>
      <c r="E2038" s="1">
        <f>+VLOOKUP(A2038,[2]Puntajes!$A$1:$G$45,4,0)</f>
        <v>12</v>
      </c>
      <c r="F2038" s="1">
        <f>+VLOOKUP(A2038,[2]Puntajes!$A$1:$G$45,5,0)</f>
        <v>10</v>
      </c>
      <c r="G2038" s="1">
        <f>+VLOOKUP(A2038,[2]Puntajes!$A$1:$G$45,6,0)</f>
        <v>0</v>
      </c>
      <c r="H2038" s="1">
        <f>+VLOOKUP(A2038,[2]Puntajes!$A$1:$G$45,7,0)</f>
        <v>0.25</v>
      </c>
      <c r="I2038" s="1">
        <f>SUM(B2038:H2038)</f>
        <v>75.628999999999991</v>
      </c>
    </row>
    <row r="2039" spans="1:9" x14ac:dyDescent="0.3">
      <c r="A2039" s="4" t="s">
        <v>34</v>
      </c>
      <c r="B2039" s="1">
        <v>30.934000000000001</v>
      </c>
      <c r="C2039" s="1">
        <f>+VLOOKUP(A2039,[2]Puntajes!$A$1:$G$45,2,0)</f>
        <v>14.75</v>
      </c>
      <c r="D2039" s="1">
        <f>+VLOOKUP(A2039,[2]Puntajes!$A$1:$G$45,3,0)</f>
        <v>3</v>
      </c>
      <c r="E2039" s="1">
        <f>+VLOOKUP(A2039,[2]Puntajes!$A$1:$G$45,4,0)</f>
        <v>12</v>
      </c>
      <c r="F2039" s="1">
        <f>+VLOOKUP(A2039,[2]Puntajes!$A$1:$G$45,5,0)</f>
        <v>10</v>
      </c>
      <c r="G2039" s="1">
        <f>+VLOOKUP(A2039,[2]Puntajes!$A$1:$G$45,6,0)</f>
        <v>0</v>
      </c>
      <c r="H2039" s="1">
        <f>+VLOOKUP(A2039,[2]Puntajes!$A$1:$G$45,7,0)</f>
        <v>0.25</v>
      </c>
      <c r="I2039" s="1">
        <f>SUM(B2039:H2039)</f>
        <v>70.933999999999997</v>
      </c>
    </row>
    <row r="2040" spans="1:9" x14ac:dyDescent="0.3">
      <c r="A2040" s="4" t="s">
        <v>40</v>
      </c>
      <c r="B2040" s="1">
        <v>34.131</v>
      </c>
      <c r="C2040" s="1">
        <f>+VLOOKUP(A2040,[2]Puntajes!$A$1:$G$45,2,0)</f>
        <v>10</v>
      </c>
      <c r="D2040" s="1">
        <f>+VLOOKUP(A2040,[2]Puntajes!$A$1:$G$45,3,0)</f>
        <v>3</v>
      </c>
      <c r="E2040" s="1">
        <f>+VLOOKUP(A2040,[2]Puntajes!$A$1:$G$45,4,0)</f>
        <v>12</v>
      </c>
      <c r="F2040" s="1">
        <f>+VLOOKUP(A2040,[2]Puntajes!$A$1:$G$45,5,0)</f>
        <v>10</v>
      </c>
      <c r="G2040" s="1">
        <f>+VLOOKUP(A2040,[2]Puntajes!$A$1:$G$45,6,0)</f>
        <v>0</v>
      </c>
      <c r="H2040" s="1">
        <f>+VLOOKUP(A2040,[2]Puntajes!$A$1:$G$45,7,0)</f>
        <v>0.25</v>
      </c>
      <c r="I2040" s="1">
        <f>SUM(B2040:H2040)</f>
        <v>69.381</v>
      </c>
    </row>
    <row r="2041" spans="1:9" x14ac:dyDescent="0.3">
      <c r="A2041" s="4" t="s">
        <v>38</v>
      </c>
      <c r="B2041" s="1">
        <v>44.779000000000003</v>
      </c>
      <c r="C2041" s="1">
        <f>+VLOOKUP(A2041,[2]Puntajes!$A$1:$G$45,2,0)</f>
        <v>0</v>
      </c>
      <c r="D2041" s="1">
        <f>+VLOOKUP(A2041,[2]Puntajes!$A$1:$G$45,3,0)</f>
        <v>0</v>
      </c>
      <c r="E2041" s="1">
        <f>+VLOOKUP(A2041,[2]Puntajes!$A$1:$G$45,4,0)</f>
        <v>12</v>
      </c>
      <c r="F2041" s="1">
        <f>+VLOOKUP(A2041,[2]Puntajes!$A$1:$G$45,5,0)</f>
        <v>10</v>
      </c>
      <c r="G2041" s="1">
        <f>+VLOOKUP(A2041,[2]Puntajes!$A$1:$G$45,6,0)</f>
        <v>0</v>
      </c>
      <c r="H2041" s="1">
        <f>+VLOOKUP(A2041,[2]Puntajes!$A$1:$G$45,7,0)</f>
        <v>0.25</v>
      </c>
      <c r="I2041" s="1">
        <f>SUM(B2041:H2041)</f>
        <v>67.028999999999996</v>
      </c>
    </row>
    <row r="2042" spans="1:9" x14ac:dyDescent="0.3">
      <c r="A2042" s="4" t="s">
        <v>52</v>
      </c>
      <c r="B2042" s="1">
        <v>42.137999999999998</v>
      </c>
      <c r="C2042" s="1">
        <f>+VLOOKUP(A2042,[2]Puntajes!$A$1:$G$45,2,0)</f>
        <v>0</v>
      </c>
      <c r="D2042" s="1">
        <f>+VLOOKUP(A2042,[2]Puntajes!$A$1:$G$45,3,0)</f>
        <v>0</v>
      </c>
      <c r="E2042" s="1">
        <f>+VLOOKUP(A2042,[2]Puntajes!$A$1:$G$45,4,0)</f>
        <v>12</v>
      </c>
      <c r="F2042" s="1">
        <f>+VLOOKUP(A2042,[2]Puntajes!$A$1:$G$45,5,0)</f>
        <v>10</v>
      </c>
      <c r="G2042" s="1">
        <f>+VLOOKUP(A2042,[2]Puntajes!$A$1:$G$45,6,0)</f>
        <v>0</v>
      </c>
      <c r="H2042" s="1">
        <f>+VLOOKUP(A2042,[2]Puntajes!$A$1:$G$45,7,0)</f>
        <v>0</v>
      </c>
      <c r="I2042" s="1">
        <f>SUM(B2042:H2042)</f>
        <v>64.138000000000005</v>
      </c>
    </row>
    <row r="2043" spans="1:9" x14ac:dyDescent="0.3">
      <c r="A2043" s="7" t="s">
        <v>63</v>
      </c>
      <c r="B2043" s="8">
        <v>25.962</v>
      </c>
      <c r="C2043" s="8">
        <f>+VLOOKUP(A2043,[2]Puntajes!$A$1:$G$45,2,0)</f>
        <v>10</v>
      </c>
      <c r="D2043" s="8">
        <f>+VLOOKUP(A2043,[2]Puntajes!$A$1:$G$45,3,0)</f>
        <v>3</v>
      </c>
      <c r="E2043" s="8">
        <f>+VLOOKUP(A2043,[2]Puntajes!$A$1:$G$45,4,0)</f>
        <v>12</v>
      </c>
      <c r="F2043" s="8">
        <f>+VLOOKUP(A2043,[2]Puntajes!$A$1:$G$45,5,0)</f>
        <v>10</v>
      </c>
      <c r="G2043" s="8">
        <f>+VLOOKUP(A2043,[2]Puntajes!$A$1:$G$45,6,0)</f>
        <v>1</v>
      </c>
      <c r="H2043" s="8">
        <f>+VLOOKUP(A2043,[2]Puntajes!$A$1:$G$45,7,0)</f>
        <v>0</v>
      </c>
      <c r="I2043" s="8">
        <f>SUM(B2043:H2043)</f>
        <v>61.962000000000003</v>
      </c>
    </row>
    <row r="2045" spans="1:9" x14ac:dyDescent="0.3">
      <c r="A2045" s="2" t="s">
        <v>0</v>
      </c>
      <c r="B2045" s="3" t="s">
        <v>1</v>
      </c>
      <c r="C2045" s="3" t="s">
        <v>2</v>
      </c>
      <c r="D2045" s="3" t="s">
        <v>3</v>
      </c>
    </row>
    <row r="2046" spans="1:9" x14ac:dyDescent="0.3">
      <c r="A2046" s="4" t="s">
        <v>4</v>
      </c>
      <c r="B2046" s="5">
        <v>11</v>
      </c>
      <c r="C2046" s="5" t="s">
        <v>43</v>
      </c>
      <c r="D2046" s="5">
        <v>2</v>
      </c>
    </row>
    <row r="2048" spans="1:9" ht="63.9" x14ac:dyDescent="0.3">
      <c r="A2048" s="2" t="s">
        <v>6</v>
      </c>
      <c r="B2048" s="3" t="s">
        <v>7</v>
      </c>
      <c r="C2048" s="6" t="s">
        <v>8</v>
      </c>
      <c r="D2048" s="6" t="s">
        <v>9</v>
      </c>
      <c r="E2048" s="6" t="s">
        <v>10</v>
      </c>
      <c r="F2048" s="6" t="s">
        <v>11</v>
      </c>
      <c r="G2048" s="6" t="s">
        <v>12</v>
      </c>
      <c r="H2048" s="6" t="s">
        <v>13</v>
      </c>
      <c r="I2048" s="6" t="s">
        <v>14</v>
      </c>
    </row>
    <row r="2049" spans="1:9" x14ac:dyDescent="0.3">
      <c r="A2049" s="4" t="s">
        <v>16</v>
      </c>
      <c r="B2049" s="1">
        <v>46.109000000000002</v>
      </c>
      <c r="C2049" s="1">
        <f>+VLOOKUP(A2049,[2]Puntajes!$A$1:$G$45,2,0)</f>
        <v>14.75</v>
      </c>
      <c r="D2049" s="1">
        <f>+VLOOKUP(A2049,[2]Puntajes!$A$1:$G$45,3,0)</f>
        <v>12</v>
      </c>
      <c r="E2049" s="1">
        <f>+VLOOKUP(A2049,[2]Puntajes!$A$1:$G$45,4,0)</f>
        <v>12</v>
      </c>
      <c r="F2049" s="1">
        <f>+VLOOKUP(A2049,[2]Puntajes!$A$1:$G$45,5,0)</f>
        <v>10</v>
      </c>
      <c r="G2049" s="1">
        <f>+VLOOKUP(A2049,[2]Puntajes!$A$1:$G$45,6,0)</f>
        <v>1</v>
      </c>
      <c r="H2049" s="1">
        <f>+VLOOKUP(A2049,[2]Puntajes!$A$1:$G$45,7,0)</f>
        <v>0</v>
      </c>
      <c r="I2049" s="1">
        <f>SUM(B2049:H2049)</f>
        <v>95.859000000000009</v>
      </c>
    </row>
    <row r="2050" spans="1:9" x14ac:dyDescent="0.3">
      <c r="A2050" s="4" t="s">
        <v>15</v>
      </c>
      <c r="B2050" s="1">
        <v>50</v>
      </c>
      <c r="C2050" s="1">
        <f>+VLOOKUP(A2050,[2]Puntajes!$A$1:$G$45,2,0)</f>
        <v>14.75</v>
      </c>
      <c r="D2050" s="1">
        <f>+VLOOKUP(A2050,[2]Puntajes!$A$1:$G$45,3,0)</f>
        <v>6</v>
      </c>
      <c r="E2050" s="1">
        <f>+VLOOKUP(A2050,[2]Puntajes!$A$1:$G$45,4,0)</f>
        <v>12</v>
      </c>
      <c r="F2050" s="1">
        <f>+VLOOKUP(A2050,[2]Puntajes!$A$1:$G$45,5,0)</f>
        <v>10</v>
      </c>
      <c r="G2050" s="1">
        <f>+VLOOKUP(A2050,[2]Puntajes!$A$1:$G$45,6,0)</f>
        <v>0</v>
      </c>
      <c r="H2050" s="1">
        <f>+VLOOKUP(A2050,[2]Puntajes!$A$1:$G$45,7,0)</f>
        <v>0.25</v>
      </c>
      <c r="I2050" s="1">
        <f>SUM(B2050:H2050)</f>
        <v>93</v>
      </c>
    </row>
    <row r="2051" spans="1:9" x14ac:dyDescent="0.3">
      <c r="A2051" s="4" t="s">
        <v>27</v>
      </c>
      <c r="B2051" s="1">
        <v>47.792000000000002</v>
      </c>
      <c r="C2051" s="1">
        <f>+VLOOKUP(A2051,[2]Puntajes!$A$1:$G$45,2,0)</f>
        <v>14.75</v>
      </c>
      <c r="D2051" s="1">
        <f>+VLOOKUP(A2051,[2]Puntajes!$A$1:$G$45,3,0)</f>
        <v>3</v>
      </c>
      <c r="E2051" s="1">
        <f>+VLOOKUP(A2051,[2]Puntajes!$A$1:$G$45,4,0)</f>
        <v>12</v>
      </c>
      <c r="F2051" s="1">
        <f>+VLOOKUP(A2051,[2]Puntajes!$A$1:$G$45,5,0)</f>
        <v>10</v>
      </c>
      <c r="G2051" s="1">
        <f>+VLOOKUP(A2051,[2]Puntajes!$A$1:$G$45,6,0)</f>
        <v>0</v>
      </c>
      <c r="H2051" s="1">
        <f>+VLOOKUP(A2051,[2]Puntajes!$A$1:$G$45,7,0)</f>
        <v>0.25</v>
      </c>
      <c r="I2051" s="1">
        <f>SUM(B2051:H2051)</f>
        <v>87.792000000000002</v>
      </c>
    </row>
    <row r="2052" spans="1:9" x14ac:dyDescent="0.3">
      <c r="A2052" s="4" t="s">
        <v>20</v>
      </c>
      <c r="B2052" s="1">
        <v>43.991</v>
      </c>
      <c r="C2052" s="1">
        <f>+VLOOKUP(A2052,[2]Puntajes!$A$1:$G$45,2,0)</f>
        <v>14.75</v>
      </c>
      <c r="D2052" s="1">
        <f>+VLOOKUP(A2052,[2]Puntajes!$A$1:$G$45,3,0)</f>
        <v>6</v>
      </c>
      <c r="E2052" s="1">
        <f>+VLOOKUP(A2052,[2]Puntajes!$A$1:$G$45,4,0)</f>
        <v>12</v>
      </c>
      <c r="F2052" s="1">
        <f>+VLOOKUP(A2052,[2]Puntajes!$A$1:$G$45,5,0)</f>
        <v>10</v>
      </c>
      <c r="G2052" s="1">
        <f>+VLOOKUP(A2052,[2]Puntajes!$A$1:$G$45,6,0)</f>
        <v>0</v>
      </c>
      <c r="H2052" s="1">
        <f>+VLOOKUP(A2052,[2]Puntajes!$A$1:$G$45,7,0)</f>
        <v>0.25</v>
      </c>
      <c r="I2052" s="1">
        <f>SUM(B2052:H2052)</f>
        <v>86.991</v>
      </c>
    </row>
    <row r="2053" spans="1:9" x14ac:dyDescent="0.3">
      <c r="A2053" s="4" t="s">
        <v>21</v>
      </c>
      <c r="B2053" s="1">
        <v>49.674999999999997</v>
      </c>
      <c r="C2053" s="1">
        <f>+VLOOKUP(A2053,[2]Puntajes!$A$1:$G$45,2,0)</f>
        <v>10</v>
      </c>
      <c r="D2053" s="1">
        <f>+VLOOKUP(A2053,[2]Puntajes!$A$1:$G$45,3,0)</f>
        <v>3</v>
      </c>
      <c r="E2053" s="1">
        <f>+VLOOKUP(A2053,[2]Puntajes!$A$1:$G$45,4,0)</f>
        <v>12</v>
      </c>
      <c r="F2053" s="1">
        <f>+VLOOKUP(A2053,[2]Puntajes!$A$1:$G$45,5,0)</f>
        <v>10</v>
      </c>
      <c r="G2053" s="1">
        <f>+VLOOKUP(A2053,[2]Puntajes!$A$1:$G$45,6,0)</f>
        <v>1</v>
      </c>
      <c r="H2053" s="1">
        <f>+VLOOKUP(A2053,[2]Puntajes!$A$1:$G$45,7,0)</f>
        <v>0.25</v>
      </c>
      <c r="I2053" s="1">
        <f>SUM(B2053:H2053)</f>
        <v>85.924999999999997</v>
      </c>
    </row>
    <row r="2054" spans="1:9" x14ac:dyDescent="0.3">
      <c r="A2054" s="4" t="s">
        <v>57</v>
      </c>
      <c r="B2054" s="1">
        <v>49.037999999999997</v>
      </c>
      <c r="C2054" s="1">
        <f>+VLOOKUP(A2054,[2]Puntajes!$A$1:$G$45,2,0)</f>
        <v>10</v>
      </c>
      <c r="D2054" s="1">
        <f>+VLOOKUP(A2054,[2]Puntajes!$A$1:$G$45,3,0)</f>
        <v>3</v>
      </c>
      <c r="E2054" s="1">
        <f>+VLOOKUP(A2054,[2]Puntajes!$A$1:$G$45,4,0)</f>
        <v>12</v>
      </c>
      <c r="F2054" s="1">
        <f>+VLOOKUP(A2054,[2]Puntajes!$A$1:$G$45,5,0)</f>
        <v>10</v>
      </c>
      <c r="G2054" s="1">
        <f>+VLOOKUP(A2054,[2]Puntajes!$A$1:$G$45,6,0)</f>
        <v>1</v>
      </c>
      <c r="H2054" s="1">
        <f>+VLOOKUP(A2054,[2]Puntajes!$A$1:$G$45,7,0)</f>
        <v>0.25</v>
      </c>
      <c r="I2054" s="1">
        <f>SUM(B2054:H2054)</f>
        <v>85.287999999999997</v>
      </c>
    </row>
    <row r="2055" spans="1:9" x14ac:dyDescent="0.3">
      <c r="A2055" s="4" t="s">
        <v>18</v>
      </c>
      <c r="B2055" s="1">
        <v>39.741999999999997</v>
      </c>
      <c r="C2055" s="1">
        <f>+VLOOKUP(A2055,[2]Puntajes!$A$1:$G$45,2,0)</f>
        <v>10</v>
      </c>
      <c r="D2055" s="1">
        <f>+VLOOKUP(A2055,[2]Puntajes!$A$1:$G$45,3,0)</f>
        <v>12</v>
      </c>
      <c r="E2055" s="1">
        <f>+VLOOKUP(A2055,[2]Puntajes!$A$1:$G$45,4,0)</f>
        <v>12</v>
      </c>
      <c r="F2055" s="1">
        <f>+VLOOKUP(A2055,[2]Puntajes!$A$1:$G$45,5,0)</f>
        <v>10</v>
      </c>
      <c r="G2055" s="1">
        <f>+VLOOKUP(A2055,[2]Puntajes!$A$1:$G$45,6,0)</f>
        <v>0</v>
      </c>
      <c r="H2055" s="1">
        <f>+VLOOKUP(A2055,[2]Puntajes!$A$1:$G$45,7,0)</f>
        <v>0</v>
      </c>
      <c r="I2055" s="1">
        <f>SUM(B2055:H2055)</f>
        <v>83.74199999999999</v>
      </c>
    </row>
    <row r="2056" spans="1:9" x14ac:dyDescent="0.3">
      <c r="A2056" s="4" t="s">
        <v>26</v>
      </c>
      <c r="B2056" s="1">
        <v>50</v>
      </c>
      <c r="C2056" s="1">
        <f>+VLOOKUP(A2056,[2]Puntajes!$A$1:$G$45,2,0)</f>
        <v>5</v>
      </c>
      <c r="D2056" s="1">
        <f>+VLOOKUP(A2056,[2]Puntajes!$A$1:$G$45,3,0)</f>
        <v>3</v>
      </c>
      <c r="E2056" s="1">
        <f>+VLOOKUP(A2056,[2]Puntajes!$A$1:$G$45,4,0)</f>
        <v>12</v>
      </c>
      <c r="F2056" s="1">
        <f>+VLOOKUP(A2056,[2]Puntajes!$A$1:$G$45,5,0)</f>
        <v>10</v>
      </c>
      <c r="G2056" s="1">
        <f>+VLOOKUP(A2056,[2]Puntajes!$A$1:$G$45,6,0)</f>
        <v>0</v>
      </c>
      <c r="H2056" s="1">
        <f>+VLOOKUP(A2056,[2]Puntajes!$A$1:$G$45,7,0)</f>
        <v>0.25</v>
      </c>
      <c r="I2056" s="1">
        <f>SUM(B2056:H2056)</f>
        <v>80.25</v>
      </c>
    </row>
    <row r="2057" spans="1:9" x14ac:dyDescent="0.3">
      <c r="A2057" s="4" t="s">
        <v>22</v>
      </c>
      <c r="B2057" s="1">
        <v>29.042999999999999</v>
      </c>
      <c r="C2057" s="1">
        <f>+VLOOKUP(A2057,[2]Puntajes!$A$1:$G$45,2,0)</f>
        <v>14.75</v>
      </c>
      <c r="D2057" s="1">
        <f>+VLOOKUP(A2057,[2]Puntajes!$A$1:$G$45,3,0)</f>
        <v>12</v>
      </c>
      <c r="E2057" s="1">
        <f>+VLOOKUP(A2057,[2]Puntajes!$A$1:$G$45,4,0)</f>
        <v>12</v>
      </c>
      <c r="F2057" s="1">
        <f>+VLOOKUP(A2057,[2]Puntajes!$A$1:$G$45,5,0)</f>
        <v>10</v>
      </c>
      <c r="G2057" s="1">
        <f>+VLOOKUP(A2057,[2]Puntajes!$A$1:$G$45,6,0)</f>
        <v>0</v>
      </c>
      <c r="H2057" s="1">
        <f>+VLOOKUP(A2057,[2]Puntajes!$A$1:$G$45,7,0)</f>
        <v>0</v>
      </c>
      <c r="I2057" s="1">
        <f>SUM(B2057:H2057)</f>
        <v>77.793000000000006</v>
      </c>
    </row>
    <row r="2058" spans="1:9" x14ac:dyDescent="0.3">
      <c r="A2058" s="4" t="s">
        <v>23</v>
      </c>
      <c r="B2058" s="1">
        <v>34.151000000000003</v>
      </c>
      <c r="C2058" s="1">
        <f>+VLOOKUP(A2058,[2]Puntajes!$A$1:$G$45,2,0)</f>
        <v>14.75</v>
      </c>
      <c r="D2058" s="1">
        <f>+VLOOKUP(A2058,[2]Puntajes!$A$1:$G$45,3,0)</f>
        <v>6</v>
      </c>
      <c r="E2058" s="1">
        <f>+VLOOKUP(A2058,[2]Puntajes!$A$1:$G$45,4,0)</f>
        <v>12</v>
      </c>
      <c r="F2058" s="1">
        <f>+VLOOKUP(A2058,[2]Puntajes!$A$1:$G$45,5,0)</f>
        <v>10</v>
      </c>
      <c r="G2058" s="1">
        <f>+VLOOKUP(A2058,[2]Puntajes!$A$1:$G$45,6,0)</f>
        <v>0</v>
      </c>
      <c r="H2058" s="1">
        <f>+VLOOKUP(A2058,[2]Puntajes!$A$1:$G$45,7,0)</f>
        <v>0.25</v>
      </c>
      <c r="I2058" s="1">
        <f>SUM(B2058:H2058)</f>
        <v>77.15100000000001</v>
      </c>
    </row>
    <row r="2059" spans="1:9" x14ac:dyDescent="0.3">
      <c r="A2059" s="4" t="s">
        <v>31</v>
      </c>
      <c r="B2059" s="1">
        <v>49.241</v>
      </c>
      <c r="C2059" s="1">
        <f>+VLOOKUP(A2059,[2]Puntajes!$A$1:$G$45,2,0)</f>
        <v>5</v>
      </c>
      <c r="D2059" s="1">
        <f>+VLOOKUP(A2059,[2]Puntajes!$A$1:$G$45,3,0)</f>
        <v>0</v>
      </c>
      <c r="E2059" s="1">
        <f>+VLOOKUP(A2059,[2]Puntajes!$A$1:$G$45,4,0)</f>
        <v>12</v>
      </c>
      <c r="F2059" s="1">
        <f>+VLOOKUP(A2059,[2]Puntajes!$A$1:$G$45,5,0)</f>
        <v>10</v>
      </c>
      <c r="G2059" s="1">
        <f>+VLOOKUP(A2059,[2]Puntajes!$A$1:$G$45,6,0)</f>
        <v>0</v>
      </c>
      <c r="H2059" s="1">
        <f>+VLOOKUP(A2059,[2]Puntajes!$A$1:$G$45,7,0)</f>
        <v>0.25</v>
      </c>
      <c r="I2059" s="1">
        <f>SUM(B2059:H2059)</f>
        <v>76.491</v>
      </c>
    </row>
    <row r="2060" spans="1:9" x14ac:dyDescent="0.3">
      <c r="A2060" s="4" t="s">
        <v>47</v>
      </c>
      <c r="B2060" s="1">
        <v>46.168999999999997</v>
      </c>
      <c r="C2060" s="1">
        <f>+VLOOKUP(A2060,[2]Puntajes!$A$1:$G$45,2,0)</f>
        <v>5</v>
      </c>
      <c r="D2060" s="1">
        <f>+VLOOKUP(A2060,[2]Puntajes!$A$1:$G$45,3,0)</f>
        <v>3</v>
      </c>
      <c r="E2060" s="1">
        <f>+VLOOKUP(A2060,[2]Puntajes!$A$1:$G$45,4,0)</f>
        <v>12</v>
      </c>
      <c r="F2060" s="1">
        <f>+VLOOKUP(A2060,[2]Puntajes!$A$1:$G$45,5,0)</f>
        <v>10</v>
      </c>
      <c r="G2060" s="1">
        <f>+VLOOKUP(A2060,[2]Puntajes!$A$1:$G$45,6,0)</f>
        <v>0</v>
      </c>
      <c r="H2060" s="1">
        <f>+VLOOKUP(A2060,[2]Puntajes!$A$1:$G$45,7,0)</f>
        <v>0.25</v>
      </c>
      <c r="I2060" s="1">
        <f>SUM(B2060:H2060)</f>
        <v>76.418999999999997</v>
      </c>
    </row>
    <row r="2061" spans="1:9" x14ac:dyDescent="0.3">
      <c r="A2061" s="4" t="s">
        <v>30</v>
      </c>
      <c r="B2061" s="1">
        <v>33.625</v>
      </c>
      <c r="C2061" s="1">
        <f>+VLOOKUP(A2061,[2]Puntajes!$A$1:$G$45,2,0)</f>
        <v>14.75</v>
      </c>
      <c r="D2061" s="1">
        <f>+VLOOKUP(A2061,[2]Puntajes!$A$1:$G$45,3,0)</f>
        <v>0</v>
      </c>
      <c r="E2061" s="1">
        <f>+VLOOKUP(A2061,[2]Puntajes!$A$1:$G$45,4,0)</f>
        <v>12</v>
      </c>
      <c r="F2061" s="1">
        <f>+VLOOKUP(A2061,[2]Puntajes!$A$1:$G$45,5,0)</f>
        <v>10</v>
      </c>
      <c r="G2061" s="1">
        <f>+VLOOKUP(A2061,[2]Puntajes!$A$1:$G$45,6,0)</f>
        <v>0</v>
      </c>
      <c r="H2061" s="1">
        <f>+VLOOKUP(A2061,[2]Puntajes!$A$1:$G$45,7,0)</f>
        <v>0.25</v>
      </c>
      <c r="I2061" s="1">
        <f>SUM(B2061:H2061)</f>
        <v>70.625</v>
      </c>
    </row>
    <row r="2062" spans="1:9" x14ac:dyDescent="0.3">
      <c r="A2062" s="4" t="s">
        <v>28</v>
      </c>
      <c r="B2062" s="1">
        <v>30.326000000000001</v>
      </c>
      <c r="C2062" s="1">
        <f>+VLOOKUP(A2062,[2]Puntajes!$A$1:$G$45,2,0)</f>
        <v>14.75</v>
      </c>
      <c r="D2062" s="1">
        <f>+VLOOKUP(A2062,[2]Puntajes!$A$1:$G$45,3,0)</f>
        <v>3</v>
      </c>
      <c r="E2062" s="1">
        <f>+VLOOKUP(A2062,[2]Puntajes!$A$1:$G$45,4,0)</f>
        <v>12</v>
      </c>
      <c r="F2062" s="1">
        <f>+VLOOKUP(A2062,[2]Puntajes!$A$1:$G$45,5,0)</f>
        <v>10</v>
      </c>
      <c r="G2062" s="1">
        <f>+VLOOKUP(A2062,[2]Puntajes!$A$1:$G$45,6,0)</f>
        <v>0</v>
      </c>
      <c r="H2062" s="1">
        <f>+VLOOKUP(A2062,[2]Puntajes!$A$1:$G$45,7,0)</f>
        <v>0.25</v>
      </c>
      <c r="I2062" s="1">
        <f>SUM(B2062:H2062)</f>
        <v>70.325999999999993</v>
      </c>
    </row>
    <row r="2063" spans="1:9" x14ac:dyDescent="0.3">
      <c r="A2063" s="4" t="s">
        <v>38</v>
      </c>
      <c r="B2063" s="1">
        <v>47.817</v>
      </c>
      <c r="C2063" s="1">
        <f>+VLOOKUP(A2063,[2]Puntajes!$A$1:$G$45,2,0)</f>
        <v>0</v>
      </c>
      <c r="D2063" s="1">
        <f>+VLOOKUP(A2063,[2]Puntajes!$A$1:$G$45,3,0)</f>
        <v>0</v>
      </c>
      <c r="E2063" s="1">
        <f>+VLOOKUP(A2063,[2]Puntajes!$A$1:$G$45,4,0)</f>
        <v>12</v>
      </c>
      <c r="F2063" s="1">
        <f>+VLOOKUP(A2063,[2]Puntajes!$A$1:$G$45,5,0)</f>
        <v>10</v>
      </c>
      <c r="G2063" s="1">
        <f>+VLOOKUP(A2063,[2]Puntajes!$A$1:$G$45,6,0)</f>
        <v>0</v>
      </c>
      <c r="H2063" s="1">
        <f>+VLOOKUP(A2063,[2]Puntajes!$A$1:$G$45,7,0)</f>
        <v>0.25</v>
      </c>
      <c r="I2063" s="1">
        <f>SUM(B2063:H2063)</f>
        <v>70.067000000000007</v>
      </c>
    </row>
    <row r="2064" spans="1:9" x14ac:dyDescent="0.3">
      <c r="A2064" s="4" t="s">
        <v>58</v>
      </c>
      <c r="B2064" s="1">
        <v>34.844999999999999</v>
      </c>
      <c r="C2064" s="1">
        <f>+VLOOKUP(A2064,[2]Puntajes!$A$1:$G$45,2,0)</f>
        <v>10</v>
      </c>
      <c r="D2064" s="1">
        <f>+VLOOKUP(A2064,[2]Puntajes!$A$1:$G$45,3,0)</f>
        <v>3</v>
      </c>
      <c r="E2064" s="1">
        <f>+VLOOKUP(A2064,[2]Puntajes!$A$1:$G$45,4,0)</f>
        <v>12</v>
      </c>
      <c r="F2064" s="1">
        <f>+VLOOKUP(A2064,[2]Puntajes!$A$1:$G$45,5,0)</f>
        <v>10</v>
      </c>
      <c r="G2064" s="1">
        <f>+VLOOKUP(A2064,[2]Puntajes!$A$1:$G$45,6,0)</f>
        <v>0</v>
      </c>
      <c r="H2064" s="1">
        <f>+VLOOKUP(A2064,[2]Puntajes!$A$1:$G$45,7,0)</f>
        <v>0</v>
      </c>
      <c r="I2064" s="1">
        <f>SUM(B2064:H2064)</f>
        <v>69.844999999999999</v>
      </c>
    </row>
    <row r="2065" spans="1:9" x14ac:dyDescent="0.3">
      <c r="A2065" s="4" t="s">
        <v>37</v>
      </c>
      <c r="B2065" s="1">
        <v>32.435000000000002</v>
      </c>
      <c r="C2065" s="1">
        <f>+VLOOKUP(A2065,[2]Puntajes!$A$1:$G$45,2,0)</f>
        <v>14.75</v>
      </c>
      <c r="D2065" s="1">
        <f>+VLOOKUP(A2065,[2]Puntajes!$A$1:$G$45,3,0)</f>
        <v>0</v>
      </c>
      <c r="E2065" s="1">
        <f>+VLOOKUP(A2065,[2]Puntajes!$A$1:$G$45,4,0)</f>
        <v>12</v>
      </c>
      <c r="F2065" s="1">
        <f>+VLOOKUP(A2065,[2]Puntajes!$A$1:$G$45,5,0)</f>
        <v>10</v>
      </c>
      <c r="G2065" s="1">
        <f>+VLOOKUP(A2065,[2]Puntajes!$A$1:$G$45,6,0)</f>
        <v>0</v>
      </c>
      <c r="H2065" s="1">
        <f>+VLOOKUP(A2065,[2]Puntajes!$A$1:$G$45,7,0)</f>
        <v>0</v>
      </c>
      <c r="I2065" s="1">
        <f>SUM(B2065:H2065)</f>
        <v>69.185000000000002</v>
      </c>
    </row>
    <row r="2066" spans="1:9" x14ac:dyDescent="0.3">
      <c r="A2066" s="4" t="s">
        <v>29</v>
      </c>
      <c r="B2066" s="1">
        <v>29.216000000000001</v>
      </c>
      <c r="C2066" s="1">
        <f>+VLOOKUP(A2066,[2]Puntajes!$A$1:$G$45,2,0)</f>
        <v>14.75</v>
      </c>
      <c r="D2066" s="1">
        <f>+VLOOKUP(A2066,[2]Puntajes!$A$1:$G$45,3,0)</f>
        <v>3</v>
      </c>
      <c r="E2066" s="1">
        <f>+VLOOKUP(A2066,[2]Puntajes!$A$1:$G$45,4,0)</f>
        <v>12</v>
      </c>
      <c r="F2066" s="1">
        <f>+VLOOKUP(A2066,[2]Puntajes!$A$1:$G$45,5,0)</f>
        <v>10</v>
      </c>
      <c r="G2066" s="1">
        <f>+VLOOKUP(A2066,[2]Puntajes!$A$1:$G$45,6,0)</f>
        <v>0</v>
      </c>
      <c r="H2066" s="1">
        <f>+VLOOKUP(A2066,[2]Puntajes!$A$1:$G$45,7,0)</f>
        <v>0</v>
      </c>
      <c r="I2066" s="1">
        <f>SUM(B2066:H2066)</f>
        <v>68.966000000000008</v>
      </c>
    </row>
    <row r="2067" spans="1:9" x14ac:dyDescent="0.3">
      <c r="A2067" s="4" t="s">
        <v>40</v>
      </c>
      <c r="B2067" s="1">
        <v>26.259</v>
      </c>
      <c r="C2067" s="1">
        <f>+VLOOKUP(A2067,[2]Puntajes!$A$1:$G$45,2,0)</f>
        <v>10</v>
      </c>
      <c r="D2067" s="1">
        <f>+VLOOKUP(A2067,[2]Puntajes!$A$1:$G$45,3,0)</f>
        <v>3</v>
      </c>
      <c r="E2067" s="1">
        <f>+VLOOKUP(A2067,[2]Puntajes!$A$1:$G$45,4,0)</f>
        <v>12</v>
      </c>
      <c r="F2067" s="1">
        <f>+VLOOKUP(A2067,[2]Puntajes!$A$1:$G$45,5,0)</f>
        <v>10</v>
      </c>
      <c r="G2067" s="1">
        <f>+VLOOKUP(A2067,[2]Puntajes!$A$1:$G$45,6,0)</f>
        <v>0</v>
      </c>
      <c r="H2067" s="1">
        <f>+VLOOKUP(A2067,[2]Puntajes!$A$1:$G$45,7,0)</f>
        <v>0.25</v>
      </c>
      <c r="I2067" s="1">
        <f>SUM(B2067:H2067)</f>
        <v>61.509</v>
      </c>
    </row>
    <row r="2068" spans="1:9" x14ac:dyDescent="0.3">
      <c r="A2068" s="4" t="s">
        <v>34</v>
      </c>
      <c r="B2068" s="1">
        <v>20.852</v>
      </c>
      <c r="C2068" s="1">
        <f>+VLOOKUP(A2068,[2]Puntajes!$A$1:$G$45,2,0)</f>
        <v>14.75</v>
      </c>
      <c r="D2068" s="1">
        <f>+VLOOKUP(A2068,[2]Puntajes!$A$1:$G$45,3,0)</f>
        <v>3</v>
      </c>
      <c r="E2068" s="1">
        <f>+VLOOKUP(A2068,[2]Puntajes!$A$1:$G$45,4,0)</f>
        <v>12</v>
      </c>
      <c r="F2068" s="1">
        <f>+VLOOKUP(A2068,[2]Puntajes!$A$1:$G$45,5,0)</f>
        <v>10</v>
      </c>
      <c r="G2068" s="1">
        <f>+VLOOKUP(A2068,[2]Puntajes!$A$1:$G$45,6,0)</f>
        <v>0</v>
      </c>
      <c r="H2068" s="1">
        <f>+VLOOKUP(A2068,[2]Puntajes!$A$1:$G$45,7,0)</f>
        <v>0.25</v>
      </c>
      <c r="I2068" s="1">
        <f>SUM(B2068:H2068)</f>
        <v>60.852000000000004</v>
      </c>
    </row>
    <row r="2069" spans="1:9" x14ac:dyDescent="0.3">
      <c r="A2069" s="7" t="s">
        <v>63</v>
      </c>
      <c r="B2069" s="8">
        <v>18.481000000000002</v>
      </c>
      <c r="C2069" s="8">
        <f>+VLOOKUP(A2069,[2]Puntajes!$A$1:$G$45,2,0)</f>
        <v>10</v>
      </c>
      <c r="D2069" s="8">
        <f>+VLOOKUP(A2069,[2]Puntajes!$A$1:$G$45,3,0)</f>
        <v>3</v>
      </c>
      <c r="E2069" s="8">
        <f>+VLOOKUP(A2069,[2]Puntajes!$A$1:$G$45,4,0)</f>
        <v>12</v>
      </c>
      <c r="F2069" s="8">
        <f>+VLOOKUP(A2069,[2]Puntajes!$A$1:$G$45,5,0)</f>
        <v>10</v>
      </c>
      <c r="G2069" s="8">
        <f>+VLOOKUP(A2069,[2]Puntajes!$A$1:$G$45,6,0)</f>
        <v>1</v>
      </c>
      <c r="H2069" s="8">
        <f>+VLOOKUP(A2069,[2]Puntajes!$A$1:$G$45,7,0)</f>
        <v>0</v>
      </c>
      <c r="I2069" s="8">
        <f>SUM(B2069:H2069)</f>
        <v>54.481000000000002</v>
      </c>
    </row>
    <row r="2071" spans="1:9" x14ac:dyDescent="0.3">
      <c r="A2071" s="2" t="s">
        <v>0</v>
      </c>
      <c r="B2071" s="3" t="s">
        <v>1</v>
      </c>
      <c r="C2071" s="3" t="s">
        <v>2</v>
      </c>
      <c r="D2071" s="3" t="s">
        <v>3</v>
      </c>
    </row>
    <row r="2072" spans="1:9" x14ac:dyDescent="0.3">
      <c r="A2072" s="4" t="s">
        <v>4</v>
      </c>
      <c r="B2072" s="5">
        <v>11</v>
      </c>
      <c r="C2072" s="5" t="s">
        <v>44</v>
      </c>
      <c r="D2072" s="5">
        <v>1</v>
      </c>
    </row>
    <row r="2074" spans="1:9" ht="63.9" x14ac:dyDescent="0.3">
      <c r="A2074" s="2" t="s">
        <v>6</v>
      </c>
      <c r="B2074" s="3" t="s">
        <v>7</v>
      </c>
      <c r="C2074" s="6" t="s">
        <v>8</v>
      </c>
      <c r="D2074" s="6" t="s">
        <v>9</v>
      </c>
      <c r="E2074" s="6" t="s">
        <v>10</v>
      </c>
      <c r="F2074" s="6" t="s">
        <v>11</v>
      </c>
      <c r="G2074" s="6" t="s">
        <v>12</v>
      </c>
      <c r="H2074" s="6" t="s">
        <v>13</v>
      </c>
      <c r="I2074" s="6" t="s">
        <v>14</v>
      </c>
    </row>
    <row r="2075" spans="1:9" x14ac:dyDescent="0.3">
      <c r="A2075" s="4" t="s">
        <v>17</v>
      </c>
      <c r="B2075" s="1">
        <v>47.978000000000002</v>
      </c>
      <c r="C2075" s="1">
        <f>+VLOOKUP(A2075,[2]Puntajes!$A$1:$G$45,2,0)</f>
        <v>14.75</v>
      </c>
      <c r="D2075" s="1">
        <f>+VLOOKUP(A2075,[2]Puntajes!$A$1:$G$45,3,0)</f>
        <v>12</v>
      </c>
      <c r="E2075" s="1">
        <f>+VLOOKUP(A2075,[2]Puntajes!$A$1:$G$45,4,0)</f>
        <v>12</v>
      </c>
      <c r="F2075" s="1">
        <f>+VLOOKUP(A2075,[2]Puntajes!$A$1:$G$45,5,0)</f>
        <v>10</v>
      </c>
      <c r="G2075" s="1">
        <f>+VLOOKUP(A2075,[2]Puntajes!$A$1:$G$45,6,0)</f>
        <v>1</v>
      </c>
      <c r="H2075" s="1">
        <f>+VLOOKUP(A2075,[2]Puntajes!$A$1:$G$45,7,0)</f>
        <v>0.25</v>
      </c>
      <c r="I2075" s="1">
        <f>SUM(B2075:H2075)</f>
        <v>97.978000000000009</v>
      </c>
    </row>
    <row r="2076" spans="1:9" x14ac:dyDescent="0.3">
      <c r="A2076" s="4" t="s">
        <v>15</v>
      </c>
      <c r="B2076" s="1">
        <v>50</v>
      </c>
      <c r="C2076" s="1">
        <f>+VLOOKUP(A2076,[2]Puntajes!$A$1:$G$45,2,0)</f>
        <v>14.75</v>
      </c>
      <c r="D2076" s="1">
        <f>+VLOOKUP(A2076,[2]Puntajes!$A$1:$G$45,3,0)</f>
        <v>6</v>
      </c>
      <c r="E2076" s="1">
        <f>+VLOOKUP(A2076,[2]Puntajes!$A$1:$G$45,4,0)</f>
        <v>12</v>
      </c>
      <c r="F2076" s="1">
        <f>+VLOOKUP(A2076,[2]Puntajes!$A$1:$G$45,5,0)</f>
        <v>10</v>
      </c>
      <c r="G2076" s="1">
        <f>+VLOOKUP(A2076,[2]Puntajes!$A$1:$G$45,6,0)</f>
        <v>0</v>
      </c>
      <c r="H2076" s="1">
        <f>+VLOOKUP(A2076,[2]Puntajes!$A$1:$G$45,7,0)</f>
        <v>0.25</v>
      </c>
      <c r="I2076" s="1">
        <f>SUM(B2076:H2076)</f>
        <v>93</v>
      </c>
    </row>
    <row r="2077" spans="1:9" x14ac:dyDescent="0.3">
      <c r="A2077" s="4" t="s">
        <v>16</v>
      </c>
      <c r="B2077" s="1">
        <v>41.521000000000001</v>
      </c>
      <c r="C2077" s="1">
        <f>+VLOOKUP(A2077,[2]Puntajes!$A$1:$G$45,2,0)</f>
        <v>14.75</v>
      </c>
      <c r="D2077" s="1">
        <f>+VLOOKUP(A2077,[2]Puntajes!$A$1:$G$45,3,0)</f>
        <v>12</v>
      </c>
      <c r="E2077" s="1">
        <f>+VLOOKUP(A2077,[2]Puntajes!$A$1:$G$45,4,0)</f>
        <v>12</v>
      </c>
      <c r="F2077" s="1">
        <f>+VLOOKUP(A2077,[2]Puntajes!$A$1:$G$45,5,0)</f>
        <v>10</v>
      </c>
      <c r="G2077" s="1">
        <f>+VLOOKUP(A2077,[2]Puntajes!$A$1:$G$45,6,0)</f>
        <v>1</v>
      </c>
      <c r="H2077" s="1">
        <f>+VLOOKUP(A2077,[2]Puntajes!$A$1:$G$45,7,0)</f>
        <v>0</v>
      </c>
      <c r="I2077" s="1">
        <f>SUM(B2077:H2077)</f>
        <v>91.271000000000001</v>
      </c>
    </row>
    <row r="2078" spans="1:9" x14ac:dyDescent="0.3">
      <c r="A2078" s="4" t="s">
        <v>18</v>
      </c>
      <c r="B2078" s="1">
        <v>43.883000000000003</v>
      </c>
      <c r="C2078" s="1">
        <f>+VLOOKUP(A2078,[2]Puntajes!$A$1:$G$45,2,0)</f>
        <v>10</v>
      </c>
      <c r="D2078" s="1">
        <f>+VLOOKUP(A2078,[2]Puntajes!$A$1:$G$45,3,0)</f>
        <v>12</v>
      </c>
      <c r="E2078" s="1">
        <f>+VLOOKUP(A2078,[2]Puntajes!$A$1:$G$45,4,0)</f>
        <v>12</v>
      </c>
      <c r="F2078" s="1">
        <f>+VLOOKUP(A2078,[2]Puntajes!$A$1:$G$45,5,0)</f>
        <v>10</v>
      </c>
      <c r="G2078" s="1">
        <f>+VLOOKUP(A2078,[2]Puntajes!$A$1:$G$45,6,0)</f>
        <v>0</v>
      </c>
      <c r="H2078" s="1">
        <f>+VLOOKUP(A2078,[2]Puntajes!$A$1:$G$45,7,0)</f>
        <v>0</v>
      </c>
      <c r="I2078" s="1">
        <f>SUM(B2078:H2078)</f>
        <v>87.88300000000001</v>
      </c>
    </row>
    <row r="2079" spans="1:9" x14ac:dyDescent="0.3">
      <c r="A2079" s="4" t="s">
        <v>57</v>
      </c>
      <c r="B2079" s="1">
        <v>48.747</v>
      </c>
      <c r="C2079" s="1">
        <f>+VLOOKUP(A2079,[2]Puntajes!$A$1:$G$45,2,0)</f>
        <v>10</v>
      </c>
      <c r="D2079" s="1">
        <f>+VLOOKUP(A2079,[2]Puntajes!$A$1:$G$45,3,0)</f>
        <v>3</v>
      </c>
      <c r="E2079" s="1">
        <f>+VLOOKUP(A2079,[2]Puntajes!$A$1:$G$45,4,0)</f>
        <v>12</v>
      </c>
      <c r="F2079" s="1">
        <f>+VLOOKUP(A2079,[2]Puntajes!$A$1:$G$45,5,0)</f>
        <v>10</v>
      </c>
      <c r="G2079" s="1">
        <f>+VLOOKUP(A2079,[2]Puntajes!$A$1:$G$45,6,0)</f>
        <v>1</v>
      </c>
      <c r="H2079" s="1">
        <f>+VLOOKUP(A2079,[2]Puntajes!$A$1:$G$45,7,0)</f>
        <v>0.25</v>
      </c>
      <c r="I2079" s="1">
        <f>SUM(B2079:H2079)</f>
        <v>84.997</v>
      </c>
    </row>
    <row r="2080" spans="1:9" x14ac:dyDescent="0.3">
      <c r="A2080" s="4" t="s">
        <v>21</v>
      </c>
      <c r="B2080" s="1">
        <v>48.250999999999998</v>
      </c>
      <c r="C2080" s="1">
        <f>+VLOOKUP(A2080,[2]Puntajes!$A$1:$G$45,2,0)</f>
        <v>10</v>
      </c>
      <c r="D2080" s="1">
        <f>+VLOOKUP(A2080,[2]Puntajes!$A$1:$G$45,3,0)</f>
        <v>3</v>
      </c>
      <c r="E2080" s="1">
        <f>+VLOOKUP(A2080,[2]Puntajes!$A$1:$G$45,4,0)</f>
        <v>12</v>
      </c>
      <c r="F2080" s="1">
        <f>+VLOOKUP(A2080,[2]Puntajes!$A$1:$G$45,5,0)</f>
        <v>10</v>
      </c>
      <c r="G2080" s="1">
        <f>+VLOOKUP(A2080,[2]Puntajes!$A$1:$G$45,6,0)</f>
        <v>1</v>
      </c>
      <c r="H2080" s="1">
        <f>+VLOOKUP(A2080,[2]Puntajes!$A$1:$G$45,7,0)</f>
        <v>0.25</v>
      </c>
      <c r="I2080" s="1">
        <f>SUM(B2080:H2080)</f>
        <v>84.501000000000005</v>
      </c>
    </row>
    <row r="2081" spans="1:9" x14ac:dyDescent="0.3">
      <c r="A2081" s="4" t="s">
        <v>50</v>
      </c>
      <c r="B2081" s="1">
        <v>45.384</v>
      </c>
      <c r="C2081" s="1">
        <f>+VLOOKUP(A2081,[2]Puntajes!$A$1:$G$45,2,0)</f>
        <v>14.75</v>
      </c>
      <c r="D2081" s="1">
        <f>+VLOOKUP(A2081,[2]Puntajes!$A$1:$G$45,3,0)</f>
        <v>0</v>
      </c>
      <c r="E2081" s="1">
        <f>+VLOOKUP(A2081,[2]Puntajes!$A$1:$G$45,4,0)</f>
        <v>12</v>
      </c>
      <c r="F2081" s="1">
        <f>+VLOOKUP(A2081,[2]Puntajes!$A$1:$G$45,5,0)</f>
        <v>10</v>
      </c>
      <c r="G2081" s="1">
        <f>+VLOOKUP(A2081,[2]Puntajes!$A$1:$G$45,6,0)</f>
        <v>0</v>
      </c>
      <c r="H2081" s="1">
        <f>+VLOOKUP(A2081,[2]Puntajes!$A$1:$G$45,7,0)</f>
        <v>0.25</v>
      </c>
      <c r="I2081" s="1">
        <f>SUM(B2081:H2081)</f>
        <v>82.384</v>
      </c>
    </row>
    <row r="2082" spans="1:9" x14ac:dyDescent="0.3">
      <c r="A2082" s="4" t="s">
        <v>23</v>
      </c>
      <c r="B2082" s="1">
        <v>38.65</v>
      </c>
      <c r="C2082" s="1">
        <f>+VLOOKUP(A2082,[2]Puntajes!$A$1:$G$45,2,0)</f>
        <v>14.75</v>
      </c>
      <c r="D2082" s="1">
        <f>+VLOOKUP(A2082,[2]Puntajes!$A$1:$G$45,3,0)</f>
        <v>6</v>
      </c>
      <c r="E2082" s="1">
        <f>+VLOOKUP(A2082,[2]Puntajes!$A$1:$G$45,4,0)</f>
        <v>12</v>
      </c>
      <c r="F2082" s="1">
        <f>+VLOOKUP(A2082,[2]Puntajes!$A$1:$G$45,5,0)</f>
        <v>10</v>
      </c>
      <c r="G2082" s="1">
        <f>+VLOOKUP(A2082,[2]Puntajes!$A$1:$G$45,6,0)</f>
        <v>0</v>
      </c>
      <c r="H2082" s="1">
        <f>+VLOOKUP(A2082,[2]Puntajes!$A$1:$G$45,7,0)</f>
        <v>0.25</v>
      </c>
      <c r="I2082" s="1">
        <f>SUM(B2082:H2082)</f>
        <v>81.650000000000006</v>
      </c>
    </row>
    <row r="2083" spans="1:9" x14ac:dyDescent="0.3">
      <c r="A2083" s="4" t="s">
        <v>20</v>
      </c>
      <c r="B2083" s="1">
        <v>37.835000000000001</v>
      </c>
      <c r="C2083" s="1">
        <f>+VLOOKUP(A2083,[2]Puntajes!$A$1:$G$45,2,0)</f>
        <v>14.75</v>
      </c>
      <c r="D2083" s="1">
        <f>+VLOOKUP(A2083,[2]Puntajes!$A$1:$G$45,3,0)</f>
        <v>6</v>
      </c>
      <c r="E2083" s="1">
        <f>+VLOOKUP(A2083,[2]Puntajes!$A$1:$G$45,4,0)</f>
        <v>12</v>
      </c>
      <c r="F2083" s="1">
        <f>+VLOOKUP(A2083,[2]Puntajes!$A$1:$G$45,5,0)</f>
        <v>10</v>
      </c>
      <c r="G2083" s="1">
        <f>+VLOOKUP(A2083,[2]Puntajes!$A$1:$G$45,6,0)</f>
        <v>0</v>
      </c>
      <c r="H2083" s="1">
        <f>+VLOOKUP(A2083,[2]Puntajes!$A$1:$G$45,7,0)</f>
        <v>0.25</v>
      </c>
      <c r="I2083" s="1">
        <f>SUM(B2083:H2083)</f>
        <v>80.835000000000008</v>
      </c>
    </row>
    <row r="2084" spans="1:9" x14ac:dyDescent="0.3">
      <c r="A2084" s="4" t="s">
        <v>26</v>
      </c>
      <c r="B2084" s="1">
        <v>49.987000000000002</v>
      </c>
      <c r="C2084" s="1">
        <f>+VLOOKUP(A2084,[2]Puntajes!$A$1:$G$45,2,0)</f>
        <v>5</v>
      </c>
      <c r="D2084" s="1">
        <f>+VLOOKUP(A2084,[2]Puntajes!$A$1:$G$45,3,0)</f>
        <v>3</v>
      </c>
      <c r="E2084" s="1">
        <f>+VLOOKUP(A2084,[2]Puntajes!$A$1:$G$45,4,0)</f>
        <v>12</v>
      </c>
      <c r="F2084" s="1">
        <f>+VLOOKUP(A2084,[2]Puntajes!$A$1:$G$45,5,0)</f>
        <v>10</v>
      </c>
      <c r="G2084" s="1">
        <f>+VLOOKUP(A2084,[2]Puntajes!$A$1:$G$45,6,0)</f>
        <v>0</v>
      </c>
      <c r="H2084" s="1">
        <f>+VLOOKUP(A2084,[2]Puntajes!$A$1:$G$45,7,0)</f>
        <v>0.25</v>
      </c>
      <c r="I2084" s="1">
        <f>SUM(B2084:H2084)</f>
        <v>80.236999999999995</v>
      </c>
    </row>
    <row r="2085" spans="1:9" x14ac:dyDescent="0.3">
      <c r="A2085" s="4" t="s">
        <v>37</v>
      </c>
      <c r="B2085" s="1">
        <v>42.671999999999997</v>
      </c>
      <c r="C2085" s="1">
        <f>+VLOOKUP(A2085,[2]Puntajes!$A$1:$G$45,2,0)</f>
        <v>14.75</v>
      </c>
      <c r="D2085" s="1">
        <f>+VLOOKUP(A2085,[2]Puntajes!$A$1:$G$45,3,0)</f>
        <v>0</v>
      </c>
      <c r="E2085" s="1">
        <f>+VLOOKUP(A2085,[2]Puntajes!$A$1:$G$45,4,0)</f>
        <v>12</v>
      </c>
      <c r="F2085" s="1">
        <f>+VLOOKUP(A2085,[2]Puntajes!$A$1:$G$45,5,0)</f>
        <v>10</v>
      </c>
      <c r="G2085" s="1">
        <f>+VLOOKUP(A2085,[2]Puntajes!$A$1:$G$45,6,0)</f>
        <v>0</v>
      </c>
      <c r="H2085" s="1">
        <f>+VLOOKUP(A2085,[2]Puntajes!$A$1:$G$45,7,0)</f>
        <v>0</v>
      </c>
      <c r="I2085" s="1">
        <f>SUM(B2085:H2085)</f>
        <v>79.421999999999997</v>
      </c>
    </row>
    <row r="2086" spans="1:9" x14ac:dyDescent="0.3">
      <c r="A2086" s="4" t="s">
        <v>22</v>
      </c>
      <c r="B2086" s="1">
        <v>29.646000000000001</v>
      </c>
      <c r="C2086" s="1">
        <f>+VLOOKUP(A2086,[2]Puntajes!$A$1:$G$45,2,0)</f>
        <v>14.75</v>
      </c>
      <c r="D2086" s="1">
        <f>+VLOOKUP(A2086,[2]Puntajes!$A$1:$G$45,3,0)</f>
        <v>12</v>
      </c>
      <c r="E2086" s="1">
        <f>+VLOOKUP(A2086,[2]Puntajes!$A$1:$G$45,4,0)</f>
        <v>12</v>
      </c>
      <c r="F2086" s="1">
        <f>+VLOOKUP(A2086,[2]Puntajes!$A$1:$G$45,5,0)</f>
        <v>10</v>
      </c>
      <c r="G2086" s="1">
        <f>+VLOOKUP(A2086,[2]Puntajes!$A$1:$G$45,6,0)</f>
        <v>0</v>
      </c>
      <c r="H2086" s="1">
        <f>+VLOOKUP(A2086,[2]Puntajes!$A$1:$G$45,7,0)</f>
        <v>0</v>
      </c>
      <c r="I2086" s="1">
        <f>SUM(B2086:H2086)</f>
        <v>78.396000000000001</v>
      </c>
    </row>
    <row r="2087" spans="1:9" x14ac:dyDescent="0.3">
      <c r="A2087" s="4" t="s">
        <v>27</v>
      </c>
      <c r="B2087" s="1">
        <v>37.578000000000003</v>
      </c>
      <c r="C2087" s="1">
        <f>+VLOOKUP(A2087,[2]Puntajes!$A$1:$G$45,2,0)</f>
        <v>14.75</v>
      </c>
      <c r="D2087" s="1">
        <f>+VLOOKUP(A2087,[2]Puntajes!$A$1:$G$45,3,0)</f>
        <v>3</v>
      </c>
      <c r="E2087" s="1">
        <f>+VLOOKUP(A2087,[2]Puntajes!$A$1:$G$45,4,0)</f>
        <v>12</v>
      </c>
      <c r="F2087" s="1">
        <f>+VLOOKUP(A2087,[2]Puntajes!$A$1:$G$45,5,0)</f>
        <v>10</v>
      </c>
      <c r="G2087" s="1">
        <f>+VLOOKUP(A2087,[2]Puntajes!$A$1:$G$45,6,0)</f>
        <v>0</v>
      </c>
      <c r="H2087" s="1">
        <f>+VLOOKUP(A2087,[2]Puntajes!$A$1:$G$45,7,0)</f>
        <v>0.25</v>
      </c>
      <c r="I2087" s="1">
        <f>SUM(B2087:H2087)</f>
        <v>77.578000000000003</v>
      </c>
    </row>
    <row r="2088" spans="1:9" x14ac:dyDescent="0.3">
      <c r="A2088" s="4" t="s">
        <v>29</v>
      </c>
      <c r="B2088" s="1">
        <v>36.453000000000003</v>
      </c>
      <c r="C2088" s="1">
        <f>+VLOOKUP(A2088,[2]Puntajes!$A$1:$G$45,2,0)</f>
        <v>14.75</v>
      </c>
      <c r="D2088" s="1">
        <f>+VLOOKUP(A2088,[2]Puntajes!$A$1:$G$45,3,0)</f>
        <v>3</v>
      </c>
      <c r="E2088" s="1">
        <f>+VLOOKUP(A2088,[2]Puntajes!$A$1:$G$45,4,0)</f>
        <v>12</v>
      </c>
      <c r="F2088" s="1">
        <f>+VLOOKUP(A2088,[2]Puntajes!$A$1:$G$45,5,0)</f>
        <v>10</v>
      </c>
      <c r="G2088" s="1">
        <f>+VLOOKUP(A2088,[2]Puntajes!$A$1:$G$45,6,0)</f>
        <v>0</v>
      </c>
      <c r="H2088" s="1">
        <f>+VLOOKUP(A2088,[2]Puntajes!$A$1:$G$45,7,0)</f>
        <v>0</v>
      </c>
      <c r="I2088" s="1">
        <f>SUM(B2088:H2088)</f>
        <v>76.203000000000003</v>
      </c>
    </row>
    <row r="2089" spans="1:9" x14ac:dyDescent="0.3">
      <c r="A2089" s="4" t="s">
        <v>28</v>
      </c>
      <c r="B2089" s="1">
        <v>36.046999999999997</v>
      </c>
      <c r="C2089" s="1">
        <f>+VLOOKUP(A2089,[2]Puntajes!$A$1:$G$45,2,0)</f>
        <v>14.75</v>
      </c>
      <c r="D2089" s="1">
        <f>+VLOOKUP(A2089,[2]Puntajes!$A$1:$G$45,3,0)</f>
        <v>3</v>
      </c>
      <c r="E2089" s="1">
        <f>+VLOOKUP(A2089,[2]Puntajes!$A$1:$G$45,4,0)</f>
        <v>12</v>
      </c>
      <c r="F2089" s="1">
        <f>+VLOOKUP(A2089,[2]Puntajes!$A$1:$G$45,5,0)</f>
        <v>10</v>
      </c>
      <c r="G2089" s="1">
        <f>+VLOOKUP(A2089,[2]Puntajes!$A$1:$G$45,6,0)</f>
        <v>0</v>
      </c>
      <c r="H2089" s="1">
        <f>+VLOOKUP(A2089,[2]Puntajes!$A$1:$G$45,7,0)</f>
        <v>0.25</v>
      </c>
      <c r="I2089" s="1">
        <f>SUM(B2089:H2089)</f>
        <v>76.046999999999997</v>
      </c>
    </row>
    <row r="2090" spans="1:9" x14ac:dyDescent="0.3">
      <c r="A2090" s="4" t="s">
        <v>30</v>
      </c>
      <c r="B2090" s="1">
        <v>38.868000000000002</v>
      </c>
      <c r="C2090" s="1">
        <f>+VLOOKUP(A2090,[2]Puntajes!$A$1:$G$45,2,0)</f>
        <v>14.75</v>
      </c>
      <c r="D2090" s="1">
        <f>+VLOOKUP(A2090,[2]Puntajes!$A$1:$G$45,3,0)</f>
        <v>0</v>
      </c>
      <c r="E2090" s="1">
        <f>+VLOOKUP(A2090,[2]Puntajes!$A$1:$G$45,4,0)</f>
        <v>12</v>
      </c>
      <c r="F2090" s="1">
        <f>+VLOOKUP(A2090,[2]Puntajes!$A$1:$G$45,5,0)</f>
        <v>10</v>
      </c>
      <c r="G2090" s="1">
        <f>+VLOOKUP(A2090,[2]Puntajes!$A$1:$G$45,6,0)</f>
        <v>0</v>
      </c>
      <c r="H2090" s="1">
        <f>+VLOOKUP(A2090,[2]Puntajes!$A$1:$G$45,7,0)</f>
        <v>0.25</v>
      </c>
      <c r="I2090" s="1">
        <f>SUM(B2090:H2090)</f>
        <v>75.867999999999995</v>
      </c>
    </row>
    <row r="2091" spans="1:9" x14ac:dyDescent="0.3">
      <c r="A2091" s="4" t="s">
        <v>63</v>
      </c>
      <c r="B2091" s="1">
        <v>39.173000000000002</v>
      </c>
      <c r="C2091" s="1">
        <f>+VLOOKUP(A2091,[2]Puntajes!$A$1:$G$45,2,0)</f>
        <v>10</v>
      </c>
      <c r="D2091" s="1">
        <f>+VLOOKUP(A2091,[2]Puntajes!$A$1:$G$45,3,0)</f>
        <v>3</v>
      </c>
      <c r="E2091" s="1">
        <f>+VLOOKUP(A2091,[2]Puntajes!$A$1:$G$45,4,0)</f>
        <v>12</v>
      </c>
      <c r="F2091" s="1">
        <f>+VLOOKUP(A2091,[2]Puntajes!$A$1:$G$45,5,0)</f>
        <v>10</v>
      </c>
      <c r="G2091" s="1">
        <f>+VLOOKUP(A2091,[2]Puntajes!$A$1:$G$45,6,0)</f>
        <v>1</v>
      </c>
      <c r="H2091" s="1">
        <f>+VLOOKUP(A2091,[2]Puntajes!$A$1:$G$45,7,0)</f>
        <v>0</v>
      </c>
      <c r="I2091" s="1">
        <f>SUM(B2091:H2091)</f>
        <v>75.173000000000002</v>
      </c>
    </row>
    <row r="2092" spans="1:9" x14ac:dyDescent="0.3">
      <c r="A2092" s="4" t="s">
        <v>31</v>
      </c>
      <c r="B2092" s="1">
        <v>47.478999999999999</v>
      </c>
      <c r="C2092" s="1">
        <f>+VLOOKUP(A2092,[2]Puntajes!$A$1:$G$45,2,0)</f>
        <v>5</v>
      </c>
      <c r="D2092" s="1">
        <f>+VLOOKUP(A2092,[2]Puntajes!$A$1:$G$45,3,0)</f>
        <v>0</v>
      </c>
      <c r="E2092" s="1">
        <f>+VLOOKUP(A2092,[2]Puntajes!$A$1:$G$45,4,0)</f>
        <v>12</v>
      </c>
      <c r="F2092" s="1">
        <f>+VLOOKUP(A2092,[2]Puntajes!$A$1:$G$45,5,0)</f>
        <v>10</v>
      </c>
      <c r="G2092" s="1">
        <f>+VLOOKUP(A2092,[2]Puntajes!$A$1:$G$45,6,0)</f>
        <v>0</v>
      </c>
      <c r="H2092" s="1">
        <f>+VLOOKUP(A2092,[2]Puntajes!$A$1:$G$45,7,0)</f>
        <v>0.25</v>
      </c>
      <c r="I2092" s="1">
        <f>SUM(B2092:H2092)</f>
        <v>74.728999999999999</v>
      </c>
    </row>
    <row r="2093" spans="1:9" x14ac:dyDescent="0.3">
      <c r="A2093" s="4" t="s">
        <v>47</v>
      </c>
      <c r="B2093" s="1">
        <v>42.093000000000004</v>
      </c>
      <c r="C2093" s="1">
        <f>+VLOOKUP(A2093,[2]Puntajes!$A$1:$G$45,2,0)</f>
        <v>5</v>
      </c>
      <c r="D2093" s="1">
        <f>+VLOOKUP(A2093,[2]Puntajes!$A$1:$G$45,3,0)</f>
        <v>3</v>
      </c>
      <c r="E2093" s="1">
        <f>+VLOOKUP(A2093,[2]Puntajes!$A$1:$G$45,4,0)</f>
        <v>12</v>
      </c>
      <c r="F2093" s="1">
        <f>+VLOOKUP(A2093,[2]Puntajes!$A$1:$G$45,5,0)</f>
        <v>10</v>
      </c>
      <c r="G2093" s="1">
        <f>+VLOOKUP(A2093,[2]Puntajes!$A$1:$G$45,6,0)</f>
        <v>0</v>
      </c>
      <c r="H2093" s="1">
        <f>+VLOOKUP(A2093,[2]Puntajes!$A$1:$G$45,7,0)</f>
        <v>0.25</v>
      </c>
      <c r="I2093" s="1">
        <f>SUM(B2093:H2093)</f>
        <v>72.343000000000004</v>
      </c>
    </row>
    <row r="2094" spans="1:9" x14ac:dyDescent="0.3">
      <c r="A2094" s="4" t="s">
        <v>34</v>
      </c>
      <c r="B2094" s="1">
        <v>28.844999999999999</v>
      </c>
      <c r="C2094" s="1">
        <f>+VLOOKUP(A2094,[2]Puntajes!$A$1:$G$45,2,0)</f>
        <v>14.75</v>
      </c>
      <c r="D2094" s="1">
        <f>+VLOOKUP(A2094,[2]Puntajes!$A$1:$G$45,3,0)</f>
        <v>3</v>
      </c>
      <c r="E2094" s="1">
        <f>+VLOOKUP(A2094,[2]Puntajes!$A$1:$G$45,4,0)</f>
        <v>12</v>
      </c>
      <c r="F2094" s="1">
        <f>+VLOOKUP(A2094,[2]Puntajes!$A$1:$G$45,5,0)</f>
        <v>10</v>
      </c>
      <c r="G2094" s="1">
        <f>+VLOOKUP(A2094,[2]Puntajes!$A$1:$G$45,6,0)</f>
        <v>0</v>
      </c>
      <c r="H2094" s="1">
        <f>+VLOOKUP(A2094,[2]Puntajes!$A$1:$G$45,7,0)</f>
        <v>0.25</v>
      </c>
      <c r="I2094" s="1">
        <f>SUM(B2094:H2094)</f>
        <v>68.844999999999999</v>
      </c>
    </row>
    <row r="2095" spans="1:9" x14ac:dyDescent="0.3">
      <c r="A2095" s="4" t="s">
        <v>38</v>
      </c>
      <c r="B2095" s="1">
        <v>44.237000000000002</v>
      </c>
      <c r="C2095" s="1">
        <f>+VLOOKUP(A2095,[2]Puntajes!$A$1:$G$45,2,0)</f>
        <v>0</v>
      </c>
      <c r="D2095" s="1">
        <f>+VLOOKUP(A2095,[2]Puntajes!$A$1:$G$45,3,0)</f>
        <v>0</v>
      </c>
      <c r="E2095" s="1">
        <f>+VLOOKUP(A2095,[2]Puntajes!$A$1:$G$45,4,0)</f>
        <v>12</v>
      </c>
      <c r="F2095" s="1">
        <f>+VLOOKUP(A2095,[2]Puntajes!$A$1:$G$45,5,0)</f>
        <v>10</v>
      </c>
      <c r="G2095" s="1">
        <f>+VLOOKUP(A2095,[2]Puntajes!$A$1:$G$45,6,0)</f>
        <v>0</v>
      </c>
      <c r="H2095" s="1">
        <f>+VLOOKUP(A2095,[2]Puntajes!$A$1:$G$45,7,0)</f>
        <v>0.25</v>
      </c>
      <c r="I2095" s="1">
        <f>SUM(B2095:H2095)</f>
        <v>66.486999999999995</v>
      </c>
    </row>
    <row r="2096" spans="1:9" x14ac:dyDescent="0.3">
      <c r="A2096" s="4" t="s">
        <v>52</v>
      </c>
      <c r="B2096" s="1">
        <v>38.542999999999999</v>
      </c>
      <c r="C2096" s="1">
        <f>+VLOOKUP(A2096,[2]Puntajes!$A$1:$G$45,2,0)</f>
        <v>0</v>
      </c>
      <c r="D2096" s="1">
        <f>+VLOOKUP(A2096,[2]Puntajes!$A$1:$G$45,3,0)</f>
        <v>0</v>
      </c>
      <c r="E2096" s="1">
        <f>+VLOOKUP(A2096,[2]Puntajes!$A$1:$G$45,4,0)</f>
        <v>12</v>
      </c>
      <c r="F2096" s="1">
        <f>+VLOOKUP(A2096,[2]Puntajes!$A$1:$G$45,5,0)</f>
        <v>10</v>
      </c>
      <c r="G2096" s="1">
        <f>+VLOOKUP(A2096,[2]Puntajes!$A$1:$G$45,6,0)</f>
        <v>0</v>
      </c>
      <c r="H2096" s="1">
        <f>+VLOOKUP(A2096,[2]Puntajes!$A$1:$G$45,7,0)</f>
        <v>0</v>
      </c>
      <c r="I2096" s="1">
        <f>SUM(B2096:H2096)</f>
        <v>60.542999999999999</v>
      </c>
    </row>
    <row r="2097" spans="1:9" x14ac:dyDescent="0.3">
      <c r="A2097" s="7" t="s">
        <v>41</v>
      </c>
      <c r="B2097" s="8">
        <v>22.527999999999999</v>
      </c>
      <c r="C2097" s="8">
        <f>+VLOOKUP(A2097,[2]Puntajes!$A$1:$G$45,2,0)</f>
        <v>14.75</v>
      </c>
      <c r="D2097" s="8">
        <f>+VLOOKUP(A2097,[2]Puntajes!$A$1:$G$45,3,0)</f>
        <v>0</v>
      </c>
      <c r="E2097" s="8">
        <f>+VLOOKUP(A2097,[2]Puntajes!$A$1:$G$45,4,0)</f>
        <v>12</v>
      </c>
      <c r="F2097" s="8">
        <f>+VLOOKUP(A2097,[2]Puntajes!$A$1:$G$45,5,0)</f>
        <v>10</v>
      </c>
      <c r="G2097" s="8">
        <f>+VLOOKUP(A2097,[2]Puntajes!$A$1:$G$45,6,0)</f>
        <v>0</v>
      </c>
      <c r="H2097" s="8">
        <f>+VLOOKUP(A2097,[2]Puntajes!$A$1:$G$45,7,0)</f>
        <v>0.25</v>
      </c>
      <c r="I2097" s="8">
        <f>SUM(B2097:H2097)</f>
        <v>59.527999999999999</v>
      </c>
    </row>
    <row r="2099" spans="1:9" x14ac:dyDescent="0.3">
      <c r="A2099" s="2" t="s">
        <v>0</v>
      </c>
      <c r="B2099" s="3" t="s">
        <v>1</v>
      </c>
      <c r="C2099" s="3" t="s">
        <v>2</v>
      </c>
      <c r="D2099" s="3" t="s">
        <v>3</v>
      </c>
    </row>
    <row r="2100" spans="1:9" x14ac:dyDescent="0.3">
      <c r="A2100" s="4" t="s">
        <v>4</v>
      </c>
      <c r="B2100" s="5">
        <v>11</v>
      </c>
      <c r="C2100" s="5" t="s">
        <v>44</v>
      </c>
      <c r="D2100" s="5">
        <v>2</v>
      </c>
    </row>
    <row r="2102" spans="1:9" ht="63.9" x14ac:dyDescent="0.3">
      <c r="A2102" s="2" t="s">
        <v>6</v>
      </c>
      <c r="B2102" s="3" t="s">
        <v>7</v>
      </c>
      <c r="C2102" s="6" t="s">
        <v>8</v>
      </c>
      <c r="D2102" s="6" t="s">
        <v>9</v>
      </c>
      <c r="E2102" s="6" t="s">
        <v>10</v>
      </c>
      <c r="F2102" s="6" t="s">
        <v>11</v>
      </c>
      <c r="G2102" s="6" t="s">
        <v>12</v>
      </c>
      <c r="H2102" s="6" t="s">
        <v>13</v>
      </c>
      <c r="I2102" s="6" t="s">
        <v>14</v>
      </c>
    </row>
    <row r="2103" spans="1:9" x14ac:dyDescent="0.3">
      <c r="A2103" s="4" t="s">
        <v>17</v>
      </c>
      <c r="B2103" s="1">
        <v>48.865000000000002</v>
      </c>
      <c r="C2103" s="1">
        <f>+VLOOKUP(A2103,[2]Puntajes!$A$1:$G$45,2,0)</f>
        <v>14.75</v>
      </c>
      <c r="D2103" s="1">
        <f>+VLOOKUP(A2103,[2]Puntajes!$A$1:$G$45,3,0)</f>
        <v>12</v>
      </c>
      <c r="E2103" s="1">
        <f>+VLOOKUP(A2103,[2]Puntajes!$A$1:$G$45,4,0)</f>
        <v>12</v>
      </c>
      <c r="F2103" s="1">
        <f>+VLOOKUP(A2103,[2]Puntajes!$A$1:$G$45,5,0)</f>
        <v>10</v>
      </c>
      <c r="G2103" s="1">
        <f>+VLOOKUP(A2103,[2]Puntajes!$A$1:$G$45,6,0)</f>
        <v>1</v>
      </c>
      <c r="H2103" s="1">
        <f>+VLOOKUP(A2103,[2]Puntajes!$A$1:$G$45,7,0)</f>
        <v>0.25</v>
      </c>
      <c r="I2103" s="1">
        <f>SUM(B2103:H2103)</f>
        <v>98.865000000000009</v>
      </c>
    </row>
    <row r="2104" spans="1:9" x14ac:dyDescent="0.3">
      <c r="A2104" s="4" t="s">
        <v>16</v>
      </c>
      <c r="B2104" s="1">
        <v>45.331000000000003</v>
      </c>
      <c r="C2104" s="1">
        <f>+VLOOKUP(A2104,[2]Puntajes!$A$1:$G$45,2,0)</f>
        <v>14.75</v>
      </c>
      <c r="D2104" s="1">
        <f>+VLOOKUP(A2104,[2]Puntajes!$A$1:$G$45,3,0)</f>
        <v>12</v>
      </c>
      <c r="E2104" s="1">
        <f>+VLOOKUP(A2104,[2]Puntajes!$A$1:$G$45,4,0)</f>
        <v>12</v>
      </c>
      <c r="F2104" s="1">
        <f>+VLOOKUP(A2104,[2]Puntajes!$A$1:$G$45,5,0)</f>
        <v>10</v>
      </c>
      <c r="G2104" s="1">
        <f>+VLOOKUP(A2104,[2]Puntajes!$A$1:$G$45,6,0)</f>
        <v>1</v>
      </c>
      <c r="H2104" s="1">
        <f>+VLOOKUP(A2104,[2]Puntajes!$A$1:$G$45,7,0)</f>
        <v>0</v>
      </c>
      <c r="I2104" s="1">
        <f>SUM(B2104:H2104)</f>
        <v>95.081000000000003</v>
      </c>
    </row>
    <row r="2105" spans="1:9" x14ac:dyDescent="0.3">
      <c r="A2105" s="4" t="s">
        <v>15</v>
      </c>
      <c r="B2105" s="1">
        <v>50</v>
      </c>
      <c r="C2105" s="1">
        <f>+VLOOKUP(A2105,[2]Puntajes!$A$1:$G$45,2,0)</f>
        <v>14.75</v>
      </c>
      <c r="D2105" s="1">
        <f>+VLOOKUP(A2105,[2]Puntajes!$A$1:$G$45,3,0)</f>
        <v>6</v>
      </c>
      <c r="E2105" s="1">
        <f>+VLOOKUP(A2105,[2]Puntajes!$A$1:$G$45,4,0)</f>
        <v>12</v>
      </c>
      <c r="F2105" s="1">
        <f>+VLOOKUP(A2105,[2]Puntajes!$A$1:$G$45,5,0)</f>
        <v>10</v>
      </c>
      <c r="G2105" s="1">
        <f>+VLOOKUP(A2105,[2]Puntajes!$A$1:$G$45,6,0)</f>
        <v>0</v>
      </c>
      <c r="H2105" s="1">
        <f>+VLOOKUP(A2105,[2]Puntajes!$A$1:$G$45,7,0)</f>
        <v>0.25</v>
      </c>
      <c r="I2105" s="1">
        <f>SUM(B2105:H2105)</f>
        <v>93</v>
      </c>
    </row>
    <row r="2106" spans="1:9" x14ac:dyDescent="0.3">
      <c r="A2106" s="4" t="s">
        <v>21</v>
      </c>
      <c r="B2106" s="1">
        <v>49.493000000000002</v>
      </c>
      <c r="C2106" s="1">
        <f>+VLOOKUP(A2106,[2]Puntajes!$A$1:$G$45,2,0)</f>
        <v>10</v>
      </c>
      <c r="D2106" s="1">
        <f>+VLOOKUP(A2106,[2]Puntajes!$A$1:$G$45,3,0)</f>
        <v>3</v>
      </c>
      <c r="E2106" s="1">
        <f>+VLOOKUP(A2106,[2]Puntajes!$A$1:$G$45,4,0)</f>
        <v>12</v>
      </c>
      <c r="F2106" s="1">
        <f>+VLOOKUP(A2106,[2]Puntajes!$A$1:$G$45,5,0)</f>
        <v>10</v>
      </c>
      <c r="G2106" s="1">
        <f>+VLOOKUP(A2106,[2]Puntajes!$A$1:$G$45,6,0)</f>
        <v>1</v>
      </c>
      <c r="H2106" s="1">
        <f>+VLOOKUP(A2106,[2]Puntajes!$A$1:$G$45,7,0)</f>
        <v>0.25</v>
      </c>
      <c r="I2106" s="1">
        <f>SUM(B2106:H2106)</f>
        <v>85.742999999999995</v>
      </c>
    </row>
    <row r="2107" spans="1:9" x14ac:dyDescent="0.3">
      <c r="A2107" s="4" t="s">
        <v>50</v>
      </c>
      <c r="B2107" s="1">
        <v>48.686</v>
      </c>
      <c r="C2107" s="1">
        <f>+VLOOKUP(A2107,[2]Puntajes!$A$1:$G$45,2,0)</f>
        <v>14.75</v>
      </c>
      <c r="D2107" s="1">
        <f>+VLOOKUP(A2107,[2]Puntajes!$A$1:$G$45,3,0)</f>
        <v>0</v>
      </c>
      <c r="E2107" s="1">
        <f>+VLOOKUP(A2107,[2]Puntajes!$A$1:$G$45,4,0)</f>
        <v>12</v>
      </c>
      <c r="F2107" s="1">
        <f>+VLOOKUP(A2107,[2]Puntajes!$A$1:$G$45,5,0)</f>
        <v>10</v>
      </c>
      <c r="G2107" s="1">
        <f>+VLOOKUP(A2107,[2]Puntajes!$A$1:$G$45,6,0)</f>
        <v>0</v>
      </c>
      <c r="H2107" s="1">
        <f>+VLOOKUP(A2107,[2]Puntajes!$A$1:$G$45,7,0)</f>
        <v>0.25</v>
      </c>
      <c r="I2107" s="1">
        <f>SUM(B2107:H2107)</f>
        <v>85.686000000000007</v>
      </c>
    </row>
    <row r="2108" spans="1:9" x14ac:dyDescent="0.3">
      <c r="A2108" s="4" t="s">
        <v>20</v>
      </c>
      <c r="B2108" s="1">
        <v>42.402000000000001</v>
      </c>
      <c r="C2108" s="1">
        <f>+VLOOKUP(A2108,[2]Puntajes!$A$1:$G$45,2,0)</f>
        <v>14.75</v>
      </c>
      <c r="D2108" s="1">
        <f>+VLOOKUP(A2108,[2]Puntajes!$A$1:$G$45,3,0)</f>
        <v>6</v>
      </c>
      <c r="E2108" s="1">
        <f>+VLOOKUP(A2108,[2]Puntajes!$A$1:$G$45,4,0)</f>
        <v>12</v>
      </c>
      <c r="F2108" s="1">
        <f>+VLOOKUP(A2108,[2]Puntajes!$A$1:$G$45,5,0)</f>
        <v>10</v>
      </c>
      <c r="G2108" s="1">
        <f>+VLOOKUP(A2108,[2]Puntajes!$A$1:$G$45,6,0)</f>
        <v>0</v>
      </c>
      <c r="H2108" s="1">
        <f>+VLOOKUP(A2108,[2]Puntajes!$A$1:$G$45,7,0)</f>
        <v>0.25</v>
      </c>
      <c r="I2108" s="1">
        <f>SUM(B2108:H2108)</f>
        <v>85.402000000000001</v>
      </c>
    </row>
    <row r="2109" spans="1:9" x14ac:dyDescent="0.3">
      <c r="A2109" s="4" t="s">
        <v>57</v>
      </c>
      <c r="B2109" s="1">
        <v>48.664000000000001</v>
      </c>
      <c r="C2109" s="1">
        <f>+VLOOKUP(A2109,[2]Puntajes!$A$1:$G$45,2,0)</f>
        <v>10</v>
      </c>
      <c r="D2109" s="1">
        <f>+VLOOKUP(A2109,[2]Puntajes!$A$1:$G$45,3,0)</f>
        <v>3</v>
      </c>
      <c r="E2109" s="1">
        <f>+VLOOKUP(A2109,[2]Puntajes!$A$1:$G$45,4,0)</f>
        <v>12</v>
      </c>
      <c r="F2109" s="1">
        <f>+VLOOKUP(A2109,[2]Puntajes!$A$1:$G$45,5,0)</f>
        <v>10</v>
      </c>
      <c r="G2109" s="1">
        <f>+VLOOKUP(A2109,[2]Puntajes!$A$1:$G$45,6,0)</f>
        <v>1</v>
      </c>
      <c r="H2109" s="1">
        <f>+VLOOKUP(A2109,[2]Puntajes!$A$1:$G$45,7,0)</f>
        <v>0.25</v>
      </c>
      <c r="I2109" s="1">
        <f>SUM(B2109:H2109)</f>
        <v>84.914000000000001</v>
      </c>
    </row>
    <row r="2110" spans="1:9" x14ac:dyDescent="0.3">
      <c r="A2110" s="4" t="s">
        <v>18</v>
      </c>
      <c r="B2110" s="1">
        <v>38.424999999999997</v>
      </c>
      <c r="C2110" s="1">
        <f>+VLOOKUP(A2110,[2]Puntajes!$A$1:$G$45,2,0)</f>
        <v>10</v>
      </c>
      <c r="D2110" s="1">
        <f>+VLOOKUP(A2110,[2]Puntajes!$A$1:$G$45,3,0)</f>
        <v>12</v>
      </c>
      <c r="E2110" s="1">
        <f>+VLOOKUP(A2110,[2]Puntajes!$A$1:$G$45,4,0)</f>
        <v>12</v>
      </c>
      <c r="F2110" s="1">
        <f>+VLOOKUP(A2110,[2]Puntajes!$A$1:$G$45,5,0)</f>
        <v>10</v>
      </c>
      <c r="G2110" s="1">
        <f>+VLOOKUP(A2110,[2]Puntajes!$A$1:$G$45,6,0)</f>
        <v>0</v>
      </c>
      <c r="H2110" s="1">
        <f>+VLOOKUP(A2110,[2]Puntajes!$A$1:$G$45,7,0)</f>
        <v>0</v>
      </c>
      <c r="I2110" s="1">
        <f>SUM(B2110:H2110)</f>
        <v>82.424999999999997</v>
      </c>
    </row>
    <row r="2111" spans="1:9" x14ac:dyDescent="0.3">
      <c r="A2111" s="4" t="s">
        <v>27</v>
      </c>
      <c r="B2111" s="1">
        <v>40.984999999999999</v>
      </c>
      <c r="C2111" s="1">
        <f>+VLOOKUP(A2111,[2]Puntajes!$A$1:$G$45,2,0)</f>
        <v>14.75</v>
      </c>
      <c r="D2111" s="1">
        <f>+VLOOKUP(A2111,[2]Puntajes!$A$1:$G$45,3,0)</f>
        <v>3</v>
      </c>
      <c r="E2111" s="1">
        <f>+VLOOKUP(A2111,[2]Puntajes!$A$1:$G$45,4,0)</f>
        <v>12</v>
      </c>
      <c r="F2111" s="1">
        <f>+VLOOKUP(A2111,[2]Puntajes!$A$1:$G$45,5,0)</f>
        <v>10</v>
      </c>
      <c r="G2111" s="1">
        <f>+VLOOKUP(A2111,[2]Puntajes!$A$1:$G$45,6,0)</f>
        <v>0</v>
      </c>
      <c r="H2111" s="1">
        <f>+VLOOKUP(A2111,[2]Puntajes!$A$1:$G$45,7,0)</f>
        <v>0.25</v>
      </c>
      <c r="I2111" s="1">
        <f>SUM(B2111:H2111)</f>
        <v>80.984999999999999</v>
      </c>
    </row>
    <row r="2112" spans="1:9" x14ac:dyDescent="0.3">
      <c r="A2112" s="4" t="s">
        <v>26</v>
      </c>
      <c r="B2112" s="1">
        <v>50</v>
      </c>
      <c r="C2112" s="1">
        <f>+VLOOKUP(A2112,[2]Puntajes!$A$1:$G$45,2,0)</f>
        <v>5</v>
      </c>
      <c r="D2112" s="1">
        <f>+VLOOKUP(A2112,[2]Puntajes!$A$1:$G$45,3,0)</f>
        <v>3</v>
      </c>
      <c r="E2112" s="1">
        <f>+VLOOKUP(A2112,[2]Puntajes!$A$1:$G$45,4,0)</f>
        <v>12</v>
      </c>
      <c r="F2112" s="1">
        <f>+VLOOKUP(A2112,[2]Puntajes!$A$1:$G$45,5,0)</f>
        <v>10</v>
      </c>
      <c r="G2112" s="1">
        <f>+VLOOKUP(A2112,[2]Puntajes!$A$1:$G$45,6,0)</f>
        <v>0</v>
      </c>
      <c r="H2112" s="1">
        <f>+VLOOKUP(A2112,[2]Puntajes!$A$1:$G$45,7,0)</f>
        <v>0.25</v>
      </c>
      <c r="I2112" s="1">
        <f>SUM(B2112:H2112)</f>
        <v>80.25</v>
      </c>
    </row>
    <row r="2113" spans="1:9" x14ac:dyDescent="0.3">
      <c r="A2113" s="4" t="s">
        <v>31</v>
      </c>
      <c r="B2113" s="1">
        <v>48.774000000000001</v>
      </c>
      <c r="C2113" s="1">
        <f>+VLOOKUP(A2113,[2]Puntajes!$A$1:$G$45,2,0)</f>
        <v>5</v>
      </c>
      <c r="D2113" s="1">
        <f>+VLOOKUP(A2113,[2]Puntajes!$A$1:$G$45,3,0)</f>
        <v>0</v>
      </c>
      <c r="E2113" s="1">
        <f>+VLOOKUP(A2113,[2]Puntajes!$A$1:$G$45,4,0)</f>
        <v>12</v>
      </c>
      <c r="F2113" s="1">
        <f>+VLOOKUP(A2113,[2]Puntajes!$A$1:$G$45,5,0)</f>
        <v>10</v>
      </c>
      <c r="G2113" s="1">
        <f>+VLOOKUP(A2113,[2]Puntajes!$A$1:$G$45,6,0)</f>
        <v>0</v>
      </c>
      <c r="H2113" s="1">
        <f>+VLOOKUP(A2113,[2]Puntajes!$A$1:$G$45,7,0)</f>
        <v>0.25</v>
      </c>
      <c r="I2113" s="1">
        <f>SUM(B2113:H2113)</f>
        <v>76.024000000000001</v>
      </c>
    </row>
    <row r="2114" spans="1:9" x14ac:dyDescent="0.3">
      <c r="A2114" s="4" t="s">
        <v>23</v>
      </c>
      <c r="B2114" s="1">
        <v>32.323999999999998</v>
      </c>
      <c r="C2114" s="1">
        <f>+VLOOKUP(A2114,[2]Puntajes!$A$1:$G$45,2,0)</f>
        <v>14.75</v>
      </c>
      <c r="D2114" s="1">
        <f>+VLOOKUP(A2114,[2]Puntajes!$A$1:$G$45,3,0)</f>
        <v>6</v>
      </c>
      <c r="E2114" s="1">
        <f>+VLOOKUP(A2114,[2]Puntajes!$A$1:$G$45,4,0)</f>
        <v>12</v>
      </c>
      <c r="F2114" s="1">
        <f>+VLOOKUP(A2114,[2]Puntajes!$A$1:$G$45,5,0)</f>
        <v>10</v>
      </c>
      <c r="G2114" s="1">
        <f>+VLOOKUP(A2114,[2]Puntajes!$A$1:$G$45,6,0)</f>
        <v>0</v>
      </c>
      <c r="H2114" s="1">
        <f>+VLOOKUP(A2114,[2]Puntajes!$A$1:$G$45,7,0)</f>
        <v>0.25</v>
      </c>
      <c r="I2114" s="1">
        <f>SUM(B2114:H2114)</f>
        <v>75.323999999999998</v>
      </c>
    </row>
    <row r="2115" spans="1:9" x14ac:dyDescent="0.3">
      <c r="A2115" s="4" t="s">
        <v>47</v>
      </c>
      <c r="B2115" s="1">
        <v>44.122</v>
      </c>
      <c r="C2115" s="1">
        <f>+VLOOKUP(A2115,[2]Puntajes!$A$1:$G$45,2,0)</f>
        <v>5</v>
      </c>
      <c r="D2115" s="1">
        <f>+VLOOKUP(A2115,[2]Puntajes!$A$1:$G$45,3,0)</f>
        <v>3</v>
      </c>
      <c r="E2115" s="1">
        <f>+VLOOKUP(A2115,[2]Puntajes!$A$1:$G$45,4,0)</f>
        <v>12</v>
      </c>
      <c r="F2115" s="1">
        <f>+VLOOKUP(A2115,[2]Puntajes!$A$1:$G$45,5,0)</f>
        <v>10</v>
      </c>
      <c r="G2115" s="1">
        <f>+VLOOKUP(A2115,[2]Puntajes!$A$1:$G$45,6,0)</f>
        <v>0</v>
      </c>
      <c r="H2115" s="1">
        <f>+VLOOKUP(A2115,[2]Puntajes!$A$1:$G$45,7,0)</f>
        <v>0.25</v>
      </c>
      <c r="I2115" s="1">
        <f>SUM(B2115:H2115)</f>
        <v>74.372</v>
      </c>
    </row>
    <row r="2116" spans="1:9" x14ac:dyDescent="0.3">
      <c r="A2116" s="4" t="s">
        <v>22</v>
      </c>
      <c r="B2116" s="1">
        <v>25.16</v>
      </c>
      <c r="C2116" s="1">
        <f>+VLOOKUP(A2116,[2]Puntajes!$A$1:$G$45,2,0)</f>
        <v>14.75</v>
      </c>
      <c r="D2116" s="1">
        <f>+VLOOKUP(A2116,[2]Puntajes!$A$1:$G$45,3,0)</f>
        <v>12</v>
      </c>
      <c r="E2116" s="1">
        <f>+VLOOKUP(A2116,[2]Puntajes!$A$1:$G$45,4,0)</f>
        <v>12</v>
      </c>
      <c r="F2116" s="1">
        <f>+VLOOKUP(A2116,[2]Puntajes!$A$1:$G$45,5,0)</f>
        <v>10</v>
      </c>
      <c r="G2116" s="1">
        <f>+VLOOKUP(A2116,[2]Puntajes!$A$1:$G$45,6,0)</f>
        <v>0</v>
      </c>
      <c r="H2116" s="1">
        <f>+VLOOKUP(A2116,[2]Puntajes!$A$1:$G$45,7,0)</f>
        <v>0</v>
      </c>
      <c r="I2116" s="1">
        <f>SUM(B2116:H2116)</f>
        <v>73.91</v>
      </c>
    </row>
    <row r="2117" spans="1:9" x14ac:dyDescent="0.3">
      <c r="A2117" s="4" t="s">
        <v>38</v>
      </c>
      <c r="B2117" s="1">
        <v>47.536000000000001</v>
      </c>
      <c r="C2117" s="1">
        <f>+VLOOKUP(A2117,[2]Puntajes!$A$1:$G$45,2,0)</f>
        <v>0</v>
      </c>
      <c r="D2117" s="1">
        <f>+VLOOKUP(A2117,[2]Puntajes!$A$1:$G$45,3,0)</f>
        <v>0</v>
      </c>
      <c r="E2117" s="1">
        <f>+VLOOKUP(A2117,[2]Puntajes!$A$1:$G$45,4,0)</f>
        <v>12</v>
      </c>
      <c r="F2117" s="1">
        <f>+VLOOKUP(A2117,[2]Puntajes!$A$1:$G$45,5,0)</f>
        <v>10</v>
      </c>
      <c r="G2117" s="1">
        <f>+VLOOKUP(A2117,[2]Puntajes!$A$1:$G$45,6,0)</f>
        <v>0</v>
      </c>
      <c r="H2117" s="1">
        <f>+VLOOKUP(A2117,[2]Puntajes!$A$1:$G$45,7,0)</f>
        <v>0.25</v>
      </c>
      <c r="I2117" s="1">
        <f>SUM(B2117:H2117)</f>
        <v>69.786000000000001</v>
      </c>
    </row>
    <row r="2118" spans="1:9" x14ac:dyDescent="0.3">
      <c r="A2118" s="4" t="s">
        <v>30</v>
      </c>
      <c r="B2118" s="1">
        <v>31.861000000000001</v>
      </c>
      <c r="C2118" s="1">
        <f>+VLOOKUP(A2118,[2]Puntajes!$A$1:$G$45,2,0)</f>
        <v>14.75</v>
      </c>
      <c r="D2118" s="1">
        <f>+VLOOKUP(A2118,[2]Puntajes!$A$1:$G$45,3,0)</f>
        <v>0</v>
      </c>
      <c r="E2118" s="1">
        <f>+VLOOKUP(A2118,[2]Puntajes!$A$1:$G$45,4,0)</f>
        <v>12</v>
      </c>
      <c r="F2118" s="1">
        <f>+VLOOKUP(A2118,[2]Puntajes!$A$1:$G$45,5,0)</f>
        <v>10</v>
      </c>
      <c r="G2118" s="1">
        <f>+VLOOKUP(A2118,[2]Puntajes!$A$1:$G$45,6,0)</f>
        <v>0</v>
      </c>
      <c r="H2118" s="1">
        <f>+VLOOKUP(A2118,[2]Puntajes!$A$1:$G$45,7,0)</f>
        <v>0.25</v>
      </c>
      <c r="I2118" s="1">
        <f>SUM(B2118:H2118)</f>
        <v>68.861000000000004</v>
      </c>
    </row>
    <row r="2119" spans="1:9" x14ac:dyDescent="0.3">
      <c r="A2119" s="4" t="s">
        <v>28</v>
      </c>
      <c r="B2119" s="1">
        <v>28.442</v>
      </c>
      <c r="C2119" s="1">
        <f>+VLOOKUP(A2119,[2]Puntajes!$A$1:$G$45,2,0)</f>
        <v>14.75</v>
      </c>
      <c r="D2119" s="1">
        <f>+VLOOKUP(A2119,[2]Puntajes!$A$1:$G$45,3,0)</f>
        <v>3</v>
      </c>
      <c r="E2119" s="1">
        <f>+VLOOKUP(A2119,[2]Puntajes!$A$1:$G$45,4,0)</f>
        <v>12</v>
      </c>
      <c r="F2119" s="1">
        <f>+VLOOKUP(A2119,[2]Puntajes!$A$1:$G$45,5,0)</f>
        <v>10</v>
      </c>
      <c r="G2119" s="1">
        <f>+VLOOKUP(A2119,[2]Puntajes!$A$1:$G$45,6,0)</f>
        <v>0</v>
      </c>
      <c r="H2119" s="1">
        <f>+VLOOKUP(A2119,[2]Puntajes!$A$1:$G$45,7,0)</f>
        <v>0.25</v>
      </c>
      <c r="I2119" s="1">
        <f>SUM(B2119:H2119)</f>
        <v>68.442000000000007</v>
      </c>
    </row>
    <row r="2120" spans="1:9" x14ac:dyDescent="0.3">
      <c r="A2120" s="4" t="s">
        <v>29</v>
      </c>
      <c r="B2120" s="1">
        <v>27.224</v>
      </c>
      <c r="C2120" s="1">
        <f>+VLOOKUP(A2120,[2]Puntajes!$A$1:$G$45,2,0)</f>
        <v>14.75</v>
      </c>
      <c r="D2120" s="1">
        <f>+VLOOKUP(A2120,[2]Puntajes!$A$1:$G$45,3,0)</f>
        <v>3</v>
      </c>
      <c r="E2120" s="1">
        <f>+VLOOKUP(A2120,[2]Puntajes!$A$1:$G$45,4,0)</f>
        <v>12</v>
      </c>
      <c r="F2120" s="1">
        <f>+VLOOKUP(A2120,[2]Puntajes!$A$1:$G$45,5,0)</f>
        <v>10</v>
      </c>
      <c r="G2120" s="1">
        <f>+VLOOKUP(A2120,[2]Puntajes!$A$1:$G$45,6,0)</f>
        <v>0</v>
      </c>
      <c r="H2120" s="1">
        <f>+VLOOKUP(A2120,[2]Puntajes!$A$1:$G$45,7,0)</f>
        <v>0</v>
      </c>
      <c r="I2120" s="1">
        <f>SUM(B2120:H2120)</f>
        <v>66.974000000000004</v>
      </c>
    </row>
    <row r="2121" spans="1:9" x14ac:dyDescent="0.3">
      <c r="A2121" s="4" t="s">
        <v>37</v>
      </c>
      <c r="B2121" s="1">
        <v>28.713999999999999</v>
      </c>
      <c r="C2121" s="1">
        <f>+VLOOKUP(A2121,[2]Puntajes!$A$1:$G$45,2,0)</f>
        <v>14.75</v>
      </c>
      <c r="D2121" s="1">
        <f>+VLOOKUP(A2121,[2]Puntajes!$A$1:$G$45,3,0)</f>
        <v>0</v>
      </c>
      <c r="E2121" s="1">
        <f>+VLOOKUP(A2121,[2]Puntajes!$A$1:$G$45,4,0)</f>
        <v>12</v>
      </c>
      <c r="F2121" s="1">
        <f>+VLOOKUP(A2121,[2]Puntajes!$A$1:$G$45,5,0)</f>
        <v>10</v>
      </c>
      <c r="G2121" s="1">
        <f>+VLOOKUP(A2121,[2]Puntajes!$A$1:$G$45,6,0)</f>
        <v>0</v>
      </c>
      <c r="H2121" s="1">
        <f>+VLOOKUP(A2121,[2]Puntajes!$A$1:$G$45,7,0)</f>
        <v>0</v>
      </c>
      <c r="I2121" s="1">
        <f>SUM(B2121:H2121)</f>
        <v>65.463999999999999</v>
      </c>
    </row>
    <row r="2122" spans="1:9" x14ac:dyDescent="0.3">
      <c r="A2122" s="4" t="s">
        <v>41</v>
      </c>
      <c r="B2122" s="1">
        <v>28.332000000000001</v>
      </c>
      <c r="C2122" s="1">
        <f>+VLOOKUP(A2122,[2]Puntajes!$A$1:$G$45,2,0)</f>
        <v>14.75</v>
      </c>
      <c r="D2122" s="1">
        <f>+VLOOKUP(A2122,[2]Puntajes!$A$1:$G$45,3,0)</f>
        <v>0</v>
      </c>
      <c r="E2122" s="1">
        <f>+VLOOKUP(A2122,[2]Puntajes!$A$1:$G$45,4,0)</f>
        <v>12</v>
      </c>
      <c r="F2122" s="1">
        <f>+VLOOKUP(A2122,[2]Puntajes!$A$1:$G$45,5,0)</f>
        <v>10</v>
      </c>
      <c r="G2122" s="1">
        <f>+VLOOKUP(A2122,[2]Puntajes!$A$1:$G$45,6,0)</f>
        <v>0</v>
      </c>
      <c r="H2122" s="1">
        <f>+VLOOKUP(A2122,[2]Puntajes!$A$1:$G$45,7,0)</f>
        <v>0.25</v>
      </c>
      <c r="I2122" s="1">
        <f>SUM(B2122:H2122)</f>
        <v>65.331999999999994</v>
      </c>
    </row>
    <row r="2123" spans="1:9" x14ac:dyDescent="0.3">
      <c r="A2123" s="4" t="s">
        <v>34</v>
      </c>
      <c r="B2123" s="1">
        <v>18.852</v>
      </c>
      <c r="C2123" s="1">
        <f>+VLOOKUP(A2123,[2]Puntajes!$A$1:$G$45,2,0)</f>
        <v>14.75</v>
      </c>
      <c r="D2123" s="1">
        <f>+VLOOKUP(A2123,[2]Puntajes!$A$1:$G$45,3,0)</f>
        <v>3</v>
      </c>
      <c r="E2123" s="1">
        <f>+VLOOKUP(A2123,[2]Puntajes!$A$1:$G$45,4,0)</f>
        <v>12</v>
      </c>
      <c r="F2123" s="1">
        <f>+VLOOKUP(A2123,[2]Puntajes!$A$1:$G$45,5,0)</f>
        <v>10</v>
      </c>
      <c r="G2123" s="1">
        <f>+VLOOKUP(A2123,[2]Puntajes!$A$1:$G$45,6,0)</f>
        <v>0</v>
      </c>
      <c r="H2123" s="1">
        <f>+VLOOKUP(A2123,[2]Puntajes!$A$1:$G$45,7,0)</f>
        <v>0.25</v>
      </c>
      <c r="I2123" s="1">
        <f>SUM(B2123:H2123)</f>
        <v>58.852000000000004</v>
      </c>
    </row>
    <row r="2124" spans="1:9" x14ac:dyDescent="0.3">
      <c r="A2124" s="7" t="s">
        <v>63</v>
      </c>
      <c r="B2124" s="8">
        <v>20.12</v>
      </c>
      <c r="C2124" s="8">
        <f>+VLOOKUP(A2124,[2]Puntajes!$A$1:$G$45,2,0)</f>
        <v>10</v>
      </c>
      <c r="D2124" s="8">
        <f>+VLOOKUP(A2124,[2]Puntajes!$A$1:$G$45,3,0)</f>
        <v>3</v>
      </c>
      <c r="E2124" s="8">
        <f>+VLOOKUP(A2124,[2]Puntajes!$A$1:$G$45,4,0)</f>
        <v>12</v>
      </c>
      <c r="F2124" s="8">
        <f>+VLOOKUP(A2124,[2]Puntajes!$A$1:$G$45,5,0)</f>
        <v>10</v>
      </c>
      <c r="G2124" s="8">
        <f>+VLOOKUP(A2124,[2]Puntajes!$A$1:$G$45,6,0)</f>
        <v>1</v>
      </c>
      <c r="H2124" s="8">
        <f>+VLOOKUP(A2124,[2]Puntajes!$A$1:$G$45,7,0)</f>
        <v>0</v>
      </c>
      <c r="I2124" s="8">
        <f>SUM(B2124:H2124)</f>
        <v>56.120000000000005</v>
      </c>
    </row>
    <row r="2126" spans="1:9" x14ac:dyDescent="0.3">
      <c r="A2126" s="2" t="s">
        <v>0</v>
      </c>
      <c r="B2126" s="3" t="s">
        <v>1</v>
      </c>
      <c r="C2126" s="3" t="s">
        <v>2</v>
      </c>
      <c r="D2126" s="3" t="s">
        <v>3</v>
      </c>
    </row>
    <row r="2127" spans="1:9" x14ac:dyDescent="0.3">
      <c r="A2127" s="4" t="s">
        <v>4</v>
      </c>
      <c r="B2127" s="5">
        <v>12</v>
      </c>
      <c r="C2127" s="5" t="s">
        <v>5</v>
      </c>
      <c r="D2127" s="5">
        <v>1</v>
      </c>
    </row>
    <row r="2129" spans="1:9" ht="63.9" x14ac:dyDescent="0.3">
      <c r="A2129" s="2" t="s">
        <v>6</v>
      </c>
      <c r="B2129" s="3" t="s">
        <v>7</v>
      </c>
      <c r="C2129" s="6" t="s">
        <v>8</v>
      </c>
      <c r="D2129" s="6" t="s">
        <v>9</v>
      </c>
      <c r="E2129" s="6" t="s">
        <v>10</v>
      </c>
      <c r="F2129" s="6" t="s">
        <v>11</v>
      </c>
      <c r="G2129" s="6" t="s">
        <v>12</v>
      </c>
      <c r="H2129" s="6" t="s">
        <v>13</v>
      </c>
      <c r="I2129" s="6" t="s">
        <v>14</v>
      </c>
    </row>
    <row r="2130" spans="1:9" x14ac:dyDescent="0.3">
      <c r="A2130" s="4" t="s">
        <v>18</v>
      </c>
      <c r="B2130" s="1">
        <v>47.726999999999997</v>
      </c>
      <c r="C2130" s="1">
        <f>+VLOOKUP(A2130,[2]Puntajes!$A$1:$G$45,2,0)</f>
        <v>10</v>
      </c>
      <c r="D2130" s="1">
        <f>+VLOOKUP(A2130,[2]Puntajes!$A$1:$G$45,3,0)</f>
        <v>12</v>
      </c>
      <c r="E2130" s="1">
        <f>+VLOOKUP(A2130,[2]Puntajes!$A$1:$G$45,4,0)</f>
        <v>12</v>
      </c>
      <c r="F2130" s="1">
        <f>+VLOOKUP(A2130,[2]Puntajes!$A$1:$G$45,5,0)</f>
        <v>10</v>
      </c>
      <c r="G2130" s="1">
        <f>+VLOOKUP(A2130,[2]Puntajes!$A$1:$G$45,6,0)</f>
        <v>0</v>
      </c>
      <c r="H2130" s="1">
        <f>+VLOOKUP(A2130,[2]Puntajes!$A$1:$G$45,7,0)</f>
        <v>0</v>
      </c>
      <c r="I2130" s="1">
        <f>SUM(B2130:H2130)</f>
        <v>91.727000000000004</v>
      </c>
    </row>
    <row r="2131" spans="1:9" x14ac:dyDescent="0.3">
      <c r="A2131" s="4" t="s">
        <v>20</v>
      </c>
      <c r="B2131" s="1">
        <v>47.640999999999998</v>
      </c>
      <c r="C2131" s="1">
        <f>+VLOOKUP(A2131,[2]Puntajes!$A$1:$G$45,2,0)</f>
        <v>14.75</v>
      </c>
      <c r="D2131" s="1">
        <f>+VLOOKUP(A2131,[2]Puntajes!$A$1:$G$45,3,0)</f>
        <v>6</v>
      </c>
      <c r="E2131" s="1">
        <f>+VLOOKUP(A2131,[2]Puntajes!$A$1:$G$45,4,0)</f>
        <v>12</v>
      </c>
      <c r="F2131" s="1">
        <f>+VLOOKUP(A2131,[2]Puntajes!$A$1:$G$45,5,0)</f>
        <v>10</v>
      </c>
      <c r="G2131" s="1">
        <f>+VLOOKUP(A2131,[2]Puntajes!$A$1:$G$45,6,0)</f>
        <v>0</v>
      </c>
      <c r="H2131" s="1">
        <f>+VLOOKUP(A2131,[2]Puntajes!$A$1:$G$45,7,0)</f>
        <v>0.25</v>
      </c>
      <c r="I2131" s="1">
        <f>SUM(B2131:H2131)</f>
        <v>90.640999999999991</v>
      </c>
    </row>
    <row r="2132" spans="1:9" x14ac:dyDescent="0.3">
      <c r="A2132" s="4" t="s">
        <v>15</v>
      </c>
      <c r="B2132" s="1">
        <v>46.962000000000003</v>
      </c>
      <c r="C2132" s="1">
        <f>+VLOOKUP(A2132,[2]Puntajes!$A$1:$G$45,2,0)</f>
        <v>14.75</v>
      </c>
      <c r="D2132" s="1">
        <f>+VLOOKUP(A2132,[2]Puntajes!$A$1:$G$45,3,0)</f>
        <v>6</v>
      </c>
      <c r="E2132" s="1">
        <f>+VLOOKUP(A2132,[2]Puntajes!$A$1:$G$45,4,0)</f>
        <v>12</v>
      </c>
      <c r="F2132" s="1">
        <f>+VLOOKUP(A2132,[2]Puntajes!$A$1:$G$45,5,0)</f>
        <v>10</v>
      </c>
      <c r="G2132" s="1">
        <f>+VLOOKUP(A2132,[2]Puntajes!$A$1:$G$45,6,0)</f>
        <v>0</v>
      </c>
      <c r="H2132" s="1">
        <f>+VLOOKUP(A2132,[2]Puntajes!$A$1:$G$45,7,0)</f>
        <v>0.25</v>
      </c>
      <c r="I2132" s="1">
        <f>SUM(B2132:H2132)</f>
        <v>89.962000000000003</v>
      </c>
    </row>
    <row r="2133" spans="1:9" x14ac:dyDescent="0.3">
      <c r="A2133" s="4" t="s">
        <v>22</v>
      </c>
      <c r="B2133" s="1">
        <v>38.302999999999997</v>
      </c>
      <c r="C2133" s="1">
        <f>+VLOOKUP(A2133,[2]Puntajes!$A$1:$G$45,2,0)</f>
        <v>14.75</v>
      </c>
      <c r="D2133" s="1">
        <f>+VLOOKUP(A2133,[2]Puntajes!$A$1:$G$45,3,0)</f>
        <v>12</v>
      </c>
      <c r="E2133" s="1">
        <f>+VLOOKUP(A2133,[2]Puntajes!$A$1:$G$45,4,0)</f>
        <v>12</v>
      </c>
      <c r="F2133" s="1">
        <f>+VLOOKUP(A2133,[2]Puntajes!$A$1:$G$45,5,0)</f>
        <v>10</v>
      </c>
      <c r="G2133" s="1">
        <f>+VLOOKUP(A2133,[2]Puntajes!$A$1:$G$45,6,0)</f>
        <v>0</v>
      </c>
      <c r="H2133" s="1">
        <f>+VLOOKUP(A2133,[2]Puntajes!$A$1:$G$45,7,0)</f>
        <v>0</v>
      </c>
      <c r="I2133" s="1">
        <f>SUM(B2133:H2133)</f>
        <v>87.052999999999997</v>
      </c>
    </row>
    <row r="2134" spans="1:9" x14ac:dyDescent="0.3">
      <c r="A2134" s="4" t="s">
        <v>23</v>
      </c>
      <c r="B2134" s="1">
        <v>41.448</v>
      </c>
      <c r="C2134" s="1">
        <f>+VLOOKUP(A2134,[2]Puntajes!$A$1:$G$45,2,0)</f>
        <v>14.75</v>
      </c>
      <c r="D2134" s="1">
        <f>+VLOOKUP(A2134,[2]Puntajes!$A$1:$G$45,3,0)</f>
        <v>6</v>
      </c>
      <c r="E2134" s="1">
        <f>+VLOOKUP(A2134,[2]Puntajes!$A$1:$G$45,4,0)</f>
        <v>12</v>
      </c>
      <c r="F2134" s="1">
        <f>+VLOOKUP(A2134,[2]Puntajes!$A$1:$G$45,5,0)</f>
        <v>10</v>
      </c>
      <c r="G2134" s="1">
        <f>+VLOOKUP(A2134,[2]Puntajes!$A$1:$G$45,6,0)</f>
        <v>0</v>
      </c>
      <c r="H2134" s="1">
        <f>+VLOOKUP(A2134,[2]Puntajes!$A$1:$G$45,7,0)</f>
        <v>0.25</v>
      </c>
      <c r="I2134" s="1">
        <f>SUM(B2134:H2134)</f>
        <v>84.448000000000008</v>
      </c>
    </row>
    <row r="2135" spans="1:9" x14ac:dyDescent="0.3">
      <c r="A2135" s="4" t="s">
        <v>39</v>
      </c>
      <c r="B2135" s="1">
        <v>42.767000000000003</v>
      </c>
      <c r="C2135" s="1">
        <f>+VLOOKUP(A2135,[2]Puntajes!$A$1:$G$45,2,0)</f>
        <v>14.75</v>
      </c>
      <c r="D2135" s="1">
        <f>+VLOOKUP(A2135,[2]Puntajes!$A$1:$G$45,3,0)</f>
        <v>3</v>
      </c>
      <c r="E2135" s="1">
        <f>+VLOOKUP(A2135,[2]Puntajes!$A$1:$G$45,4,0)</f>
        <v>12</v>
      </c>
      <c r="F2135" s="1">
        <f>+VLOOKUP(A2135,[2]Puntajes!$A$1:$G$45,5,0)</f>
        <v>10</v>
      </c>
      <c r="G2135" s="1">
        <f>+VLOOKUP(A2135,[2]Puntajes!$A$1:$G$45,6,0)</f>
        <v>0</v>
      </c>
      <c r="H2135" s="1">
        <f>+VLOOKUP(A2135,[2]Puntajes!$A$1:$G$45,7,0)</f>
        <v>0.25</v>
      </c>
      <c r="I2135" s="1">
        <f>SUM(B2135:H2135)</f>
        <v>82.766999999999996</v>
      </c>
    </row>
    <row r="2136" spans="1:9" x14ac:dyDescent="0.3">
      <c r="A2136" s="4" t="s">
        <v>17</v>
      </c>
      <c r="B2136" s="1">
        <v>31.526</v>
      </c>
      <c r="C2136" s="1">
        <f>+VLOOKUP(A2136,[2]Puntajes!$A$1:$G$45,2,0)</f>
        <v>14.75</v>
      </c>
      <c r="D2136" s="1">
        <f>+VLOOKUP(A2136,[2]Puntajes!$A$1:$G$45,3,0)</f>
        <v>12</v>
      </c>
      <c r="E2136" s="1">
        <f>+VLOOKUP(A2136,[2]Puntajes!$A$1:$G$45,4,0)</f>
        <v>12</v>
      </c>
      <c r="F2136" s="1">
        <f>+VLOOKUP(A2136,[2]Puntajes!$A$1:$G$45,5,0)</f>
        <v>10</v>
      </c>
      <c r="G2136" s="1">
        <f>+VLOOKUP(A2136,[2]Puntajes!$A$1:$G$45,6,0)</f>
        <v>1</v>
      </c>
      <c r="H2136" s="1">
        <f>+VLOOKUP(A2136,[2]Puntajes!$A$1:$G$45,7,0)</f>
        <v>0.25</v>
      </c>
      <c r="I2136" s="1">
        <f>SUM(B2136:H2136)</f>
        <v>81.525999999999996</v>
      </c>
    </row>
    <row r="2137" spans="1:9" x14ac:dyDescent="0.3">
      <c r="A2137" s="4" t="s">
        <v>28</v>
      </c>
      <c r="B2137" s="1">
        <v>40.697000000000003</v>
      </c>
      <c r="C2137" s="1">
        <f>+VLOOKUP(A2137,[2]Puntajes!$A$1:$G$45,2,0)</f>
        <v>14.75</v>
      </c>
      <c r="D2137" s="1">
        <f>+VLOOKUP(A2137,[2]Puntajes!$A$1:$G$45,3,0)</f>
        <v>3</v>
      </c>
      <c r="E2137" s="1">
        <f>+VLOOKUP(A2137,[2]Puntajes!$A$1:$G$45,4,0)</f>
        <v>12</v>
      </c>
      <c r="F2137" s="1">
        <f>+VLOOKUP(A2137,[2]Puntajes!$A$1:$G$45,5,0)</f>
        <v>10</v>
      </c>
      <c r="G2137" s="1">
        <f>+VLOOKUP(A2137,[2]Puntajes!$A$1:$G$45,6,0)</f>
        <v>0</v>
      </c>
      <c r="H2137" s="1">
        <f>+VLOOKUP(A2137,[2]Puntajes!$A$1:$G$45,7,0)</f>
        <v>0.25</v>
      </c>
      <c r="I2137" s="1">
        <f>SUM(B2137:H2137)</f>
        <v>80.697000000000003</v>
      </c>
    </row>
    <row r="2138" spans="1:9" x14ac:dyDescent="0.3">
      <c r="A2138" s="4" t="s">
        <v>26</v>
      </c>
      <c r="B2138" s="1">
        <v>49.939</v>
      </c>
      <c r="C2138" s="1">
        <f>+VLOOKUP(A2138,[2]Puntajes!$A$1:$G$45,2,0)</f>
        <v>5</v>
      </c>
      <c r="D2138" s="1">
        <f>+VLOOKUP(A2138,[2]Puntajes!$A$1:$G$45,3,0)</f>
        <v>3</v>
      </c>
      <c r="E2138" s="1">
        <f>+VLOOKUP(A2138,[2]Puntajes!$A$1:$G$45,4,0)</f>
        <v>12</v>
      </c>
      <c r="F2138" s="1">
        <f>+VLOOKUP(A2138,[2]Puntajes!$A$1:$G$45,5,0)</f>
        <v>10</v>
      </c>
      <c r="G2138" s="1">
        <f>+VLOOKUP(A2138,[2]Puntajes!$A$1:$G$45,6,0)</f>
        <v>0</v>
      </c>
      <c r="H2138" s="1">
        <f>+VLOOKUP(A2138,[2]Puntajes!$A$1:$G$45,7,0)</f>
        <v>0.25</v>
      </c>
      <c r="I2138" s="1">
        <f>SUM(B2138:H2138)</f>
        <v>80.188999999999993</v>
      </c>
    </row>
    <row r="2139" spans="1:9" x14ac:dyDescent="0.3">
      <c r="A2139" s="4" t="s">
        <v>30</v>
      </c>
      <c r="B2139" s="1">
        <v>42.55</v>
      </c>
      <c r="C2139" s="1">
        <f>+VLOOKUP(A2139,[2]Puntajes!$A$1:$G$45,2,0)</f>
        <v>14.75</v>
      </c>
      <c r="D2139" s="1">
        <f>+VLOOKUP(A2139,[2]Puntajes!$A$1:$G$45,3,0)</f>
        <v>0</v>
      </c>
      <c r="E2139" s="1">
        <f>+VLOOKUP(A2139,[2]Puntajes!$A$1:$G$45,4,0)</f>
        <v>12</v>
      </c>
      <c r="F2139" s="1">
        <f>+VLOOKUP(A2139,[2]Puntajes!$A$1:$G$45,5,0)</f>
        <v>10</v>
      </c>
      <c r="G2139" s="1">
        <f>+VLOOKUP(A2139,[2]Puntajes!$A$1:$G$45,6,0)</f>
        <v>0</v>
      </c>
      <c r="H2139" s="1">
        <f>+VLOOKUP(A2139,[2]Puntajes!$A$1:$G$45,7,0)</f>
        <v>0.25</v>
      </c>
      <c r="I2139" s="1">
        <f>SUM(B2139:H2139)</f>
        <v>79.55</v>
      </c>
    </row>
    <row r="2140" spans="1:9" x14ac:dyDescent="0.3">
      <c r="A2140" s="4" t="s">
        <v>21</v>
      </c>
      <c r="B2140" s="1">
        <v>41.484000000000002</v>
      </c>
      <c r="C2140" s="1">
        <f>+VLOOKUP(A2140,[2]Puntajes!$A$1:$G$45,2,0)</f>
        <v>10</v>
      </c>
      <c r="D2140" s="1">
        <f>+VLOOKUP(A2140,[2]Puntajes!$A$1:$G$45,3,0)</f>
        <v>3</v>
      </c>
      <c r="E2140" s="1">
        <f>+VLOOKUP(A2140,[2]Puntajes!$A$1:$G$45,4,0)</f>
        <v>12</v>
      </c>
      <c r="F2140" s="1">
        <f>+VLOOKUP(A2140,[2]Puntajes!$A$1:$G$45,5,0)</f>
        <v>10</v>
      </c>
      <c r="G2140" s="1">
        <f>+VLOOKUP(A2140,[2]Puntajes!$A$1:$G$45,6,0)</f>
        <v>1</v>
      </c>
      <c r="H2140" s="1">
        <f>+VLOOKUP(A2140,[2]Puntajes!$A$1:$G$45,7,0)</f>
        <v>0.25</v>
      </c>
      <c r="I2140" s="1">
        <f>SUM(B2140:H2140)</f>
        <v>77.734000000000009</v>
      </c>
    </row>
    <row r="2141" spans="1:9" x14ac:dyDescent="0.3">
      <c r="A2141" s="4" t="s">
        <v>29</v>
      </c>
      <c r="B2141" s="1">
        <v>33.473999999999997</v>
      </c>
      <c r="C2141" s="1">
        <f>+VLOOKUP(A2141,[2]Puntajes!$A$1:$G$45,2,0)</f>
        <v>14.75</v>
      </c>
      <c r="D2141" s="1">
        <f>+VLOOKUP(A2141,[2]Puntajes!$A$1:$G$45,3,0)</f>
        <v>3</v>
      </c>
      <c r="E2141" s="1">
        <f>+VLOOKUP(A2141,[2]Puntajes!$A$1:$G$45,4,0)</f>
        <v>12</v>
      </c>
      <c r="F2141" s="1">
        <f>+VLOOKUP(A2141,[2]Puntajes!$A$1:$G$45,5,0)</f>
        <v>10</v>
      </c>
      <c r="G2141" s="1">
        <f>+VLOOKUP(A2141,[2]Puntajes!$A$1:$G$45,6,0)</f>
        <v>0</v>
      </c>
      <c r="H2141" s="1">
        <f>+VLOOKUP(A2141,[2]Puntajes!$A$1:$G$45,7,0)</f>
        <v>0</v>
      </c>
      <c r="I2141" s="1">
        <f>SUM(B2141:H2141)</f>
        <v>73.22399999999999</v>
      </c>
    </row>
    <row r="2142" spans="1:9" x14ac:dyDescent="0.3">
      <c r="A2142" s="4" t="s">
        <v>63</v>
      </c>
      <c r="B2142" s="1">
        <v>28.003</v>
      </c>
      <c r="C2142" s="1">
        <f>+VLOOKUP(A2142,[2]Puntajes!$A$1:$G$45,2,0)</f>
        <v>10</v>
      </c>
      <c r="D2142" s="1">
        <f>+VLOOKUP(A2142,[2]Puntajes!$A$1:$G$45,3,0)</f>
        <v>3</v>
      </c>
      <c r="E2142" s="1">
        <f>+VLOOKUP(A2142,[2]Puntajes!$A$1:$G$45,4,0)</f>
        <v>12</v>
      </c>
      <c r="F2142" s="1">
        <f>+VLOOKUP(A2142,[2]Puntajes!$A$1:$G$45,5,0)</f>
        <v>10</v>
      </c>
      <c r="G2142" s="1">
        <f>+VLOOKUP(A2142,[2]Puntajes!$A$1:$G$45,6,0)</f>
        <v>1</v>
      </c>
      <c r="H2142" s="1">
        <f>+VLOOKUP(A2142,[2]Puntajes!$A$1:$G$45,7,0)</f>
        <v>0</v>
      </c>
      <c r="I2142" s="1">
        <f>SUM(B2142:H2142)</f>
        <v>64.003</v>
      </c>
    </row>
    <row r="2143" spans="1:9" x14ac:dyDescent="0.3">
      <c r="A2143" s="4" t="s">
        <v>38</v>
      </c>
      <c r="B2143" s="1">
        <v>39.573999999999998</v>
      </c>
      <c r="C2143" s="1">
        <f>+VLOOKUP(A2143,[2]Puntajes!$A$1:$G$45,2,0)</f>
        <v>0</v>
      </c>
      <c r="D2143" s="1">
        <f>+VLOOKUP(A2143,[2]Puntajes!$A$1:$G$45,3,0)</f>
        <v>0</v>
      </c>
      <c r="E2143" s="1">
        <f>+VLOOKUP(A2143,[2]Puntajes!$A$1:$G$45,4,0)</f>
        <v>12</v>
      </c>
      <c r="F2143" s="1">
        <f>+VLOOKUP(A2143,[2]Puntajes!$A$1:$G$45,5,0)</f>
        <v>10</v>
      </c>
      <c r="G2143" s="1">
        <f>+VLOOKUP(A2143,[2]Puntajes!$A$1:$G$45,6,0)</f>
        <v>0</v>
      </c>
      <c r="H2143" s="1">
        <f>+VLOOKUP(A2143,[2]Puntajes!$A$1:$G$45,7,0)</f>
        <v>0.25</v>
      </c>
      <c r="I2143" s="1">
        <f>SUM(B2143:H2143)</f>
        <v>61.823999999999998</v>
      </c>
    </row>
    <row r="2144" spans="1:9" x14ac:dyDescent="0.3">
      <c r="A2144" s="7" t="s">
        <v>31</v>
      </c>
      <c r="B2144" s="8">
        <v>34.076000000000001</v>
      </c>
      <c r="C2144" s="8">
        <f>+VLOOKUP(A2144,[2]Puntajes!$A$1:$G$45,2,0)</f>
        <v>5</v>
      </c>
      <c r="D2144" s="8">
        <f>+VLOOKUP(A2144,[2]Puntajes!$A$1:$G$45,3,0)</f>
        <v>0</v>
      </c>
      <c r="E2144" s="8">
        <f>+VLOOKUP(A2144,[2]Puntajes!$A$1:$G$45,4,0)</f>
        <v>12</v>
      </c>
      <c r="F2144" s="8">
        <f>+VLOOKUP(A2144,[2]Puntajes!$A$1:$G$45,5,0)</f>
        <v>10</v>
      </c>
      <c r="G2144" s="8">
        <f>+VLOOKUP(A2144,[2]Puntajes!$A$1:$G$45,6,0)</f>
        <v>0</v>
      </c>
      <c r="H2144" s="8">
        <f>+VLOOKUP(A2144,[2]Puntajes!$A$1:$G$45,7,0)</f>
        <v>0.25</v>
      </c>
      <c r="I2144" s="8">
        <f>SUM(B2144:H2144)</f>
        <v>61.326000000000001</v>
      </c>
    </row>
    <row r="2146" spans="1:9" x14ac:dyDescent="0.3">
      <c r="A2146" s="2" t="s">
        <v>0</v>
      </c>
      <c r="B2146" s="3" t="s">
        <v>1</v>
      </c>
      <c r="C2146" s="3" t="s">
        <v>2</v>
      </c>
      <c r="D2146" s="3" t="s">
        <v>3</v>
      </c>
    </row>
    <row r="2147" spans="1:9" x14ac:dyDescent="0.3">
      <c r="A2147" s="4" t="s">
        <v>4</v>
      </c>
      <c r="B2147" s="5">
        <v>12</v>
      </c>
      <c r="C2147" s="5" t="s">
        <v>5</v>
      </c>
      <c r="D2147" s="5">
        <v>2</v>
      </c>
    </row>
    <row r="2149" spans="1:9" ht="63.9" x14ac:dyDescent="0.3">
      <c r="A2149" s="2" t="s">
        <v>6</v>
      </c>
      <c r="B2149" s="3" t="s">
        <v>7</v>
      </c>
      <c r="C2149" s="6" t="s">
        <v>8</v>
      </c>
      <c r="D2149" s="6" t="s">
        <v>9</v>
      </c>
      <c r="E2149" s="6" t="s">
        <v>10</v>
      </c>
      <c r="F2149" s="6" t="s">
        <v>11</v>
      </c>
      <c r="G2149" s="6" t="s">
        <v>12</v>
      </c>
      <c r="H2149" s="6" t="s">
        <v>13</v>
      </c>
      <c r="I2149" s="6" t="s">
        <v>14</v>
      </c>
    </row>
    <row r="2150" spans="1:9" x14ac:dyDescent="0.3">
      <c r="A2150" s="4" t="s">
        <v>15</v>
      </c>
      <c r="B2150" s="1">
        <v>49.66</v>
      </c>
      <c r="C2150" s="1">
        <f>+VLOOKUP(A2150,[2]Puntajes!$A$1:$G$45,2,0)</f>
        <v>14.75</v>
      </c>
      <c r="D2150" s="1">
        <f>+VLOOKUP(A2150,[2]Puntajes!$A$1:$G$45,3,0)</f>
        <v>6</v>
      </c>
      <c r="E2150" s="1">
        <f>+VLOOKUP(A2150,[2]Puntajes!$A$1:$G$45,4,0)</f>
        <v>12</v>
      </c>
      <c r="F2150" s="1">
        <f>+VLOOKUP(A2150,[2]Puntajes!$A$1:$G$45,5,0)</f>
        <v>10</v>
      </c>
      <c r="G2150" s="1">
        <f>+VLOOKUP(A2150,[2]Puntajes!$A$1:$G$45,6,0)</f>
        <v>0</v>
      </c>
      <c r="H2150" s="1">
        <f>+VLOOKUP(A2150,[2]Puntajes!$A$1:$G$45,7,0)</f>
        <v>0.25</v>
      </c>
      <c r="I2150" s="1">
        <f>SUM(B2150:H2150)</f>
        <v>92.66</v>
      </c>
    </row>
    <row r="2151" spans="1:9" x14ac:dyDescent="0.3">
      <c r="A2151" s="4" t="s">
        <v>20</v>
      </c>
      <c r="B2151" s="1">
        <v>48.253999999999998</v>
      </c>
      <c r="C2151" s="1">
        <f>+VLOOKUP(A2151,[2]Puntajes!$A$1:$G$45,2,0)</f>
        <v>14.75</v>
      </c>
      <c r="D2151" s="1">
        <f>+VLOOKUP(A2151,[2]Puntajes!$A$1:$G$45,3,0)</f>
        <v>6</v>
      </c>
      <c r="E2151" s="1">
        <f>+VLOOKUP(A2151,[2]Puntajes!$A$1:$G$45,4,0)</f>
        <v>12</v>
      </c>
      <c r="F2151" s="1">
        <f>+VLOOKUP(A2151,[2]Puntajes!$A$1:$G$45,5,0)</f>
        <v>10</v>
      </c>
      <c r="G2151" s="1">
        <f>+VLOOKUP(A2151,[2]Puntajes!$A$1:$G$45,6,0)</f>
        <v>0</v>
      </c>
      <c r="H2151" s="1">
        <f>+VLOOKUP(A2151,[2]Puntajes!$A$1:$G$45,7,0)</f>
        <v>0.25</v>
      </c>
      <c r="I2151" s="1">
        <f>SUM(B2151:H2151)</f>
        <v>91.253999999999991</v>
      </c>
    </row>
    <row r="2152" spans="1:9" x14ac:dyDescent="0.3">
      <c r="A2152" s="4" t="s">
        <v>22</v>
      </c>
      <c r="B2152" s="1">
        <v>36.927999999999997</v>
      </c>
      <c r="C2152" s="1">
        <f>+VLOOKUP(A2152,[2]Puntajes!$A$1:$G$45,2,0)</f>
        <v>14.75</v>
      </c>
      <c r="D2152" s="1">
        <f>+VLOOKUP(A2152,[2]Puntajes!$A$1:$G$45,3,0)</f>
        <v>12</v>
      </c>
      <c r="E2152" s="1">
        <f>+VLOOKUP(A2152,[2]Puntajes!$A$1:$G$45,4,0)</f>
        <v>12</v>
      </c>
      <c r="F2152" s="1">
        <f>+VLOOKUP(A2152,[2]Puntajes!$A$1:$G$45,5,0)</f>
        <v>10</v>
      </c>
      <c r="G2152" s="1">
        <f>+VLOOKUP(A2152,[2]Puntajes!$A$1:$G$45,6,0)</f>
        <v>0</v>
      </c>
      <c r="H2152" s="1">
        <f>+VLOOKUP(A2152,[2]Puntajes!$A$1:$G$45,7,0)</f>
        <v>0</v>
      </c>
      <c r="I2152" s="1">
        <f>SUM(B2152:H2152)</f>
        <v>85.677999999999997</v>
      </c>
    </row>
    <row r="2153" spans="1:9" x14ac:dyDescent="0.3">
      <c r="A2153" s="4" t="s">
        <v>18</v>
      </c>
      <c r="B2153" s="1">
        <v>39.496000000000002</v>
      </c>
      <c r="C2153" s="1">
        <f>+VLOOKUP(A2153,[2]Puntajes!$A$1:$G$45,2,0)</f>
        <v>10</v>
      </c>
      <c r="D2153" s="1">
        <f>+VLOOKUP(A2153,[2]Puntajes!$A$1:$G$45,3,0)</f>
        <v>12</v>
      </c>
      <c r="E2153" s="1">
        <f>+VLOOKUP(A2153,[2]Puntajes!$A$1:$G$45,4,0)</f>
        <v>12</v>
      </c>
      <c r="F2153" s="1">
        <f>+VLOOKUP(A2153,[2]Puntajes!$A$1:$G$45,5,0)</f>
        <v>10</v>
      </c>
      <c r="G2153" s="1">
        <f>+VLOOKUP(A2153,[2]Puntajes!$A$1:$G$45,6,0)</f>
        <v>0</v>
      </c>
      <c r="H2153" s="1">
        <f>+VLOOKUP(A2153,[2]Puntajes!$A$1:$G$45,7,0)</f>
        <v>0</v>
      </c>
      <c r="I2153" s="1">
        <f>SUM(B2153:H2153)</f>
        <v>83.496000000000009</v>
      </c>
    </row>
    <row r="2154" spans="1:9" x14ac:dyDescent="0.3">
      <c r="A2154" s="4" t="s">
        <v>17</v>
      </c>
      <c r="B2154" s="1">
        <v>32.838999999999999</v>
      </c>
      <c r="C2154" s="1">
        <f>+VLOOKUP(A2154,[2]Puntajes!$A$1:$G$45,2,0)</f>
        <v>14.75</v>
      </c>
      <c r="D2154" s="1">
        <f>+VLOOKUP(A2154,[2]Puntajes!$A$1:$G$45,3,0)</f>
        <v>12</v>
      </c>
      <c r="E2154" s="1">
        <f>+VLOOKUP(A2154,[2]Puntajes!$A$1:$G$45,4,0)</f>
        <v>12</v>
      </c>
      <c r="F2154" s="1">
        <f>+VLOOKUP(A2154,[2]Puntajes!$A$1:$G$45,5,0)</f>
        <v>10</v>
      </c>
      <c r="G2154" s="1">
        <f>+VLOOKUP(A2154,[2]Puntajes!$A$1:$G$45,6,0)</f>
        <v>1</v>
      </c>
      <c r="H2154" s="1">
        <f>+VLOOKUP(A2154,[2]Puntajes!$A$1:$G$45,7,0)</f>
        <v>0.25</v>
      </c>
      <c r="I2154" s="1">
        <f>SUM(B2154:H2154)</f>
        <v>82.838999999999999</v>
      </c>
    </row>
    <row r="2155" spans="1:9" x14ac:dyDescent="0.3">
      <c r="A2155" s="4" t="s">
        <v>21</v>
      </c>
      <c r="B2155" s="1">
        <v>45.241</v>
      </c>
      <c r="C2155" s="1">
        <f>+VLOOKUP(A2155,[2]Puntajes!$A$1:$G$45,2,0)</f>
        <v>10</v>
      </c>
      <c r="D2155" s="1">
        <f>+VLOOKUP(A2155,[2]Puntajes!$A$1:$G$45,3,0)</f>
        <v>3</v>
      </c>
      <c r="E2155" s="1">
        <f>+VLOOKUP(A2155,[2]Puntajes!$A$1:$G$45,4,0)</f>
        <v>12</v>
      </c>
      <c r="F2155" s="1">
        <f>+VLOOKUP(A2155,[2]Puntajes!$A$1:$G$45,5,0)</f>
        <v>10</v>
      </c>
      <c r="G2155" s="1">
        <f>+VLOOKUP(A2155,[2]Puntajes!$A$1:$G$45,6,0)</f>
        <v>1</v>
      </c>
      <c r="H2155" s="1">
        <f>+VLOOKUP(A2155,[2]Puntajes!$A$1:$G$45,7,0)</f>
        <v>0.25</v>
      </c>
      <c r="I2155" s="1">
        <f>SUM(B2155:H2155)</f>
        <v>81.491</v>
      </c>
    </row>
    <row r="2156" spans="1:9" x14ac:dyDescent="0.3">
      <c r="A2156" s="4" t="s">
        <v>23</v>
      </c>
      <c r="B2156" s="1">
        <v>37.826999999999998</v>
      </c>
      <c r="C2156" s="1">
        <f>+VLOOKUP(A2156,[2]Puntajes!$A$1:$G$45,2,0)</f>
        <v>14.75</v>
      </c>
      <c r="D2156" s="1">
        <f>+VLOOKUP(A2156,[2]Puntajes!$A$1:$G$45,3,0)</f>
        <v>6</v>
      </c>
      <c r="E2156" s="1">
        <f>+VLOOKUP(A2156,[2]Puntajes!$A$1:$G$45,4,0)</f>
        <v>12</v>
      </c>
      <c r="F2156" s="1">
        <f>+VLOOKUP(A2156,[2]Puntajes!$A$1:$G$45,5,0)</f>
        <v>10</v>
      </c>
      <c r="G2156" s="1">
        <f>+VLOOKUP(A2156,[2]Puntajes!$A$1:$G$45,6,0)</f>
        <v>0</v>
      </c>
      <c r="H2156" s="1">
        <f>+VLOOKUP(A2156,[2]Puntajes!$A$1:$G$45,7,0)</f>
        <v>0.25</v>
      </c>
      <c r="I2156" s="1">
        <f>SUM(B2156:H2156)</f>
        <v>80.826999999999998</v>
      </c>
    </row>
    <row r="2157" spans="1:9" x14ac:dyDescent="0.3">
      <c r="A2157" s="4" t="s">
        <v>26</v>
      </c>
      <c r="B2157" s="1">
        <v>49.997999999999998</v>
      </c>
      <c r="C2157" s="1">
        <f>+VLOOKUP(A2157,[2]Puntajes!$A$1:$G$45,2,0)</f>
        <v>5</v>
      </c>
      <c r="D2157" s="1">
        <f>+VLOOKUP(A2157,[2]Puntajes!$A$1:$G$45,3,0)</f>
        <v>3</v>
      </c>
      <c r="E2157" s="1">
        <f>+VLOOKUP(A2157,[2]Puntajes!$A$1:$G$45,4,0)</f>
        <v>12</v>
      </c>
      <c r="F2157" s="1">
        <f>+VLOOKUP(A2157,[2]Puntajes!$A$1:$G$45,5,0)</f>
        <v>10</v>
      </c>
      <c r="G2157" s="1">
        <f>+VLOOKUP(A2157,[2]Puntajes!$A$1:$G$45,6,0)</f>
        <v>0</v>
      </c>
      <c r="H2157" s="1">
        <f>+VLOOKUP(A2157,[2]Puntajes!$A$1:$G$45,7,0)</f>
        <v>0.25</v>
      </c>
      <c r="I2157" s="1">
        <f>SUM(B2157:H2157)</f>
        <v>80.24799999999999</v>
      </c>
    </row>
    <row r="2158" spans="1:9" x14ac:dyDescent="0.3">
      <c r="A2158" s="4" t="s">
        <v>39</v>
      </c>
      <c r="B2158" s="1">
        <v>37.604999999999997</v>
      </c>
      <c r="C2158" s="1">
        <f>+VLOOKUP(A2158,[2]Puntajes!$A$1:$G$45,2,0)</f>
        <v>14.75</v>
      </c>
      <c r="D2158" s="1">
        <f>+VLOOKUP(A2158,[2]Puntajes!$A$1:$G$45,3,0)</f>
        <v>3</v>
      </c>
      <c r="E2158" s="1">
        <f>+VLOOKUP(A2158,[2]Puntajes!$A$1:$G$45,4,0)</f>
        <v>12</v>
      </c>
      <c r="F2158" s="1">
        <f>+VLOOKUP(A2158,[2]Puntajes!$A$1:$G$45,5,0)</f>
        <v>10</v>
      </c>
      <c r="G2158" s="1">
        <f>+VLOOKUP(A2158,[2]Puntajes!$A$1:$G$45,6,0)</f>
        <v>0</v>
      </c>
      <c r="H2158" s="1">
        <f>+VLOOKUP(A2158,[2]Puntajes!$A$1:$G$45,7,0)</f>
        <v>0.25</v>
      </c>
      <c r="I2158" s="1">
        <f>SUM(B2158:H2158)</f>
        <v>77.60499999999999</v>
      </c>
    </row>
    <row r="2159" spans="1:9" x14ac:dyDescent="0.3">
      <c r="A2159" s="4" t="s">
        <v>28</v>
      </c>
      <c r="B2159" s="1">
        <v>36.009</v>
      </c>
      <c r="C2159" s="1">
        <f>+VLOOKUP(A2159,[2]Puntajes!$A$1:$G$45,2,0)</f>
        <v>14.75</v>
      </c>
      <c r="D2159" s="1">
        <f>+VLOOKUP(A2159,[2]Puntajes!$A$1:$G$45,3,0)</f>
        <v>3</v>
      </c>
      <c r="E2159" s="1">
        <f>+VLOOKUP(A2159,[2]Puntajes!$A$1:$G$45,4,0)</f>
        <v>12</v>
      </c>
      <c r="F2159" s="1">
        <f>+VLOOKUP(A2159,[2]Puntajes!$A$1:$G$45,5,0)</f>
        <v>10</v>
      </c>
      <c r="G2159" s="1">
        <f>+VLOOKUP(A2159,[2]Puntajes!$A$1:$G$45,6,0)</f>
        <v>0</v>
      </c>
      <c r="H2159" s="1">
        <f>+VLOOKUP(A2159,[2]Puntajes!$A$1:$G$45,7,0)</f>
        <v>0.25</v>
      </c>
      <c r="I2159" s="1">
        <f>SUM(B2159:H2159)</f>
        <v>76.009</v>
      </c>
    </row>
    <row r="2160" spans="1:9" x14ac:dyDescent="0.3">
      <c r="A2160" s="4" t="s">
        <v>30</v>
      </c>
      <c r="B2160" s="1">
        <v>38.777000000000001</v>
      </c>
      <c r="C2160" s="1">
        <f>+VLOOKUP(A2160,[2]Puntajes!$A$1:$G$45,2,0)</f>
        <v>14.75</v>
      </c>
      <c r="D2160" s="1">
        <f>+VLOOKUP(A2160,[2]Puntajes!$A$1:$G$45,3,0)</f>
        <v>0</v>
      </c>
      <c r="E2160" s="1">
        <f>+VLOOKUP(A2160,[2]Puntajes!$A$1:$G$45,4,0)</f>
        <v>12</v>
      </c>
      <c r="F2160" s="1">
        <f>+VLOOKUP(A2160,[2]Puntajes!$A$1:$G$45,5,0)</f>
        <v>10</v>
      </c>
      <c r="G2160" s="1">
        <f>+VLOOKUP(A2160,[2]Puntajes!$A$1:$G$45,6,0)</f>
        <v>0</v>
      </c>
      <c r="H2160" s="1">
        <f>+VLOOKUP(A2160,[2]Puntajes!$A$1:$G$45,7,0)</f>
        <v>0.25</v>
      </c>
      <c r="I2160" s="1">
        <f>SUM(B2160:H2160)</f>
        <v>75.777000000000001</v>
      </c>
    </row>
    <row r="2161" spans="1:9" x14ac:dyDescent="0.3">
      <c r="A2161" s="4" t="s">
        <v>38</v>
      </c>
      <c r="B2161" s="1">
        <v>46.744999999999997</v>
      </c>
      <c r="C2161" s="1">
        <f>+VLOOKUP(A2161,[2]Puntajes!$A$1:$G$45,2,0)</f>
        <v>0</v>
      </c>
      <c r="D2161" s="1">
        <f>+VLOOKUP(A2161,[2]Puntajes!$A$1:$G$45,3,0)</f>
        <v>0</v>
      </c>
      <c r="E2161" s="1">
        <f>+VLOOKUP(A2161,[2]Puntajes!$A$1:$G$45,4,0)</f>
        <v>12</v>
      </c>
      <c r="F2161" s="1">
        <f>+VLOOKUP(A2161,[2]Puntajes!$A$1:$G$45,5,0)</f>
        <v>10</v>
      </c>
      <c r="G2161" s="1">
        <f>+VLOOKUP(A2161,[2]Puntajes!$A$1:$G$45,6,0)</f>
        <v>0</v>
      </c>
      <c r="H2161" s="1">
        <f>+VLOOKUP(A2161,[2]Puntajes!$A$1:$G$45,7,0)</f>
        <v>0.25</v>
      </c>
      <c r="I2161" s="1">
        <f>SUM(B2161:H2161)</f>
        <v>68.995000000000005</v>
      </c>
    </row>
    <row r="2162" spans="1:9" x14ac:dyDescent="0.3">
      <c r="A2162" s="4" t="s">
        <v>29</v>
      </c>
      <c r="B2162" s="1">
        <v>24.594999999999999</v>
      </c>
      <c r="C2162" s="1">
        <f>+VLOOKUP(A2162,[2]Puntajes!$A$1:$G$45,2,0)</f>
        <v>14.75</v>
      </c>
      <c r="D2162" s="1">
        <f>+VLOOKUP(A2162,[2]Puntajes!$A$1:$G$45,3,0)</f>
        <v>3</v>
      </c>
      <c r="E2162" s="1">
        <f>+VLOOKUP(A2162,[2]Puntajes!$A$1:$G$45,4,0)</f>
        <v>12</v>
      </c>
      <c r="F2162" s="1">
        <f>+VLOOKUP(A2162,[2]Puntajes!$A$1:$G$45,5,0)</f>
        <v>10</v>
      </c>
      <c r="G2162" s="1">
        <f>+VLOOKUP(A2162,[2]Puntajes!$A$1:$G$45,6,0)</f>
        <v>0</v>
      </c>
      <c r="H2162" s="1">
        <f>+VLOOKUP(A2162,[2]Puntajes!$A$1:$G$45,7,0)</f>
        <v>0</v>
      </c>
      <c r="I2162" s="1">
        <f>SUM(B2162:H2162)</f>
        <v>64.344999999999999</v>
      </c>
    </row>
    <row r="2163" spans="1:9" x14ac:dyDescent="0.3">
      <c r="A2163" s="4" t="s">
        <v>31</v>
      </c>
      <c r="B2163" s="1">
        <v>36.893000000000001</v>
      </c>
      <c r="C2163" s="1">
        <f>+VLOOKUP(A2163,[2]Puntajes!$A$1:$G$45,2,0)</f>
        <v>5</v>
      </c>
      <c r="D2163" s="1">
        <f>+VLOOKUP(A2163,[2]Puntajes!$A$1:$G$45,3,0)</f>
        <v>0</v>
      </c>
      <c r="E2163" s="1">
        <f>+VLOOKUP(A2163,[2]Puntajes!$A$1:$G$45,4,0)</f>
        <v>12</v>
      </c>
      <c r="F2163" s="1">
        <f>+VLOOKUP(A2163,[2]Puntajes!$A$1:$G$45,5,0)</f>
        <v>10</v>
      </c>
      <c r="G2163" s="1">
        <f>+VLOOKUP(A2163,[2]Puntajes!$A$1:$G$45,6,0)</f>
        <v>0</v>
      </c>
      <c r="H2163" s="1">
        <f>+VLOOKUP(A2163,[2]Puntajes!$A$1:$G$45,7,0)</f>
        <v>0.25</v>
      </c>
      <c r="I2163" s="1">
        <f>SUM(B2163:H2163)</f>
        <v>64.143000000000001</v>
      </c>
    </row>
    <row r="2164" spans="1:9" x14ac:dyDescent="0.3">
      <c r="A2164" s="7" t="s">
        <v>63</v>
      </c>
      <c r="B2164" s="8">
        <v>26.012</v>
      </c>
      <c r="C2164" s="8">
        <f>+VLOOKUP(A2164,[2]Puntajes!$A$1:$G$45,2,0)</f>
        <v>10</v>
      </c>
      <c r="D2164" s="8">
        <f>+VLOOKUP(A2164,[2]Puntajes!$A$1:$G$45,3,0)</f>
        <v>3</v>
      </c>
      <c r="E2164" s="8">
        <f>+VLOOKUP(A2164,[2]Puntajes!$A$1:$G$45,4,0)</f>
        <v>12</v>
      </c>
      <c r="F2164" s="8">
        <f>+VLOOKUP(A2164,[2]Puntajes!$A$1:$G$45,5,0)</f>
        <v>10</v>
      </c>
      <c r="G2164" s="8">
        <f>+VLOOKUP(A2164,[2]Puntajes!$A$1:$G$45,6,0)</f>
        <v>1</v>
      </c>
      <c r="H2164" s="8">
        <f>+VLOOKUP(A2164,[2]Puntajes!$A$1:$G$45,7,0)</f>
        <v>0</v>
      </c>
      <c r="I2164" s="8">
        <f>SUM(B2164:H2164)</f>
        <v>62.012</v>
      </c>
    </row>
    <row r="2166" spans="1:9" x14ac:dyDescent="0.3">
      <c r="A2166" s="2" t="s">
        <v>0</v>
      </c>
      <c r="B2166" s="3" t="s">
        <v>1</v>
      </c>
      <c r="C2166" s="3" t="s">
        <v>2</v>
      </c>
      <c r="D2166" s="3" t="s">
        <v>3</v>
      </c>
    </row>
    <row r="2167" spans="1:9" x14ac:dyDescent="0.3">
      <c r="A2167" s="4" t="s">
        <v>4</v>
      </c>
      <c r="B2167" s="5">
        <v>12</v>
      </c>
      <c r="C2167" s="5" t="s">
        <v>42</v>
      </c>
      <c r="D2167" s="5">
        <v>1</v>
      </c>
    </row>
    <row r="2169" spans="1:9" ht="63.9" x14ac:dyDescent="0.3">
      <c r="A2169" s="2" t="s">
        <v>6</v>
      </c>
      <c r="B2169" s="3" t="s">
        <v>7</v>
      </c>
      <c r="C2169" s="6" t="s">
        <v>8</v>
      </c>
      <c r="D2169" s="6" t="s">
        <v>9</v>
      </c>
      <c r="E2169" s="6" t="s">
        <v>10</v>
      </c>
      <c r="F2169" s="6" t="s">
        <v>11</v>
      </c>
      <c r="G2169" s="6" t="s">
        <v>12</v>
      </c>
      <c r="H2169" s="6" t="s">
        <v>13</v>
      </c>
      <c r="I2169" s="6" t="s">
        <v>14</v>
      </c>
    </row>
    <row r="2170" spans="1:9" x14ac:dyDescent="0.3">
      <c r="A2170" s="4" t="s">
        <v>18</v>
      </c>
      <c r="B2170" s="1">
        <v>47.566000000000003</v>
      </c>
      <c r="C2170" s="1">
        <f>+VLOOKUP(A2170,[2]Puntajes!$A$1:$G$45,2,0)</f>
        <v>10</v>
      </c>
      <c r="D2170" s="1">
        <f>+VLOOKUP(A2170,[2]Puntajes!$A$1:$G$45,3,0)</f>
        <v>12</v>
      </c>
      <c r="E2170" s="1">
        <f>+VLOOKUP(A2170,[2]Puntajes!$A$1:$G$45,4,0)</f>
        <v>12</v>
      </c>
      <c r="F2170" s="1">
        <f>+VLOOKUP(A2170,[2]Puntajes!$A$1:$G$45,5,0)</f>
        <v>10</v>
      </c>
      <c r="G2170" s="1">
        <f>+VLOOKUP(A2170,[2]Puntajes!$A$1:$G$45,6,0)</f>
        <v>0</v>
      </c>
      <c r="H2170" s="1">
        <f>+VLOOKUP(A2170,[2]Puntajes!$A$1:$G$45,7,0)</f>
        <v>0</v>
      </c>
      <c r="I2170" s="1">
        <f>SUM(B2170:H2170)</f>
        <v>91.566000000000003</v>
      </c>
    </row>
    <row r="2171" spans="1:9" x14ac:dyDescent="0.3">
      <c r="A2171" s="4" t="s">
        <v>20</v>
      </c>
      <c r="B2171" s="1">
        <v>45.548000000000002</v>
      </c>
      <c r="C2171" s="1">
        <f>+VLOOKUP(A2171,[2]Puntajes!$A$1:$G$45,2,0)</f>
        <v>14.75</v>
      </c>
      <c r="D2171" s="1">
        <f>+VLOOKUP(A2171,[2]Puntajes!$A$1:$G$45,3,0)</f>
        <v>6</v>
      </c>
      <c r="E2171" s="1">
        <f>+VLOOKUP(A2171,[2]Puntajes!$A$1:$G$45,4,0)</f>
        <v>12</v>
      </c>
      <c r="F2171" s="1">
        <f>+VLOOKUP(A2171,[2]Puntajes!$A$1:$G$45,5,0)</f>
        <v>10</v>
      </c>
      <c r="G2171" s="1">
        <f>+VLOOKUP(A2171,[2]Puntajes!$A$1:$G$45,6,0)</f>
        <v>0</v>
      </c>
      <c r="H2171" s="1">
        <f>+VLOOKUP(A2171,[2]Puntajes!$A$1:$G$45,7,0)</f>
        <v>0.25</v>
      </c>
      <c r="I2171" s="1">
        <f>SUM(B2171:H2171)</f>
        <v>88.548000000000002</v>
      </c>
    </row>
    <row r="2172" spans="1:9" x14ac:dyDescent="0.3">
      <c r="A2172" s="4" t="s">
        <v>21</v>
      </c>
      <c r="B2172" s="1">
        <v>46.478000000000002</v>
      </c>
      <c r="C2172" s="1">
        <f>+VLOOKUP(A2172,[2]Puntajes!$A$1:$G$45,2,0)</f>
        <v>10</v>
      </c>
      <c r="D2172" s="1">
        <f>+VLOOKUP(A2172,[2]Puntajes!$A$1:$G$45,3,0)</f>
        <v>3</v>
      </c>
      <c r="E2172" s="1">
        <f>+VLOOKUP(A2172,[2]Puntajes!$A$1:$G$45,4,0)</f>
        <v>12</v>
      </c>
      <c r="F2172" s="1">
        <f>+VLOOKUP(A2172,[2]Puntajes!$A$1:$G$45,5,0)</f>
        <v>10</v>
      </c>
      <c r="G2172" s="1">
        <f>+VLOOKUP(A2172,[2]Puntajes!$A$1:$G$45,6,0)</f>
        <v>1</v>
      </c>
      <c r="H2172" s="1">
        <f>+VLOOKUP(A2172,[2]Puntajes!$A$1:$G$45,7,0)</f>
        <v>0.25</v>
      </c>
      <c r="I2172" s="1">
        <f>SUM(B2172:H2172)</f>
        <v>82.728000000000009</v>
      </c>
    </row>
    <row r="2173" spans="1:9" x14ac:dyDescent="0.3">
      <c r="A2173" s="4" t="s">
        <v>26</v>
      </c>
      <c r="B2173" s="1">
        <v>50</v>
      </c>
      <c r="C2173" s="1">
        <f>+VLOOKUP(A2173,[2]Puntajes!$A$1:$G$45,2,0)</f>
        <v>5</v>
      </c>
      <c r="D2173" s="1">
        <f>+VLOOKUP(A2173,[2]Puntajes!$A$1:$G$45,3,0)</f>
        <v>3</v>
      </c>
      <c r="E2173" s="1">
        <f>+VLOOKUP(A2173,[2]Puntajes!$A$1:$G$45,4,0)</f>
        <v>12</v>
      </c>
      <c r="F2173" s="1">
        <f>+VLOOKUP(A2173,[2]Puntajes!$A$1:$G$45,5,0)</f>
        <v>10</v>
      </c>
      <c r="G2173" s="1">
        <f>+VLOOKUP(A2173,[2]Puntajes!$A$1:$G$45,6,0)</f>
        <v>0</v>
      </c>
      <c r="H2173" s="1">
        <f>+VLOOKUP(A2173,[2]Puntajes!$A$1:$G$45,7,0)</f>
        <v>0.25</v>
      </c>
      <c r="I2173" s="1">
        <f>SUM(B2173:H2173)</f>
        <v>80.25</v>
      </c>
    </row>
    <row r="2174" spans="1:9" x14ac:dyDescent="0.3">
      <c r="A2174" s="4" t="s">
        <v>63</v>
      </c>
      <c r="B2174" s="1">
        <v>40.298999999999999</v>
      </c>
      <c r="C2174" s="1">
        <f>+VLOOKUP(A2174,[2]Puntajes!$A$1:$G$45,2,0)</f>
        <v>10</v>
      </c>
      <c r="D2174" s="1">
        <f>+VLOOKUP(A2174,[2]Puntajes!$A$1:$G$45,3,0)</f>
        <v>3</v>
      </c>
      <c r="E2174" s="1">
        <f>+VLOOKUP(A2174,[2]Puntajes!$A$1:$G$45,4,0)</f>
        <v>12</v>
      </c>
      <c r="F2174" s="1">
        <f>+VLOOKUP(A2174,[2]Puntajes!$A$1:$G$45,5,0)</f>
        <v>10</v>
      </c>
      <c r="G2174" s="1">
        <f>+VLOOKUP(A2174,[2]Puntajes!$A$1:$G$45,6,0)</f>
        <v>1</v>
      </c>
      <c r="H2174" s="1">
        <f>+VLOOKUP(A2174,[2]Puntajes!$A$1:$G$45,7,0)</f>
        <v>0</v>
      </c>
      <c r="I2174" s="1">
        <f>SUM(B2174:H2174)</f>
        <v>76.299000000000007</v>
      </c>
    </row>
    <row r="2175" spans="1:9" x14ac:dyDescent="0.3">
      <c r="A2175" s="4" t="s">
        <v>22</v>
      </c>
      <c r="B2175" s="1">
        <v>24.044</v>
      </c>
      <c r="C2175" s="1">
        <f>+VLOOKUP(A2175,[2]Puntajes!$A$1:$G$45,2,0)</f>
        <v>14.75</v>
      </c>
      <c r="D2175" s="1">
        <f>+VLOOKUP(A2175,[2]Puntajes!$A$1:$G$45,3,0)</f>
        <v>12</v>
      </c>
      <c r="E2175" s="1">
        <f>+VLOOKUP(A2175,[2]Puntajes!$A$1:$G$45,4,0)</f>
        <v>12</v>
      </c>
      <c r="F2175" s="1">
        <f>+VLOOKUP(A2175,[2]Puntajes!$A$1:$G$45,5,0)</f>
        <v>10</v>
      </c>
      <c r="G2175" s="1">
        <f>+VLOOKUP(A2175,[2]Puntajes!$A$1:$G$45,6,0)</f>
        <v>0</v>
      </c>
      <c r="H2175" s="1">
        <f>+VLOOKUP(A2175,[2]Puntajes!$A$1:$G$45,7,0)</f>
        <v>0</v>
      </c>
      <c r="I2175" s="1">
        <f>SUM(B2175:H2175)</f>
        <v>72.793999999999997</v>
      </c>
    </row>
    <row r="2176" spans="1:9" x14ac:dyDescent="0.3">
      <c r="A2176" s="4" t="s">
        <v>23</v>
      </c>
      <c r="B2176" s="1">
        <v>28.838000000000001</v>
      </c>
      <c r="C2176" s="1">
        <f>+VLOOKUP(A2176,[2]Puntajes!$A$1:$G$45,2,0)</f>
        <v>14.75</v>
      </c>
      <c r="D2176" s="1">
        <f>+VLOOKUP(A2176,[2]Puntajes!$A$1:$G$45,3,0)</f>
        <v>6</v>
      </c>
      <c r="E2176" s="1">
        <f>+VLOOKUP(A2176,[2]Puntajes!$A$1:$G$45,4,0)</f>
        <v>12</v>
      </c>
      <c r="F2176" s="1">
        <f>+VLOOKUP(A2176,[2]Puntajes!$A$1:$G$45,5,0)</f>
        <v>10</v>
      </c>
      <c r="G2176" s="1">
        <f>+VLOOKUP(A2176,[2]Puntajes!$A$1:$G$45,6,0)</f>
        <v>0</v>
      </c>
      <c r="H2176" s="1">
        <f>+VLOOKUP(A2176,[2]Puntajes!$A$1:$G$45,7,0)</f>
        <v>0.25</v>
      </c>
      <c r="I2176" s="1">
        <f>SUM(B2176:H2176)</f>
        <v>71.837999999999994</v>
      </c>
    </row>
    <row r="2177" spans="1:9" x14ac:dyDescent="0.3">
      <c r="A2177" s="4" t="s">
        <v>30</v>
      </c>
      <c r="B2177" s="1">
        <v>31.609000000000002</v>
      </c>
      <c r="C2177" s="1">
        <f>+VLOOKUP(A2177,[2]Puntajes!$A$1:$G$45,2,0)</f>
        <v>14.75</v>
      </c>
      <c r="D2177" s="1">
        <f>+VLOOKUP(A2177,[2]Puntajes!$A$1:$G$45,3,0)</f>
        <v>0</v>
      </c>
      <c r="E2177" s="1">
        <f>+VLOOKUP(A2177,[2]Puntajes!$A$1:$G$45,4,0)</f>
        <v>12</v>
      </c>
      <c r="F2177" s="1">
        <f>+VLOOKUP(A2177,[2]Puntajes!$A$1:$G$45,5,0)</f>
        <v>10</v>
      </c>
      <c r="G2177" s="1">
        <f>+VLOOKUP(A2177,[2]Puntajes!$A$1:$G$45,6,0)</f>
        <v>0</v>
      </c>
      <c r="H2177" s="1">
        <f>+VLOOKUP(A2177,[2]Puntajes!$A$1:$G$45,7,0)</f>
        <v>0.25</v>
      </c>
      <c r="I2177" s="1">
        <f>SUM(B2177:H2177)</f>
        <v>68.609000000000009</v>
      </c>
    </row>
    <row r="2178" spans="1:9" x14ac:dyDescent="0.3">
      <c r="A2178" s="4" t="s">
        <v>28</v>
      </c>
      <c r="B2178" s="1">
        <v>27.635999999999999</v>
      </c>
      <c r="C2178" s="1">
        <f>+VLOOKUP(A2178,[2]Puntajes!$A$1:$G$45,2,0)</f>
        <v>14.75</v>
      </c>
      <c r="D2178" s="1">
        <f>+VLOOKUP(A2178,[2]Puntajes!$A$1:$G$45,3,0)</f>
        <v>3</v>
      </c>
      <c r="E2178" s="1">
        <f>+VLOOKUP(A2178,[2]Puntajes!$A$1:$G$45,4,0)</f>
        <v>12</v>
      </c>
      <c r="F2178" s="1">
        <f>+VLOOKUP(A2178,[2]Puntajes!$A$1:$G$45,5,0)</f>
        <v>10</v>
      </c>
      <c r="G2178" s="1">
        <f>+VLOOKUP(A2178,[2]Puntajes!$A$1:$G$45,6,0)</f>
        <v>0</v>
      </c>
      <c r="H2178" s="1">
        <f>+VLOOKUP(A2178,[2]Puntajes!$A$1:$G$45,7,0)</f>
        <v>0.25</v>
      </c>
      <c r="I2178" s="1">
        <f>SUM(B2178:H2178)</f>
        <v>67.635999999999996</v>
      </c>
    </row>
    <row r="2179" spans="1:9" x14ac:dyDescent="0.3">
      <c r="A2179" s="4" t="s">
        <v>38</v>
      </c>
      <c r="B2179" s="1">
        <v>37.466000000000001</v>
      </c>
      <c r="C2179" s="1">
        <f>+VLOOKUP(A2179,[2]Puntajes!$A$1:$G$45,2,0)</f>
        <v>0</v>
      </c>
      <c r="D2179" s="1">
        <f>+VLOOKUP(A2179,[2]Puntajes!$A$1:$G$45,3,0)</f>
        <v>0</v>
      </c>
      <c r="E2179" s="1">
        <f>+VLOOKUP(A2179,[2]Puntajes!$A$1:$G$45,4,0)</f>
        <v>12</v>
      </c>
      <c r="F2179" s="1">
        <f>+VLOOKUP(A2179,[2]Puntajes!$A$1:$G$45,5,0)</f>
        <v>10</v>
      </c>
      <c r="G2179" s="1">
        <f>+VLOOKUP(A2179,[2]Puntajes!$A$1:$G$45,6,0)</f>
        <v>0</v>
      </c>
      <c r="H2179" s="1">
        <f>+VLOOKUP(A2179,[2]Puntajes!$A$1:$G$45,7,0)</f>
        <v>0.25</v>
      </c>
      <c r="I2179" s="1">
        <f>SUM(B2179:H2179)</f>
        <v>59.716000000000001</v>
      </c>
    </row>
    <row r="2180" spans="1:9" x14ac:dyDescent="0.3">
      <c r="A2180" s="4" t="s">
        <v>31</v>
      </c>
      <c r="B2180" s="1">
        <v>27.312999999999999</v>
      </c>
      <c r="C2180" s="1">
        <f>+VLOOKUP(A2180,[2]Puntajes!$A$1:$G$45,2,0)</f>
        <v>5</v>
      </c>
      <c r="D2180" s="1">
        <f>+VLOOKUP(A2180,[2]Puntajes!$A$1:$G$45,3,0)</f>
        <v>0</v>
      </c>
      <c r="E2180" s="1">
        <f>+VLOOKUP(A2180,[2]Puntajes!$A$1:$G$45,4,0)</f>
        <v>12</v>
      </c>
      <c r="F2180" s="1">
        <f>+VLOOKUP(A2180,[2]Puntajes!$A$1:$G$45,5,0)</f>
        <v>10</v>
      </c>
      <c r="G2180" s="1">
        <f>+VLOOKUP(A2180,[2]Puntajes!$A$1:$G$45,6,0)</f>
        <v>0</v>
      </c>
      <c r="H2180" s="1">
        <f>+VLOOKUP(A2180,[2]Puntajes!$A$1:$G$45,7,0)</f>
        <v>0.25</v>
      </c>
      <c r="I2180" s="1">
        <f>SUM(B2180:H2180)</f>
        <v>54.563000000000002</v>
      </c>
    </row>
    <row r="2181" spans="1:9" x14ac:dyDescent="0.3">
      <c r="A2181" s="7" t="s">
        <v>29</v>
      </c>
      <c r="B2181" s="8">
        <v>14.772</v>
      </c>
      <c r="C2181" s="8">
        <f>+VLOOKUP(A2181,[2]Puntajes!$A$1:$G$45,2,0)</f>
        <v>14.75</v>
      </c>
      <c r="D2181" s="8">
        <f>+VLOOKUP(A2181,[2]Puntajes!$A$1:$G$45,3,0)</f>
        <v>3</v>
      </c>
      <c r="E2181" s="8">
        <f>+VLOOKUP(A2181,[2]Puntajes!$A$1:$G$45,4,0)</f>
        <v>12</v>
      </c>
      <c r="F2181" s="8">
        <f>+VLOOKUP(A2181,[2]Puntajes!$A$1:$G$45,5,0)</f>
        <v>10</v>
      </c>
      <c r="G2181" s="8">
        <f>+VLOOKUP(A2181,[2]Puntajes!$A$1:$G$45,6,0)</f>
        <v>0</v>
      </c>
      <c r="H2181" s="8">
        <f>+VLOOKUP(A2181,[2]Puntajes!$A$1:$G$45,7,0)</f>
        <v>0</v>
      </c>
      <c r="I2181" s="8">
        <f>SUM(B2181:H2181)</f>
        <v>54.521999999999998</v>
      </c>
    </row>
    <row r="2183" spans="1:9" x14ac:dyDescent="0.3">
      <c r="A2183" s="2" t="s">
        <v>0</v>
      </c>
      <c r="B2183" s="3" t="s">
        <v>1</v>
      </c>
      <c r="C2183" s="3" t="s">
        <v>2</v>
      </c>
      <c r="D2183" s="3" t="s">
        <v>3</v>
      </c>
    </row>
    <row r="2184" spans="1:9" x14ac:dyDescent="0.3">
      <c r="A2184" s="4" t="s">
        <v>4</v>
      </c>
      <c r="B2184" s="5">
        <v>12</v>
      </c>
      <c r="C2184" s="5" t="s">
        <v>42</v>
      </c>
      <c r="D2184" s="5">
        <v>2</v>
      </c>
    </row>
    <row r="2186" spans="1:9" ht="63.9" x14ac:dyDescent="0.3">
      <c r="A2186" s="2" t="s">
        <v>6</v>
      </c>
      <c r="B2186" s="3" t="s">
        <v>7</v>
      </c>
      <c r="C2186" s="6" t="s">
        <v>8</v>
      </c>
      <c r="D2186" s="6" t="s">
        <v>9</v>
      </c>
      <c r="E2186" s="6" t="s">
        <v>10</v>
      </c>
      <c r="F2186" s="6" t="s">
        <v>11</v>
      </c>
      <c r="G2186" s="6" t="s">
        <v>12</v>
      </c>
      <c r="H2186" s="6" t="s">
        <v>13</v>
      </c>
      <c r="I2186" s="6" t="s">
        <v>14</v>
      </c>
    </row>
    <row r="2187" spans="1:9" x14ac:dyDescent="0.3">
      <c r="A2187" s="4" t="s">
        <v>20</v>
      </c>
      <c r="B2187" s="1">
        <v>46.534999999999997</v>
      </c>
      <c r="C2187" s="1">
        <f>+VLOOKUP(A2187,[2]Puntajes!$A$1:$G$45,2,0)</f>
        <v>14.75</v>
      </c>
      <c r="D2187" s="1">
        <f>+VLOOKUP(A2187,[2]Puntajes!$A$1:$G$45,3,0)</f>
        <v>6</v>
      </c>
      <c r="E2187" s="1">
        <f>+VLOOKUP(A2187,[2]Puntajes!$A$1:$G$45,4,0)</f>
        <v>12</v>
      </c>
      <c r="F2187" s="1">
        <f>+VLOOKUP(A2187,[2]Puntajes!$A$1:$G$45,5,0)</f>
        <v>10</v>
      </c>
      <c r="G2187" s="1">
        <f>+VLOOKUP(A2187,[2]Puntajes!$A$1:$G$45,6,0)</f>
        <v>0</v>
      </c>
      <c r="H2187" s="1">
        <f>+VLOOKUP(A2187,[2]Puntajes!$A$1:$G$45,7,0)</f>
        <v>0.25</v>
      </c>
      <c r="I2187" s="1">
        <f>SUM(B2187:H2187)</f>
        <v>89.534999999999997</v>
      </c>
    </row>
    <row r="2188" spans="1:9" x14ac:dyDescent="0.3">
      <c r="A2188" s="4" t="s">
        <v>21</v>
      </c>
      <c r="B2188" s="1">
        <v>48.11</v>
      </c>
      <c r="C2188" s="1">
        <f>+VLOOKUP(A2188,[2]Puntajes!$A$1:$G$45,2,0)</f>
        <v>10</v>
      </c>
      <c r="D2188" s="1">
        <f>+VLOOKUP(A2188,[2]Puntajes!$A$1:$G$45,3,0)</f>
        <v>3</v>
      </c>
      <c r="E2188" s="1">
        <f>+VLOOKUP(A2188,[2]Puntajes!$A$1:$G$45,4,0)</f>
        <v>12</v>
      </c>
      <c r="F2188" s="1">
        <f>+VLOOKUP(A2188,[2]Puntajes!$A$1:$G$45,5,0)</f>
        <v>10</v>
      </c>
      <c r="G2188" s="1">
        <f>+VLOOKUP(A2188,[2]Puntajes!$A$1:$G$45,6,0)</f>
        <v>1</v>
      </c>
      <c r="H2188" s="1">
        <f>+VLOOKUP(A2188,[2]Puntajes!$A$1:$G$45,7,0)</f>
        <v>0.25</v>
      </c>
      <c r="I2188" s="1">
        <f>SUM(B2188:H2188)</f>
        <v>84.36</v>
      </c>
    </row>
    <row r="2189" spans="1:9" x14ac:dyDescent="0.3">
      <c r="A2189" s="4" t="s">
        <v>63</v>
      </c>
      <c r="B2189" s="1">
        <v>45.710999999999999</v>
      </c>
      <c r="C2189" s="1">
        <f>+VLOOKUP(A2189,[2]Puntajes!$A$1:$G$45,2,0)</f>
        <v>10</v>
      </c>
      <c r="D2189" s="1">
        <f>+VLOOKUP(A2189,[2]Puntajes!$A$1:$G$45,3,0)</f>
        <v>3</v>
      </c>
      <c r="E2189" s="1">
        <f>+VLOOKUP(A2189,[2]Puntajes!$A$1:$G$45,4,0)</f>
        <v>12</v>
      </c>
      <c r="F2189" s="1">
        <f>+VLOOKUP(A2189,[2]Puntajes!$A$1:$G$45,5,0)</f>
        <v>10</v>
      </c>
      <c r="G2189" s="1">
        <f>+VLOOKUP(A2189,[2]Puntajes!$A$1:$G$45,6,0)</f>
        <v>1</v>
      </c>
      <c r="H2189" s="1">
        <f>+VLOOKUP(A2189,[2]Puntajes!$A$1:$G$45,7,0)</f>
        <v>0</v>
      </c>
      <c r="I2189" s="1">
        <f>SUM(B2189:H2189)</f>
        <v>81.710999999999999</v>
      </c>
    </row>
    <row r="2190" spans="1:9" x14ac:dyDescent="0.3">
      <c r="A2190" s="4" t="s">
        <v>22</v>
      </c>
      <c r="B2190" s="1">
        <v>32.47</v>
      </c>
      <c r="C2190" s="1">
        <f>+VLOOKUP(A2190,[2]Puntajes!$A$1:$G$45,2,0)</f>
        <v>14.75</v>
      </c>
      <c r="D2190" s="1">
        <f>+VLOOKUP(A2190,[2]Puntajes!$A$1:$G$45,3,0)</f>
        <v>12</v>
      </c>
      <c r="E2190" s="1">
        <f>+VLOOKUP(A2190,[2]Puntajes!$A$1:$G$45,4,0)</f>
        <v>12</v>
      </c>
      <c r="F2190" s="1">
        <f>+VLOOKUP(A2190,[2]Puntajes!$A$1:$G$45,5,0)</f>
        <v>10</v>
      </c>
      <c r="G2190" s="1">
        <f>+VLOOKUP(A2190,[2]Puntajes!$A$1:$G$45,6,0)</f>
        <v>0</v>
      </c>
      <c r="H2190" s="1">
        <f>+VLOOKUP(A2190,[2]Puntajes!$A$1:$G$45,7,0)</f>
        <v>0</v>
      </c>
      <c r="I2190" s="1">
        <f>SUM(B2190:H2190)</f>
        <v>81.22</v>
      </c>
    </row>
    <row r="2191" spans="1:9" x14ac:dyDescent="0.3">
      <c r="A2191" s="4" t="s">
        <v>18</v>
      </c>
      <c r="B2191" s="1">
        <v>36.923999999999999</v>
      </c>
      <c r="C2191" s="1">
        <f>+VLOOKUP(A2191,[2]Puntajes!$A$1:$G$45,2,0)</f>
        <v>10</v>
      </c>
      <c r="D2191" s="1">
        <f>+VLOOKUP(A2191,[2]Puntajes!$A$1:$G$45,3,0)</f>
        <v>12</v>
      </c>
      <c r="E2191" s="1">
        <f>+VLOOKUP(A2191,[2]Puntajes!$A$1:$G$45,4,0)</f>
        <v>12</v>
      </c>
      <c r="F2191" s="1">
        <f>+VLOOKUP(A2191,[2]Puntajes!$A$1:$G$45,5,0)</f>
        <v>10</v>
      </c>
      <c r="G2191" s="1">
        <f>+VLOOKUP(A2191,[2]Puntajes!$A$1:$G$45,6,0)</f>
        <v>0</v>
      </c>
      <c r="H2191" s="1">
        <f>+VLOOKUP(A2191,[2]Puntajes!$A$1:$G$45,7,0)</f>
        <v>0</v>
      </c>
      <c r="I2191" s="1">
        <f>SUM(B2191:H2191)</f>
        <v>80.924000000000007</v>
      </c>
    </row>
    <row r="2192" spans="1:9" x14ac:dyDescent="0.3">
      <c r="A2192" s="4" t="s">
        <v>26</v>
      </c>
      <c r="B2192" s="1">
        <v>50</v>
      </c>
      <c r="C2192" s="1">
        <f>+VLOOKUP(A2192,[2]Puntajes!$A$1:$G$45,2,0)</f>
        <v>5</v>
      </c>
      <c r="D2192" s="1">
        <f>+VLOOKUP(A2192,[2]Puntajes!$A$1:$G$45,3,0)</f>
        <v>3</v>
      </c>
      <c r="E2192" s="1">
        <f>+VLOOKUP(A2192,[2]Puntajes!$A$1:$G$45,4,0)</f>
        <v>12</v>
      </c>
      <c r="F2192" s="1">
        <f>+VLOOKUP(A2192,[2]Puntajes!$A$1:$G$45,5,0)</f>
        <v>10</v>
      </c>
      <c r="G2192" s="1">
        <f>+VLOOKUP(A2192,[2]Puntajes!$A$1:$G$45,6,0)</f>
        <v>0</v>
      </c>
      <c r="H2192" s="1">
        <f>+VLOOKUP(A2192,[2]Puntajes!$A$1:$G$45,7,0)</f>
        <v>0.25</v>
      </c>
      <c r="I2192" s="1">
        <f>SUM(B2192:H2192)</f>
        <v>80.25</v>
      </c>
    </row>
    <row r="2193" spans="1:9" x14ac:dyDescent="0.3">
      <c r="A2193" s="4" t="s">
        <v>38</v>
      </c>
      <c r="B2193" s="1">
        <v>46.832999999999998</v>
      </c>
      <c r="C2193" s="1">
        <f>+VLOOKUP(A2193,[2]Puntajes!$A$1:$G$45,2,0)</f>
        <v>0</v>
      </c>
      <c r="D2193" s="1">
        <f>+VLOOKUP(A2193,[2]Puntajes!$A$1:$G$45,3,0)</f>
        <v>0</v>
      </c>
      <c r="E2193" s="1">
        <f>+VLOOKUP(A2193,[2]Puntajes!$A$1:$G$45,4,0)</f>
        <v>12</v>
      </c>
      <c r="F2193" s="1">
        <f>+VLOOKUP(A2193,[2]Puntajes!$A$1:$G$45,5,0)</f>
        <v>10</v>
      </c>
      <c r="G2193" s="1">
        <f>+VLOOKUP(A2193,[2]Puntajes!$A$1:$G$45,6,0)</f>
        <v>0</v>
      </c>
      <c r="H2193" s="1">
        <f>+VLOOKUP(A2193,[2]Puntajes!$A$1:$G$45,7,0)</f>
        <v>0.25</v>
      </c>
      <c r="I2193" s="1">
        <f>SUM(B2193:H2193)</f>
        <v>69.082999999999998</v>
      </c>
    </row>
    <row r="2194" spans="1:9" x14ac:dyDescent="0.3">
      <c r="A2194" s="4" t="s">
        <v>23</v>
      </c>
      <c r="B2194" s="1">
        <v>25.974</v>
      </c>
      <c r="C2194" s="1">
        <f>+VLOOKUP(A2194,[2]Puntajes!$A$1:$G$45,2,0)</f>
        <v>14.75</v>
      </c>
      <c r="D2194" s="1">
        <f>+VLOOKUP(A2194,[2]Puntajes!$A$1:$G$45,3,0)</f>
        <v>6</v>
      </c>
      <c r="E2194" s="1">
        <f>+VLOOKUP(A2194,[2]Puntajes!$A$1:$G$45,4,0)</f>
        <v>12</v>
      </c>
      <c r="F2194" s="1">
        <f>+VLOOKUP(A2194,[2]Puntajes!$A$1:$G$45,5,0)</f>
        <v>10</v>
      </c>
      <c r="G2194" s="1">
        <f>+VLOOKUP(A2194,[2]Puntajes!$A$1:$G$45,6,0)</f>
        <v>0</v>
      </c>
      <c r="H2194" s="1">
        <f>+VLOOKUP(A2194,[2]Puntajes!$A$1:$G$45,7,0)</f>
        <v>0.25</v>
      </c>
      <c r="I2194" s="1">
        <f>SUM(B2194:H2194)</f>
        <v>68.974000000000004</v>
      </c>
    </row>
    <row r="2195" spans="1:9" x14ac:dyDescent="0.3">
      <c r="A2195" s="4" t="s">
        <v>30</v>
      </c>
      <c r="B2195" s="1">
        <v>27.731000000000002</v>
      </c>
      <c r="C2195" s="1">
        <f>+VLOOKUP(A2195,[2]Puntajes!$A$1:$G$45,2,0)</f>
        <v>14.75</v>
      </c>
      <c r="D2195" s="1">
        <f>+VLOOKUP(A2195,[2]Puntajes!$A$1:$G$45,3,0)</f>
        <v>0</v>
      </c>
      <c r="E2195" s="1">
        <f>+VLOOKUP(A2195,[2]Puntajes!$A$1:$G$45,4,0)</f>
        <v>12</v>
      </c>
      <c r="F2195" s="1">
        <f>+VLOOKUP(A2195,[2]Puntajes!$A$1:$G$45,5,0)</f>
        <v>10</v>
      </c>
      <c r="G2195" s="1">
        <f>+VLOOKUP(A2195,[2]Puntajes!$A$1:$G$45,6,0)</f>
        <v>0</v>
      </c>
      <c r="H2195" s="1">
        <f>+VLOOKUP(A2195,[2]Puntajes!$A$1:$G$45,7,0)</f>
        <v>0.25</v>
      </c>
      <c r="I2195" s="1">
        <f>SUM(B2195:H2195)</f>
        <v>64.730999999999995</v>
      </c>
    </row>
    <row r="2196" spans="1:9" x14ac:dyDescent="0.3">
      <c r="A2196" s="4" t="s">
        <v>28</v>
      </c>
      <c r="B2196" s="1">
        <v>23.047999999999998</v>
      </c>
      <c r="C2196" s="1">
        <f>+VLOOKUP(A2196,[2]Puntajes!$A$1:$G$45,2,0)</f>
        <v>14.75</v>
      </c>
      <c r="D2196" s="1">
        <f>+VLOOKUP(A2196,[2]Puntajes!$A$1:$G$45,3,0)</f>
        <v>3</v>
      </c>
      <c r="E2196" s="1">
        <f>+VLOOKUP(A2196,[2]Puntajes!$A$1:$G$45,4,0)</f>
        <v>12</v>
      </c>
      <c r="F2196" s="1">
        <f>+VLOOKUP(A2196,[2]Puntajes!$A$1:$G$45,5,0)</f>
        <v>10</v>
      </c>
      <c r="G2196" s="1">
        <f>+VLOOKUP(A2196,[2]Puntajes!$A$1:$G$45,6,0)</f>
        <v>0</v>
      </c>
      <c r="H2196" s="1">
        <f>+VLOOKUP(A2196,[2]Puntajes!$A$1:$G$45,7,0)</f>
        <v>0.25</v>
      </c>
      <c r="I2196" s="1">
        <f>SUM(B2196:H2196)</f>
        <v>63.048000000000002</v>
      </c>
    </row>
    <row r="2197" spans="1:9" x14ac:dyDescent="0.3">
      <c r="A2197" s="4" t="s">
        <v>31</v>
      </c>
      <c r="B2197" s="1">
        <v>33.258000000000003</v>
      </c>
      <c r="C2197" s="1">
        <f>+VLOOKUP(A2197,[2]Puntajes!$A$1:$G$45,2,0)</f>
        <v>5</v>
      </c>
      <c r="D2197" s="1">
        <f>+VLOOKUP(A2197,[2]Puntajes!$A$1:$G$45,3,0)</f>
        <v>0</v>
      </c>
      <c r="E2197" s="1">
        <f>+VLOOKUP(A2197,[2]Puntajes!$A$1:$G$45,4,0)</f>
        <v>12</v>
      </c>
      <c r="F2197" s="1">
        <f>+VLOOKUP(A2197,[2]Puntajes!$A$1:$G$45,5,0)</f>
        <v>10</v>
      </c>
      <c r="G2197" s="1">
        <f>+VLOOKUP(A2197,[2]Puntajes!$A$1:$G$45,6,0)</f>
        <v>0</v>
      </c>
      <c r="H2197" s="1">
        <f>+VLOOKUP(A2197,[2]Puntajes!$A$1:$G$45,7,0)</f>
        <v>0.25</v>
      </c>
      <c r="I2197" s="1">
        <f>SUM(B2197:H2197)</f>
        <v>60.508000000000003</v>
      </c>
    </row>
    <row r="2198" spans="1:9" x14ac:dyDescent="0.3">
      <c r="A2198" s="7" t="s">
        <v>29</v>
      </c>
      <c r="B2198" s="8">
        <v>7.6079999999999997</v>
      </c>
      <c r="C2198" s="8">
        <f>+VLOOKUP(A2198,[2]Puntajes!$A$1:$G$45,2,0)</f>
        <v>14.75</v>
      </c>
      <c r="D2198" s="8">
        <f>+VLOOKUP(A2198,[2]Puntajes!$A$1:$G$45,3,0)</f>
        <v>3</v>
      </c>
      <c r="E2198" s="8">
        <f>+VLOOKUP(A2198,[2]Puntajes!$A$1:$G$45,4,0)</f>
        <v>12</v>
      </c>
      <c r="F2198" s="8">
        <f>+VLOOKUP(A2198,[2]Puntajes!$A$1:$G$45,5,0)</f>
        <v>10</v>
      </c>
      <c r="G2198" s="8">
        <f>+VLOOKUP(A2198,[2]Puntajes!$A$1:$G$45,6,0)</f>
        <v>0</v>
      </c>
      <c r="H2198" s="8">
        <f>+VLOOKUP(A2198,[2]Puntajes!$A$1:$G$45,7,0)</f>
        <v>0</v>
      </c>
      <c r="I2198" s="8">
        <f>SUM(B2198:H2198)</f>
        <v>47.358000000000004</v>
      </c>
    </row>
    <row r="2200" spans="1:9" x14ac:dyDescent="0.3">
      <c r="A2200" s="2" t="s">
        <v>0</v>
      </c>
      <c r="B2200" s="3" t="s">
        <v>1</v>
      </c>
      <c r="C2200" s="3" t="s">
        <v>2</v>
      </c>
      <c r="D2200" s="3" t="s">
        <v>3</v>
      </c>
    </row>
    <row r="2201" spans="1:9" x14ac:dyDescent="0.3">
      <c r="A2201" s="4" t="s">
        <v>4</v>
      </c>
      <c r="B2201" s="5">
        <v>12</v>
      </c>
      <c r="C2201" s="5" t="s">
        <v>43</v>
      </c>
      <c r="D2201" s="5">
        <v>1</v>
      </c>
    </row>
    <row r="2203" spans="1:9" ht="63.9" x14ac:dyDescent="0.3">
      <c r="A2203" s="2" t="s">
        <v>6</v>
      </c>
      <c r="B2203" s="3" t="s">
        <v>7</v>
      </c>
      <c r="C2203" s="6" t="s">
        <v>8</v>
      </c>
      <c r="D2203" s="6" t="s">
        <v>9</v>
      </c>
      <c r="E2203" s="6" t="s">
        <v>10</v>
      </c>
      <c r="F2203" s="6" t="s">
        <v>11</v>
      </c>
      <c r="G2203" s="6" t="s">
        <v>12</v>
      </c>
      <c r="H2203" s="6" t="s">
        <v>13</v>
      </c>
      <c r="I2203" s="6" t="s">
        <v>14</v>
      </c>
    </row>
    <row r="2204" spans="1:9" x14ac:dyDescent="0.3">
      <c r="A2204" s="4" t="s">
        <v>18</v>
      </c>
      <c r="B2204" s="1">
        <v>45.843000000000004</v>
      </c>
      <c r="C2204" s="1">
        <f>+VLOOKUP(A2204,[2]Puntajes!$A$1:$G$45,2,0)</f>
        <v>10</v>
      </c>
      <c r="D2204" s="1">
        <f>+VLOOKUP(A2204,[2]Puntajes!$A$1:$G$45,3,0)</f>
        <v>12</v>
      </c>
      <c r="E2204" s="1">
        <f>+VLOOKUP(A2204,[2]Puntajes!$A$1:$G$45,4,0)</f>
        <v>12</v>
      </c>
      <c r="F2204" s="1">
        <f>+VLOOKUP(A2204,[2]Puntajes!$A$1:$G$45,5,0)</f>
        <v>10</v>
      </c>
      <c r="G2204" s="1">
        <f>+VLOOKUP(A2204,[2]Puntajes!$A$1:$G$45,6,0)</f>
        <v>0</v>
      </c>
      <c r="H2204" s="1">
        <f>+VLOOKUP(A2204,[2]Puntajes!$A$1:$G$45,7,0)</f>
        <v>0</v>
      </c>
      <c r="I2204" s="1">
        <f>SUM(B2204:H2204)</f>
        <v>89.843000000000004</v>
      </c>
    </row>
    <row r="2205" spans="1:9" x14ac:dyDescent="0.3">
      <c r="A2205" s="4" t="s">
        <v>20</v>
      </c>
      <c r="B2205" s="1">
        <v>45.25</v>
      </c>
      <c r="C2205" s="1">
        <f>+VLOOKUP(A2205,[2]Puntajes!$A$1:$G$45,2,0)</f>
        <v>14.75</v>
      </c>
      <c r="D2205" s="1">
        <f>+VLOOKUP(A2205,[2]Puntajes!$A$1:$G$45,3,0)</f>
        <v>6</v>
      </c>
      <c r="E2205" s="1">
        <f>+VLOOKUP(A2205,[2]Puntajes!$A$1:$G$45,4,0)</f>
        <v>12</v>
      </c>
      <c r="F2205" s="1">
        <f>+VLOOKUP(A2205,[2]Puntajes!$A$1:$G$45,5,0)</f>
        <v>10</v>
      </c>
      <c r="G2205" s="1">
        <f>+VLOOKUP(A2205,[2]Puntajes!$A$1:$G$45,6,0)</f>
        <v>0</v>
      </c>
      <c r="H2205" s="1">
        <f>+VLOOKUP(A2205,[2]Puntajes!$A$1:$G$45,7,0)</f>
        <v>0.25</v>
      </c>
      <c r="I2205" s="1">
        <f>SUM(B2205:H2205)</f>
        <v>88.25</v>
      </c>
    </row>
    <row r="2206" spans="1:9" x14ac:dyDescent="0.3">
      <c r="A2206" s="4" t="s">
        <v>22</v>
      </c>
      <c r="B2206" s="1">
        <v>37.482999999999997</v>
      </c>
      <c r="C2206" s="1">
        <f>+VLOOKUP(A2206,[2]Puntajes!$A$1:$G$45,2,0)</f>
        <v>14.75</v>
      </c>
      <c r="D2206" s="1">
        <f>+VLOOKUP(A2206,[2]Puntajes!$A$1:$G$45,3,0)</f>
        <v>12</v>
      </c>
      <c r="E2206" s="1">
        <f>+VLOOKUP(A2206,[2]Puntajes!$A$1:$G$45,4,0)</f>
        <v>12</v>
      </c>
      <c r="F2206" s="1">
        <f>+VLOOKUP(A2206,[2]Puntajes!$A$1:$G$45,5,0)</f>
        <v>10</v>
      </c>
      <c r="G2206" s="1">
        <f>+VLOOKUP(A2206,[2]Puntajes!$A$1:$G$45,6,0)</f>
        <v>0</v>
      </c>
      <c r="H2206" s="1">
        <f>+VLOOKUP(A2206,[2]Puntajes!$A$1:$G$45,7,0)</f>
        <v>0</v>
      </c>
      <c r="I2206" s="1">
        <f>SUM(B2206:H2206)</f>
        <v>86.233000000000004</v>
      </c>
    </row>
    <row r="2207" spans="1:9" x14ac:dyDescent="0.3">
      <c r="A2207" s="4" t="s">
        <v>23</v>
      </c>
      <c r="B2207" s="1">
        <v>42.325000000000003</v>
      </c>
      <c r="C2207" s="1">
        <f>+VLOOKUP(A2207,[2]Puntajes!$A$1:$G$45,2,0)</f>
        <v>14.75</v>
      </c>
      <c r="D2207" s="1">
        <f>+VLOOKUP(A2207,[2]Puntajes!$A$1:$G$45,3,0)</f>
        <v>6</v>
      </c>
      <c r="E2207" s="1">
        <f>+VLOOKUP(A2207,[2]Puntajes!$A$1:$G$45,4,0)</f>
        <v>12</v>
      </c>
      <c r="F2207" s="1">
        <f>+VLOOKUP(A2207,[2]Puntajes!$A$1:$G$45,5,0)</f>
        <v>10</v>
      </c>
      <c r="G2207" s="1">
        <f>+VLOOKUP(A2207,[2]Puntajes!$A$1:$G$45,6,0)</f>
        <v>0</v>
      </c>
      <c r="H2207" s="1">
        <f>+VLOOKUP(A2207,[2]Puntajes!$A$1:$G$45,7,0)</f>
        <v>0.25</v>
      </c>
      <c r="I2207" s="1">
        <f>SUM(B2207:H2207)</f>
        <v>85.325000000000003</v>
      </c>
    </row>
    <row r="2208" spans="1:9" x14ac:dyDescent="0.3">
      <c r="A2208" s="4" t="s">
        <v>28</v>
      </c>
      <c r="B2208" s="1">
        <v>41.222000000000001</v>
      </c>
      <c r="C2208" s="1">
        <f>+VLOOKUP(A2208,[2]Puntajes!$A$1:$G$45,2,0)</f>
        <v>14.75</v>
      </c>
      <c r="D2208" s="1">
        <f>+VLOOKUP(A2208,[2]Puntajes!$A$1:$G$45,3,0)</f>
        <v>3</v>
      </c>
      <c r="E2208" s="1">
        <f>+VLOOKUP(A2208,[2]Puntajes!$A$1:$G$45,4,0)</f>
        <v>12</v>
      </c>
      <c r="F2208" s="1">
        <f>+VLOOKUP(A2208,[2]Puntajes!$A$1:$G$45,5,0)</f>
        <v>10</v>
      </c>
      <c r="G2208" s="1">
        <f>+VLOOKUP(A2208,[2]Puntajes!$A$1:$G$45,6,0)</f>
        <v>0</v>
      </c>
      <c r="H2208" s="1">
        <f>+VLOOKUP(A2208,[2]Puntajes!$A$1:$G$45,7,0)</f>
        <v>0.25</v>
      </c>
      <c r="I2208" s="1">
        <f>SUM(B2208:H2208)</f>
        <v>81.222000000000008</v>
      </c>
    </row>
    <row r="2209" spans="1:9" x14ac:dyDescent="0.3">
      <c r="A2209" s="4" t="s">
        <v>30</v>
      </c>
      <c r="B2209" s="1">
        <v>43.539000000000001</v>
      </c>
      <c r="C2209" s="1">
        <f>+VLOOKUP(A2209,[2]Puntajes!$A$1:$G$45,2,0)</f>
        <v>14.75</v>
      </c>
      <c r="D2209" s="1">
        <f>+VLOOKUP(A2209,[2]Puntajes!$A$1:$G$45,3,0)</f>
        <v>0</v>
      </c>
      <c r="E2209" s="1">
        <f>+VLOOKUP(A2209,[2]Puntajes!$A$1:$G$45,4,0)</f>
        <v>12</v>
      </c>
      <c r="F2209" s="1">
        <f>+VLOOKUP(A2209,[2]Puntajes!$A$1:$G$45,5,0)</f>
        <v>10</v>
      </c>
      <c r="G2209" s="1">
        <f>+VLOOKUP(A2209,[2]Puntajes!$A$1:$G$45,6,0)</f>
        <v>0</v>
      </c>
      <c r="H2209" s="1">
        <f>+VLOOKUP(A2209,[2]Puntajes!$A$1:$G$45,7,0)</f>
        <v>0.25</v>
      </c>
      <c r="I2209" s="1">
        <f>SUM(B2209:H2209)</f>
        <v>80.539000000000001</v>
      </c>
    </row>
    <row r="2210" spans="1:9" x14ac:dyDescent="0.3">
      <c r="A2210" s="4" t="s">
        <v>26</v>
      </c>
      <c r="B2210" s="1">
        <v>49.783999999999999</v>
      </c>
      <c r="C2210" s="1">
        <f>+VLOOKUP(A2210,[2]Puntajes!$A$1:$G$45,2,0)</f>
        <v>5</v>
      </c>
      <c r="D2210" s="1">
        <f>+VLOOKUP(A2210,[2]Puntajes!$A$1:$G$45,3,0)</f>
        <v>3</v>
      </c>
      <c r="E2210" s="1">
        <f>+VLOOKUP(A2210,[2]Puntajes!$A$1:$G$45,4,0)</f>
        <v>12</v>
      </c>
      <c r="F2210" s="1">
        <f>+VLOOKUP(A2210,[2]Puntajes!$A$1:$G$45,5,0)</f>
        <v>10</v>
      </c>
      <c r="G2210" s="1">
        <f>+VLOOKUP(A2210,[2]Puntajes!$A$1:$G$45,6,0)</f>
        <v>0</v>
      </c>
      <c r="H2210" s="1">
        <f>+VLOOKUP(A2210,[2]Puntajes!$A$1:$G$45,7,0)</f>
        <v>0.25</v>
      </c>
      <c r="I2210" s="1">
        <f>SUM(B2210:H2210)</f>
        <v>80.033999999999992</v>
      </c>
    </row>
    <row r="2211" spans="1:9" x14ac:dyDescent="0.3">
      <c r="A2211" s="4" t="s">
        <v>21</v>
      </c>
      <c r="B2211" s="1">
        <v>42.503</v>
      </c>
      <c r="C2211" s="1">
        <f>+VLOOKUP(A2211,[2]Puntajes!$A$1:$G$45,2,0)</f>
        <v>10</v>
      </c>
      <c r="D2211" s="1">
        <f>+VLOOKUP(A2211,[2]Puntajes!$A$1:$G$45,3,0)</f>
        <v>3</v>
      </c>
      <c r="E2211" s="1">
        <f>+VLOOKUP(A2211,[2]Puntajes!$A$1:$G$45,4,0)</f>
        <v>12</v>
      </c>
      <c r="F2211" s="1">
        <f>+VLOOKUP(A2211,[2]Puntajes!$A$1:$G$45,5,0)</f>
        <v>10</v>
      </c>
      <c r="G2211" s="1">
        <f>+VLOOKUP(A2211,[2]Puntajes!$A$1:$G$45,6,0)</f>
        <v>1</v>
      </c>
      <c r="H2211" s="1">
        <f>+VLOOKUP(A2211,[2]Puntajes!$A$1:$G$45,7,0)</f>
        <v>0.25</v>
      </c>
      <c r="I2211" s="1">
        <f>SUM(B2211:H2211)</f>
        <v>78.753</v>
      </c>
    </row>
    <row r="2212" spans="1:9" x14ac:dyDescent="0.3">
      <c r="A2212" s="4" t="s">
        <v>29</v>
      </c>
      <c r="B2212" s="1">
        <v>33.732999999999997</v>
      </c>
      <c r="C2212" s="1">
        <f>+VLOOKUP(A2212,[2]Puntajes!$A$1:$G$45,2,0)</f>
        <v>14.75</v>
      </c>
      <c r="D2212" s="1">
        <f>+VLOOKUP(A2212,[2]Puntajes!$A$1:$G$45,3,0)</f>
        <v>3</v>
      </c>
      <c r="E2212" s="1">
        <f>+VLOOKUP(A2212,[2]Puntajes!$A$1:$G$45,4,0)</f>
        <v>12</v>
      </c>
      <c r="F2212" s="1">
        <f>+VLOOKUP(A2212,[2]Puntajes!$A$1:$G$45,5,0)</f>
        <v>10</v>
      </c>
      <c r="G2212" s="1">
        <f>+VLOOKUP(A2212,[2]Puntajes!$A$1:$G$45,6,0)</f>
        <v>0</v>
      </c>
      <c r="H2212" s="1">
        <f>+VLOOKUP(A2212,[2]Puntajes!$A$1:$G$45,7,0)</f>
        <v>0</v>
      </c>
      <c r="I2212" s="1">
        <f>SUM(B2212:H2212)</f>
        <v>73.483000000000004</v>
      </c>
    </row>
    <row r="2213" spans="1:9" x14ac:dyDescent="0.3">
      <c r="A2213" s="4" t="s">
        <v>63</v>
      </c>
      <c r="B2213" s="1">
        <v>27.568999999999999</v>
      </c>
      <c r="C2213" s="1">
        <f>+VLOOKUP(A2213,[2]Puntajes!$A$1:$G$45,2,0)</f>
        <v>10</v>
      </c>
      <c r="D2213" s="1">
        <f>+VLOOKUP(A2213,[2]Puntajes!$A$1:$G$45,3,0)</f>
        <v>3</v>
      </c>
      <c r="E2213" s="1">
        <f>+VLOOKUP(A2213,[2]Puntajes!$A$1:$G$45,4,0)</f>
        <v>12</v>
      </c>
      <c r="F2213" s="1">
        <f>+VLOOKUP(A2213,[2]Puntajes!$A$1:$G$45,5,0)</f>
        <v>10</v>
      </c>
      <c r="G2213" s="1">
        <f>+VLOOKUP(A2213,[2]Puntajes!$A$1:$G$45,6,0)</f>
        <v>1</v>
      </c>
      <c r="H2213" s="1">
        <f>+VLOOKUP(A2213,[2]Puntajes!$A$1:$G$45,7,0)</f>
        <v>0</v>
      </c>
      <c r="I2213" s="1">
        <f>SUM(B2213:H2213)</f>
        <v>63.569000000000003</v>
      </c>
    </row>
    <row r="2214" spans="1:9" x14ac:dyDescent="0.3">
      <c r="A2214" s="4" t="s">
        <v>38</v>
      </c>
      <c r="B2214" s="1">
        <v>38.469000000000001</v>
      </c>
      <c r="C2214" s="1">
        <f>+VLOOKUP(A2214,[2]Puntajes!$A$1:$G$45,2,0)</f>
        <v>0</v>
      </c>
      <c r="D2214" s="1">
        <f>+VLOOKUP(A2214,[2]Puntajes!$A$1:$G$45,3,0)</f>
        <v>0</v>
      </c>
      <c r="E2214" s="1">
        <f>+VLOOKUP(A2214,[2]Puntajes!$A$1:$G$45,4,0)</f>
        <v>12</v>
      </c>
      <c r="F2214" s="1">
        <f>+VLOOKUP(A2214,[2]Puntajes!$A$1:$G$45,5,0)</f>
        <v>10</v>
      </c>
      <c r="G2214" s="1">
        <f>+VLOOKUP(A2214,[2]Puntajes!$A$1:$G$45,6,0)</f>
        <v>0</v>
      </c>
      <c r="H2214" s="1">
        <f>+VLOOKUP(A2214,[2]Puntajes!$A$1:$G$45,7,0)</f>
        <v>0.25</v>
      </c>
      <c r="I2214" s="1">
        <f>SUM(B2214:H2214)</f>
        <v>60.719000000000001</v>
      </c>
    </row>
    <row r="2215" spans="1:9" x14ac:dyDescent="0.3">
      <c r="A2215" s="7" t="s">
        <v>31</v>
      </c>
      <c r="B2215" s="8">
        <v>31.991</v>
      </c>
      <c r="C2215" s="8">
        <f>+VLOOKUP(A2215,[2]Puntajes!$A$1:$G$45,2,0)</f>
        <v>5</v>
      </c>
      <c r="D2215" s="8">
        <f>+VLOOKUP(A2215,[2]Puntajes!$A$1:$G$45,3,0)</f>
        <v>0</v>
      </c>
      <c r="E2215" s="8">
        <f>+VLOOKUP(A2215,[2]Puntajes!$A$1:$G$45,4,0)</f>
        <v>12</v>
      </c>
      <c r="F2215" s="8">
        <f>+VLOOKUP(A2215,[2]Puntajes!$A$1:$G$45,5,0)</f>
        <v>10</v>
      </c>
      <c r="G2215" s="8">
        <f>+VLOOKUP(A2215,[2]Puntajes!$A$1:$G$45,6,0)</f>
        <v>0</v>
      </c>
      <c r="H2215" s="8">
        <f>+VLOOKUP(A2215,[2]Puntajes!$A$1:$G$45,7,0)</f>
        <v>0.25</v>
      </c>
      <c r="I2215" s="8">
        <f>SUM(B2215:H2215)</f>
        <v>59.241</v>
      </c>
    </row>
    <row r="2217" spans="1:9" x14ac:dyDescent="0.3">
      <c r="A2217" s="2" t="s">
        <v>0</v>
      </c>
      <c r="B2217" s="3" t="s">
        <v>1</v>
      </c>
      <c r="C2217" s="3" t="s">
        <v>2</v>
      </c>
      <c r="D2217" s="3" t="s">
        <v>3</v>
      </c>
    </row>
    <row r="2218" spans="1:9" x14ac:dyDescent="0.3">
      <c r="A2218" s="4" t="s">
        <v>4</v>
      </c>
      <c r="B2218" s="5">
        <v>12</v>
      </c>
      <c r="C2218" s="5" t="s">
        <v>43</v>
      </c>
      <c r="D2218" s="5">
        <v>2</v>
      </c>
    </row>
    <row r="2220" spans="1:9" ht="63.9" x14ac:dyDescent="0.3">
      <c r="A2220" s="2" t="s">
        <v>6</v>
      </c>
      <c r="B2220" s="3" t="s">
        <v>7</v>
      </c>
      <c r="C2220" s="6" t="s">
        <v>8</v>
      </c>
      <c r="D2220" s="6" t="s">
        <v>9</v>
      </c>
      <c r="E2220" s="6" t="s">
        <v>10</v>
      </c>
      <c r="F2220" s="6" t="s">
        <v>11</v>
      </c>
      <c r="G2220" s="6" t="s">
        <v>12</v>
      </c>
      <c r="H2220" s="6" t="s">
        <v>13</v>
      </c>
      <c r="I2220" s="6" t="s">
        <v>14</v>
      </c>
    </row>
    <row r="2221" spans="1:9" x14ac:dyDescent="0.3">
      <c r="A2221" s="4" t="s">
        <v>20</v>
      </c>
      <c r="B2221" s="1">
        <v>46.621000000000002</v>
      </c>
      <c r="C2221" s="1">
        <f>+VLOOKUP(A2221,[2]Puntajes!$A$1:$G$45,2,0)</f>
        <v>14.75</v>
      </c>
      <c r="D2221" s="1">
        <f>+VLOOKUP(A2221,[2]Puntajes!$A$1:$G$45,3,0)</f>
        <v>6</v>
      </c>
      <c r="E2221" s="1">
        <f>+VLOOKUP(A2221,[2]Puntajes!$A$1:$G$45,4,0)</f>
        <v>12</v>
      </c>
      <c r="F2221" s="1">
        <f>+VLOOKUP(A2221,[2]Puntajes!$A$1:$G$45,5,0)</f>
        <v>10</v>
      </c>
      <c r="G2221" s="1">
        <f>+VLOOKUP(A2221,[2]Puntajes!$A$1:$G$45,6,0)</f>
        <v>0</v>
      </c>
      <c r="H2221" s="1">
        <f>+VLOOKUP(A2221,[2]Puntajes!$A$1:$G$45,7,0)</f>
        <v>0.25</v>
      </c>
      <c r="I2221" s="1">
        <f>SUM(B2221:H2221)</f>
        <v>89.621000000000009</v>
      </c>
    </row>
    <row r="2222" spans="1:9" x14ac:dyDescent="0.3">
      <c r="A2222" s="4" t="s">
        <v>21</v>
      </c>
      <c r="B2222" s="1">
        <v>44.347000000000001</v>
      </c>
      <c r="C2222" s="1">
        <f>+VLOOKUP(A2222,[2]Puntajes!$A$1:$G$45,2,0)</f>
        <v>10</v>
      </c>
      <c r="D2222" s="1">
        <f>+VLOOKUP(A2222,[2]Puntajes!$A$1:$G$45,3,0)</f>
        <v>3</v>
      </c>
      <c r="E2222" s="1">
        <f>+VLOOKUP(A2222,[2]Puntajes!$A$1:$G$45,4,0)</f>
        <v>12</v>
      </c>
      <c r="F2222" s="1">
        <f>+VLOOKUP(A2222,[2]Puntajes!$A$1:$G$45,5,0)</f>
        <v>10</v>
      </c>
      <c r="G2222" s="1">
        <f>+VLOOKUP(A2222,[2]Puntajes!$A$1:$G$45,6,0)</f>
        <v>1</v>
      </c>
      <c r="H2222" s="1">
        <f>+VLOOKUP(A2222,[2]Puntajes!$A$1:$G$45,7,0)</f>
        <v>0.25</v>
      </c>
      <c r="I2222" s="1">
        <f>SUM(B2222:H2222)</f>
        <v>80.597000000000008</v>
      </c>
    </row>
    <row r="2223" spans="1:9" x14ac:dyDescent="0.3">
      <c r="A2223" s="4" t="s">
        <v>26</v>
      </c>
      <c r="B2223" s="1">
        <v>49.997999999999998</v>
      </c>
      <c r="C2223" s="1">
        <f>+VLOOKUP(A2223,[2]Puntajes!$A$1:$G$45,2,0)</f>
        <v>5</v>
      </c>
      <c r="D2223" s="1">
        <f>+VLOOKUP(A2223,[2]Puntajes!$A$1:$G$45,3,0)</f>
        <v>3</v>
      </c>
      <c r="E2223" s="1">
        <f>+VLOOKUP(A2223,[2]Puntajes!$A$1:$G$45,4,0)</f>
        <v>12</v>
      </c>
      <c r="F2223" s="1">
        <f>+VLOOKUP(A2223,[2]Puntajes!$A$1:$G$45,5,0)</f>
        <v>10</v>
      </c>
      <c r="G2223" s="1">
        <f>+VLOOKUP(A2223,[2]Puntajes!$A$1:$G$45,6,0)</f>
        <v>0</v>
      </c>
      <c r="H2223" s="1">
        <f>+VLOOKUP(A2223,[2]Puntajes!$A$1:$G$45,7,0)</f>
        <v>0.25</v>
      </c>
      <c r="I2223" s="1">
        <f>SUM(B2223:H2223)</f>
        <v>80.24799999999999</v>
      </c>
    </row>
    <row r="2224" spans="1:9" x14ac:dyDescent="0.3">
      <c r="A2224" s="4" t="s">
        <v>18</v>
      </c>
      <c r="B2224" s="1">
        <v>35.857999999999997</v>
      </c>
      <c r="C2224" s="1">
        <f>+VLOOKUP(A2224,[2]Puntajes!$A$1:$G$45,2,0)</f>
        <v>10</v>
      </c>
      <c r="D2224" s="1">
        <f>+VLOOKUP(A2224,[2]Puntajes!$A$1:$G$45,3,0)</f>
        <v>12</v>
      </c>
      <c r="E2224" s="1">
        <f>+VLOOKUP(A2224,[2]Puntajes!$A$1:$G$45,4,0)</f>
        <v>12</v>
      </c>
      <c r="F2224" s="1">
        <f>+VLOOKUP(A2224,[2]Puntajes!$A$1:$G$45,5,0)</f>
        <v>10</v>
      </c>
      <c r="G2224" s="1">
        <f>+VLOOKUP(A2224,[2]Puntajes!$A$1:$G$45,6,0)</f>
        <v>0</v>
      </c>
      <c r="H2224" s="1">
        <f>+VLOOKUP(A2224,[2]Puntajes!$A$1:$G$45,7,0)</f>
        <v>0</v>
      </c>
      <c r="I2224" s="1">
        <f>SUM(B2224:H2224)</f>
        <v>79.858000000000004</v>
      </c>
    </row>
    <row r="2225" spans="1:9" x14ac:dyDescent="0.3">
      <c r="A2225" s="4" t="s">
        <v>23</v>
      </c>
      <c r="B2225" s="1">
        <v>35.340000000000003</v>
      </c>
      <c r="C2225" s="1">
        <f>+VLOOKUP(A2225,[2]Puntajes!$A$1:$G$45,2,0)</f>
        <v>14.75</v>
      </c>
      <c r="D2225" s="1">
        <f>+VLOOKUP(A2225,[2]Puntajes!$A$1:$G$45,3,0)</f>
        <v>6</v>
      </c>
      <c r="E2225" s="1">
        <f>+VLOOKUP(A2225,[2]Puntajes!$A$1:$G$45,4,0)</f>
        <v>12</v>
      </c>
      <c r="F2225" s="1">
        <f>+VLOOKUP(A2225,[2]Puntajes!$A$1:$G$45,5,0)</f>
        <v>10</v>
      </c>
      <c r="G2225" s="1">
        <f>+VLOOKUP(A2225,[2]Puntajes!$A$1:$G$45,6,0)</f>
        <v>0</v>
      </c>
      <c r="H2225" s="1">
        <f>+VLOOKUP(A2225,[2]Puntajes!$A$1:$G$45,7,0)</f>
        <v>0.25</v>
      </c>
      <c r="I2225" s="1">
        <f>SUM(B2225:H2225)</f>
        <v>78.34</v>
      </c>
    </row>
    <row r="2226" spans="1:9" x14ac:dyDescent="0.3">
      <c r="A2226" s="4" t="s">
        <v>22</v>
      </c>
      <c r="B2226" s="1">
        <v>28.597000000000001</v>
      </c>
      <c r="C2226" s="1">
        <f>+VLOOKUP(A2226,[2]Puntajes!$A$1:$G$45,2,0)</f>
        <v>14.75</v>
      </c>
      <c r="D2226" s="1">
        <f>+VLOOKUP(A2226,[2]Puntajes!$A$1:$G$45,3,0)</f>
        <v>12</v>
      </c>
      <c r="E2226" s="1">
        <f>+VLOOKUP(A2226,[2]Puntajes!$A$1:$G$45,4,0)</f>
        <v>12</v>
      </c>
      <c r="F2226" s="1">
        <f>+VLOOKUP(A2226,[2]Puntajes!$A$1:$G$45,5,0)</f>
        <v>10</v>
      </c>
      <c r="G2226" s="1">
        <f>+VLOOKUP(A2226,[2]Puntajes!$A$1:$G$45,6,0)</f>
        <v>0</v>
      </c>
      <c r="H2226" s="1">
        <f>+VLOOKUP(A2226,[2]Puntajes!$A$1:$G$45,7,0)</f>
        <v>0</v>
      </c>
      <c r="I2226" s="1">
        <f>SUM(B2226:H2226)</f>
        <v>77.347000000000008</v>
      </c>
    </row>
    <row r="2227" spans="1:9" x14ac:dyDescent="0.3">
      <c r="A2227" s="4" t="s">
        <v>30</v>
      </c>
      <c r="B2227" s="1">
        <v>37.012999999999998</v>
      </c>
      <c r="C2227" s="1">
        <f>+VLOOKUP(A2227,[2]Puntajes!$A$1:$G$45,2,0)</f>
        <v>14.75</v>
      </c>
      <c r="D2227" s="1">
        <f>+VLOOKUP(A2227,[2]Puntajes!$A$1:$G$45,3,0)</f>
        <v>0</v>
      </c>
      <c r="E2227" s="1">
        <f>+VLOOKUP(A2227,[2]Puntajes!$A$1:$G$45,4,0)</f>
        <v>12</v>
      </c>
      <c r="F2227" s="1">
        <f>+VLOOKUP(A2227,[2]Puntajes!$A$1:$G$45,5,0)</f>
        <v>10</v>
      </c>
      <c r="G2227" s="1">
        <f>+VLOOKUP(A2227,[2]Puntajes!$A$1:$G$45,6,0)</f>
        <v>0</v>
      </c>
      <c r="H2227" s="1">
        <f>+VLOOKUP(A2227,[2]Puntajes!$A$1:$G$45,7,0)</f>
        <v>0.25</v>
      </c>
      <c r="I2227" s="1">
        <f>SUM(B2227:H2227)</f>
        <v>74.013000000000005</v>
      </c>
    </row>
    <row r="2228" spans="1:9" x14ac:dyDescent="0.3">
      <c r="A2228" s="4" t="s">
        <v>28</v>
      </c>
      <c r="B2228" s="1">
        <v>32.887999999999998</v>
      </c>
      <c r="C2228" s="1">
        <f>+VLOOKUP(A2228,[2]Puntajes!$A$1:$G$45,2,0)</f>
        <v>14.75</v>
      </c>
      <c r="D2228" s="1">
        <f>+VLOOKUP(A2228,[2]Puntajes!$A$1:$G$45,3,0)</f>
        <v>3</v>
      </c>
      <c r="E2228" s="1">
        <f>+VLOOKUP(A2228,[2]Puntajes!$A$1:$G$45,4,0)</f>
        <v>12</v>
      </c>
      <c r="F2228" s="1">
        <f>+VLOOKUP(A2228,[2]Puntajes!$A$1:$G$45,5,0)</f>
        <v>10</v>
      </c>
      <c r="G2228" s="1">
        <f>+VLOOKUP(A2228,[2]Puntajes!$A$1:$G$45,6,0)</f>
        <v>0</v>
      </c>
      <c r="H2228" s="1">
        <f>+VLOOKUP(A2228,[2]Puntajes!$A$1:$G$45,7,0)</f>
        <v>0.25</v>
      </c>
      <c r="I2228" s="1">
        <f>SUM(B2228:H2228)</f>
        <v>72.888000000000005</v>
      </c>
    </row>
    <row r="2229" spans="1:9" x14ac:dyDescent="0.3">
      <c r="A2229" s="4" t="s">
        <v>63</v>
      </c>
      <c r="B2229" s="1">
        <v>27.463999999999999</v>
      </c>
      <c r="C2229" s="1">
        <f>+VLOOKUP(A2229,[2]Puntajes!$A$1:$G$45,2,0)</f>
        <v>10</v>
      </c>
      <c r="D2229" s="1">
        <f>+VLOOKUP(A2229,[2]Puntajes!$A$1:$G$45,3,0)</f>
        <v>3</v>
      </c>
      <c r="E2229" s="1">
        <f>+VLOOKUP(A2229,[2]Puntajes!$A$1:$G$45,4,0)</f>
        <v>12</v>
      </c>
      <c r="F2229" s="1">
        <f>+VLOOKUP(A2229,[2]Puntajes!$A$1:$G$45,5,0)</f>
        <v>10</v>
      </c>
      <c r="G2229" s="1">
        <f>+VLOOKUP(A2229,[2]Puntajes!$A$1:$G$45,6,0)</f>
        <v>1</v>
      </c>
      <c r="H2229" s="1">
        <f>+VLOOKUP(A2229,[2]Puntajes!$A$1:$G$45,7,0)</f>
        <v>0</v>
      </c>
      <c r="I2229" s="1">
        <f>SUM(B2229:H2229)</f>
        <v>63.463999999999999</v>
      </c>
    </row>
    <row r="2230" spans="1:9" x14ac:dyDescent="0.3">
      <c r="A2230" s="4" t="s">
        <v>38</v>
      </c>
      <c r="B2230" s="1">
        <v>39.188000000000002</v>
      </c>
      <c r="C2230" s="1">
        <f>+VLOOKUP(A2230,[2]Puntajes!$A$1:$G$45,2,0)</f>
        <v>0</v>
      </c>
      <c r="D2230" s="1">
        <f>+VLOOKUP(A2230,[2]Puntajes!$A$1:$G$45,3,0)</f>
        <v>0</v>
      </c>
      <c r="E2230" s="1">
        <f>+VLOOKUP(A2230,[2]Puntajes!$A$1:$G$45,4,0)</f>
        <v>12</v>
      </c>
      <c r="F2230" s="1">
        <f>+VLOOKUP(A2230,[2]Puntajes!$A$1:$G$45,5,0)</f>
        <v>10</v>
      </c>
      <c r="G2230" s="1">
        <f>+VLOOKUP(A2230,[2]Puntajes!$A$1:$G$45,6,0)</f>
        <v>0</v>
      </c>
      <c r="H2230" s="1">
        <f>+VLOOKUP(A2230,[2]Puntajes!$A$1:$G$45,7,0)</f>
        <v>0.25</v>
      </c>
      <c r="I2230" s="1">
        <f>SUM(B2230:H2230)</f>
        <v>61.438000000000002</v>
      </c>
    </row>
    <row r="2231" spans="1:9" x14ac:dyDescent="0.3">
      <c r="A2231" s="4" t="s">
        <v>29</v>
      </c>
      <c r="B2231" s="1">
        <v>18.097999999999999</v>
      </c>
      <c r="C2231" s="1">
        <f>+VLOOKUP(A2231,[2]Puntajes!$A$1:$G$45,2,0)</f>
        <v>14.75</v>
      </c>
      <c r="D2231" s="1">
        <f>+VLOOKUP(A2231,[2]Puntajes!$A$1:$G$45,3,0)</f>
        <v>3</v>
      </c>
      <c r="E2231" s="1">
        <f>+VLOOKUP(A2231,[2]Puntajes!$A$1:$G$45,4,0)</f>
        <v>12</v>
      </c>
      <c r="F2231" s="1">
        <f>+VLOOKUP(A2231,[2]Puntajes!$A$1:$G$45,5,0)</f>
        <v>10</v>
      </c>
      <c r="G2231" s="1">
        <f>+VLOOKUP(A2231,[2]Puntajes!$A$1:$G$45,6,0)</f>
        <v>0</v>
      </c>
      <c r="H2231" s="1">
        <f>+VLOOKUP(A2231,[2]Puntajes!$A$1:$G$45,7,0)</f>
        <v>0</v>
      </c>
      <c r="I2231" s="1">
        <f>SUM(B2231:H2231)</f>
        <v>57.847999999999999</v>
      </c>
    </row>
    <row r="2232" spans="1:9" x14ac:dyDescent="0.3">
      <c r="A2232" s="7" t="s">
        <v>31</v>
      </c>
      <c r="B2232" s="8">
        <v>30.55</v>
      </c>
      <c r="C2232" s="8">
        <f>+VLOOKUP(A2232,[2]Puntajes!$A$1:$G$45,2,0)</f>
        <v>5</v>
      </c>
      <c r="D2232" s="8">
        <f>+VLOOKUP(A2232,[2]Puntajes!$A$1:$G$45,3,0)</f>
        <v>0</v>
      </c>
      <c r="E2232" s="8">
        <f>+VLOOKUP(A2232,[2]Puntajes!$A$1:$G$45,4,0)</f>
        <v>12</v>
      </c>
      <c r="F2232" s="8">
        <f>+VLOOKUP(A2232,[2]Puntajes!$A$1:$G$45,5,0)</f>
        <v>10</v>
      </c>
      <c r="G2232" s="8">
        <f>+VLOOKUP(A2232,[2]Puntajes!$A$1:$G$45,6,0)</f>
        <v>0</v>
      </c>
      <c r="H2232" s="8">
        <f>+VLOOKUP(A2232,[2]Puntajes!$A$1:$G$45,7,0)</f>
        <v>0.25</v>
      </c>
      <c r="I2232" s="8">
        <f>SUM(B2232:H2232)</f>
        <v>57.8</v>
      </c>
    </row>
    <row r="2234" spans="1:9" x14ac:dyDescent="0.3">
      <c r="A2234" s="2" t="s">
        <v>0</v>
      </c>
      <c r="B2234" s="3" t="s">
        <v>1</v>
      </c>
      <c r="C2234" s="3" t="s">
        <v>2</v>
      </c>
      <c r="D2234" s="3" t="s">
        <v>3</v>
      </c>
    </row>
    <row r="2235" spans="1:9" x14ac:dyDescent="0.3">
      <c r="A2235" s="4" t="s">
        <v>4</v>
      </c>
      <c r="B2235" s="5">
        <v>12</v>
      </c>
      <c r="C2235" s="5" t="s">
        <v>44</v>
      </c>
      <c r="D2235" s="5">
        <v>1</v>
      </c>
    </row>
    <row r="2237" spans="1:9" ht="63.9" x14ac:dyDescent="0.3">
      <c r="A2237" s="2" t="s">
        <v>6</v>
      </c>
      <c r="B2237" s="3" t="s">
        <v>7</v>
      </c>
      <c r="C2237" s="6" t="s">
        <v>8</v>
      </c>
      <c r="D2237" s="6" t="s">
        <v>9</v>
      </c>
      <c r="E2237" s="6" t="s">
        <v>10</v>
      </c>
      <c r="F2237" s="6" t="s">
        <v>11</v>
      </c>
      <c r="G2237" s="6" t="s">
        <v>12</v>
      </c>
      <c r="H2237" s="6" t="s">
        <v>13</v>
      </c>
      <c r="I2237" s="6" t="s">
        <v>14</v>
      </c>
    </row>
    <row r="2238" spans="1:9" x14ac:dyDescent="0.3">
      <c r="A2238" s="4" t="s">
        <v>18</v>
      </c>
      <c r="B2238" s="1">
        <v>46.741999999999997</v>
      </c>
      <c r="C2238" s="1">
        <f>+VLOOKUP(A2238,[2]Puntajes!$A$1:$G$45,2,0)</f>
        <v>10</v>
      </c>
      <c r="D2238" s="1">
        <f>+VLOOKUP(A2238,[2]Puntajes!$A$1:$G$45,3,0)</f>
        <v>12</v>
      </c>
      <c r="E2238" s="1">
        <f>+VLOOKUP(A2238,[2]Puntajes!$A$1:$G$45,4,0)</f>
        <v>12</v>
      </c>
      <c r="F2238" s="1">
        <f>+VLOOKUP(A2238,[2]Puntajes!$A$1:$G$45,5,0)</f>
        <v>10</v>
      </c>
      <c r="G2238" s="1">
        <f>+VLOOKUP(A2238,[2]Puntajes!$A$1:$G$45,6,0)</f>
        <v>0</v>
      </c>
      <c r="H2238" s="1">
        <f>+VLOOKUP(A2238,[2]Puntajes!$A$1:$G$45,7,0)</f>
        <v>0</v>
      </c>
      <c r="I2238" s="1">
        <f>SUM(B2238:H2238)</f>
        <v>90.74199999999999</v>
      </c>
    </row>
    <row r="2239" spans="1:9" x14ac:dyDescent="0.3">
      <c r="A2239" s="4" t="s">
        <v>20</v>
      </c>
      <c r="B2239" s="1">
        <v>45.432000000000002</v>
      </c>
      <c r="C2239" s="1">
        <f>+VLOOKUP(A2239,[2]Puntajes!$A$1:$G$45,2,0)</f>
        <v>14.75</v>
      </c>
      <c r="D2239" s="1">
        <f>+VLOOKUP(A2239,[2]Puntajes!$A$1:$G$45,3,0)</f>
        <v>6</v>
      </c>
      <c r="E2239" s="1">
        <f>+VLOOKUP(A2239,[2]Puntajes!$A$1:$G$45,4,0)</f>
        <v>12</v>
      </c>
      <c r="F2239" s="1">
        <f>+VLOOKUP(A2239,[2]Puntajes!$A$1:$G$45,5,0)</f>
        <v>10</v>
      </c>
      <c r="G2239" s="1">
        <f>+VLOOKUP(A2239,[2]Puntajes!$A$1:$G$45,6,0)</f>
        <v>0</v>
      </c>
      <c r="H2239" s="1">
        <f>+VLOOKUP(A2239,[2]Puntajes!$A$1:$G$45,7,0)</f>
        <v>0.25</v>
      </c>
      <c r="I2239" s="1">
        <f>SUM(B2239:H2239)</f>
        <v>88.432000000000002</v>
      </c>
    </row>
    <row r="2240" spans="1:9" x14ac:dyDescent="0.3">
      <c r="A2240" s="4" t="s">
        <v>23</v>
      </c>
      <c r="B2240" s="1">
        <v>40.328000000000003</v>
      </c>
      <c r="C2240" s="1">
        <f>+VLOOKUP(A2240,[2]Puntajes!$A$1:$G$45,2,0)</f>
        <v>14.75</v>
      </c>
      <c r="D2240" s="1">
        <f>+VLOOKUP(A2240,[2]Puntajes!$A$1:$G$45,3,0)</f>
        <v>6</v>
      </c>
      <c r="E2240" s="1">
        <f>+VLOOKUP(A2240,[2]Puntajes!$A$1:$G$45,4,0)</f>
        <v>12</v>
      </c>
      <c r="F2240" s="1">
        <f>+VLOOKUP(A2240,[2]Puntajes!$A$1:$G$45,5,0)</f>
        <v>10</v>
      </c>
      <c r="G2240" s="1">
        <f>+VLOOKUP(A2240,[2]Puntajes!$A$1:$G$45,6,0)</f>
        <v>0</v>
      </c>
      <c r="H2240" s="1">
        <f>+VLOOKUP(A2240,[2]Puntajes!$A$1:$G$45,7,0)</f>
        <v>0.25</v>
      </c>
      <c r="I2240" s="1">
        <f>SUM(B2240:H2240)</f>
        <v>83.328000000000003</v>
      </c>
    </row>
    <row r="2241" spans="1:9" x14ac:dyDescent="0.3">
      <c r="A2241" s="4" t="s">
        <v>26</v>
      </c>
      <c r="B2241" s="1">
        <v>49.957999999999998</v>
      </c>
      <c r="C2241" s="1">
        <f>+VLOOKUP(A2241,[2]Puntajes!$A$1:$G$45,2,0)</f>
        <v>5</v>
      </c>
      <c r="D2241" s="1">
        <f>+VLOOKUP(A2241,[2]Puntajes!$A$1:$G$45,3,0)</f>
        <v>3</v>
      </c>
      <c r="E2241" s="1">
        <f>+VLOOKUP(A2241,[2]Puntajes!$A$1:$G$45,4,0)</f>
        <v>12</v>
      </c>
      <c r="F2241" s="1">
        <f>+VLOOKUP(A2241,[2]Puntajes!$A$1:$G$45,5,0)</f>
        <v>10</v>
      </c>
      <c r="G2241" s="1">
        <f>+VLOOKUP(A2241,[2]Puntajes!$A$1:$G$45,6,0)</f>
        <v>0</v>
      </c>
      <c r="H2241" s="1">
        <f>+VLOOKUP(A2241,[2]Puntajes!$A$1:$G$45,7,0)</f>
        <v>0.25</v>
      </c>
      <c r="I2241" s="1">
        <f>SUM(B2241:H2241)</f>
        <v>80.207999999999998</v>
      </c>
    </row>
    <row r="2242" spans="1:9" x14ac:dyDescent="0.3">
      <c r="A2242" s="4" t="s">
        <v>28</v>
      </c>
      <c r="B2242" s="1">
        <v>39.534999999999997</v>
      </c>
      <c r="C2242" s="1">
        <f>+VLOOKUP(A2242,[2]Puntajes!$A$1:$G$45,2,0)</f>
        <v>14.75</v>
      </c>
      <c r="D2242" s="1">
        <f>+VLOOKUP(A2242,[2]Puntajes!$A$1:$G$45,3,0)</f>
        <v>3</v>
      </c>
      <c r="E2242" s="1">
        <f>+VLOOKUP(A2242,[2]Puntajes!$A$1:$G$45,4,0)</f>
        <v>12</v>
      </c>
      <c r="F2242" s="1">
        <f>+VLOOKUP(A2242,[2]Puntajes!$A$1:$G$45,5,0)</f>
        <v>10</v>
      </c>
      <c r="G2242" s="1">
        <f>+VLOOKUP(A2242,[2]Puntajes!$A$1:$G$45,6,0)</f>
        <v>0</v>
      </c>
      <c r="H2242" s="1">
        <f>+VLOOKUP(A2242,[2]Puntajes!$A$1:$G$45,7,0)</f>
        <v>0.25</v>
      </c>
      <c r="I2242" s="1">
        <f>SUM(B2242:H2242)</f>
        <v>79.534999999999997</v>
      </c>
    </row>
    <row r="2243" spans="1:9" x14ac:dyDescent="0.3">
      <c r="A2243" s="4" t="s">
        <v>21</v>
      </c>
      <c r="B2243" s="1">
        <v>42.768999999999998</v>
      </c>
      <c r="C2243" s="1">
        <f>+VLOOKUP(A2243,[2]Puntajes!$A$1:$G$45,2,0)</f>
        <v>10</v>
      </c>
      <c r="D2243" s="1">
        <f>+VLOOKUP(A2243,[2]Puntajes!$A$1:$G$45,3,0)</f>
        <v>3</v>
      </c>
      <c r="E2243" s="1">
        <f>+VLOOKUP(A2243,[2]Puntajes!$A$1:$G$45,4,0)</f>
        <v>12</v>
      </c>
      <c r="F2243" s="1">
        <f>+VLOOKUP(A2243,[2]Puntajes!$A$1:$G$45,5,0)</f>
        <v>10</v>
      </c>
      <c r="G2243" s="1">
        <f>+VLOOKUP(A2243,[2]Puntajes!$A$1:$G$45,6,0)</f>
        <v>1</v>
      </c>
      <c r="H2243" s="1">
        <f>+VLOOKUP(A2243,[2]Puntajes!$A$1:$G$45,7,0)</f>
        <v>0.25</v>
      </c>
      <c r="I2243" s="1">
        <f>SUM(B2243:H2243)</f>
        <v>79.019000000000005</v>
      </c>
    </row>
    <row r="2244" spans="1:9" x14ac:dyDescent="0.3">
      <c r="A2244" s="4" t="s">
        <v>30</v>
      </c>
      <c r="B2244" s="1">
        <v>41.648000000000003</v>
      </c>
      <c r="C2244" s="1">
        <f>+VLOOKUP(A2244,[2]Puntajes!$A$1:$G$45,2,0)</f>
        <v>14.75</v>
      </c>
      <c r="D2244" s="1">
        <f>+VLOOKUP(A2244,[2]Puntajes!$A$1:$G$45,3,0)</f>
        <v>0</v>
      </c>
      <c r="E2244" s="1">
        <f>+VLOOKUP(A2244,[2]Puntajes!$A$1:$G$45,4,0)</f>
        <v>12</v>
      </c>
      <c r="F2244" s="1">
        <f>+VLOOKUP(A2244,[2]Puntajes!$A$1:$G$45,5,0)</f>
        <v>10</v>
      </c>
      <c r="G2244" s="1">
        <f>+VLOOKUP(A2244,[2]Puntajes!$A$1:$G$45,6,0)</f>
        <v>0</v>
      </c>
      <c r="H2244" s="1">
        <f>+VLOOKUP(A2244,[2]Puntajes!$A$1:$G$45,7,0)</f>
        <v>0.25</v>
      </c>
      <c r="I2244" s="1">
        <f>SUM(B2244:H2244)</f>
        <v>78.647999999999996</v>
      </c>
    </row>
    <row r="2245" spans="1:9" x14ac:dyDescent="0.3">
      <c r="A2245" s="4" t="s">
        <v>29</v>
      </c>
      <c r="B2245" s="1">
        <v>31.655000000000001</v>
      </c>
      <c r="C2245" s="1">
        <f>+VLOOKUP(A2245,[2]Puntajes!$A$1:$G$45,2,0)</f>
        <v>14.75</v>
      </c>
      <c r="D2245" s="1">
        <f>+VLOOKUP(A2245,[2]Puntajes!$A$1:$G$45,3,0)</f>
        <v>3</v>
      </c>
      <c r="E2245" s="1">
        <f>+VLOOKUP(A2245,[2]Puntajes!$A$1:$G$45,4,0)</f>
        <v>12</v>
      </c>
      <c r="F2245" s="1">
        <f>+VLOOKUP(A2245,[2]Puntajes!$A$1:$G$45,5,0)</f>
        <v>10</v>
      </c>
      <c r="G2245" s="1">
        <f>+VLOOKUP(A2245,[2]Puntajes!$A$1:$G$45,6,0)</f>
        <v>0</v>
      </c>
      <c r="H2245" s="1">
        <f>+VLOOKUP(A2245,[2]Puntajes!$A$1:$G$45,7,0)</f>
        <v>0</v>
      </c>
      <c r="I2245" s="1">
        <f>SUM(B2245:H2245)</f>
        <v>71.405000000000001</v>
      </c>
    </row>
    <row r="2246" spans="1:9" x14ac:dyDescent="0.3">
      <c r="A2246" s="4" t="s">
        <v>38</v>
      </c>
      <c r="B2246" s="1">
        <v>39.341999999999999</v>
      </c>
      <c r="C2246" s="1">
        <f>+VLOOKUP(A2246,[2]Puntajes!$A$1:$G$45,2,0)</f>
        <v>0</v>
      </c>
      <c r="D2246" s="1">
        <f>+VLOOKUP(A2246,[2]Puntajes!$A$1:$G$45,3,0)</f>
        <v>0</v>
      </c>
      <c r="E2246" s="1">
        <f>+VLOOKUP(A2246,[2]Puntajes!$A$1:$G$45,4,0)</f>
        <v>12</v>
      </c>
      <c r="F2246" s="1">
        <f>+VLOOKUP(A2246,[2]Puntajes!$A$1:$G$45,5,0)</f>
        <v>10</v>
      </c>
      <c r="G2246" s="1">
        <f>+VLOOKUP(A2246,[2]Puntajes!$A$1:$G$45,6,0)</f>
        <v>0</v>
      </c>
      <c r="H2246" s="1">
        <f>+VLOOKUP(A2246,[2]Puntajes!$A$1:$G$45,7,0)</f>
        <v>0.25</v>
      </c>
      <c r="I2246" s="1">
        <f>SUM(B2246:H2246)</f>
        <v>61.591999999999999</v>
      </c>
    </row>
    <row r="2247" spans="1:9" x14ac:dyDescent="0.3">
      <c r="A2247" s="4" t="s">
        <v>31</v>
      </c>
      <c r="B2247" s="1">
        <v>33.292000000000002</v>
      </c>
      <c r="C2247" s="1">
        <f>+VLOOKUP(A2247,[2]Puntajes!$A$1:$G$45,2,0)</f>
        <v>5</v>
      </c>
      <c r="D2247" s="1">
        <f>+VLOOKUP(A2247,[2]Puntajes!$A$1:$G$45,3,0)</f>
        <v>0</v>
      </c>
      <c r="E2247" s="1">
        <f>+VLOOKUP(A2247,[2]Puntajes!$A$1:$G$45,4,0)</f>
        <v>12</v>
      </c>
      <c r="F2247" s="1">
        <f>+VLOOKUP(A2247,[2]Puntajes!$A$1:$G$45,5,0)</f>
        <v>10</v>
      </c>
      <c r="G2247" s="1">
        <f>+VLOOKUP(A2247,[2]Puntajes!$A$1:$G$45,6,0)</f>
        <v>0</v>
      </c>
      <c r="H2247" s="1">
        <f>+VLOOKUP(A2247,[2]Puntajes!$A$1:$G$45,7,0)</f>
        <v>0.25</v>
      </c>
      <c r="I2247" s="1">
        <f>SUM(B2247:H2247)</f>
        <v>60.542000000000002</v>
      </c>
    </row>
    <row r="2248" spans="1:9" x14ac:dyDescent="0.3">
      <c r="A2248" s="7" t="s">
        <v>63</v>
      </c>
      <c r="B2248" s="8">
        <v>24.312999999999999</v>
      </c>
      <c r="C2248" s="8">
        <f>+VLOOKUP(A2248,[2]Puntajes!$A$1:$G$45,2,0)</f>
        <v>10</v>
      </c>
      <c r="D2248" s="8">
        <f>+VLOOKUP(A2248,[2]Puntajes!$A$1:$G$45,3,0)</f>
        <v>3</v>
      </c>
      <c r="E2248" s="8">
        <f>+VLOOKUP(A2248,[2]Puntajes!$A$1:$G$45,4,0)</f>
        <v>12</v>
      </c>
      <c r="F2248" s="8">
        <f>+VLOOKUP(A2248,[2]Puntajes!$A$1:$G$45,5,0)</f>
        <v>10</v>
      </c>
      <c r="G2248" s="8">
        <f>+VLOOKUP(A2248,[2]Puntajes!$A$1:$G$45,6,0)</f>
        <v>1</v>
      </c>
      <c r="H2248" s="8">
        <f>+VLOOKUP(A2248,[2]Puntajes!$A$1:$G$45,7,0)</f>
        <v>0</v>
      </c>
      <c r="I2248" s="8">
        <f>SUM(B2248:H2248)</f>
        <v>60.313000000000002</v>
      </c>
    </row>
    <row r="2250" spans="1:9" x14ac:dyDescent="0.3">
      <c r="A2250" s="2" t="s">
        <v>0</v>
      </c>
      <c r="B2250" s="3" t="s">
        <v>1</v>
      </c>
      <c r="C2250" s="3" t="s">
        <v>2</v>
      </c>
      <c r="D2250" s="3" t="s">
        <v>3</v>
      </c>
    </row>
    <row r="2251" spans="1:9" x14ac:dyDescent="0.3">
      <c r="A2251" s="4" t="s">
        <v>4</v>
      </c>
      <c r="B2251" s="5">
        <v>12</v>
      </c>
      <c r="C2251" s="5" t="s">
        <v>44</v>
      </c>
      <c r="D2251" s="5">
        <v>2</v>
      </c>
    </row>
    <row r="2253" spans="1:9" ht="63.9" x14ac:dyDescent="0.3">
      <c r="A2253" s="2" t="s">
        <v>6</v>
      </c>
      <c r="B2253" s="3" t="s">
        <v>7</v>
      </c>
      <c r="C2253" s="6" t="s">
        <v>8</v>
      </c>
      <c r="D2253" s="6" t="s">
        <v>9</v>
      </c>
      <c r="E2253" s="6" t="s">
        <v>10</v>
      </c>
      <c r="F2253" s="6" t="s">
        <v>11</v>
      </c>
      <c r="G2253" s="6" t="s">
        <v>12</v>
      </c>
      <c r="H2253" s="6" t="s">
        <v>13</v>
      </c>
      <c r="I2253" s="6" t="s">
        <v>14</v>
      </c>
    </row>
    <row r="2254" spans="1:9" x14ac:dyDescent="0.3">
      <c r="A2254" s="4" t="s">
        <v>20</v>
      </c>
      <c r="B2254" s="1">
        <v>46.103999999999999</v>
      </c>
      <c r="C2254" s="1">
        <f>+VLOOKUP(A2254,[2]Puntajes!$A$1:$G$45,2,0)</f>
        <v>14.75</v>
      </c>
      <c r="D2254" s="1">
        <f>+VLOOKUP(A2254,[2]Puntajes!$A$1:$G$45,3,0)</f>
        <v>6</v>
      </c>
      <c r="E2254" s="1">
        <f>+VLOOKUP(A2254,[2]Puntajes!$A$1:$G$45,4,0)</f>
        <v>12</v>
      </c>
      <c r="F2254" s="1">
        <f>+VLOOKUP(A2254,[2]Puntajes!$A$1:$G$45,5,0)</f>
        <v>10</v>
      </c>
      <c r="G2254" s="1">
        <f>+VLOOKUP(A2254,[2]Puntajes!$A$1:$G$45,6,0)</f>
        <v>0</v>
      </c>
      <c r="H2254" s="1">
        <f>+VLOOKUP(A2254,[2]Puntajes!$A$1:$G$45,7,0)</f>
        <v>0.25</v>
      </c>
      <c r="I2254" s="1">
        <f>SUM(B2254:H2254)</f>
        <v>89.103999999999999</v>
      </c>
    </row>
    <row r="2255" spans="1:9" x14ac:dyDescent="0.3">
      <c r="A2255" s="4" t="s">
        <v>26</v>
      </c>
      <c r="B2255" s="1">
        <v>49.994999999999997</v>
      </c>
      <c r="C2255" s="1">
        <f>+VLOOKUP(A2255,[2]Puntajes!$A$1:$G$45,2,0)</f>
        <v>5</v>
      </c>
      <c r="D2255" s="1">
        <f>+VLOOKUP(A2255,[2]Puntajes!$A$1:$G$45,3,0)</f>
        <v>3</v>
      </c>
      <c r="E2255" s="1">
        <f>+VLOOKUP(A2255,[2]Puntajes!$A$1:$G$45,4,0)</f>
        <v>12</v>
      </c>
      <c r="F2255" s="1">
        <f>+VLOOKUP(A2255,[2]Puntajes!$A$1:$G$45,5,0)</f>
        <v>10</v>
      </c>
      <c r="G2255" s="1">
        <f>+VLOOKUP(A2255,[2]Puntajes!$A$1:$G$45,6,0)</f>
        <v>0</v>
      </c>
      <c r="H2255" s="1">
        <f>+VLOOKUP(A2255,[2]Puntajes!$A$1:$G$45,7,0)</f>
        <v>0.25</v>
      </c>
      <c r="I2255" s="1">
        <f>SUM(B2255:H2255)</f>
        <v>80.245000000000005</v>
      </c>
    </row>
    <row r="2256" spans="1:9" x14ac:dyDescent="0.3">
      <c r="A2256" s="4" t="s">
        <v>18</v>
      </c>
      <c r="B2256" s="1">
        <v>34.902000000000001</v>
      </c>
      <c r="C2256" s="1">
        <f>+VLOOKUP(A2256,[2]Puntajes!$A$1:$G$45,2,0)</f>
        <v>10</v>
      </c>
      <c r="D2256" s="1">
        <f>+VLOOKUP(A2256,[2]Puntajes!$A$1:$G$45,3,0)</f>
        <v>12</v>
      </c>
      <c r="E2256" s="1">
        <f>+VLOOKUP(A2256,[2]Puntajes!$A$1:$G$45,4,0)</f>
        <v>12</v>
      </c>
      <c r="F2256" s="1">
        <f>+VLOOKUP(A2256,[2]Puntajes!$A$1:$G$45,5,0)</f>
        <v>10</v>
      </c>
      <c r="G2256" s="1">
        <f>+VLOOKUP(A2256,[2]Puntajes!$A$1:$G$45,6,0)</f>
        <v>0</v>
      </c>
      <c r="H2256" s="1">
        <f>+VLOOKUP(A2256,[2]Puntajes!$A$1:$G$45,7,0)</f>
        <v>0</v>
      </c>
      <c r="I2256" s="1">
        <f>SUM(B2256:H2256)</f>
        <v>78.902000000000001</v>
      </c>
    </row>
    <row r="2257" spans="1:9" x14ac:dyDescent="0.3">
      <c r="A2257" s="4" t="s">
        <v>21</v>
      </c>
      <c r="B2257" s="1">
        <v>42.633000000000003</v>
      </c>
      <c r="C2257" s="1">
        <f>+VLOOKUP(A2257,[2]Puntajes!$A$1:$G$45,2,0)</f>
        <v>10</v>
      </c>
      <c r="D2257" s="1">
        <f>+VLOOKUP(A2257,[2]Puntajes!$A$1:$G$45,3,0)</f>
        <v>3</v>
      </c>
      <c r="E2257" s="1">
        <f>+VLOOKUP(A2257,[2]Puntajes!$A$1:$G$45,4,0)</f>
        <v>12</v>
      </c>
      <c r="F2257" s="1">
        <f>+VLOOKUP(A2257,[2]Puntajes!$A$1:$G$45,5,0)</f>
        <v>10</v>
      </c>
      <c r="G2257" s="1">
        <f>+VLOOKUP(A2257,[2]Puntajes!$A$1:$G$45,6,0)</f>
        <v>1</v>
      </c>
      <c r="H2257" s="1">
        <f>+VLOOKUP(A2257,[2]Puntajes!$A$1:$G$45,7,0)</f>
        <v>0.25</v>
      </c>
      <c r="I2257" s="1">
        <f>SUM(B2257:H2257)</f>
        <v>78.88300000000001</v>
      </c>
    </row>
    <row r="2258" spans="1:9" x14ac:dyDescent="0.3">
      <c r="A2258" s="4" t="s">
        <v>23</v>
      </c>
      <c r="B2258" s="1">
        <v>33.975999999999999</v>
      </c>
      <c r="C2258" s="1">
        <f>+VLOOKUP(A2258,[2]Puntajes!$A$1:$G$45,2,0)</f>
        <v>14.75</v>
      </c>
      <c r="D2258" s="1">
        <f>+VLOOKUP(A2258,[2]Puntajes!$A$1:$G$45,3,0)</f>
        <v>6</v>
      </c>
      <c r="E2258" s="1">
        <f>+VLOOKUP(A2258,[2]Puntajes!$A$1:$G$45,4,0)</f>
        <v>12</v>
      </c>
      <c r="F2258" s="1">
        <f>+VLOOKUP(A2258,[2]Puntajes!$A$1:$G$45,5,0)</f>
        <v>10</v>
      </c>
      <c r="G2258" s="1">
        <f>+VLOOKUP(A2258,[2]Puntajes!$A$1:$G$45,6,0)</f>
        <v>0</v>
      </c>
      <c r="H2258" s="1">
        <f>+VLOOKUP(A2258,[2]Puntajes!$A$1:$G$45,7,0)</f>
        <v>0.25</v>
      </c>
      <c r="I2258" s="1">
        <f>SUM(B2258:H2258)</f>
        <v>76.975999999999999</v>
      </c>
    </row>
    <row r="2259" spans="1:9" x14ac:dyDescent="0.3">
      <c r="A2259" s="4" t="s">
        <v>30</v>
      </c>
      <c r="B2259" s="1">
        <v>36.029000000000003</v>
      </c>
      <c r="C2259" s="1">
        <f>+VLOOKUP(A2259,[2]Puntajes!$A$1:$G$45,2,0)</f>
        <v>14.75</v>
      </c>
      <c r="D2259" s="1">
        <f>+VLOOKUP(A2259,[2]Puntajes!$A$1:$G$45,3,0)</f>
        <v>0</v>
      </c>
      <c r="E2259" s="1">
        <f>+VLOOKUP(A2259,[2]Puntajes!$A$1:$G$45,4,0)</f>
        <v>12</v>
      </c>
      <c r="F2259" s="1">
        <f>+VLOOKUP(A2259,[2]Puntajes!$A$1:$G$45,5,0)</f>
        <v>10</v>
      </c>
      <c r="G2259" s="1">
        <f>+VLOOKUP(A2259,[2]Puntajes!$A$1:$G$45,6,0)</f>
        <v>0</v>
      </c>
      <c r="H2259" s="1">
        <f>+VLOOKUP(A2259,[2]Puntajes!$A$1:$G$45,7,0)</f>
        <v>0.25</v>
      </c>
      <c r="I2259" s="1">
        <f>SUM(B2259:H2259)</f>
        <v>73.028999999999996</v>
      </c>
    </row>
    <row r="2260" spans="1:9" x14ac:dyDescent="0.3">
      <c r="A2260" s="4" t="s">
        <v>28</v>
      </c>
      <c r="B2260" s="1">
        <v>31.667999999999999</v>
      </c>
      <c r="C2260" s="1">
        <f>+VLOOKUP(A2260,[2]Puntajes!$A$1:$G$45,2,0)</f>
        <v>14.75</v>
      </c>
      <c r="D2260" s="1">
        <f>+VLOOKUP(A2260,[2]Puntajes!$A$1:$G$45,3,0)</f>
        <v>3</v>
      </c>
      <c r="E2260" s="1">
        <f>+VLOOKUP(A2260,[2]Puntajes!$A$1:$G$45,4,0)</f>
        <v>12</v>
      </c>
      <c r="F2260" s="1">
        <f>+VLOOKUP(A2260,[2]Puntajes!$A$1:$G$45,5,0)</f>
        <v>10</v>
      </c>
      <c r="G2260" s="1">
        <f>+VLOOKUP(A2260,[2]Puntajes!$A$1:$G$45,6,0)</f>
        <v>0</v>
      </c>
      <c r="H2260" s="1">
        <f>+VLOOKUP(A2260,[2]Puntajes!$A$1:$G$45,7,0)</f>
        <v>0.25</v>
      </c>
      <c r="I2260" s="1">
        <f>SUM(B2260:H2260)</f>
        <v>71.668000000000006</v>
      </c>
    </row>
    <row r="2261" spans="1:9" x14ac:dyDescent="0.3">
      <c r="A2261" s="4" t="s">
        <v>63</v>
      </c>
      <c r="B2261" s="1">
        <v>33.915999999999997</v>
      </c>
      <c r="C2261" s="1">
        <f>+VLOOKUP(A2261,[2]Puntajes!$A$1:$G$45,2,0)</f>
        <v>10</v>
      </c>
      <c r="D2261" s="1">
        <f>+VLOOKUP(A2261,[2]Puntajes!$A$1:$G$45,3,0)</f>
        <v>3</v>
      </c>
      <c r="E2261" s="1">
        <f>+VLOOKUP(A2261,[2]Puntajes!$A$1:$G$45,4,0)</f>
        <v>12</v>
      </c>
      <c r="F2261" s="1">
        <f>+VLOOKUP(A2261,[2]Puntajes!$A$1:$G$45,5,0)</f>
        <v>10</v>
      </c>
      <c r="G2261" s="1">
        <f>+VLOOKUP(A2261,[2]Puntajes!$A$1:$G$45,6,0)</f>
        <v>1</v>
      </c>
      <c r="H2261" s="1">
        <f>+VLOOKUP(A2261,[2]Puntajes!$A$1:$G$45,7,0)</f>
        <v>0</v>
      </c>
      <c r="I2261" s="1">
        <f>SUM(B2261:H2261)</f>
        <v>69.915999999999997</v>
      </c>
    </row>
    <row r="2262" spans="1:9" x14ac:dyDescent="0.3">
      <c r="A2262" s="4" t="s">
        <v>38</v>
      </c>
      <c r="B2262" s="1">
        <v>37.543999999999997</v>
      </c>
      <c r="C2262" s="1">
        <f>+VLOOKUP(A2262,[2]Puntajes!$A$1:$G$45,2,0)</f>
        <v>0</v>
      </c>
      <c r="D2262" s="1">
        <f>+VLOOKUP(A2262,[2]Puntajes!$A$1:$G$45,3,0)</f>
        <v>0</v>
      </c>
      <c r="E2262" s="1">
        <f>+VLOOKUP(A2262,[2]Puntajes!$A$1:$G$45,4,0)</f>
        <v>12</v>
      </c>
      <c r="F2262" s="1">
        <f>+VLOOKUP(A2262,[2]Puntajes!$A$1:$G$45,5,0)</f>
        <v>10</v>
      </c>
      <c r="G2262" s="1">
        <f>+VLOOKUP(A2262,[2]Puntajes!$A$1:$G$45,6,0)</f>
        <v>0</v>
      </c>
      <c r="H2262" s="1">
        <f>+VLOOKUP(A2262,[2]Puntajes!$A$1:$G$45,7,0)</f>
        <v>0.25</v>
      </c>
      <c r="I2262" s="1">
        <f>SUM(B2262:H2262)</f>
        <v>59.793999999999997</v>
      </c>
    </row>
    <row r="2263" spans="1:9" x14ac:dyDescent="0.3">
      <c r="A2263" s="4" t="s">
        <v>29</v>
      </c>
      <c r="B2263" s="1">
        <v>15.959</v>
      </c>
      <c r="C2263" s="1">
        <f>+VLOOKUP(A2263,[2]Puntajes!$A$1:$G$45,2,0)</f>
        <v>14.75</v>
      </c>
      <c r="D2263" s="1">
        <f>+VLOOKUP(A2263,[2]Puntajes!$A$1:$G$45,3,0)</f>
        <v>3</v>
      </c>
      <c r="E2263" s="1">
        <f>+VLOOKUP(A2263,[2]Puntajes!$A$1:$G$45,4,0)</f>
        <v>12</v>
      </c>
      <c r="F2263" s="1">
        <f>+VLOOKUP(A2263,[2]Puntajes!$A$1:$G$45,5,0)</f>
        <v>10</v>
      </c>
      <c r="G2263" s="1">
        <f>+VLOOKUP(A2263,[2]Puntajes!$A$1:$G$45,6,0)</f>
        <v>0</v>
      </c>
      <c r="H2263" s="1">
        <f>+VLOOKUP(A2263,[2]Puntajes!$A$1:$G$45,7,0)</f>
        <v>0</v>
      </c>
      <c r="I2263" s="1">
        <f>SUM(B2263:H2263)</f>
        <v>55.709000000000003</v>
      </c>
    </row>
    <row r="2264" spans="1:9" x14ac:dyDescent="0.3">
      <c r="A2264" s="7" t="s">
        <v>31</v>
      </c>
      <c r="B2264" s="8">
        <v>28.045999999999999</v>
      </c>
      <c r="C2264" s="8">
        <f>+VLOOKUP(A2264,[2]Puntajes!$A$1:$G$45,2,0)</f>
        <v>5</v>
      </c>
      <c r="D2264" s="8">
        <f>+VLOOKUP(A2264,[2]Puntajes!$A$1:$G$45,3,0)</f>
        <v>0</v>
      </c>
      <c r="E2264" s="8">
        <f>+VLOOKUP(A2264,[2]Puntajes!$A$1:$G$45,4,0)</f>
        <v>12</v>
      </c>
      <c r="F2264" s="8">
        <f>+VLOOKUP(A2264,[2]Puntajes!$A$1:$G$45,5,0)</f>
        <v>10</v>
      </c>
      <c r="G2264" s="8">
        <f>+VLOOKUP(A2264,[2]Puntajes!$A$1:$G$45,6,0)</f>
        <v>0</v>
      </c>
      <c r="H2264" s="8">
        <f>+VLOOKUP(A2264,[2]Puntajes!$A$1:$G$45,7,0)</f>
        <v>0.25</v>
      </c>
      <c r="I2264" s="8">
        <f>SUM(B2264:H2264)</f>
        <v>55.295999999999999</v>
      </c>
    </row>
    <row r="2266" spans="1:9" x14ac:dyDescent="0.3">
      <c r="A2266" s="2" t="s">
        <v>0</v>
      </c>
      <c r="B2266" s="3" t="s">
        <v>1</v>
      </c>
      <c r="C2266" s="3" t="s">
        <v>2</v>
      </c>
      <c r="D2266" s="3" t="s">
        <v>3</v>
      </c>
    </row>
    <row r="2267" spans="1:9" x14ac:dyDescent="0.3">
      <c r="A2267" s="4" t="s">
        <v>4</v>
      </c>
      <c r="B2267" s="5">
        <v>13</v>
      </c>
      <c r="C2267" s="5" t="s">
        <v>5</v>
      </c>
      <c r="D2267" s="5">
        <v>1</v>
      </c>
    </row>
    <row r="2269" spans="1:9" ht="63.9" x14ac:dyDescent="0.3">
      <c r="A2269" s="2" t="s">
        <v>6</v>
      </c>
      <c r="B2269" s="3" t="s">
        <v>7</v>
      </c>
      <c r="C2269" s="6" t="s">
        <v>8</v>
      </c>
      <c r="D2269" s="6" t="s">
        <v>9</v>
      </c>
      <c r="E2269" s="6" t="s">
        <v>10</v>
      </c>
      <c r="F2269" s="6" t="s">
        <v>11</v>
      </c>
      <c r="G2269" s="6" t="s">
        <v>12</v>
      </c>
      <c r="H2269" s="6" t="s">
        <v>13</v>
      </c>
      <c r="I2269" s="6" t="s">
        <v>14</v>
      </c>
    </row>
    <row r="2270" spans="1:9" x14ac:dyDescent="0.3">
      <c r="A2270" s="4" t="s">
        <v>18</v>
      </c>
      <c r="B2270" s="1">
        <v>47.743000000000002</v>
      </c>
      <c r="C2270" s="1">
        <f>+VLOOKUP(A2270,[2]Puntajes!$A$1:$G$45,2,0)</f>
        <v>10</v>
      </c>
      <c r="D2270" s="1">
        <f>+VLOOKUP(A2270,[2]Puntajes!$A$1:$G$45,3,0)</f>
        <v>12</v>
      </c>
      <c r="E2270" s="1">
        <f>+VLOOKUP(A2270,[2]Puntajes!$A$1:$G$45,4,0)</f>
        <v>12</v>
      </c>
      <c r="F2270" s="1">
        <f>+VLOOKUP(A2270,[2]Puntajes!$A$1:$G$45,5,0)</f>
        <v>10</v>
      </c>
      <c r="G2270" s="1">
        <f>+VLOOKUP(A2270,[2]Puntajes!$A$1:$G$45,6,0)</f>
        <v>0</v>
      </c>
      <c r="H2270" s="1">
        <f>+VLOOKUP(A2270,[2]Puntajes!$A$1:$G$45,7,0)</f>
        <v>0</v>
      </c>
      <c r="I2270" s="1">
        <f>SUM(B2270:H2270)</f>
        <v>91.742999999999995</v>
      </c>
    </row>
    <row r="2271" spans="1:9" x14ac:dyDescent="0.3">
      <c r="A2271" s="4" t="s">
        <v>20</v>
      </c>
      <c r="B2271" s="1">
        <v>47.604999999999997</v>
      </c>
      <c r="C2271" s="1">
        <f>+VLOOKUP(A2271,[2]Puntajes!$A$1:$G$45,2,0)</f>
        <v>14.75</v>
      </c>
      <c r="D2271" s="1">
        <f>+VLOOKUP(A2271,[2]Puntajes!$A$1:$G$45,3,0)</f>
        <v>6</v>
      </c>
      <c r="E2271" s="1">
        <f>+VLOOKUP(A2271,[2]Puntajes!$A$1:$G$45,4,0)</f>
        <v>12</v>
      </c>
      <c r="F2271" s="1">
        <f>+VLOOKUP(A2271,[2]Puntajes!$A$1:$G$45,5,0)</f>
        <v>10</v>
      </c>
      <c r="G2271" s="1">
        <f>+VLOOKUP(A2271,[2]Puntajes!$A$1:$G$45,6,0)</f>
        <v>0</v>
      </c>
      <c r="H2271" s="1">
        <f>+VLOOKUP(A2271,[2]Puntajes!$A$1:$G$45,7,0)</f>
        <v>0.25</v>
      </c>
      <c r="I2271" s="1">
        <f>SUM(B2271:H2271)</f>
        <v>90.60499999999999</v>
      </c>
    </row>
    <row r="2272" spans="1:9" x14ac:dyDescent="0.3">
      <c r="A2272" s="4" t="s">
        <v>15</v>
      </c>
      <c r="B2272" s="1">
        <v>47.478000000000002</v>
      </c>
      <c r="C2272" s="1">
        <f>+VLOOKUP(A2272,[2]Puntajes!$A$1:$G$45,2,0)</f>
        <v>14.75</v>
      </c>
      <c r="D2272" s="1">
        <f>+VLOOKUP(A2272,[2]Puntajes!$A$1:$G$45,3,0)</f>
        <v>6</v>
      </c>
      <c r="E2272" s="1">
        <f>+VLOOKUP(A2272,[2]Puntajes!$A$1:$G$45,4,0)</f>
        <v>12</v>
      </c>
      <c r="F2272" s="1">
        <f>+VLOOKUP(A2272,[2]Puntajes!$A$1:$G$45,5,0)</f>
        <v>10</v>
      </c>
      <c r="G2272" s="1">
        <f>+VLOOKUP(A2272,[2]Puntajes!$A$1:$G$45,6,0)</f>
        <v>0</v>
      </c>
      <c r="H2272" s="1">
        <f>+VLOOKUP(A2272,[2]Puntajes!$A$1:$G$45,7,0)</f>
        <v>0.25</v>
      </c>
      <c r="I2272" s="1">
        <f>SUM(B2272:H2272)</f>
        <v>90.478000000000009</v>
      </c>
    </row>
    <row r="2273" spans="1:9" x14ac:dyDescent="0.3">
      <c r="A2273" s="4" t="s">
        <v>23</v>
      </c>
      <c r="B2273" s="1">
        <v>42.087000000000003</v>
      </c>
      <c r="C2273" s="1">
        <f>+VLOOKUP(A2273,[2]Puntajes!$A$1:$G$45,2,0)</f>
        <v>14.75</v>
      </c>
      <c r="D2273" s="1">
        <f>+VLOOKUP(A2273,[2]Puntajes!$A$1:$G$45,3,0)</f>
        <v>6</v>
      </c>
      <c r="E2273" s="1">
        <f>+VLOOKUP(A2273,[2]Puntajes!$A$1:$G$45,4,0)</f>
        <v>12</v>
      </c>
      <c r="F2273" s="1">
        <f>+VLOOKUP(A2273,[2]Puntajes!$A$1:$G$45,5,0)</f>
        <v>10</v>
      </c>
      <c r="G2273" s="1">
        <f>+VLOOKUP(A2273,[2]Puntajes!$A$1:$G$45,6,0)</f>
        <v>0</v>
      </c>
      <c r="H2273" s="1">
        <f>+VLOOKUP(A2273,[2]Puntajes!$A$1:$G$45,7,0)</f>
        <v>0.25</v>
      </c>
      <c r="I2273" s="1">
        <f>SUM(B2273:H2273)</f>
        <v>85.087000000000003</v>
      </c>
    </row>
    <row r="2274" spans="1:9" x14ac:dyDescent="0.3">
      <c r="A2274" s="4" t="s">
        <v>17</v>
      </c>
      <c r="B2274" s="1">
        <v>34.259</v>
      </c>
      <c r="C2274" s="1">
        <f>+VLOOKUP(A2274,[2]Puntajes!$A$1:$G$45,2,0)</f>
        <v>14.75</v>
      </c>
      <c r="D2274" s="1">
        <f>+VLOOKUP(A2274,[2]Puntajes!$A$1:$G$45,3,0)</f>
        <v>12</v>
      </c>
      <c r="E2274" s="1">
        <f>+VLOOKUP(A2274,[2]Puntajes!$A$1:$G$45,4,0)</f>
        <v>12</v>
      </c>
      <c r="F2274" s="1">
        <f>+VLOOKUP(A2274,[2]Puntajes!$A$1:$G$45,5,0)</f>
        <v>10</v>
      </c>
      <c r="G2274" s="1">
        <f>+VLOOKUP(A2274,[2]Puntajes!$A$1:$G$45,6,0)</f>
        <v>1</v>
      </c>
      <c r="H2274" s="1">
        <f>+VLOOKUP(A2274,[2]Puntajes!$A$1:$G$45,7,0)</f>
        <v>0.25</v>
      </c>
      <c r="I2274" s="1">
        <f>SUM(B2274:H2274)</f>
        <v>84.259</v>
      </c>
    </row>
    <row r="2275" spans="1:9" x14ac:dyDescent="0.3">
      <c r="A2275" s="4" t="s">
        <v>39</v>
      </c>
      <c r="B2275" s="1">
        <v>43.476999999999997</v>
      </c>
      <c r="C2275" s="1">
        <f>+VLOOKUP(A2275,[2]Puntajes!$A$1:$G$45,2,0)</f>
        <v>14.75</v>
      </c>
      <c r="D2275" s="1">
        <f>+VLOOKUP(A2275,[2]Puntajes!$A$1:$G$45,3,0)</f>
        <v>3</v>
      </c>
      <c r="E2275" s="1">
        <f>+VLOOKUP(A2275,[2]Puntajes!$A$1:$G$45,4,0)</f>
        <v>12</v>
      </c>
      <c r="F2275" s="1">
        <f>+VLOOKUP(A2275,[2]Puntajes!$A$1:$G$45,5,0)</f>
        <v>10</v>
      </c>
      <c r="G2275" s="1">
        <f>+VLOOKUP(A2275,[2]Puntajes!$A$1:$G$45,6,0)</f>
        <v>0</v>
      </c>
      <c r="H2275" s="1">
        <f>+VLOOKUP(A2275,[2]Puntajes!$A$1:$G$45,7,0)</f>
        <v>0.25</v>
      </c>
      <c r="I2275" s="1">
        <f>SUM(B2275:H2275)</f>
        <v>83.477000000000004</v>
      </c>
    </row>
    <row r="2276" spans="1:9" x14ac:dyDescent="0.3">
      <c r="A2276" s="4" t="s">
        <v>28</v>
      </c>
      <c r="B2276" s="1">
        <v>41.524000000000001</v>
      </c>
      <c r="C2276" s="1">
        <f>+VLOOKUP(A2276,[2]Puntajes!$A$1:$G$45,2,0)</f>
        <v>14.75</v>
      </c>
      <c r="D2276" s="1">
        <f>+VLOOKUP(A2276,[2]Puntajes!$A$1:$G$45,3,0)</f>
        <v>3</v>
      </c>
      <c r="E2276" s="1">
        <f>+VLOOKUP(A2276,[2]Puntajes!$A$1:$G$45,4,0)</f>
        <v>12</v>
      </c>
      <c r="F2276" s="1">
        <f>+VLOOKUP(A2276,[2]Puntajes!$A$1:$G$45,5,0)</f>
        <v>10</v>
      </c>
      <c r="G2276" s="1">
        <f>+VLOOKUP(A2276,[2]Puntajes!$A$1:$G$45,6,0)</f>
        <v>0</v>
      </c>
      <c r="H2276" s="1">
        <f>+VLOOKUP(A2276,[2]Puntajes!$A$1:$G$45,7,0)</f>
        <v>0.25</v>
      </c>
      <c r="I2276" s="1">
        <f>SUM(B2276:H2276)</f>
        <v>81.524000000000001</v>
      </c>
    </row>
    <row r="2277" spans="1:9" x14ac:dyDescent="0.3">
      <c r="A2277" s="4" t="s">
        <v>30</v>
      </c>
      <c r="B2277" s="1">
        <v>43.116</v>
      </c>
      <c r="C2277" s="1">
        <f>+VLOOKUP(A2277,[2]Puntajes!$A$1:$G$45,2,0)</f>
        <v>14.75</v>
      </c>
      <c r="D2277" s="1">
        <f>+VLOOKUP(A2277,[2]Puntajes!$A$1:$G$45,3,0)</f>
        <v>0</v>
      </c>
      <c r="E2277" s="1">
        <f>+VLOOKUP(A2277,[2]Puntajes!$A$1:$G$45,4,0)</f>
        <v>12</v>
      </c>
      <c r="F2277" s="1">
        <f>+VLOOKUP(A2277,[2]Puntajes!$A$1:$G$45,5,0)</f>
        <v>10</v>
      </c>
      <c r="G2277" s="1">
        <f>+VLOOKUP(A2277,[2]Puntajes!$A$1:$G$45,6,0)</f>
        <v>0</v>
      </c>
      <c r="H2277" s="1">
        <f>+VLOOKUP(A2277,[2]Puntajes!$A$1:$G$45,7,0)</f>
        <v>0.25</v>
      </c>
      <c r="I2277" s="1">
        <f>SUM(B2277:H2277)</f>
        <v>80.116</v>
      </c>
    </row>
    <row r="2278" spans="1:9" x14ac:dyDescent="0.3">
      <c r="A2278" s="4" t="s">
        <v>26</v>
      </c>
      <c r="B2278" s="1">
        <v>49.856000000000002</v>
      </c>
      <c r="C2278" s="1">
        <f>+VLOOKUP(A2278,[2]Puntajes!$A$1:$G$45,2,0)</f>
        <v>5</v>
      </c>
      <c r="D2278" s="1">
        <f>+VLOOKUP(A2278,[2]Puntajes!$A$1:$G$45,3,0)</f>
        <v>3</v>
      </c>
      <c r="E2278" s="1">
        <f>+VLOOKUP(A2278,[2]Puntajes!$A$1:$G$45,4,0)</f>
        <v>12</v>
      </c>
      <c r="F2278" s="1">
        <f>+VLOOKUP(A2278,[2]Puntajes!$A$1:$G$45,5,0)</f>
        <v>10</v>
      </c>
      <c r="G2278" s="1">
        <f>+VLOOKUP(A2278,[2]Puntajes!$A$1:$G$45,6,0)</f>
        <v>0</v>
      </c>
      <c r="H2278" s="1">
        <f>+VLOOKUP(A2278,[2]Puntajes!$A$1:$G$45,7,0)</f>
        <v>0.25</v>
      </c>
      <c r="I2278" s="1">
        <f>SUM(B2278:H2278)</f>
        <v>80.105999999999995</v>
      </c>
    </row>
    <row r="2279" spans="1:9" x14ac:dyDescent="0.3">
      <c r="A2279" s="4" t="s">
        <v>21</v>
      </c>
      <c r="B2279" s="1">
        <v>40.956000000000003</v>
      </c>
      <c r="C2279" s="1">
        <f>+VLOOKUP(A2279,[2]Puntajes!$A$1:$G$45,2,0)</f>
        <v>10</v>
      </c>
      <c r="D2279" s="1">
        <f>+VLOOKUP(A2279,[2]Puntajes!$A$1:$G$45,3,0)</f>
        <v>3</v>
      </c>
      <c r="E2279" s="1">
        <f>+VLOOKUP(A2279,[2]Puntajes!$A$1:$G$45,4,0)</f>
        <v>12</v>
      </c>
      <c r="F2279" s="1">
        <f>+VLOOKUP(A2279,[2]Puntajes!$A$1:$G$45,5,0)</f>
        <v>10</v>
      </c>
      <c r="G2279" s="1">
        <f>+VLOOKUP(A2279,[2]Puntajes!$A$1:$G$45,6,0)</f>
        <v>1</v>
      </c>
      <c r="H2279" s="1">
        <f>+VLOOKUP(A2279,[2]Puntajes!$A$1:$G$45,7,0)</f>
        <v>0.25</v>
      </c>
      <c r="I2279" s="1">
        <f>SUM(B2279:H2279)</f>
        <v>77.206000000000003</v>
      </c>
    </row>
    <row r="2280" spans="1:9" x14ac:dyDescent="0.3">
      <c r="A2280" s="4" t="s">
        <v>29</v>
      </c>
      <c r="B2280" s="1">
        <v>33.253</v>
      </c>
      <c r="C2280" s="1">
        <f>+VLOOKUP(A2280,[2]Puntajes!$A$1:$G$45,2,0)</f>
        <v>14.75</v>
      </c>
      <c r="D2280" s="1">
        <f>+VLOOKUP(A2280,[2]Puntajes!$A$1:$G$45,3,0)</f>
        <v>3</v>
      </c>
      <c r="E2280" s="1">
        <f>+VLOOKUP(A2280,[2]Puntajes!$A$1:$G$45,4,0)</f>
        <v>12</v>
      </c>
      <c r="F2280" s="1">
        <f>+VLOOKUP(A2280,[2]Puntajes!$A$1:$G$45,5,0)</f>
        <v>10</v>
      </c>
      <c r="G2280" s="1">
        <f>+VLOOKUP(A2280,[2]Puntajes!$A$1:$G$45,6,0)</f>
        <v>0</v>
      </c>
      <c r="H2280" s="1">
        <f>+VLOOKUP(A2280,[2]Puntajes!$A$1:$G$45,7,0)</f>
        <v>0</v>
      </c>
      <c r="I2280" s="1">
        <f>SUM(B2280:H2280)</f>
        <v>73.003</v>
      </c>
    </row>
    <row r="2281" spans="1:9" x14ac:dyDescent="0.3">
      <c r="A2281" s="4" t="s">
        <v>63</v>
      </c>
      <c r="B2281" s="1">
        <v>28.728999999999999</v>
      </c>
      <c r="C2281" s="1">
        <f>+VLOOKUP(A2281,[2]Puntajes!$A$1:$G$45,2,0)</f>
        <v>10</v>
      </c>
      <c r="D2281" s="1">
        <f>+VLOOKUP(A2281,[2]Puntajes!$A$1:$G$45,3,0)</f>
        <v>3</v>
      </c>
      <c r="E2281" s="1">
        <f>+VLOOKUP(A2281,[2]Puntajes!$A$1:$G$45,4,0)</f>
        <v>12</v>
      </c>
      <c r="F2281" s="1">
        <f>+VLOOKUP(A2281,[2]Puntajes!$A$1:$G$45,5,0)</f>
        <v>10</v>
      </c>
      <c r="G2281" s="1">
        <f>+VLOOKUP(A2281,[2]Puntajes!$A$1:$G$45,6,0)</f>
        <v>1</v>
      </c>
      <c r="H2281" s="1">
        <f>+VLOOKUP(A2281,[2]Puntajes!$A$1:$G$45,7,0)</f>
        <v>0</v>
      </c>
      <c r="I2281" s="1">
        <f>SUM(B2281:H2281)</f>
        <v>64.728999999999999</v>
      </c>
    </row>
    <row r="2282" spans="1:9" x14ac:dyDescent="0.3">
      <c r="A2282" s="4" t="s">
        <v>38</v>
      </c>
      <c r="B2282" s="1">
        <v>40.115000000000002</v>
      </c>
      <c r="C2282" s="1">
        <f>+VLOOKUP(A2282,[2]Puntajes!$A$1:$G$45,2,0)</f>
        <v>0</v>
      </c>
      <c r="D2282" s="1">
        <f>+VLOOKUP(A2282,[2]Puntajes!$A$1:$G$45,3,0)</f>
        <v>0</v>
      </c>
      <c r="E2282" s="1">
        <f>+VLOOKUP(A2282,[2]Puntajes!$A$1:$G$45,4,0)</f>
        <v>12</v>
      </c>
      <c r="F2282" s="1">
        <f>+VLOOKUP(A2282,[2]Puntajes!$A$1:$G$45,5,0)</f>
        <v>10</v>
      </c>
      <c r="G2282" s="1">
        <f>+VLOOKUP(A2282,[2]Puntajes!$A$1:$G$45,6,0)</f>
        <v>0</v>
      </c>
      <c r="H2282" s="1">
        <f>+VLOOKUP(A2282,[2]Puntajes!$A$1:$G$45,7,0)</f>
        <v>0.25</v>
      </c>
      <c r="I2282" s="1">
        <f>SUM(B2282:H2282)</f>
        <v>62.365000000000002</v>
      </c>
    </row>
    <row r="2283" spans="1:9" x14ac:dyDescent="0.3">
      <c r="A2283" s="7" t="s">
        <v>31</v>
      </c>
      <c r="B2283" s="8">
        <v>31.347999999999999</v>
      </c>
      <c r="C2283" s="8">
        <f>+VLOOKUP(A2283,[2]Puntajes!$A$1:$G$45,2,0)</f>
        <v>5</v>
      </c>
      <c r="D2283" s="8">
        <f>+VLOOKUP(A2283,[2]Puntajes!$A$1:$G$45,3,0)</f>
        <v>0</v>
      </c>
      <c r="E2283" s="8">
        <f>+VLOOKUP(A2283,[2]Puntajes!$A$1:$G$45,4,0)</f>
        <v>12</v>
      </c>
      <c r="F2283" s="8">
        <f>+VLOOKUP(A2283,[2]Puntajes!$A$1:$G$45,5,0)</f>
        <v>10</v>
      </c>
      <c r="G2283" s="8">
        <f>+VLOOKUP(A2283,[2]Puntajes!$A$1:$G$45,6,0)</f>
        <v>0</v>
      </c>
      <c r="H2283" s="8">
        <f>+VLOOKUP(A2283,[2]Puntajes!$A$1:$G$45,7,0)</f>
        <v>0.25</v>
      </c>
      <c r="I2283" s="8">
        <f>SUM(B2283:H2283)</f>
        <v>58.597999999999999</v>
      </c>
    </row>
    <row r="2285" spans="1:9" x14ac:dyDescent="0.3">
      <c r="A2285" s="2" t="s">
        <v>0</v>
      </c>
      <c r="B2285" s="3" t="s">
        <v>1</v>
      </c>
      <c r="C2285" s="3" t="s">
        <v>2</v>
      </c>
      <c r="D2285" s="3" t="s">
        <v>3</v>
      </c>
    </row>
    <row r="2286" spans="1:9" x14ac:dyDescent="0.3">
      <c r="A2286" s="4" t="s">
        <v>4</v>
      </c>
      <c r="B2286" s="5">
        <v>13</v>
      </c>
      <c r="C2286" s="5" t="s">
        <v>5</v>
      </c>
      <c r="D2286" s="5">
        <v>2</v>
      </c>
    </row>
    <row r="2288" spans="1:9" ht="63.9" x14ac:dyDescent="0.3">
      <c r="A2288" s="2" t="s">
        <v>6</v>
      </c>
      <c r="B2288" s="3" t="s">
        <v>7</v>
      </c>
      <c r="C2288" s="6" t="s">
        <v>8</v>
      </c>
      <c r="D2288" s="6" t="s">
        <v>9</v>
      </c>
      <c r="E2288" s="6" t="s">
        <v>10</v>
      </c>
      <c r="F2288" s="6" t="s">
        <v>11</v>
      </c>
      <c r="G2288" s="6" t="s">
        <v>12</v>
      </c>
      <c r="H2288" s="6" t="s">
        <v>13</v>
      </c>
      <c r="I2288" s="6" t="s">
        <v>14</v>
      </c>
    </row>
    <row r="2289" spans="1:9" x14ac:dyDescent="0.3">
      <c r="A2289" s="4" t="s">
        <v>15</v>
      </c>
      <c r="B2289" s="1">
        <v>49.381999999999998</v>
      </c>
      <c r="C2289" s="1">
        <f>+VLOOKUP(A2289,[2]Puntajes!$A$1:$G$45,2,0)</f>
        <v>14.75</v>
      </c>
      <c r="D2289" s="1">
        <f>+VLOOKUP(A2289,[2]Puntajes!$A$1:$G$45,3,0)</f>
        <v>6</v>
      </c>
      <c r="E2289" s="1">
        <f>+VLOOKUP(A2289,[2]Puntajes!$A$1:$G$45,4,0)</f>
        <v>12</v>
      </c>
      <c r="F2289" s="1">
        <f>+VLOOKUP(A2289,[2]Puntajes!$A$1:$G$45,5,0)</f>
        <v>10</v>
      </c>
      <c r="G2289" s="1">
        <f>+VLOOKUP(A2289,[2]Puntajes!$A$1:$G$45,6,0)</f>
        <v>0</v>
      </c>
      <c r="H2289" s="1">
        <f>+VLOOKUP(A2289,[2]Puntajes!$A$1:$G$45,7,0)</f>
        <v>0.25</v>
      </c>
      <c r="I2289" s="1">
        <f>SUM(B2289:H2289)</f>
        <v>92.382000000000005</v>
      </c>
    </row>
    <row r="2290" spans="1:9" x14ac:dyDescent="0.3">
      <c r="A2290" s="4" t="s">
        <v>20</v>
      </c>
      <c r="B2290" s="1">
        <v>48.323999999999998</v>
      </c>
      <c r="C2290" s="1">
        <f>+VLOOKUP(A2290,[2]Puntajes!$A$1:$G$45,2,0)</f>
        <v>14.75</v>
      </c>
      <c r="D2290" s="1">
        <f>+VLOOKUP(A2290,[2]Puntajes!$A$1:$G$45,3,0)</f>
        <v>6</v>
      </c>
      <c r="E2290" s="1">
        <f>+VLOOKUP(A2290,[2]Puntajes!$A$1:$G$45,4,0)</f>
        <v>12</v>
      </c>
      <c r="F2290" s="1">
        <f>+VLOOKUP(A2290,[2]Puntajes!$A$1:$G$45,5,0)</f>
        <v>10</v>
      </c>
      <c r="G2290" s="1">
        <f>+VLOOKUP(A2290,[2]Puntajes!$A$1:$G$45,6,0)</f>
        <v>0</v>
      </c>
      <c r="H2290" s="1">
        <f>+VLOOKUP(A2290,[2]Puntajes!$A$1:$G$45,7,0)</f>
        <v>0.25</v>
      </c>
      <c r="I2290" s="1">
        <f>SUM(B2290:H2290)</f>
        <v>91.323999999999998</v>
      </c>
    </row>
    <row r="2291" spans="1:9" x14ac:dyDescent="0.3">
      <c r="A2291" s="4" t="s">
        <v>18</v>
      </c>
      <c r="B2291" s="1">
        <v>38.673999999999999</v>
      </c>
      <c r="C2291" s="1">
        <f>+VLOOKUP(A2291,[2]Puntajes!$A$1:$G$45,2,0)</f>
        <v>10</v>
      </c>
      <c r="D2291" s="1">
        <f>+VLOOKUP(A2291,[2]Puntajes!$A$1:$G$45,3,0)</f>
        <v>12</v>
      </c>
      <c r="E2291" s="1">
        <f>+VLOOKUP(A2291,[2]Puntajes!$A$1:$G$45,4,0)</f>
        <v>12</v>
      </c>
      <c r="F2291" s="1">
        <f>+VLOOKUP(A2291,[2]Puntajes!$A$1:$G$45,5,0)</f>
        <v>10</v>
      </c>
      <c r="G2291" s="1">
        <f>+VLOOKUP(A2291,[2]Puntajes!$A$1:$G$45,6,0)</f>
        <v>0</v>
      </c>
      <c r="H2291" s="1">
        <f>+VLOOKUP(A2291,[2]Puntajes!$A$1:$G$45,7,0)</f>
        <v>0</v>
      </c>
      <c r="I2291" s="1">
        <f>SUM(B2291:H2291)</f>
        <v>82.674000000000007</v>
      </c>
    </row>
    <row r="2292" spans="1:9" x14ac:dyDescent="0.3">
      <c r="A2292" s="4" t="s">
        <v>17</v>
      </c>
      <c r="B2292" s="1">
        <v>31.875</v>
      </c>
      <c r="C2292" s="1">
        <f>+VLOOKUP(A2292,[2]Puntajes!$A$1:$G$45,2,0)</f>
        <v>14.75</v>
      </c>
      <c r="D2292" s="1">
        <f>+VLOOKUP(A2292,[2]Puntajes!$A$1:$G$45,3,0)</f>
        <v>12</v>
      </c>
      <c r="E2292" s="1">
        <f>+VLOOKUP(A2292,[2]Puntajes!$A$1:$G$45,4,0)</f>
        <v>12</v>
      </c>
      <c r="F2292" s="1">
        <f>+VLOOKUP(A2292,[2]Puntajes!$A$1:$G$45,5,0)</f>
        <v>10</v>
      </c>
      <c r="G2292" s="1">
        <f>+VLOOKUP(A2292,[2]Puntajes!$A$1:$G$45,6,0)</f>
        <v>1</v>
      </c>
      <c r="H2292" s="1">
        <f>+VLOOKUP(A2292,[2]Puntajes!$A$1:$G$45,7,0)</f>
        <v>0.25</v>
      </c>
      <c r="I2292" s="1">
        <f>SUM(B2292:H2292)</f>
        <v>81.875</v>
      </c>
    </row>
    <row r="2293" spans="1:9" x14ac:dyDescent="0.3">
      <c r="A2293" s="4" t="s">
        <v>21</v>
      </c>
      <c r="B2293" s="1">
        <v>44.331000000000003</v>
      </c>
      <c r="C2293" s="1">
        <f>+VLOOKUP(A2293,[2]Puntajes!$A$1:$G$45,2,0)</f>
        <v>10</v>
      </c>
      <c r="D2293" s="1">
        <f>+VLOOKUP(A2293,[2]Puntajes!$A$1:$G$45,3,0)</f>
        <v>3</v>
      </c>
      <c r="E2293" s="1">
        <f>+VLOOKUP(A2293,[2]Puntajes!$A$1:$G$45,4,0)</f>
        <v>12</v>
      </c>
      <c r="F2293" s="1">
        <f>+VLOOKUP(A2293,[2]Puntajes!$A$1:$G$45,5,0)</f>
        <v>10</v>
      </c>
      <c r="G2293" s="1">
        <f>+VLOOKUP(A2293,[2]Puntajes!$A$1:$G$45,6,0)</f>
        <v>1</v>
      </c>
      <c r="H2293" s="1">
        <f>+VLOOKUP(A2293,[2]Puntajes!$A$1:$G$45,7,0)</f>
        <v>0.25</v>
      </c>
      <c r="I2293" s="1">
        <f>SUM(B2293:H2293)</f>
        <v>80.581000000000003</v>
      </c>
    </row>
    <row r="2294" spans="1:9" x14ac:dyDescent="0.3">
      <c r="A2294" s="4" t="s">
        <v>26</v>
      </c>
      <c r="B2294" s="1">
        <v>49.985999999999997</v>
      </c>
      <c r="C2294" s="1">
        <f>+VLOOKUP(A2294,[2]Puntajes!$A$1:$G$45,2,0)</f>
        <v>5</v>
      </c>
      <c r="D2294" s="1">
        <f>+VLOOKUP(A2294,[2]Puntajes!$A$1:$G$45,3,0)</f>
        <v>3</v>
      </c>
      <c r="E2294" s="1">
        <f>+VLOOKUP(A2294,[2]Puntajes!$A$1:$G$45,4,0)</f>
        <v>12</v>
      </c>
      <c r="F2294" s="1">
        <f>+VLOOKUP(A2294,[2]Puntajes!$A$1:$G$45,5,0)</f>
        <v>10</v>
      </c>
      <c r="G2294" s="1">
        <f>+VLOOKUP(A2294,[2]Puntajes!$A$1:$G$45,6,0)</f>
        <v>0</v>
      </c>
      <c r="H2294" s="1">
        <f>+VLOOKUP(A2294,[2]Puntajes!$A$1:$G$45,7,0)</f>
        <v>0.25</v>
      </c>
      <c r="I2294" s="1">
        <f>SUM(B2294:H2294)</f>
        <v>80.23599999999999</v>
      </c>
    </row>
    <row r="2295" spans="1:9" x14ac:dyDescent="0.3">
      <c r="A2295" s="4" t="s">
        <v>23</v>
      </c>
      <c r="B2295" s="1">
        <v>37.090000000000003</v>
      </c>
      <c r="C2295" s="1">
        <f>+VLOOKUP(A2295,[2]Puntajes!$A$1:$G$45,2,0)</f>
        <v>14.75</v>
      </c>
      <c r="D2295" s="1">
        <f>+VLOOKUP(A2295,[2]Puntajes!$A$1:$G$45,3,0)</f>
        <v>6</v>
      </c>
      <c r="E2295" s="1">
        <f>+VLOOKUP(A2295,[2]Puntajes!$A$1:$G$45,4,0)</f>
        <v>12</v>
      </c>
      <c r="F2295" s="1">
        <f>+VLOOKUP(A2295,[2]Puntajes!$A$1:$G$45,5,0)</f>
        <v>10</v>
      </c>
      <c r="G2295" s="1">
        <f>+VLOOKUP(A2295,[2]Puntajes!$A$1:$G$45,6,0)</f>
        <v>0</v>
      </c>
      <c r="H2295" s="1">
        <f>+VLOOKUP(A2295,[2]Puntajes!$A$1:$G$45,7,0)</f>
        <v>0.25</v>
      </c>
      <c r="I2295" s="1">
        <f>SUM(B2295:H2295)</f>
        <v>80.09</v>
      </c>
    </row>
    <row r="2296" spans="1:9" x14ac:dyDescent="0.3">
      <c r="A2296" s="4" t="s">
        <v>39</v>
      </c>
      <c r="B2296" s="1">
        <v>37.076000000000001</v>
      </c>
      <c r="C2296" s="1">
        <f>+VLOOKUP(A2296,[2]Puntajes!$A$1:$G$45,2,0)</f>
        <v>14.75</v>
      </c>
      <c r="D2296" s="1">
        <f>+VLOOKUP(A2296,[2]Puntajes!$A$1:$G$45,3,0)</f>
        <v>3</v>
      </c>
      <c r="E2296" s="1">
        <f>+VLOOKUP(A2296,[2]Puntajes!$A$1:$G$45,4,0)</f>
        <v>12</v>
      </c>
      <c r="F2296" s="1">
        <f>+VLOOKUP(A2296,[2]Puntajes!$A$1:$G$45,5,0)</f>
        <v>10</v>
      </c>
      <c r="G2296" s="1">
        <f>+VLOOKUP(A2296,[2]Puntajes!$A$1:$G$45,6,0)</f>
        <v>0</v>
      </c>
      <c r="H2296" s="1">
        <f>+VLOOKUP(A2296,[2]Puntajes!$A$1:$G$45,7,0)</f>
        <v>0.25</v>
      </c>
      <c r="I2296" s="1">
        <f>SUM(B2296:H2296)</f>
        <v>77.075999999999993</v>
      </c>
    </row>
    <row r="2297" spans="1:9" x14ac:dyDescent="0.3">
      <c r="A2297" s="4" t="s">
        <v>28</v>
      </c>
      <c r="B2297" s="1">
        <v>35.484999999999999</v>
      </c>
      <c r="C2297" s="1">
        <f>+VLOOKUP(A2297,[2]Puntajes!$A$1:$G$45,2,0)</f>
        <v>14.75</v>
      </c>
      <c r="D2297" s="1">
        <f>+VLOOKUP(A2297,[2]Puntajes!$A$1:$G$45,3,0)</f>
        <v>3</v>
      </c>
      <c r="E2297" s="1">
        <f>+VLOOKUP(A2297,[2]Puntajes!$A$1:$G$45,4,0)</f>
        <v>12</v>
      </c>
      <c r="F2297" s="1">
        <f>+VLOOKUP(A2297,[2]Puntajes!$A$1:$G$45,5,0)</f>
        <v>10</v>
      </c>
      <c r="G2297" s="1">
        <f>+VLOOKUP(A2297,[2]Puntajes!$A$1:$G$45,6,0)</f>
        <v>0</v>
      </c>
      <c r="H2297" s="1">
        <f>+VLOOKUP(A2297,[2]Puntajes!$A$1:$G$45,7,0)</f>
        <v>0.25</v>
      </c>
      <c r="I2297" s="1">
        <f>SUM(B2297:H2297)</f>
        <v>75.484999999999999</v>
      </c>
    </row>
    <row r="2298" spans="1:9" x14ac:dyDescent="0.3">
      <c r="A2298" s="4" t="s">
        <v>30</v>
      </c>
      <c r="B2298" s="1">
        <v>38.072000000000003</v>
      </c>
      <c r="C2298" s="1">
        <f>+VLOOKUP(A2298,[2]Puntajes!$A$1:$G$45,2,0)</f>
        <v>14.75</v>
      </c>
      <c r="D2298" s="1">
        <f>+VLOOKUP(A2298,[2]Puntajes!$A$1:$G$45,3,0)</f>
        <v>0</v>
      </c>
      <c r="E2298" s="1">
        <f>+VLOOKUP(A2298,[2]Puntajes!$A$1:$G$45,4,0)</f>
        <v>12</v>
      </c>
      <c r="F2298" s="1">
        <f>+VLOOKUP(A2298,[2]Puntajes!$A$1:$G$45,5,0)</f>
        <v>10</v>
      </c>
      <c r="G2298" s="1">
        <f>+VLOOKUP(A2298,[2]Puntajes!$A$1:$G$45,6,0)</f>
        <v>0</v>
      </c>
      <c r="H2298" s="1">
        <f>+VLOOKUP(A2298,[2]Puntajes!$A$1:$G$45,7,0)</f>
        <v>0.25</v>
      </c>
      <c r="I2298" s="1">
        <f>SUM(B2298:H2298)</f>
        <v>75.072000000000003</v>
      </c>
    </row>
    <row r="2299" spans="1:9" x14ac:dyDescent="0.3">
      <c r="A2299" s="4" t="s">
        <v>63</v>
      </c>
      <c r="B2299" s="1">
        <v>32.402000000000001</v>
      </c>
      <c r="C2299" s="1">
        <f>+VLOOKUP(A2299,[2]Puntajes!$A$1:$G$45,2,0)</f>
        <v>10</v>
      </c>
      <c r="D2299" s="1">
        <f>+VLOOKUP(A2299,[2]Puntajes!$A$1:$G$45,3,0)</f>
        <v>3</v>
      </c>
      <c r="E2299" s="1">
        <f>+VLOOKUP(A2299,[2]Puntajes!$A$1:$G$45,4,0)</f>
        <v>12</v>
      </c>
      <c r="F2299" s="1">
        <f>+VLOOKUP(A2299,[2]Puntajes!$A$1:$G$45,5,0)</f>
        <v>10</v>
      </c>
      <c r="G2299" s="1">
        <f>+VLOOKUP(A2299,[2]Puntajes!$A$1:$G$45,6,0)</f>
        <v>1</v>
      </c>
      <c r="H2299" s="1">
        <f>+VLOOKUP(A2299,[2]Puntajes!$A$1:$G$45,7,0)</f>
        <v>0</v>
      </c>
      <c r="I2299" s="1">
        <f>SUM(B2299:H2299)</f>
        <v>68.402000000000001</v>
      </c>
    </row>
    <row r="2300" spans="1:9" x14ac:dyDescent="0.3">
      <c r="A2300" s="4" t="s">
        <v>38</v>
      </c>
      <c r="B2300" s="1">
        <v>45.055999999999997</v>
      </c>
      <c r="C2300" s="1">
        <f>+VLOOKUP(A2300,[2]Puntajes!$A$1:$G$45,2,0)</f>
        <v>0</v>
      </c>
      <c r="D2300" s="1">
        <f>+VLOOKUP(A2300,[2]Puntajes!$A$1:$G$45,3,0)</f>
        <v>0</v>
      </c>
      <c r="E2300" s="1">
        <f>+VLOOKUP(A2300,[2]Puntajes!$A$1:$G$45,4,0)</f>
        <v>12</v>
      </c>
      <c r="F2300" s="1">
        <f>+VLOOKUP(A2300,[2]Puntajes!$A$1:$G$45,5,0)</f>
        <v>10</v>
      </c>
      <c r="G2300" s="1">
        <f>+VLOOKUP(A2300,[2]Puntajes!$A$1:$G$45,6,0)</f>
        <v>0</v>
      </c>
      <c r="H2300" s="1">
        <f>+VLOOKUP(A2300,[2]Puntajes!$A$1:$G$45,7,0)</f>
        <v>0.25</v>
      </c>
      <c r="I2300" s="1">
        <f>SUM(B2300:H2300)</f>
        <v>67.305999999999997</v>
      </c>
    </row>
    <row r="2301" spans="1:9" x14ac:dyDescent="0.3">
      <c r="A2301" s="4" t="s">
        <v>29</v>
      </c>
      <c r="B2301" s="1">
        <v>22.587</v>
      </c>
      <c r="C2301" s="1">
        <f>+VLOOKUP(A2301,[2]Puntajes!$A$1:$G$45,2,0)</f>
        <v>14.75</v>
      </c>
      <c r="D2301" s="1">
        <f>+VLOOKUP(A2301,[2]Puntajes!$A$1:$G$45,3,0)</f>
        <v>3</v>
      </c>
      <c r="E2301" s="1">
        <f>+VLOOKUP(A2301,[2]Puntajes!$A$1:$G$45,4,0)</f>
        <v>12</v>
      </c>
      <c r="F2301" s="1">
        <f>+VLOOKUP(A2301,[2]Puntajes!$A$1:$G$45,5,0)</f>
        <v>10</v>
      </c>
      <c r="G2301" s="1">
        <f>+VLOOKUP(A2301,[2]Puntajes!$A$1:$G$45,6,0)</f>
        <v>0</v>
      </c>
      <c r="H2301" s="1">
        <f>+VLOOKUP(A2301,[2]Puntajes!$A$1:$G$45,7,0)</f>
        <v>0</v>
      </c>
      <c r="I2301" s="1">
        <f>SUM(B2301:H2301)</f>
        <v>62.337000000000003</v>
      </c>
    </row>
    <row r="2302" spans="1:9" x14ac:dyDescent="0.3">
      <c r="A2302" s="7" t="s">
        <v>31</v>
      </c>
      <c r="B2302" s="8">
        <v>33.244</v>
      </c>
      <c r="C2302" s="8">
        <f>+VLOOKUP(A2302,[2]Puntajes!$A$1:$G$45,2,0)</f>
        <v>5</v>
      </c>
      <c r="D2302" s="8">
        <f>+VLOOKUP(A2302,[2]Puntajes!$A$1:$G$45,3,0)</f>
        <v>0</v>
      </c>
      <c r="E2302" s="8">
        <f>+VLOOKUP(A2302,[2]Puntajes!$A$1:$G$45,4,0)</f>
        <v>12</v>
      </c>
      <c r="F2302" s="8">
        <f>+VLOOKUP(A2302,[2]Puntajes!$A$1:$G$45,5,0)</f>
        <v>10</v>
      </c>
      <c r="G2302" s="8">
        <f>+VLOOKUP(A2302,[2]Puntajes!$A$1:$G$45,6,0)</f>
        <v>0</v>
      </c>
      <c r="H2302" s="8">
        <f>+VLOOKUP(A2302,[2]Puntajes!$A$1:$G$45,7,0)</f>
        <v>0.25</v>
      </c>
      <c r="I2302" s="8">
        <f>SUM(B2302:H2302)</f>
        <v>60.494</v>
      </c>
    </row>
    <row r="2304" spans="1:9" x14ac:dyDescent="0.3">
      <c r="A2304" s="2" t="s">
        <v>0</v>
      </c>
      <c r="B2304" s="3" t="s">
        <v>1</v>
      </c>
      <c r="C2304" s="3" t="s">
        <v>2</v>
      </c>
      <c r="D2304" s="3" t="s">
        <v>3</v>
      </c>
    </row>
    <row r="2305" spans="1:9" x14ac:dyDescent="0.3">
      <c r="A2305" s="4" t="s">
        <v>4</v>
      </c>
      <c r="B2305" s="5">
        <v>13</v>
      </c>
      <c r="C2305" s="5" t="s">
        <v>42</v>
      </c>
      <c r="D2305" s="5">
        <v>1</v>
      </c>
    </row>
    <row r="2307" spans="1:9" ht="63.9" x14ac:dyDescent="0.3">
      <c r="A2307" s="2" t="s">
        <v>6</v>
      </c>
      <c r="B2307" s="3" t="s">
        <v>7</v>
      </c>
      <c r="C2307" s="6" t="s">
        <v>8</v>
      </c>
      <c r="D2307" s="6" t="s">
        <v>9</v>
      </c>
      <c r="E2307" s="6" t="s">
        <v>10</v>
      </c>
      <c r="F2307" s="6" t="s">
        <v>11</v>
      </c>
      <c r="G2307" s="6" t="s">
        <v>12</v>
      </c>
      <c r="H2307" s="6" t="s">
        <v>13</v>
      </c>
      <c r="I2307" s="6" t="s">
        <v>14</v>
      </c>
    </row>
    <row r="2308" spans="1:9" x14ac:dyDescent="0.3">
      <c r="A2308" s="4" t="s">
        <v>18</v>
      </c>
      <c r="B2308" s="1">
        <v>45.348999999999997</v>
      </c>
      <c r="C2308" s="1">
        <f>+VLOOKUP(A2308,[2]Puntajes!$A$1:$G$45,2,0)</f>
        <v>10</v>
      </c>
      <c r="D2308" s="1">
        <f>+VLOOKUP(A2308,[2]Puntajes!$A$1:$G$45,3,0)</f>
        <v>12</v>
      </c>
      <c r="E2308" s="1">
        <f>+VLOOKUP(A2308,[2]Puntajes!$A$1:$G$45,4,0)</f>
        <v>12</v>
      </c>
      <c r="F2308" s="1">
        <f>+VLOOKUP(A2308,[2]Puntajes!$A$1:$G$45,5,0)</f>
        <v>10</v>
      </c>
      <c r="G2308" s="1">
        <f>+VLOOKUP(A2308,[2]Puntajes!$A$1:$G$45,6,0)</f>
        <v>0</v>
      </c>
      <c r="H2308" s="1">
        <f>+VLOOKUP(A2308,[2]Puntajes!$A$1:$G$45,7,0)</f>
        <v>0</v>
      </c>
      <c r="I2308" s="1">
        <f>SUM(B2308:H2308)</f>
        <v>89.34899999999999</v>
      </c>
    </row>
    <row r="2309" spans="1:9" x14ac:dyDescent="0.3">
      <c r="A2309" s="4" t="s">
        <v>20</v>
      </c>
      <c r="B2309" s="1">
        <v>44.664000000000001</v>
      </c>
      <c r="C2309" s="1">
        <f>+VLOOKUP(A2309,[2]Puntajes!$A$1:$G$45,2,0)</f>
        <v>14.75</v>
      </c>
      <c r="D2309" s="1">
        <f>+VLOOKUP(A2309,[2]Puntajes!$A$1:$G$45,3,0)</f>
        <v>6</v>
      </c>
      <c r="E2309" s="1">
        <f>+VLOOKUP(A2309,[2]Puntajes!$A$1:$G$45,4,0)</f>
        <v>12</v>
      </c>
      <c r="F2309" s="1">
        <f>+VLOOKUP(A2309,[2]Puntajes!$A$1:$G$45,5,0)</f>
        <v>10</v>
      </c>
      <c r="G2309" s="1">
        <f>+VLOOKUP(A2309,[2]Puntajes!$A$1:$G$45,6,0)</f>
        <v>0</v>
      </c>
      <c r="H2309" s="1">
        <f>+VLOOKUP(A2309,[2]Puntajes!$A$1:$G$45,7,0)</f>
        <v>0.25</v>
      </c>
      <c r="I2309" s="1">
        <f>SUM(B2309:H2309)</f>
        <v>87.664000000000001</v>
      </c>
    </row>
    <row r="2310" spans="1:9" x14ac:dyDescent="0.3">
      <c r="A2310" s="4" t="s">
        <v>21</v>
      </c>
      <c r="B2310" s="1">
        <v>45.249000000000002</v>
      </c>
      <c r="C2310" s="1">
        <f>+VLOOKUP(A2310,[2]Puntajes!$A$1:$G$45,2,0)</f>
        <v>10</v>
      </c>
      <c r="D2310" s="1">
        <f>+VLOOKUP(A2310,[2]Puntajes!$A$1:$G$45,3,0)</f>
        <v>3</v>
      </c>
      <c r="E2310" s="1">
        <f>+VLOOKUP(A2310,[2]Puntajes!$A$1:$G$45,4,0)</f>
        <v>12</v>
      </c>
      <c r="F2310" s="1">
        <f>+VLOOKUP(A2310,[2]Puntajes!$A$1:$G$45,5,0)</f>
        <v>10</v>
      </c>
      <c r="G2310" s="1">
        <f>+VLOOKUP(A2310,[2]Puntajes!$A$1:$G$45,6,0)</f>
        <v>1</v>
      </c>
      <c r="H2310" s="1">
        <f>+VLOOKUP(A2310,[2]Puntajes!$A$1:$G$45,7,0)</f>
        <v>0.25</v>
      </c>
      <c r="I2310" s="1">
        <f>SUM(B2310:H2310)</f>
        <v>81.498999999999995</v>
      </c>
    </row>
    <row r="2311" spans="1:9" x14ac:dyDescent="0.3">
      <c r="A2311" s="4" t="s">
        <v>26</v>
      </c>
      <c r="B2311" s="1">
        <v>50</v>
      </c>
      <c r="C2311" s="1">
        <f>+VLOOKUP(A2311,[2]Puntajes!$A$1:$G$45,2,0)</f>
        <v>5</v>
      </c>
      <c r="D2311" s="1">
        <f>+VLOOKUP(A2311,[2]Puntajes!$A$1:$G$45,3,0)</f>
        <v>3</v>
      </c>
      <c r="E2311" s="1">
        <f>+VLOOKUP(A2311,[2]Puntajes!$A$1:$G$45,4,0)</f>
        <v>12</v>
      </c>
      <c r="F2311" s="1">
        <f>+VLOOKUP(A2311,[2]Puntajes!$A$1:$G$45,5,0)</f>
        <v>10</v>
      </c>
      <c r="G2311" s="1">
        <f>+VLOOKUP(A2311,[2]Puntajes!$A$1:$G$45,6,0)</f>
        <v>0</v>
      </c>
      <c r="H2311" s="1">
        <f>+VLOOKUP(A2311,[2]Puntajes!$A$1:$G$45,7,0)</f>
        <v>0.25</v>
      </c>
      <c r="I2311" s="1">
        <f>SUM(B2311:H2311)</f>
        <v>80.25</v>
      </c>
    </row>
    <row r="2312" spans="1:9" x14ac:dyDescent="0.3">
      <c r="A2312" s="4" t="s">
        <v>23</v>
      </c>
      <c r="B2312" s="1">
        <v>30.306999999999999</v>
      </c>
      <c r="C2312" s="1">
        <f>+VLOOKUP(A2312,[2]Puntajes!$A$1:$G$45,2,0)</f>
        <v>14.75</v>
      </c>
      <c r="D2312" s="1">
        <f>+VLOOKUP(A2312,[2]Puntajes!$A$1:$G$45,3,0)</f>
        <v>6</v>
      </c>
      <c r="E2312" s="1">
        <f>+VLOOKUP(A2312,[2]Puntajes!$A$1:$G$45,4,0)</f>
        <v>12</v>
      </c>
      <c r="F2312" s="1">
        <f>+VLOOKUP(A2312,[2]Puntajes!$A$1:$G$45,5,0)</f>
        <v>10</v>
      </c>
      <c r="G2312" s="1">
        <f>+VLOOKUP(A2312,[2]Puntajes!$A$1:$G$45,6,0)</f>
        <v>0</v>
      </c>
      <c r="H2312" s="1">
        <f>+VLOOKUP(A2312,[2]Puntajes!$A$1:$G$45,7,0)</f>
        <v>0.25</v>
      </c>
      <c r="I2312" s="1">
        <f>SUM(B2312:H2312)</f>
        <v>73.307000000000002</v>
      </c>
    </row>
    <row r="2313" spans="1:9" x14ac:dyDescent="0.3">
      <c r="A2313" s="4" t="s">
        <v>63</v>
      </c>
      <c r="B2313" s="1">
        <v>34.884</v>
      </c>
      <c r="C2313" s="1">
        <f>+VLOOKUP(A2313,[2]Puntajes!$A$1:$G$45,2,0)</f>
        <v>10</v>
      </c>
      <c r="D2313" s="1">
        <f>+VLOOKUP(A2313,[2]Puntajes!$A$1:$G$45,3,0)</f>
        <v>3</v>
      </c>
      <c r="E2313" s="1">
        <f>+VLOOKUP(A2313,[2]Puntajes!$A$1:$G$45,4,0)</f>
        <v>12</v>
      </c>
      <c r="F2313" s="1">
        <f>+VLOOKUP(A2313,[2]Puntajes!$A$1:$G$45,5,0)</f>
        <v>10</v>
      </c>
      <c r="G2313" s="1">
        <f>+VLOOKUP(A2313,[2]Puntajes!$A$1:$G$45,6,0)</f>
        <v>1</v>
      </c>
      <c r="H2313" s="1">
        <f>+VLOOKUP(A2313,[2]Puntajes!$A$1:$G$45,7,0)</f>
        <v>0</v>
      </c>
      <c r="I2313" s="1">
        <f>SUM(B2313:H2313)</f>
        <v>70.884</v>
      </c>
    </row>
    <row r="2314" spans="1:9" x14ac:dyDescent="0.3">
      <c r="A2314" s="4" t="s">
        <v>30</v>
      </c>
      <c r="B2314" s="1">
        <v>33.72</v>
      </c>
      <c r="C2314" s="1">
        <f>+VLOOKUP(A2314,[2]Puntajes!$A$1:$G$45,2,0)</f>
        <v>14.75</v>
      </c>
      <c r="D2314" s="1">
        <f>+VLOOKUP(A2314,[2]Puntajes!$A$1:$G$45,3,0)</f>
        <v>0</v>
      </c>
      <c r="E2314" s="1">
        <f>+VLOOKUP(A2314,[2]Puntajes!$A$1:$G$45,4,0)</f>
        <v>12</v>
      </c>
      <c r="F2314" s="1">
        <f>+VLOOKUP(A2314,[2]Puntajes!$A$1:$G$45,5,0)</f>
        <v>10</v>
      </c>
      <c r="G2314" s="1">
        <f>+VLOOKUP(A2314,[2]Puntajes!$A$1:$G$45,6,0)</f>
        <v>0</v>
      </c>
      <c r="H2314" s="1">
        <f>+VLOOKUP(A2314,[2]Puntajes!$A$1:$G$45,7,0)</f>
        <v>0.25</v>
      </c>
      <c r="I2314" s="1">
        <f>SUM(B2314:H2314)</f>
        <v>70.72</v>
      </c>
    </row>
    <row r="2315" spans="1:9" x14ac:dyDescent="0.3">
      <c r="A2315" s="4" t="s">
        <v>28</v>
      </c>
      <c r="B2315" s="1">
        <v>29.443999999999999</v>
      </c>
      <c r="C2315" s="1">
        <f>+VLOOKUP(A2315,[2]Puntajes!$A$1:$G$45,2,0)</f>
        <v>14.75</v>
      </c>
      <c r="D2315" s="1">
        <f>+VLOOKUP(A2315,[2]Puntajes!$A$1:$G$45,3,0)</f>
        <v>3</v>
      </c>
      <c r="E2315" s="1">
        <f>+VLOOKUP(A2315,[2]Puntajes!$A$1:$G$45,4,0)</f>
        <v>12</v>
      </c>
      <c r="F2315" s="1">
        <f>+VLOOKUP(A2315,[2]Puntajes!$A$1:$G$45,5,0)</f>
        <v>10</v>
      </c>
      <c r="G2315" s="1">
        <f>+VLOOKUP(A2315,[2]Puntajes!$A$1:$G$45,6,0)</f>
        <v>0</v>
      </c>
      <c r="H2315" s="1">
        <f>+VLOOKUP(A2315,[2]Puntajes!$A$1:$G$45,7,0)</f>
        <v>0.25</v>
      </c>
      <c r="I2315" s="1">
        <f>SUM(B2315:H2315)</f>
        <v>69.444000000000003</v>
      </c>
    </row>
    <row r="2316" spans="1:9" x14ac:dyDescent="0.3">
      <c r="A2316" s="4" t="s">
        <v>38</v>
      </c>
      <c r="B2316" s="1">
        <v>35.865000000000002</v>
      </c>
      <c r="C2316" s="1">
        <f>+VLOOKUP(A2316,[2]Puntajes!$A$1:$G$45,2,0)</f>
        <v>0</v>
      </c>
      <c r="D2316" s="1">
        <f>+VLOOKUP(A2316,[2]Puntajes!$A$1:$G$45,3,0)</f>
        <v>0</v>
      </c>
      <c r="E2316" s="1">
        <f>+VLOOKUP(A2316,[2]Puntajes!$A$1:$G$45,4,0)</f>
        <v>12</v>
      </c>
      <c r="F2316" s="1">
        <f>+VLOOKUP(A2316,[2]Puntajes!$A$1:$G$45,5,0)</f>
        <v>10</v>
      </c>
      <c r="G2316" s="1">
        <f>+VLOOKUP(A2316,[2]Puntajes!$A$1:$G$45,6,0)</f>
        <v>0</v>
      </c>
      <c r="H2316" s="1">
        <f>+VLOOKUP(A2316,[2]Puntajes!$A$1:$G$45,7,0)</f>
        <v>0.25</v>
      </c>
      <c r="I2316" s="1">
        <f>SUM(B2316:H2316)</f>
        <v>58.115000000000002</v>
      </c>
    </row>
    <row r="2317" spans="1:9" x14ac:dyDescent="0.3">
      <c r="A2317" s="4" t="s">
        <v>31</v>
      </c>
      <c r="B2317" s="1">
        <v>24.696000000000002</v>
      </c>
      <c r="C2317" s="1">
        <f>+VLOOKUP(A2317,[2]Puntajes!$A$1:$G$45,2,0)</f>
        <v>5</v>
      </c>
      <c r="D2317" s="1">
        <f>+VLOOKUP(A2317,[2]Puntajes!$A$1:$G$45,3,0)</f>
        <v>0</v>
      </c>
      <c r="E2317" s="1">
        <f>+VLOOKUP(A2317,[2]Puntajes!$A$1:$G$45,4,0)</f>
        <v>12</v>
      </c>
      <c r="F2317" s="1">
        <f>+VLOOKUP(A2317,[2]Puntajes!$A$1:$G$45,5,0)</f>
        <v>10</v>
      </c>
      <c r="G2317" s="1">
        <f>+VLOOKUP(A2317,[2]Puntajes!$A$1:$G$45,6,0)</f>
        <v>0</v>
      </c>
      <c r="H2317" s="1">
        <f>+VLOOKUP(A2317,[2]Puntajes!$A$1:$G$45,7,0)</f>
        <v>0.25</v>
      </c>
      <c r="I2317" s="1">
        <f>SUM(B2317:H2317)</f>
        <v>51.945999999999998</v>
      </c>
    </row>
    <row r="2318" spans="1:9" x14ac:dyDescent="0.3">
      <c r="A2318" s="7" t="s">
        <v>29</v>
      </c>
      <c r="B2318" s="8">
        <v>11.462</v>
      </c>
      <c r="C2318" s="8">
        <f>+VLOOKUP(A2318,[2]Puntajes!$A$1:$G$45,2,0)</f>
        <v>14.75</v>
      </c>
      <c r="D2318" s="8">
        <f>+VLOOKUP(A2318,[2]Puntajes!$A$1:$G$45,3,0)</f>
        <v>3</v>
      </c>
      <c r="E2318" s="8">
        <f>+VLOOKUP(A2318,[2]Puntajes!$A$1:$G$45,4,0)</f>
        <v>12</v>
      </c>
      <c r="F2318" s="8">
        <f>+VLOOKUP(A2318,[2]Puntajes!$A$1:$G$45,5,0)</f>
        <v>10</v>
      </c>
      <c r="G2318" s="8">
        <f>+VLOOKUP(A2318,[2]Puntajes!$A$1:$G$45,6,0)</f>
        <v>0</v>
      </c>
      <c r="H2318" s="8">
        <f>+VLOOKUP(A2318,[2]Puntajes!$A$1:$G$45,7,0)</f>
        <v>0</v>
      </c>
      <c r="I2318" s="8">
        <f>SUM(B2318:H2318)</f>
        <v>51.212000000000003</v>
      </c>
    </row>
    <row r="2320" spans="1:9" x14ac:dyDescent="0.3">
      <c r="A2320" s="2" t="s">
        <v>0</v>
      </c>
      <c r="B2320" s="3" t="s">
        <v>1</v>
      </c>
      <c r="C2320" s="3" t="s">
        <v>2</v>
      </c>
      <c r="D2320" s="3" t="s">
        <v>3</v>
      </c>
    </row>
    <row r="2321" spans="1:9" x14ac:dyDescent="0.3">
      <c r="A2321" s="4" t="s">
        <v>4</v>
      </c>
      <c r="B2321" s="5">
        <v>13</v>
      </c>
      <c r="C2321" s="5" t="s">
        <v>42</v>
      </c>
      <c r="D2321" s="5">
        <v>2</v>
      </c>
    </row>
    <row r="2323" spans="1:9" ht="63.9" x14ac:dyDescent="0.3">
      <c r="A2323" s="2" t="s">
        <v>6</v>
      </c>
      <c r="B2323" s="3" t="s">
        <v>7</v>
      </c>
      <c r="C2323" s="6" t="s">
        <v>8</v>
      </c>
      <c r="D2323" s="6" t="s">
        <v>9</v>
      </c>
      <c r="E2323" s="6" t="s">
        <v>10</v>
      </c>
      <c r="F2323" s="6" t="s">
        <v>11</v>
      </c>
      <c r="G2323" s="6" t="s">
        <v>12</v>
      </c>
      <c r="H2323" s="6" t="s">
        <v>13</v>
      </c>
      <c r="I2323" s="6" t="s">
        <v>14</v>
      </c>
    </row>
    <row r="2324" spans="1:9" x14ac:dyDescent="0.3">
      <c r="A2324" s="4" t="s">
        <v>20</v>
      </c>
      <c r="B2324" s="1">
        <v>45.756999999999998</v>
      </c>
      <c r="C2324" s="1">
        <f>+VLOOKUP(A2324,[2]Puntajes!$A$1:$G$45,2,0)</f>
        <v>14.75</v>
      </c>
      <c r="D2324" s="1">
        <f>+VLOOKUP(A2324,[2]Puntajes!$A$1:$G$45,3,0)</f>
        <v>6</v>
      </c>
      <c r="E2324" s="1">
        <f>+VLOOKUP(A2324,[2]Puntajes!$A$1:$G$45,4,0)</f>
        <v>12</v>
      </c>
      <c r="F2324" s="1">
        <f>+VLOOKUP(A2324,[2]Puntajes!$A$1:$G$45,5,0)</f>
        <v>10</v>
      </c>
      <c r="G2324" s="1">
        <f>+VLOOKUP(A2324,[2]Puntajes!$A$1:$G$45,6,0)</f>
        <v>0</v>
      </c>
      <c r="H2324" s="1">
        <f>+VLOOKUP(A2324,[2]Puntajes!$A$1:$G$45,7,0)</f>
        <v>0.25</v>
      </c>
      <c r="I2324" s="1">
        <f>SUM(B2324:H2324)</f>
        <v>88.757000000000005</v>
      </c>
    </row>
    <row r="2325" spans="1:9" x14ac:dyDescent="0.3">
      <c r="A2325" s="4" t="s">
        <v>21</v>
      </c>
      <c r="B2325" s="1">
        <v>47.881999999999998</v>
      </c>
      <c r="C2325" s="1">
        <f>+VLOOKUP(A2325,[2]Puntajes!$A$1:$G$45,2,0)</f>
        <v>10</v>
      </c>
      <c r="D2325" s="1">
        <f>+VLOOKUP(A2325,[2]Puntajes!$A$1:$G$45,3,0)</f>
        <v>3</v>
      </c>
      <c r="E2325" s="1">
        <f>+VLOOKUP(A2325,[2]Puntajes!$A$1:$G$45,4,0)</f>
        <v>12</v>
      </c>
      <c r="F2325" s="1">
        <f>+VLOOKUP(A2325,[2]Puntajes!$A$1:$G$45,5,0)</f>
        <v>10</v>
      </c>
      <c r="G2325" s="1">
        <f>+VLOOKUP(A2325,[2]Puntajes!$A$1:$G$45,6,0)</f>
        <v>1</v>
      </c>
      <c r="H2325" s="1">
        <f>+VLOOKUP(A2325,[2]Puntajes!$A$1:$G$45,7,0)</f>
        <v>0.25</v>
      </c>
      <c r="I2325" s="1">
        <f>SUM(B2325:H2325)</f>
        <v>84.132000000000005</v>
      </c>
    </row>
    <row r="2326" spans="1:9" x14ac:dyDescent="0.3">
      <c r="A2326" s="4" t="s">
        <v>26</v>
      </c>
      <c r="B2326" s="1">
        <v>50</v>
      </c>
      <c r="C2326" s="1">
        <f>+VLOOKUP(A2326,[2]Puntajes!$A$1:$G$45,2,0)</f>
        <v>5</v>
      </c>
      <c r="D2326" s="1">
        <f>+VLOOKUP(A2326,[2]Puntajes!$A$1:$G$45,3,0)</f>
        <v>3</v>
      </c>
      <c r="E2326" s="1">
        <f>+VLOOKUP(A2326,[2]Puntajes!$A$1:$G$45,4,0)</f>
        <v>12</v>
      </c>
      <c r="F2326" s="1">
        <f>+VLOOKUP(A2326,[2]Puntajes!$A$1:$G$45,5,0)</f>
        <v>10</v>
      </c>
      <c r="G2326" s="1">
        <f>+VLOOKUP(A2326,[2]Puntajes!$A$1:$G$45,6,0)</f>
        <v>0</v>
      </c>
      <c r="H2326" s="1">
        <f>+VLOOKUP(A2326,[2]Puntajes!$A$1:$G$45,7,0)</f>
        <v>0.25</v>
      </c>
      <c r="I2326" s="1">
        <f>SUM(B2326:H2326)</f>
        <v>80.25</v>
      </c>
    </row>
    <row r="2327" spans="1:9" x14ac:dyDescent="0.3">
      <c r="A2327" s="4" t="s">
        <v>18</v>
      </c>
      <c r="B2327" s="1">
        <v>35.627000000000002</v>
      </c>
      <c r="C2327" s="1">
        <f>+VLOOKUP(A2327,[2]Puntajes!$A$1:$G$45,2,0)</f>
        <v>10</v>
      </c>
      <c r="D2327" s="1">
        <f>+VLOOKUP(A2327,[2]Puntajes!$A$1:$G$45,3,0)</f>
        <v>12</v>
      </c>
      <c r="E2327" s="1">
        <f>+VLOOKUP(A2327,[2]Puntajes!$A$1:$G$45,4,0)</f>
        <v>12</v>
      </c>
      <c r="F2327" s="1">
        <f>+VLOOKUP(A2327,[2]Puntajes!$A$1:$G$45,5,0)</f>
        <v>10</v>
      </c>
      <c r="G2327" s="1">
        <f>+VLOOKUP(A2327,[2]Puntajes!$A$1:$G$45,6,0)</f>
        <v>0</v>
      </c>
      <c r="H2327" s="1">
        <f>+VLOOKUP(A2327,[2]Puntajes!$A$1:$G$45,7,0)</f>
        <v>0</v>
      </c>
      <c r="I2327" s="1">
        <f>SUM(B2327:H2327)</f>
        <v>79.62700000000001</v>
      </c>
    </row>
    <row r="2328" spans="1:9" x14ac:dyDescent="0.3">
      <c r="A2328" s="4" t="s">
        <v>63</v>
      </c>
      <c r="B2328" s="1">
        <v>43.435000000000002</v>
      </c>
      <c r="C2328" s="1">
        <f>+VLOOKUP(A2328,[2]Puntajes!$A$1:$G$45,2,0)</f>
        <v>10</v>
      </c>
      <c r="D2328" s="1">
        <f>+VLOOKUP(A2328,[2]Puntajes!$A$1:$G$45,3,0)</f>
        <v>3</v>
      </c>
      <c r="E2328" s="1">
        <f>+VLOOKUP(A2328,[2]Puntajes!$A$1:$G$45,4,0)</f>
        <v>12</v>
      </c>
      <c r="F2328" s="1">
        <f>+VLOOKUP(A2328,[2]Puntajes!$A$1:$G$45,5,0)</f>
        <v>10</v>
      </c>
      <c r="G2328" s="1">
        <f>+VLOOKUP(A2328,[2]Puntajes!$A$1:$G$45,6,0)</f>
        <v>1</v>
      </c>
      <c r="H2328" s="1">
        <f>+VLOOKUP(A2328,[2]Puntajes!$A$1:$G$45,7,0)</f>
        <v>0</v>
      </c>
      <c r="I2328" s="1">
        <f>SUM(B2328:H2328)</f>
        <v>79.435000000000002</v>
      </c>
    </row>
    <row r="2329" spans="1:9" x14ac:dyDescent="0.3">
      <c r="A2329" s="4" t="s">
        <v>23</v>
      </c>
      <c r="B2329" s="1">
        <v>26.611999999999998</v>
      </c>
      <c r="C2329" s="1">
        <f>+VLOOKUP(A2329,[2]Puntajes!$A$1:$G$45,2,0)</f>
        <v>14.75</v>
      </c>
      <c r="D2329" s="1">
        <f>+VLOOKUP(A2329,[2]Puntajes!$A$1:$G$45,3,0)</f>
        <v>6</v>
      </c>
      <c r="E2329" s="1">
        <f>+VLOOKUP(A2329,[2]Puntajes!$A$1:$G$45,4,0)</f>
        <v>12</v>
      </c>
      <c r="F2329" s="1">
        <f>+VLOOKUP(A2329,[2]Puntajes!$A$1:$G$45,5,0)</f>
        <v>10</v>
      </c>
      <c r="G2329" s="1">
        <f>+VLOOKUP(A2329,[2]Puntajes!$A$1:$G$45,6,0)</f>
        <v>0</v>
      </c>
      <c r="H2329" s="1">
        <f>+VLOOKUP(A2329,[2]Puntajes!$A$1:$G$45,7,0)</f>
        <v>0.25</v>
      </c>
      <c r="I2329" s="1">
        <f>SUM(B2329:H2329)</f>
        <v>69.611999999999995</v>
      </c>
    </row>
    <row r="2330" spans="1:9" x14ac:dyDescent="0.3">
      <c r="A2330" s="4" t="s">
        <v>38</v>
      </c>
      <c r="B2330" s="1">
        <v>47.261000000000003</v>
      </c>
      <c r="C2330" s="1">
        <f>+VLOOKUP(A2330,[2]Puntajes!$A$1:$G$45,2,0)</f>
        <v>0</v>
      </c>
      <c r="D2330" s="1">
        <f>+VLOOKUP(A2330,[2]Puntajes!$A$1:$G$45,3,0)</f>
        <v>0</v>
      </c>
      <c r="E2330" s="1">
        <f>+VLOOKUP(A2330,[2]Puntajes!$A$1:$G$45,4,0)</f>
        <v>12</v>
      </c>
      <c r="F2330" s="1">
        <f>+VLOOKUP(A2330,[2]Puntajes!$A$1:$G$45,5,0)</f>
        <v>10</v>
      </c>
      <c r="G2330" s="1">
        <f>+VLOOKUP(A2330,[2]Puntajes!$A$1:$G$45,6,0)</f>
        <v>0</v>
      </c>
      <c r="H2330" s="1">
        <f>+VLOOKUP(A2330,[2]Puntajes!$A$1:$G$45,7,0)</f>
        <v>0.25</v>
      </c>
      <c r="I2330" s="1">
        <f>SUM(B2330:H2330)</f>
        <v>69.510999999999996</v>
      </c>
    </row>
    <row r="2331" spans="1:9" x14ac:dyDescent="0.3">
      <c r="A2331" s="4" t="s">
        <v>30</v>
      </c>
      <c r="B2331" s="1">
        <v>28.497</v>
      </c>
      <c r="C2331" s="1">
        <f>+VLOOKUP(A2331,[2]Puntajes!$A$1:$G$45,2,0)</f>
        <v>14.75</v>
      </c>
      <c r="D2331" s="1">
        <f>+VLOOKUP(A2331,[2]Puntajes!$A$1:$G$45,3,0)</f>
        <v>0</v>
      </c>
      <c r="E2331" s="1">
        <f>+VLOOKUP(A2331,[2]Puntajes!$A$1:$G$45,4,0)</f>
        <v>12</v>
      </c>
      <c r="F2331" s="1">
        <f>+VLOOKUP(A2331,[2]Puntajes!$A$1:$G$45,5,0)</f>
        <v>10</v>
      </c>
      <c r="G2331" s="1">
        <f>+VLOOKUP(A2331,[2]Puntajes!$A$1:$G$45,6,0)</f>
        <v>0</v>
      </c>
      <c r="H2331" s="1">
        <f>+VLOOKUP(A2331,[2]Puntajes!$A$1:$G$45,7,0)</f>
        <v>0.25</v>
      </c>
      <c r="I2331" s="1">
        <f>SUM(B2331:H2331)</f>
        <v>65.497</v>
      </c>
    </row>
    <row r="2332" spans="1:9" x14ac:dyDescent="0.3">
      <c r="A2332" s="4" t="s">
        <v>28</v>
      </c>
      <c r="B2332" s="1">
        <v>23.600999999999999</v>
      </c>
      <c r="C2332" s="1">
        <f>+VLOOKUP(A2332,[2]Puntajes!$A$1:$G$45,2,0)</f>
        <v>14.75</v>
      </c>
      <c r="D2332" s="1">
        <f>+VLOOKUP(A2332,[2]Puntajes!$A$1:$G$45,3,0)</f>
        <v>3</v>
      </c>
      <c r="E2332" s="1">
        <f>+VLOOKUP(A2332,[2]Puntajes!$A$1:$G$45,4,0)</f>
        <v>12</v>
      </c>
      <c r="F2332" s="1">
        <f>+VLOOKUP(A2332,[2]Puntajes!$A$1:$G$45,5,0)</f>
        <v>10</v>
      </c>
      <c r="G2332" s="1">
        <f>+VLOOKUP(A2332,[2]Puntajes!$A$1:$G$45,6,0)</f>
        <v>0</v>
      </c>
      <c r="H2332" s="1">
        <f>+VLOOKUP(A2332,[2]Puntajes!$A$1:$G$45,7,0)</f>
        <v>0.25</v>
      </c>
      <c r="I2332" s="1">
        <f>SUM(B2332:H2332)</f>
        <v>63.600999999999999</v>
      </c>
    </row>
    <row r="2333" spans="1:9" x14ac:dyDescent="0.3">
      <c r="A2333" s="4" t="s">
        <v>31</v>
      </c>
      <c r="B2333" s="1">
        <v>33.228000000000002</v>
      </c>
      <c r="C2333" s="1">
        <f>+VLOOKUP(A2333,[2]Puntajes!$A$1:$G$45,2,0)</f>
        <v>5</v>
      </c>
      <c r="D2333" s="1">
        <f>+VLOOKUP(A2333,[2]Puntajes!$A$1:$G$45,3,0)</f>
        <v>0</v>
      </c>
      <c r="E2333" s="1">
        <f>+VLOOKUP(A2333,[2]Puntajes!$A$1:$G$45,4,0)</f>
        <v>12</v>
      </c>
      <c r="F2333" s="1">
        <f>+VLOOKUP(A2333,[2]Puntajes!$A$1:$G$45,5,0)</f>
        <v>10</v>
      </c>
      <c r="G2333" s="1">
        <f>+VLOOKUP(A2333,[2]Puntajes!$A$1:$G$45,6,0)</f>
        <v>0</v>
      </c>
      <c r="H2333" s="1">
        <f>+VLOOKUP(A2333,[2]Puntajes!$A$1:$G$45,7,0)</f>
        <v>0.25</v>
      </c>
      <c r="I2333" s="1">
        <f>SUM(B2333:H2333)</f>
        <v>60.478000000000002</v>
      </c>
    </row>
    <row r="2334" spans="1:9" x14ac:dyDescent="0.3">
      <c r="A2334" s="7" t="s">
        <v>29</v>
      </c>
      <c r="B2334" s="8">
        <v>5.1790000000000003</v>
      </c>
      <c r="C2334" s="8">
        <f>+VLOOKUP(A2334,[2]Puntajes!$A$1:$G$45,2,0)</f>
        <v>14.75</v>
      </c>
      <c r="D2334" s="8">
        <f>+VLOOKUP(A2334,[2]Puntajes!$A$1:$G$45,3,0)</f>
        <v>3</v>
      </c>
      <c r="E2334" s="8">
        <f>+VLOOKUP(A2334,[2]Puntajes!$A$1:$G$45,4,0)</f>
        <v>12</v>
      </c>
      <c r="F2334" s="8">
        <f>+VLOOKUP(A2334,[2]Puntajes!$A$1:$G$45,5,0)</f>
        <v>10</v>
      </c>
      <c r="G2334" s="8">
        <f>+VLOOKUP(A2334,[2]Puntajes!$A$1:$G$45,6,0)</f>
        <v>0</v>
      </c>
      <c r="H2334" s="8">
        <f>+VLOOKUP(A2334,[2]Puntajes!$A$1:$G$45,7,0)</f>
        <v>0</v>
      </c>
      <c r="I2334" s="8">
        <f>SUM(B2334:H2334)</f>
        <v>44.929000000000002</v>
      </c>
    </row>
    <row r="2336" spans="1:9" x14ac:dyDescent="0.3">
      <c r="A2336" s="2" t="s">
        <v>0</v>
      </c>
      <c r="B2336" s="3" t="s">
        <v>1</v>
      </c>
      <c r="C2336" s="3" t="s">
        <v>2</v>
      </c>
      <c r="D2336" s="3" t="s">
        <v>3</v>
      </c>
    </row>
    <row r="2337" spans="1:9" x14ac:dyDescent="0.3">
      <c r="A2337" s="4" t="s">
        <v>4</v>
      </c>
      <c r="B2337" s="5">
        <v>13</v>
      </c>
      <c r="C2337" s="5" t="s">
        <v>43</v>
      </c>
      <c r="D2337" s="5">
        <v>1</v>
      </c>
    </row>
    <row r="2339" spans="1:9" ht="63.9" x14ac:dyDescent="0.3">
      <c r="A2339" s="2" t="s">
        <v>6</v>
      </c>
      <c r="B2339" s="3" t="s">
        <v>7</v>
      </c>
      <c r="C2339" s="6" t="s">
        <v>8</v>
      </c>
      <c r="D2339" s="6" t="s">
        <v>9</v>
      </c>
      <c r="E2339" s="6" t="s">
        <v>10</v>
      </c>
      <c r="F2339" s="6" t="s">
        <v>11</v>
      </c>
      <c r="G2339" s="6" t="s">
        <v>12</v>
      </c>
      <c r="H2339" s="6" t="s">
        <v>13</v>
      </c>
      <c r="I2339" s="6" t="s">
        <v>14</v>
      </c>
    </row>
    <row r="2340" spans="1:9" x14ac:dyDescent="0.3">
      <c r="A2340" s="4" t="s">
        <v>18</v>
      </c>
      <c r="B2340" s="1">
        <v>46.378</v>
      </c>
      <c r="C2340" s="1">
        <f>+VLOOKUP(A2340,[2]Puntajes!$A$1:$G$45,2,0)</f>
        <v>10</v>
      </c>
      <c r="D2340" s="1">
        <f>+VLOOKUP(A2340,[2]Puntajes!$A$1:$G$45,3,0)</f>
        <v>12</v>
      </c>
      <c r="E2340" s="1">
        <f>+VLOOKUP(A2340,[2]Puntajes!$A$1:$G$45,4,0)</f>
        <v>12</v>
      </c>
      <c r="F2340" s="1">
        <f>+VLOOKUP(A2340,[2]Puntajes!$A$1:$G$45,5,0)</f>
        <v>10</v>
      </c>
      <c r="G2340" s="1">
        <f>+VLOOKUP(A2340,[2]Puntajes!$A$1:$G$45,6,0)</f>
        <v>0</v>
      </c>
      <c r="H2340" s="1">
        <f>+VLOOKUP(A2340,[2]Puntajes!$A$1:$G$45,7,0)</f>
        <v>0</v>
      </c>
      <c r="I2340" s="1">
        <f>SUM(B2340:H2340)</f>
        <v>90.378</v>
      </c>
    </row>
    <row r="2341" spans="1:9" x14ac:dyDescent="0.3">
      <c r="A2341" s="4" t="s">
        <v>23</v>
      </c>
      <c r="B2341" s="1">
        <v>41.389000000000003</v>
      </c>
      <c r="C2341" s="1">
        <f>+VLOOKUP(A2341,[2]Puntajes!$A$1:$G$45,2,0)</f>
        <v>14.75</v>
      </c>
      <c r="D2341" s="1">
        <f>+VLOOKUP(A2341,[2]Puntajes!$A$1:$G$45,3,0)</f>
        <v>6</v>
      </c>
      <c r="E2341" s="1">
        <f>+VLOOKUP(A2341,[2]Puntajes!$A$1:$G$45,4,0)</f>
        <v>12</v>
      </c>
      <c r="F2341" s="1">
        <f>+VLOOKUP(A2341,[2]Puntajes!$A$1:$G$45,5,0)</f>
        <v>10</v>
      </c>
      <c r="G2341" s="1">
        <f>+VLOOKUP(A2341,[2]Puntajes!$A$1:$G$45,6,0)</f>
        <v>0</v>
      </c>
      <c r="H2341" s="1">
        <f>+VLOOKUP(A2341,[2]Puntajes!$A$1:$G$45,7,0)</f>
        <v>0.25</v>
      </c>
      <c r="I2341" s="1">
        <f>SUM(B2341:H2341)</f>
        <v>84.38900000000001</v>
      </c>
    </row>
    <row r="2342" spans="1:9" x14ac:dyDescent="0.3">
      <c r="A2342" s="4" t="s">
        <v>28</v>
      </c>
      <c r="B2342" s="1">
        <v>40.527999999999999</v>
      </c>
      <c r="C2342" s="1">
        <f>+VLOOKUP(A2342,[2]Puntajes!$A$1:$G$45,2,0)</f>
        <v>14.75</v>
      </c>
      <c r="D2342" s="1">
        <f>+VLOOKUP(A2342,[2]Puntajes!$A$1:$G$45,3,0)</f>
        <v>3</v>
      </c>
      <c r="E2342" s="1">
        <f>+VLOOKUP(A2342,[2]Puntajes!$A$1:$G$45,4,0)</f>
        <v>12</v>
      </c>
      <c r="F2342" s="1">
        <f>+VLOOKUP(A2342,[2]Puntajes!$A$1:$G$45,5,0)</f>
        <v>10</v>
      </c>
      <c r="G2342" s="1">
        <f>+VLOOKUP(A2342,[2]Puntajes!$A$1:$G$45,6,0)</f>
        <v>0</v>
      </c>
      <c r="H2342" s="1">
        <f>+VLOOKUP(A2342,[2]Puntajes!$A$1:$G$45,7,0)</f>
        <v>0.25</v>
      </c>
      <c r="I2342" s="1">
        <f>SUM(B2342:H2342)</f>
        <v>80.527999999999992</v>
      </c>
    </row>
    <row r="2343" spans="1:9" x14ac:dyDescent="0.3">
      <c r="A2343" s="4" t="s">
        <v>26</v>
      </c>
      <c r="B2343" s="1">
        <v>49.939</v>
      </c>
      <c r="C2343" s="1">
        <f>+VLOOKUP(A2343,[2]Puntajes!$A$1:$G$45,2,0)</f>
        <v>5</v>
      </c>
      <c r="D2343" s="1">
        <f>+VLOOKUP(A2343,[2]Puntajes!$A$1:$G$45,3,0)</f>
        <v>3</v>
      </c>
      <c r="E2343" s="1">
        <f>+VLOOKUP(A2343,[2]Puntajes!$A$1:$G$45,4,0)</f>
        <v>12</v>
      </c>
      <c r="F2343" s="1">
        <f>+VLOOKUP(A2343,[2]Puntajes!$A$1:$G$45,5,0)</f>
        <v>10</v>
      </c>
      <c r="G2343" s="1">
        <f>+VLOOKUP(A2343,[2]Puntajes!$A$1:$G$45,6,0)</f>
        <v>0</v>
      </c>
      <c r="H2343" s="1">
        <f>+VLOOKUP(A2343,[2]Puntajes!$A$1:$G$45,7,0)</f>
        <v>0.25</v>
      </c>
      <c r="I2343" s="1">
        <f>SUM(B2343:H2343)</f>
        <v>80.188999999999993</v>
      </c>
    </row>
    <row r="2344" spans="1:9" x14ac:dyDescent="0.3">
      <c r="A2344" s="4" t="s">
        <v>30</v>
      </c>
      <c r="B2344" s="1">
        <v>42.581000000000003</v>
      </c>
      <c r="C2344" s="1">
        <f>+VLOOKUP(A2344,[2]Puntajes!$A$1:$G$45,2,0)</f>
        <v>14.75</v>
      </c>
      <c r="D2344" s="1">
        <f>+VLOOKUP(A2344,[2]Puntajes!$A$1:$G$45,3,0)</f>
        <v>0</v>
      </c>
      <c r="E2344" s="1">
        <f>+VLOOKUP(A2344,[2]Puntajes!$A$1:$G$45,4,0)</f>
        <v>12</v>
      </c>
      <c r="F2344" s="1">
        <f>+VLOOKUP(A2344,[2]Puntajes!$A$1:$G$45,5,0)</f>
        <v>10</v>
      </c>
      <c r="G2344" s="1">
        <f>+VLOOKUP(A2344,[2]Puntajes!$A$1:$G$45,6,0)</f>
        <v>0</v>
      </c>
      <c r="H2344" s="1">
        <f>+VLOOKUP(A2344,[2]Puntajes!$A$1:$G$45,7,0)</f>
        <v>0.25</v>
      </c>
      <c r="I2344" s="1">
        <f>SUM(B2344:H2344)</f>
        <v>79.581000000000003</v>
      </c>
    </row>
    <row r="2345" spans="1:9" x14ac:dyDescent="0.3">
      <c r="A2345" s="4" t="s">
        <v>21</v>
      </c>
      <c r="B2345" s="1">
        <v>39.454000000000001</v>
      </c>
      <c r="C2345" s="1">
        <f>+VLOOKUP(A2345,[2]Puntajes!$A$1:$G$45,2,0)</f>
        <v>10</v>
      </c>
      <c r="D2345" s="1">
        <f>+VLOOKUP(A2345,[2]Puntajes!$A$1:$G$45,3,0)</f>
        <v>3</v>
      </c>
      <c r="E2345" s="1">
        <f>+VLOOKUP(A2345,[2]Puntajes!$A$1:$G$45,4,0)</f>
        <v>12</v>
      </c>
      <c r="F2345" s="1">
        <f>+VLOOKUP(A2345,[2]Puntajes!$A$1:$G$45,5,0)</f>
        <v>10</v>
      </c>
      <c r="G2345" s="1">
        <f>+VLOOKUP(A2345,[2]Puntajes!$A$1:$G$45,6,0)</f>
        <v>1</v>
      </c>
      <c r="H2345" s="1">
        <f>+VLOOKUP(A2345,[2]Puntajes!$A$1:$G$45,7,0)</f>
        <v>0.25</v>
      </c>
      <c r="I2345" s="1">
        <f>SUM(B2345:H2345)</f>
        <v>75.704000000000008</v>
      </c>
    </row>
    <row r="2346" spans="1:9" x14ac:dyDescent="0.3">
      <c r="A2346" s="4" t="s">
        <v>29</v>
      </c>
      <c r="B2346" s="1">
        <v>31.105</v>
      </c>
      <c r="C2346" s="1">
        <f>+VLOOKUP(A2346,[2]Puntajes!$A$1:$G$45,2,0)</f>
        <v>14.75</v>
      </c>
      <c r="D2346" s="1">
        <f>+VLOOKUP(A2346,[2]Puntajes!$A$1:$G$45,3,0)</f>
        <v>3</v>
      </c>
      <c r="E2346" s="1">
        <f>+VLOOKUP(A2346,[2]Puntajes!$A$1:$G$45,4,0)</f>
        <v>12</v>
      </c>
      <c r="F2346" s="1">
        <f>+VLOOKUP(A2346,[2]Puntajes!$A$1:$G$45,5,0)</f>
        <v>10</v>
      </c>
      <c r="G2346" s="1">
        <f>+VLOOKUP(A2346,[2]Puntajes!$A$1:$G$45,6,0)</f>
        <v>0</v>
      </c>
      <c r="H2346" s="1">
        <f>+VLOOKUP(A2346,[2]Puntajes!$A$1:$G$45,7,0)</f>
        <v>0</v>
      </c>
      <c r="I2346" s="1">
        <f>SUM(B2346:H2346)</f>
        <v>70.855000000000004</v>
      </c>
    </row>
    <row r="2347" spans="1:9" x14ac:dyDescent="0.3">
      <c r="A2347" s="4" t="s">
        <v>63</v>
      </c>
      <c r="B2347" s="1">
        <v>27.766999999999999</v>
      </c>
      <c r="C2347" s="1">
        <f>+VLOOKUP(A2347,[2]Puntajes!$A$1:$G$45,2,0)</f>
        <v>10</v>
      </c>
      <c r="D2347" s="1">
        <f>+VLOOKUP(A2347,[2]Puntajes!$A$1:$G$45,3,0)</f>
        <v>3</v>
      </c>
      <c r="E2347" s="1">
        <f>+VLOOKUP(A2347,[2]Puntajes!$A$1:$G$45,4,0)</f>
        <v>12</v>
      </c>
      <c r="F2347" s="1">
        <f>+VLOOKUP(A2347,[2]Puntajes!$A$1:$G$45,5,0)</f>
        <v>10</v>
      </c>
      <c r="G2347" s="1">
        <f>+VLOOKUP(A2347,[2]Puntajes!$A$1:$G$45,6,0)</f>
        <v>1</v>
      </c>
      <c r="H2347" s="1">
        <f>+VLOOKUP(A2347,[2]Puntajes!$A$1:$G$45,7,0)</f>
        <v>0</v>
      </c>
      <c r="I2347" s="1">
        <f>SUM(B2347:H2347)</f>
        <v>63.766999999999996</v>
      </c>
    </row>
    <row r="2348" spans="1:9" x14ac:dyDescent="0.3">
      <c r="A2348" s="4" t="s">
        <v>38</v>
      </c>
      <c r="B2348" s="1">
        <v>38.270000000000003</v>
      </c>
      <c r="C2348" s="1">
        <f>+VLOOKUP(A2348,[2]Puntajes!$A$1:$G$45,2,0)</f>
        <v>0</v>
      </c>
      <c r="D2348" s="1">
        <f>+VLOOKUP(A2348,[2]Puntajes!$A$1:$G$45,3,0)</f>
        <v>0</v>
      </c>
      <c r="E2348" s="1">
        <f>+VLOOKUP(A2348,[2]Puntajes!$A$1:$G$45,4,0)</f>
        <v>12</v>
      </c>
      <c r="F2348" s="1">
        <f>+VLOOKUP(A2348,[2]Puntajes!$A$1:$G$45,5,0)</f>
        <v>10</v>
      </c>
      <c r="G2348" s="1">
        <f>+VLOOKUP(A2348,[2]Puntajes!$A$1:$G$45,6,0)</f>
        <v>0</v>
      </c>
      <c r="H2348" s="1">
        <f>+VLOOKUP(A2348,[2]Puntajes!$A$1:$G$45,7,0)</f>
        <v>0.25</v>
      </c>
      <c r="I2348" s="1">
        <f>SUM(B2348:H2348)</f>
        <v>60.52</v>
      </c>
    </row>
    <row r="2349" spans="1:9" x14ac:dyDescent="0.3">
      <c r="A2349" s="7" t="s">
        <v>31</v>
      </c>
      <c r="B2349" s="8">
        <v>29.001999999999999</v>
      </c>
      <c r="C2349" s="8">
        <f>+VLOOKUP(A2349,[2]Puntajes!$A$1:$G$45,2,0)</f>
        <v>5</v>
      </c>
      <c r="D2349" s="8">
        <f>+VLOOKUP(A2349,[2]Puntajes!$A$1:$G$45,3,0)</f>
        <v>0</v>
      </c>
      <c r="E2349" s="8">
        <f>+VLOOKUP(A2349,[2]Puntajes!$A$1:$G$45,4,0)</f>
        <v>12</v>
      </c>
      <c r="F2349" s="8">
        <f>+VLOOKUP(A2349,[2]Puntajes!$A$1:$G$45,5,0)</f>
        <v>10</v>
      </c>
      <c r="G2349" s="8">
        <f>+VLOOKUP(A2349,[2]Puntajes!$A$1:$G$45,6,0)</f>
        <v>0</v>
      </c>
      <c r="H2349" s="8">
        <f>+VLOOKUP(A2349,[2]Puntajes!$A$1:$G$45,7,0)</f>
        <v>0.25</v>
      </c>
      <c r="I2349" s="8">
        <f>SUM(B2349:H2349)</f>
        <v>56.251999999999995</v>
      </c>
    </row>
    <row r="2351" spans="1:9" x14ac:dyDescent="0.3">
      <c r="A2351" s="2" t="s">
        <v>0</v>
      </c>
      <c r="B2351" s="3" t="s">
        <v>1</v>
      </c>
      <c r="C2351" s="3" t="s">
        <v>2</v>
      </c>
      <c r="D2351" s="3" t="s">
        <v>3</v>
      </c>
    </row>
    <row r="2352" spans="1:9" x14ac:dyDescent="0.3">
      <c r="A2352" s="4" t="s">
        <v>4</v>
      </c>
      <c r="B2352" s="5">
        <v>13</v>
      </c>
      <c r="C2352" s="5" t="s">
        <v>43</v>
      </c>
      <c r="D2352" s="5">
        <v>2</v>
      </c>
    </row>
    <row r="2354" spans="1:9" ht="63.9" x14ac:dyDescent="0.3">
      <c r="A2354" s="2" t="s">
        <v>6</v>
      </c>
      <c r="B2354" s="3" t="s">
        <v>7</v>
      </c>
      <c r="C2354" s="6" t="s">
        <v>8</v>
      </c>
      <c r="D2354" s="6" t="s">
        <v>9</v>
      </c>
      <c r="E2354" s="6" t="s">
        <v>10</v>
      </c>
      <c r="F2354" s="6" t="s">
        <v>11</v>
      </c>
      <c r="G2354" s="6" t="s">
        <v>12</v>
      </c>
      <c r="H2354" s="6" t="s">
        <v>13</v>
      </c>
      <c r="I2354" s="6" t="s">
        <v>14</v>
      </c>
    </row>
    <row r="2355" spans="1:9" x14ac:dyDescent="0.3">
      <c r="A2355" s="4" t="s">
        <v>26</v>
      </c>
      <c r="B2355" s="1">
        <v>50</v>
      </c>
      <c r="C2355" s="1">
        <f>+VLOOKUP(A2355,[2]Puntajes!$A$1:$G$45,2,0)</f>
        <v>5</v>
      </c>
      <c r="D2355" s="1">
        <f>+VLOOKUP(A2355,[2]Puntajes!$A$1:$G$45,3,0)</f>
        <v>3</v>
      </c>
      <c r="E2355" s="1">
        <f>+VLOOKUP(A2355,[2]Puntajes!$A$1:$G$45,4,0)</f>
        <v>12</v>
      </c>
      <c r="F2355" s="1">
        <f>+VLOOKUP(A2355,[2]Puntajes!$A$1:$G$45,5,0)</f>
        <v>10</v>
      </c>
      <c r="G2355" s="1">
        <f>+VLOOKUP(A2355,[2]Puntajes!$A$1:$G$45,6,0)</f>
        <v>0</v>
      </c>
      <c r="H2355" s="1">
        <f>+VLOOKUP(A2355,[2]Puntajes!$A$1:$G$45,7,0)</f>
        <v>0.25</v>
      </c>
      <c r="I2355" s="1">
        <f>SUM(B2355:H2355)</f>
        <v>80.25</v>
      </c>
    </row>
    <row r="2356" spans="1:9" x14ac:dyDescent="0.3">
      <c r="A2356" s="4" t="s">
        <v>63</v>
      </c>
      <c r="B2356" s="1">
        <v>44.244999999999997</v>
      </c>
      <c r="C2356" s="1">
        <f>+VLOOKUP(A2356,[2]Puntajes!$A$1:$G$45,2,0)</f>
        <v>10</v>
      </c>
      <c r="D2356" s="1">
        <f>+VLOOKUP(A2356,[2]Puntajes!$A$1:$G$45,3,0)</f>
        <v>3</v>
      </c>
      <c r="E2356" s="1">
        <f>+VLOOKUP(A2356,[2]Puntajes!$A$1:$G$45,4,0)</f>
        <v>12</v>
      </c>
      <c r="F2356" s="1">
        <f>+VLOOKUP(A2356,[2]Puntajes!$A$1:$G$45,5,0)</f>
        <v>10</v>
      </c>
      <c r="G2356" s="1">
        <f>+VLOOKUP(A2356,[2]Puntajes!$A$1:$G$45,6,0)</f>
        <v>1</v>
      </c>
      <c r="H2356" s="1">
        <f>+VLOOKUP(A2356,[2]Puntajes!$A$1:$G$45,7,0)</f>
        <v>0</v>
      </c>
      <c r="I2356" s="1">
        <f>SUM(B2356:H2356)</f>
        <v>80.245000000000005</v>
      </c>
    </row>
    <row r="2357" spans="1:9" x14ac:dyDescent="0.3">
      <c r="A2357" s="4" t="s">
        <v>18</v>
      </c>
      <c r="B2357" s="1">
        <v>35.491999999999997</v>
      </c>
      <c r="C2357" s="1">
        <f>+VLOOKUP(A2357,[2]Puntajes!$A$1:$G$45,2,0)</f>
        <v>10</v>
      </c>
      <c r="D2357" s="1">
        <f>+VLOOKUP(A2357,[2]Puntajes!$A$1:$G$45,3,0)</f>
        <v>12</v>
      </c>
      <c r="E2357" s="1">
        <f>+VLOOKUP(A2357,[2]Puntajes!$A$1:$G$45,4,0)</f>
        <v>12</v>
      </c>
      <c r="F2357" s="1">
        <f>+VLOOKUP(A2357,[2]Puntajes!$A$1:$G$45,5,0)</f>
        <v>10</v>
      </c>
      <c r="G2357" s="1">
        <f>+VLOOKUP(A2357,[2]Puntajes!$A$1:$G$45,6,0)</f>
        <v>0</v>
      </c>
      <c r="H2357" s="1">
        <f>+VLOOKUP(A2357,[2]Puntajes!$A$1:$G$45,7,0)</f>
        <v>0</v>
      </c>
      <c r="I2357" s="1">
        <f>SUM(B2357:H2357)</f>
        <v>79.49199999999999</v>
      </c>
    </row>
    <row r="2358" spans="1:9" x14ac:dyDescent="0.3">
      <c r="A2358" s="4" t="s">
        <v>21</v>
      </c>
      <c r="B2358" s="1">
        <v>42.713000000000001</v>
      </c>
      <c r="C2358" s="1">
        <f>+VLOOKUP(A2358,[2]Puntajes!$A$1:$G$45,2,0)</f>
        <v>10</v>
      </c>
      <c r="D2358" s="1">
        <f>+VLOOKUP(A2358,[2]Puntajes!$A$1:$G$45,3,0)</f>
        <v>3</v>
      </c>
      <c r="E2358" s="1">
        <f>+VLOOKUP(A2358,[2]Puntajes!$A$1:$G$45,4,0)</f>
        <v>12</v>
      </c>
      <c r="F2358" s="1">
        <f>+VLOOKUP(A2358,[2]Puntajes!$A$1:$G$45,5,0)</f>
        <v>10</v>
      </c>
      <c r="G2358" s="1">
        <f>+VLOOKUP(A2358,[2]Puntajes!$A$1:$G$45,6,0)</f>
        <v>1</v>
      </c>
      <c r="H2358" s="1">
        <f>+VLOOKUP(A2358,[2]Puntajes!$A$1:$G$45,7,0)</f>
        <v>0.25</v>
      </c>
      <c r="I2358" s="1">
        <f>SUM(B2358:H2358)</f>
        <v>78.962999999999994</v>
      </c>
    </row>
    <row r="2359" spans="1:9" x14ac:dyDescent="0.3">
      <c r="A2359" s="4" t="s">
        <v>23</v>
      </c>
      <c r="B2359" s="1">
        <v>35.106000000000002</v>
      </c>
      <c r="C2359" s="1">
        <f>+VLOOKUP(A2359,[2]Puntajes!$A$1:$G$45,2,0)</f>
        <v>14.75</v>
      </c>
      <c r="D2359" s="1">
        <f>+VLOOKUP(A2359,[2]Puntajes!$A$1:$G$45,3,0)</f>
        <v>6</v>
      </c>
      <c r="E2359" s="1">
        <f>+VLOOKUP(A2359,[2]Puntajes!$A$1:$G$45,4,0)</f>
        <v>12</v>
      </c>
      <c r="F2359" s="1">
        <f>+VLOOKUP(A2359,[2]Puntajes!$A$1:$G$45,5,0)</f>
        <v>10</v>
      </c>
      <c r="G2359" s="1">
        <f>+VLOOKUP(A2359,[2]Puntajes!$A$1:$G$45,6,0)</f>
        <v>0</v>
      </c>
      <c r="H2359" s="1">
        <f>+VLOOKUP(A2359,[2]Puntajes!$A$1:$G$45,7,0)</f>
        <v>0.25</v>
      </c>
      <c r="I2359" s="1">
        <f>SUM(B2359:H2359)</f>
        <v>78.105999999999995</v>
      </c>
    </row>
    <row r="2360" spans="1:9" x14ac:dyDescent="0.3">
      <c r="A2360" s="4" t="s">
        <v>30</v>
      </c>
      <c r="B2360" s="1">
        <v>37.298000000000002</v>
      </c>
      <c r="C2360" s="1">
        <f>+VLOOKUP(A2360,[2]Puntajes!$A$1:$G$45,2,0)</f>
        <v>14.75</v>
      </c>
      <c r="D2360" s="1">
        <f>+VLOOKUP(A2360,[2]Puntajes!$A$1:$G$45,3,0)</f>
        <v>0</v>
      </c>
      <c r="E2360" s="1">
        <f>+VLOOKUP(A2360,[2]Puntajes!$A$1:$G$45,4,0)</f>
        <v>12</v>
      </c>
      <c r="F2360" s="1">
        <f>+VLOOKUP(A2360,[2]Puntajes!$A$1:$G$45,5,0)</f>
        <v>10</v>
      </c>
      <c r="G2360" s="1">
        <f>+VLOOKUP(A2360,[2]Puntajes!$A$1:$G$45,6,0)</f>
        <v>0</v>
      </c>
      <c r="H2360" s="1">
        <f>+VLOOKUP(A2360,[2]Puntajes!$A$1:$G$45,7,0)</f>
        <v>0.25</v>
      </c>
      <c r="I2360" s="1">
        <f>SUM(B2360:H2360)</f>
        <v>74.298000000000002</v>
      </c>
    </row>
    <row r="2361" spans="1:9" x14ac:dyDescent="0.3">
      <c r="A2361" s="4" t="s">
        <v>28</v>
      </c>
      <c r="B2361" s="1">
        <v>32.610999999999997</v>
      </c>
      <c r="C2361" s="1">
        <f>+VLOOKUP(A2361,[2]Puntajes!$A$1:$G$45,2,0)</f>
        <v>14.75</v>
      </c>
      <c r="D2361" s="1">
        <f>+VLOOKUP(A2361,[2]Puntajes!$A$1:$G$45,3,0)</f>
        <v>3</v>
      </c>
      <c r="E2361" s="1">
        <f>+VLOOKUP(A2361,[2]Puntajes!$A$1:$G$45,4,0)</f>
        <v>12</v>
      </c>
      <c r="F2361" s="1">
        <f>+VLOOKUP(A2361,[2]Puntajes!$A$1:$G$45,5,0)</f>
        <v>10</v>
      </c>
      <c r="G2361" s="1">
        <f>+VLOOKUP(A2361,[2]Puntajes!$A$1:$G$45,6,0)</f>
        <v>0</v>
      </c>
      <c r="H2361" s="1">
        <f>+VLOOKUP(A2361,[2]Puntajes!$A$1:$G$45,7,0)</f>
        <v>0.25</v>
      </c>
      <c r="I2361" s="1">
        <f>SUM(B2361:H2361)</f>
        <v>72.61099999999999</v>
      </c>
    </row>
    <row r="2362" spans="1:9" x14ac:dyDescent="0.3">
      <c r="A2362" s="4" t="s">
        <v>38</v>
      </c>
      <c r="B2362" s="1">
        <v>37.633000000000003</v>
      </c>
      <c r="C2362" s="1">
        <f>+VLOOKUP(A2362,[2]Puntajes!$A$1:$G$45,2,0)</f>
        <v>0</v>
      </c>
      <c r="D2362" s="1">
        <f>+VLOOKUP(A2362,[2]Puntajes!$A$1:$G$45,3,0)</f>
        <v>0</v>
      </c>
      <c r="E2362" s="1">
        <f>+VLOOKUP(A2362,[2]Puntajes!$A$1:$G$45,4,0)</f>
        <v>12</v>
      </c>
      <c r="F2362" s="1">
        <f>+VLOOKUP(A2362,[2]Puntajes!$A$1:$G$45,5,0)</f>
        <v>10</v>
      </c>
      <c r="G2362" s="1">
        <f>+VLOOKUP(A2362,[2]Puntajes!$A$1:$G$45,6,0)</f>
        <v>0</v>
      </c>
      <c r="H2362" s="1">
        <f>+VLOOKUP(A2362,[2]Puntajes!$A$1:$G$45,7,0)</f>
        <v>0.25</v>
      </c>
      <c r="I2362" s="1">
        <f>SUM(B2362:H2362)</f>
        <v>59.883000000000003</v>
      </c>
    </row>
    <row r="2363" spans="1:9" x14ac:dyDescent="0.3">
      <c r="A2363" s="4" t="s">
        <v>31</v>
      </c>
      <c r="B2363" s="1">
        <v>28.908000000000001</v>
      </c>
      <c r="C2363" s="1">
        <f>+VLOOKUP(A2363,[2]Puntajes!$A$1:$G$45,2,0)</f>
        <v>5</v>
      </c>
      <c r="D2363" s="1">
        <f>+VLOOKUP(A2363,[2]Puntajes!$A$1:$G$45,3,0)</f>
        <v>0</v>
      </c>
      <c r="E2363" s="1">
        <f>+VLOOKUP(A2363,[2]Puntajes!$A$1:$G$45,4,0)</f>
        <v>12</v>
      </c>
      <c r="F2363" s="1">
        <f>+VLOOKUP(A2363,[2]Puntajes!$A$1:$G$45,5,0)</f>
        <v>10</v>
      </c>
      <c r="G2363" s="1">
        <f>+VLOOKUP(A2363,[2]Puntajes!$A$1:$G$45,6,0)</f>
        <v>0</v>
      </c>
      <c r="H2363" s="1">
        <f>+VLOOKUP(A2363,[2]Puntajes!$A$1:$G$45,7,0)</f>
        <v>0.25</v>
      </c>
      <c r="I2363" s="1">
        <f>SUM(B2363:H2363)</f>
        <v>56.158000000000001</v>
      </c>
    </row>
    <row r="2364" spans="1:9" x14ac:dyDescent="0.3">
      <c r="A2364" s="7" t="s">
        <v>29</v>
      </c>
      <c r="B2364" s="8">
        <v>13.727</v>
      </c>
      <c r="C2364" s="8">
        <f>+VLOOKUP(A2364,[2]Puntajes!$A$1:$G$45,2,0)</f>
        <v>14.75</v>
      </c>
      <c r="D2364" s="8">
        <f>+VLOOKUP(A2364,[2]Puntajes!$A$1:$G$45,3,0)</f>
        <v>3</v>
      </c>
      <c r="E2364" s="8">
        <f>+VLOOKUP(A2364,[2]Puntajes!$A$1:$G$45,4,0)</f>
        <v>12</v>
      </c>
      <c r="F2364" s="8">
        <f>+VLOOKUP(A2364,[2]Puntajes!$A$1:$G$45,5,0)</f>
        <v>10</v>
      </c>
      <c r="G2364" s="8">
        <f>+VLOOKUP(A2364,[2]Puntajes!$A$1:$G$45,6,0)</f>
        <v>0</v>
      </c>
      <c r="H2364" s="8">
        <f>+VLOOKUP(A2364,[2]Puntajes!$A$1:$G$45,7,0)</f>
        <v>0</v>
      </c>
      <c r="I2364" s="8">
        <f>SUM(B2364:H2364)</f>
        <v>53.477000000000004</v>
      </c>
    </row>
    <row r="2366" spans="1:9" x14ac:dyDescent="0.3">
      <c r="A2366" s="2" t="s">
        <v>0</v>
      </c>
      <c r="B2366" s="3" t="s">
        <v>1</v>
      </c>
      <c r="C2366" s="3" t="s">
        <v>2</v>
      </c>
      <c r="D2366" s="3" t="s">
        <v>3</v>
      </c>
    </row>
    <row r="2367" spans="1:9" x14ac:dyDescent="0.3">
      <c r="A2367" s="4" t="s">
        <v>4</v>
      </c>
      <c r="B2367" s="5">
        <v>13</v>
      </c>
      <c r="C2367" s="5" t="s">
        <v>44</v>
      </c>
      <c r="D2367" s="5">
        <v>1</v>
      </c>
    </row>
    <row r="2369" spans="1:9" ht="63.9" x14ac:dyDescent="0.3">
      <c r="A2369" s="2" t="s">
        <v>6</v>
      </c>
      <c r="B2369" s="3" t="s">
        <v>7</v>
      </c>
      <c r="C2369" s="6" t="s">
        <v>8</v>
      </c>
      <c r="D2369" s="6" t="s">
        <v>9</v>
      </c>
      <c r="E2369" s="6" t="s">
        <v>10</v>
      </c>
      <c r="F2369" s="6" t="s">
        <v>11</v>
      </c>
      <c r="G2369" s="6" t="s">
        <v>12</v>
      </c>
      <c r="H2369" s="6" t="s">
        <v>13</v>
      </c>
      <c r="I2369" s="6" t="s">
        <v>14</v>
      </c>
    </row>
    <row r="2370" spans="1:9" x14ac:dyDescent="0.3">
      <c r="A2370" s="4" t="s">
        <v>18</v>
      </c>
      <c r="B2370" s="1">
        <v>47.545000000000002</v>
      </c>
      <c r="C2370" s="1">
        <f>+VLOOKUP(A2370,[2]Puntajes!$A$1:$G$45,2,0)</f>
        <v>10</v>
      </c>
      <c r="D2370" s="1">
        <f>+VLOOKUP(A2370,[2]Puntajes!$A$1:$G$45,3,0)</f>
        <v>12</v>
      </c>
      <c r="E2370" s="1">
        <f>+VLOOKUP(A2370,[2]Puntajes!$A$1:$G$45,4,0)</f>
        <v>12</v>
      </c>
      <c r="F2370" s="1">
        <f>+VLOOKUP(A2370,[2]Puntajes!$A$1:$G$45,5,0)</f>
        <v>10</v>
      </c>
      <c r="G2370" s="1">
        <f>+VLOOKUP(A2370,[2]Puntajes!$A$1:$G$45,6,0)</f>
        <v>0</v>
      </c>
      <c r="H2370" s="1">
        <f>+VLOOKUP(A2370,[2]Puntajes!$A$1:$G$45,7,0)</f>
        <v>0</v>
      </c>
      <c r="I2370" s="1">
        <f>SUM(B2370:H2370)</f>
        <v>91.545000000000002</v>
      </c>
    </row>
    <row r="2371" spans="1:9" x14ac:dyDescent="0.3">
      <c r="A2371" s="4" t="s">
        <v>23</v>
      </c>
      <c r="B2371" s="1">
        <v>44.066000000000003</v>
      </c>
      <c r="C2371" s="1">
        <f>+VLOOKUP(A2371,[2]Puntajes!$A$1:$G$45,2,0)</f>
        <v>14.75</v>
      </c>
      <c r="D2371" s="1">
        <f>+VLOOKUP(A2371,[2]Puntajes!$A$1:$G$45,3,0)</f>
        <v>6</v>
      </c>
      <c r="E2371" s="1">
        <f>+VLOOKUP(A2371,[2]Puntajes!$A$1:$G$45,4,0)</f>
        <v>12</v>
      </c>
      <c r="F2371" s="1">
        <f>+VLOOKUP(A2371,[2]Puntajes!$A$1:$G$45,5,0)</f>
        <v>10</v>
      </c>
      <c r="G2371" s="1">
        <f>+VLOOKUP(A2371,[2]Puntajes!$A$1:$G$45,6,0)</f>
        <v>0</v>
      </c>
      <c r="H2371" s="1">
        <f>+VLOOKUP(A2371,[2]Puntajes!$A$1:$G$45,7,0)</f>
        <v>0.25</v>
      </c>
      <c r="I2371" s="1">
        <f>SUM(B2371:H2371)</f>
        <v>87.066000000000003</v>
      </c>
    </row>
    <row r="2372" spans="1:9" x14ac:dyDescent="0.3">
      <c r="A2372" s="4" t="s">
        <v>28</v>
      </c>
      <c r="B2372" s="1">
        <v>43.31</v>
      </c>
      <c r="C2372" s="1">
        <f>+VLOOKUP(A2372,[2]Puntajes!$A$1:$G$45,2,0)</f>
        <v>14.75</v>
      </c>
      <c r="D2372" s="1">
        <f>+VLOOKUP(A2372,[2]Puntajes!$A$1:$G$45,3,0)</f>
        <v>3</v>
      </c>
      <c r="E2372" s="1">
        <f>+VLOOKUP(A2372,[2]Puntajes!$A$1:$G$45,4,0)</f>
        <v>12</v>
      </c>
      <c r="F2372" s="1">
        <f>+VLOOKUP(A2372,[2]Puntajes!$A$1:$G$45,5,0)</f>
        <v>10</v>
      </c>
      <c r="G2372" s="1">
        <f>+VLOOKUP(A2372,[2]Puntajes!$A$1:$G$45,6,0)</f>
        <v>0</v>
      </c>
      <c r="H2372" s="1">
        <f>+VLOOKUP(A2372,[2]Puntajes!$A$1:$G$45,7,0)</f>
        <v>0.25</v>
      </c>
      <c r="I2372" s="1">
        <f>SUM(B2372:H2372)</f>
        <v>83.31</v>
      </c>
    </row>
    <row r="2373" spans="1:9" x14ac:dyDescent="0.3">
      <c r="A2373" s="4" t="s">
        <v>30</v>
      </c>
      <c r="B2373" s="1">
        <v>45.195999999999998</v>
      </c>
      <c r="C2373" s="1">
        <f>+VLOOKUP(A2373,[2]Puntajes!$A$1:$G$45,2,0)</f>
        <v>14.75</v>
      </c>
      <c r="D2373" s="1">
        <f>+VLOOKUP(A2373,[2]Puntajes!$A$1:$G$45,3,0)</f>
        <v>0</v>
      </c>
      <c r="E2373" s="1">
        <f>+VLOOKUP(A2373,[2]Puntajes!$A$1:$G$45,4,0)</f>
        <v>12</v>
      </c>
      <c r="F2373" s="1">
        <f>+VLOOKUP(A2373,[2]Puntajes!$A$1:$G$45,5,0)</f>
        <v>10</v>
      </c>
      <c r="G2373" s="1">
        <f>+VLOOKUP(A2373,[2]Puntajes!$A$1:$G$45,6,0)</f>
        <v>0</v>
      </c>
      <c r="H2373" s="1">
        <f>+VLOOKUP(A2373,[2]Puntajes!$A$1:$G$45,7,0)</f>
        <v>0.25</v>
      </c>
      <c r="I2373" s="1">
        <f>SUM(B2373:H2373)</f>
        <v>82.195999999999998</v>
      </c>
    </row>
    <row r="2374" spans="1:9" x14ac:dyDescent="0.3">
      <c r="A2374" s="4" t="s">
        <v>26</v>
      </c>
      <c r="B2374" s="1">
        <v>49.951999999999998</v>
      </c>
      <c r="C2374" s="1">
        <f>+VLOOKUP(A2374,[2]Puntajes!$A$1:$G$45,2,0)</f>
        <v>5</v>
      </c>
      <c r="D2374" s="1">
        <f>+VLOOKUP(A2374,[2]Puntajes!$A$1:$G$45,3,0)</f>
        <v>3</v>
      </c>
      <c r="E2374" s="1">
        <f>+VLOOKUP(A2374,[2]Puntajes!$A$1:$G$45,4,0)</f>
        <v>12</v>
      </c>
      <c r="F2374" s="1">
        <f>+VLOOKUP(A2374,[2]Puntajes!$A$1:$G$45,5,0)</f>
        <v>10</v>
      </c>
      <c r="G2374" s="1">
        <f>+VLOOKUP(A2374,[2]Puntajes!$A$1:$G$45,6,0)</f>
        <v>0</v>
      </c>
      <c r="H2374" s="1">
        <f>+VLOOKUP(A2374,[2]Puntajes!$A$1:$G$45,7,0)</f>
        <v>0.25</v>
      </c>
      <c r="I2374" s="1">
        <f>SUM(B2374:H2374)</f>
        <v>80.201999999999998</v>
      </c>
    </row>
    <row r="2375" spans="1:9" x14ac:dyDescent="0.3">
      <c r="A2375" s="4" t="s">
        <v>21</v>
      </c>
      <c r="B2375" s="1">
        <v>41.362000000000002</v>
      </c>
      <c r="C2375" s="1">
        <f>+VLOOKUP(A2375,[2]Puntajes!$A$1:$G$45,2,0)</f>
        <v>10</v>
      </c>
      <c r="D2375" s="1">
        <f>+VLOOKUP(A2375,[2]Puntajes!$A$1:$G$45,3,0)</f>
        <v>3</v>
      </c>
      <c r="E2375" s="1">
        <f>+VLOOKUP(A2375,[2]Puntajes!$A$1:$G$45,4,0)</f>
        <v>12</v>
      </c>
      <c r="F2375" s="1">
        <f>+VLOOKUP(A2375,[2]Puntajes!$A$1:$G$45,5,0)</f>
        <v>10</v>
      </c>
      <c r="G2375" s="1">
        <f>+VLOOKUP(A2375,[2]Puntajes!$A$1:$G$45,6,0)</f>
        <v>1</v>
      </c>
      <c r="H2375" s="1">
        <f>+VLOOKUP(A2375,[2]Puntajes!$A$1:$G$45,7,0)</f>
        <v>0.25</v>
      </c>
      <c r="I2375" s="1">
        <f>SUM(B2375:H2375)</f>
        <v>77.611999999999995</v>
      </c>
    </row>
    <row r="2376" spans="1:9" x14ac:dyDescent="0.3">
      <c r="A2376" s="4" t="s">
        <v>29</v>
      </c>
      <c r="B2376" s="1">
        <v>34.506</v>
      </c>
      <c r="C2376" s="1">
        <f>+VLOOKUP(A2376,[2]Puntajes!$A$1:$G$45,2,0)</f>
        <v>14.75</v>
      </c>
      <c r="D2376" s="1">
        <f>+VLOOKUP(A2376,[2]Puntajes!$A$1:$G$45,3,0)</f>
        <v>3</v>
      </c>
      <c r="E2376" s="1">
        <f>+VLOOKUP(A2376,[2]Puntajes!$A$1:$G$45,4,0)</f>
        <v>12</v>
      </c>
      <c r="F2376" s="1">
        <f>+VLOOKUP(A2376,[2]Puntajes!$A$1:$G$45,5,0)</f>
        <v>10</v>
      </c>
      <c r="G2376" s="1">
        <f>+VLOOKUP(A2376,[2]Puntajes!$A$1:$G$45,6,0)</f>
        <v>0</v>
      </c>
      <c r="H2376" s="1">
        <f>+VLOOKUP(A2376,[2]Puntajes!$A$1:$G$45,7,0)</f>
        <v>0</v>
      </c>
      <c r="I2376" s="1">
        <f>SUM(B2376:H2376)</f>
        <v>74.256</v>
      </c>
    </row>
    <row r="2377" spans="1:9" x14ac:dyDescent="0.3">
      <c r="A2377" s="4" t="s">
        <v>38</v>
      </c>
      <c r="B2377" s="1">
        <v>41.494</v>
      </c>
      <c r="C2377" s="1">
        <f>+VLOOKUP(A2377,[2]Puntajes!$A$1:$G$45,2,0)</f>
        <v>0</v>
      </c>
      <c r="D2377" s="1">
        <f>+VLOOKUP(A2377,[2]Puntajes!$A$1:$G$45,3,0)</f>
        <v>0</v>
      </c>
      <c r="E2377" s="1">
        <f>+VLOOKUP(A2377,[2]Puntajes!$A$1:$G$45,4,0)</f>
        <v>12</v>
      </c>
      <c r="F2377" s="1">
        <f>+VLOOKUP(A2377,[2]Puntajes!$A$1:$G$45,5,0)</f>
        <v>10</v>
      </c>
      <c r="G2377" s="1">
        <f>+VLOOKUP(A2377,[2]Puntajes!$A$1:$G$45,6,0)</f>
        <v>0</v>
      </c>
      <c r="H2377" s="1">
        <f>+VLOOKUP(A2377,[2]Puntajes!$A$1:$G$45,7,0)</f>
        <v>0.25</v>
      </c>
      <c r="I2377" s="1">
        <f>SUM(B2377:H2377)</f>
        <v>63.744</v>
      </c>
    </row>
    <row r="2378" spans="1:9" x14ac:dyDescent="0.3">
      <c r="A2378" s="4" t="s">
        <v>31</v>
      </c>
      <c r="B2378" s="1">
        <v>33.561999999999998</v>
      </c>
      <c r="C2378" s="1">
        <f>+VLOOKUP(A2378,[2]Puntajes!$A$1:$G$45,2,0)</f>
        <v>5</v>
      </c>
      <c r="D2378" s="1">
        <f>+VLOOKUP(A2378,[2]Puntajes!$A$1:$G$45,3,0)</f>
        <v>0</v>
      </c>
      <c r="E2378" s="1">
        <f>+VLOOKUP(A2378,[2]Puntajes!$A$1:$G$45,4,0)</f>
        <v>12</v>
      </c>
      <c r="F2378" s="1">
        <f>+VLOOKUP(A2378,[2]Puntajes!$A$1:$G$45,5,0)</f>
        <v>10</v>
      </c>
      <c r="G2378" s="1">
        <f>+VLOOKUP(A2378,[2]Puntajes!$A$1:$G$45,6,0)</f>
        <v>0</v>
      </c>
      <c r="H2378" s="1">
        <f>+VLOOKUP(A2378,[2]Puntajes!$A$1:$G$45,7,0)</f>
        <v>0.25</v>
      </c>
      <c r="I2378" s="1">
        <f>SUM(B2378:H2378)</f>
        <v>60.811999999999998</v>
      </c>
    </row>
    <row r="2379" spans="1:9" x14ac:dyDescent="0.3">
      <c r="A2379" s="7" t="s">
        <v>63</v>
      </c>
      <c r="B2379" s="8">
        <v>17.933</v>
      </c>
      <c r="C2379" s="8">
        <f>+VLOOKUP(A2379,[2]Puntajes!$A$1:$G$45,2,0)</f>
        <v>10</v>
      </c>
      <c r="D2379" s="8">
        <f>+VLOOKUP(A2379,[2]Puntajes!$A$1:$G$45,3,0)</f>
        <v>3</v>
      </c>
      <c r="E2379" s="8">
        <f>+VLOOKUP(A2379,[2]Puntajes!$A$1:$G$45,4,0)</f>
        <v>12</v>
      </c>
      <c r="F2379" s="8">
        <f>+VLOOKUP(A2379,[2]Puntajes!$A$1:$G$45,5,0)</f>
        <v>10</v>
      </c>
      <c r="G2379" s="8">
        <f>+VLOOKUP(A2379,[2]Puntajes!$A$1:$G$45,6,0)</f>
        <v>1</v>
      </c>
      <c r="H2379" s="8">
        <f>+VLOOKUP(A2379,[2]Puntajes!$A$1:$G$45,7,0)</f>
        <v>0</v>
      </c>
      <c r="I2379" s="8">
        <f>SUM(B2379:H2379)</f>
        <v>53.933</v>
      </c>
    </row>
    <row r="2381" spans="1:9" x14ac:dyDescent="0.3">
      <c r="A2381" s="2" t="s">
        <v>0</v>
      </c>
      <c r="B2381" s="3" t="s">
        <v>1</v>
      </c>
      <c r="C2381" s="3" t="s">
        <v>2</v>
      </c>
      <c r="D2381" s="3" t="s">
        <v>3</v>
      </c>
    </row>
    <row r="2382" spans="1:9" x14ac:dyDescent="0.3">
      <c r="A2382" s="4" t="s">
        <v>4</v>
      </c>
      <c r="B2382" s="5">
        <v>13</v>
      </c>
      <c r="C2382" s="5" t="s">
        <v>44</v>
      </c>
      <c r="D2382" s="5">
        <v>2</v>
      </c>
    </row>
    <row r="2384" spans="1:9" ht="63.9" x14ac:dyDescent="0.3">
      <c r="A2384" s="2" t="s">
        <v>6</v>
      </c>
      <c r="B2384" s="3" t="s">
        <v>7</v>
      </c>
      <c r="C2384" s="6" t="s">
        <v>8</v>
      </c>
      <c r="D2384" s="6" t="s">
        <v>9</v>
      </c>
      <c r="E2384" s="6" t="s">
        <v>10</v>
      </c>
      <c r="F2384" s="6" t="s">
        <v>11</v>
      </c>
      <c r="G2384" s="6" t="s">
        <v>12</v>
      </c>
      <c r="H2384" s="6" t="s">
        <v>13</v>
      </c>
      <c r="I2384" s="6" t="s">
        <v>14</v>
      </c>
    </row>
    <row r="2385" spans="1:9" x14ac:dyDescent="0.3">
      <c r="A2385" s="4" t="s">
        <v>26</v>
      </c>
      <c r="B2385" s="1">
        <v>49.993000000000002</v>
      </c>
      <c r="C2385" s="1">
        <f>+VLOOKUP(A2385,[2]Puntajes!$A$1:$G$45,2,0)</f>
        <v>5</v>
      </c>
      <c r="D2385" s="1">
        <f>+VLOOKUP(A2385,[2]Puntajes!$A$1:$G$45,3,0)</f>
        <v>3</v>
      </c>
      <c r="E2385" s="1">
        <f>+VLOOKUP(A2385,[2]Puntajes!$A$1:$G$45,4,0)</f>
        <v>12</v>
      </c>
      <c r="F2385" s="1">
        <f>+VLOOKUP(A2385,[2]Puntajes!$A$1:$G$45,5,0)</f>
        <v>10</v>
      </c>
      <c r="G2385" s="1">
        <f>+VLOOKUP(A2385,[2]Puntajes!$A$1:$G$45,6,0)</f>
        <v>0</v>
      </c>
      <c r="H2385" s="1">
        <f>+VLOOKUP(A2385,[2]Puntajes!$A$1:$G$45,7,0)</f>
        <v>0.25</v>
      </c>
      <c r="I2385" s="1">
        <f>SUM(B2385:H2385)</f>
        <v>80.242999999999995</v>
      </c>
    </row>
    <row r="2386" spans="1:9" x14ac:dyDescent="0.3">
      <c r="A2386" s="4" t="s">
        <v>18</v>
      </c>
      <c r="B2386" s="1">
        <v>35.761000000000003</v>
      </c>
      <c r="C2386" s="1">
        <f>+VLOOKUP(A2386,[2]Puntajes!$A$1:$G$45,2,0)</f>
        <v>10</v>
      </c>
      <c r="D2386" s="1">
        <f>+VLOOKUP(A2386,[2]Puntajes!$A$1:$G$45,3,0)</f>
        <v>12</v>
      </c>
      <c r="E2386" s="1">
        <f>+VLOOKUP(A2386,[2]Puntajes!$A$1:$G$45,4,0)</f>
        <v>12</v>
      </c>
      <c r="F2386" s="1">
        <f>+VLOOKUP(A2386,[2]Puntajes!$A$1:$G$45,5,0)</f>
        <v>10</v>
      </c>
      <c r="G2386" s="1">
        <f>+VLOOKUP(A2386,[2]Puntajes!$A$1:$G$45,6,0)</f>
        <v>0</v>
      </c>
      <c r="H2386" s="1">
        <f>+VLOOKUP(A2386,[2]Puntajes!$A$1:$G$45,7,0)</f>
        <v>0</v>
      </c>
      <c r="I2386" s="1">
        <f>SUM(B2386:H2386)</f>
        <v>79.760999999999996</v>
      </c>
    </row>
    <row r="2387" spans="1:9" x14ac:dyDescent="0.3">
      <c r="A2387" s="4" t="s">
        <v>21</v>
      </c>
      <c r="B2387" s="1">
        <v>42.804000000000002</v>
      </c>
      <c r="C2387" s="1">
        <f>+VLOOKUP(A2387,[2]Puntajes!$A$1:$G$45,2,0)</f>
        <v>10</v>
      </c>
      <c r="D2387" s="1">
        <f>+VLOOKUP(A2387,[2]Puntajes!$A$1:$G$45,3,0)</f>
        <v>3</v>
      </c>
      <c r="E2387" s="1">
        <f>+VLOOKUP(A2387,[2]Puntajes!$A$1:$G$45,4,0)</f>
        <v>12</v>
      </c>
      <c r="F2387" s="1">
        <f>+VLOOKUP(A2387,[2]Puntajes!$A$1:$G$45,5,0)</f>
        <v>10</v>
      </c>
      <c r="G2387" s="1">
        <f>+VLOOKUP(A2387,[2]Puntajes!$A$1:$G$45,6,0)</f>
        <v>1</v>
      </c>
      <c r="H2387" s="1">
        <f>+VLOOKUP(A2387,[2]Puntajes!$A$1:$G$45,7,0)</f>
        <v>0.25</v>
      </c>
      <c r="I2387" s="1">
        <f>SUM(B2387:H2387)</f>
        <v>79.054000000000002</v>
      </c>
    </row>
    <row r="2388" spans="1:9" x14ac:dyDescent="0.3">
      <c r="A2388" s="4" t="s">
        <v>23</v>
      </c>
      <c r="B2388" s="1">
        <v>35.694000000000003</v>
      </c>
      <c r="C2388" s="1">
        <f>+VLOOKUP(A2388,[2]Puntajes!$A$1:$G$45,2,0)</f>
        <v>14.75</v>
      </c>
      <c r="D2388" s="1">
        <f>+VLOOKUP(A2388,[2]Puntajes!$A$1:$G$45,3,0)</f>
        <v>6</v>
      </c>
      <c r="E2388" s="1">
        <f>+VLOOKUP(A2388,[2]Puntajes!$A$1:$G$45,4,0)</f>
        <v>12</v>
      </c>
      <c r="F2388" s="1">
        <f>+VLOOKUP(A2388,[2]Puntajes!$A$1:$G$45,5,0)</f>
        <v>10</v>
      </c>
      <c r="G2388" s="1">
        <f>+VLOOKUP(A2388,[2]Puntajes!$A$1:$G$45,6,0)</f>
        <v>0</v>
      </c>
      <c r="H2388" s="1">
        <f>+VLOOKUP(A2388,[2]Puntajes!$A$1:$G$45,7,0)</f>
        <v>0.25</v>
      </c>
      <c r="I2388" s="1">
        <f>SUM(B2388:H2388)</f>
        <v>78.694000000000003</v>
      </c>
    </row>
    <row r="2389" spans="1:9" x14ac:dyDescent="0.3">
      <c r="A2389" s="4" t="s">
        <v>30</v>
      </c>
      <c r="B2389" s="1">
        <v>37.770000000000003</v>
      </c>
      <c r="C2389" s="1">
        <f>+VLOOKUP(A2389,[2]Puntajes!$A$1:$G$45,2,0)</f>
        <v>14.75</v>
      </c>
      <c r="D2389" s="1">
        <f>+VLOOKUP(A2389,[2]Puntajes!$A$1:$G$45,3,0)</f>
        <v>0</v>
      </c>
      <c r="E2389" s="1">
        <f>+VLOOKUP(A2389,[2]Puntajes!$A$1:$G$45,4,0)</f>
        <v>12</v>
      </c>
      <c r="F2389" s="1">
        <f>+VLOOKUP(A2389,[2]Puntajes!$A$1:$G$45,5,0)</f>
        <v>10</v>
      </c>
      <c r="G2389" s="1">
        <f>+VLOOKUP(A2389,[2]Puntajes!$A$1:$G$45,6,0)</f>
        <v>0</v>
      </c>
      <c r="H2389" s="1">
        <f>+VLOOKUP(A2389,[2]Puntajes!$A$1:$G$45,7,0)</f>
        <v>0.25</v>
      </c>
      <c r="I2389" s="1">
        <f>SUM(B2389:H2389)</f>
        <v>74.77000000000001</v>
      </c>
    </row>
    <row r="2390" spans="1:9" x14ac:dyDescent="0.3">
      <c r="A2390" s="4" t="s">
        <v>28</v>
      </c>
      <c r="B2390" s="1">
        <v>33.302</v>
      </c>
      <c r="C2390" s="1">
        <f>+VLOOKUP(A2390,[2]Puntajes!$A$1:$G$45,2,0)</f>
        <v>14.75</v>
      </c>
      <c r="D2390" s="1">
        <f>+VLOOKUP(A2390,[2]Puntajes!$A$1:$G$45,3,0)</f>
        <v>3</v>
      </c>
      <c r="E2390" s="1">
        <f>+VLOOKUP(A2390,[2]Puntajes!$A$1:$G$45,4,0)</f>
        <v>12</v>
      </c>
      <c r="F2390" s="1">
        <f>+VLOOKUP(A2390,[2]Puntajes!$A$1:$G$45,5,0)</f>
        <v>10</v>
      </c>
      <c r="G2390" s="1">
        <f>+VLOOKUP(A2390,[2]Puntajes!$A$1:$G$45,6,0)</f>
        <v>0</v>
      </c>
      <c r="H2390" s="1">
        <f>+VLOOKUP(A2390,[2]Puntajes!$A$1:$G$45,7,0)</f>
        <v>0.25</v>
      </c>
      <c r="I2390" s="1">
        <f>SUM(B2390:H2390)</f>
        <v>73.301999999999992</v>
      </c>
    </row>
    <row r="2391" spans="1:9" x14ac:dyDescent="0.3">
      <c r="A2391" s="4" t="s">
        <v>63</v>
      </c>
      <c r="B2391" s="1">
        <v>35.289000000000001</v>
      </c>
      <c r="C2391" s="1">
        <f>+VLOOKUP(A2391,[2]Puntajes!$A$1:$G$45,2,0)</f>
        <v>10</v>
      </c>
      <c r="D2391" s="1">
        <f>+VLOOKUP(A2391,[2]Puntajes!$A$1:$G$45,3,0)</f>
        <v>3</v>
      </c>
      <c r="E2391" s="1">
        <f>+VLOOKUP(A2391,[2]Puntajes!$A$1:$G$45,4,0)</f>
        <v>12</v>
      </c>
      <c r="F2391" s="1">
        <f>+VLOOKUP(A2391,[2]Puntajes!$A$1:$G$45,5,0)</f>
        <v>10</v>
      </c>
      <c r="G2391" s="1">
        <f>+VLOOKUP(A2391,[2]Puntajes!$A$1:$G$45,6,0)</f>
        <v>1</v>
      </c>
      <c r="H2391" s="1">
        <f>+VLOOKUP(A2391,[2]Puntajes!$A$1:$G$45,7,0)</f>
        <v>0</v>
      </c>
      <c r="I2391" s="1">
        <f>SUM(B2391:H2391)</f>
        <v>71.289000000000001</v>
      </c>
    </row>
    <row r="2392" spans="1:9" x14ac:dyDescent="0.3">
      <c r="A2392" s="4" t="s">
        <v>38</v>
      </c>
      <c r="B2392" s="1">
        <v>37.75</v>
      </c>
      <c r="C2392" s="1">
        <f>+VLOOKUP(A2392,[2]Puntajes!$A$1:$G$45,2,0)</f>
        <v>0</v>
      </c>
      <c r="D2392" s="1">
        <f>+VLOOKUP(A2392,[2]Puntajes!$A$1:$G$45,3,0)</f>
        <v>0</v>
      </c>
      <c r="E2392" s="1">
        <f>+VLOOKUP(A2392,[2]Puntajes!$A$1:$G$45,4,0)</f>
        <v>12</v>
      </c>
      <c r="F2392" s="1">
        <f>+VLOOKUP(A2392,[2]Puntajes!$A$1:$G$45,5,0)</f>
        <v>10</v>
      </c>
      <c r="G2392" s="1">
        <f>+VLOOKUP(A2392,[2]Puntajes!$A$1:$G$45,6,0)</f>
        <v>0</v>
      </c>
      <c r="H2392" s="1">
        <f>+VLOOKUP(A2392,[2]Puntajes!$A$1:$G$45,7,0)</f>
        <v>0.25</v>
      </c>
      <c r="I2392" s="1">
        <f>SUM(B2392:H2392)</f>
        <v>60</v>
      </c>
    </row>
    <row r="2393" spans="1:9" x14ac:dyDescent="0.3">
      <c r="A2393" s="4" t="s">
        <v>31</v>
      </c>
      <c r="B2393" s="1">
        <v>29.152000000000001</v>
      </c>
      <c r="C2393" s="1">
        <f>+VLOOKUP(A2393,[2]Puntajes!$A$1:$G$45,2,0)</f>
        <v>5</v>
      </c>
      <c r="D2393" s="1">
        <f>+VLOOKUP(A2393,[2]Puntajes!$A$1:$G$45,3,0)</f>
        <v>0</v>
      </c>
      <c r="E2393" s="1">
        <f>+VLOOKUP(A2393,[2]Puntajes!$A$1:$G$45,4,0)</f>
        <v>12</v>
      </c>
      <c r="F2393" s="1">
        <f>+VLOOKUP(A2393,[2]Puntajes!$A$1:$G$45,5,0)</f>
        <v>10</v>
      </c>
      <c r="G2393" s="1">
        <f>+VLOOKUP(A2393,[2]Puntajes!$A$1:$G$45,6,0)</f>
        <v>0</v>
      </c>
      <c r="H2393" s="1">
        <f>+VLOOKUP(A2393,[2]Puntajes!$A$1:$G$45,7,0)</f>
        <v>0.25</v>
      </c>
      <c r="I2393" s="1">
        <f>SUM(B2393:H2393)</f>
        <v>56.402000000000001</v>
      </c>
    </row>
    <row r="2394" spans="1:9" x14ac:dyDescent="0.3">
      <c r="A2394" s="7" t="s">
        <v>29</v>
      </c>
      <c r="B2394" s="8">
        <v>14.15</v>
      </c>
      <c r="C2394" s="8">
        <f>+VLOOKUP(A2394,[2]Puntajes!$A$1:$G$45,2,0)</f>
        <v>14.75</v>
      </c>
      <c r="D2394" s="8">
        <f>+VLOOKUP(A2394,[2]Puntajes!$A$1:$G$45,3,0)</f>
        <v>3</v>
      </c>
      <c r="E2394" s="8">
        <f>+VLOOKUP(A2394,[2]Puntajes!$A$1:$G$45,4,0)</f>
        <v>12</v>
      </c>
      <c r="F2394" s="8">
        <f>+VLOOKUP(A2394,[2]Puntajes!$A$1:$G$45,5,0)</f>
        <v>10</v>
      </c>
      <c r="G2394" s="8">
        <f>+VLOOKUP(A2394,[2]Puntajes!$A$1:$G$45,6,0)</f>
        <v>0</v>
      </c>
      <c r="H2394" s="8">
        <f>+VLOOKUP(A2394,[2]Puntajes!$A$1:$G$45,7,0)</f>
        <v>0</v>
      </c>
      <c r="I2394" s="8">
        <f>SUM(B2394:H2394)</f>
        <v>53.9</v>
      </c>
    </row>
    <row r="2396" spans="1:9" x14ac:dyDescent="0.3">
      <c r="A2396" s="2" t="s">
        <v>0</v>
      </c>
      <c r="B2396" s="3" t="s">
        <v>1</v>
      </c>
      <c r="C2396" s="3" t="s">
        <v>2</v>
      </c>
      <c r="D2396" s="3" t="s">
        <v>3</v>
      </c>
    </row>
    <row r="2397" spans="1:9" x14ac:dyDescent="0.3">
      <c r="A2397" s="4" t="s">
        <v>4</v>
      </c>
      <c r="B2397" s="5">
        <v>14</v>
      </c>
      <c r="C2397" s="5" t="s">
        <v>5</v>
      </c>
      <c r="D2397" s="5">
        <v>1</v>
      </c>
    </row>
    <row r="2399" spans="1:9" ht="63.9" x14ac:dyDescent="0.3">
      <c r="A2399" s="2" t="s">
        <v>6</v>
      </c>
      <c r="B2399" s="3" t="s">
        <v>7</v>
      </c>
      <c r="C2399" s="6" t="s">
        <v>8</v>
      </c>
      <c r="D2399" s="6" t="s">
        <v>9</v>
      </c>
      <c r="E2399" s="6" t="s">
        <v>10</v>
      </c>
      <c r="F2399" s="6" t="s">
        <v>11</v>
      </c>
      <c r="G2399" s="6" t="s">
        <v>12</v>
      </c>
      <c r="H2399" s="6" t="s">
        <v>13</v>
      </c>
      <c r="I2399" s="6" t="s">
        <v>14</v>
      </c>
    </row>
    <row r="2400" spans="1:9" x14ac:dyDescent="0.3">
      <c r="A2400" s="4" t="s">
        <v>18</v>
      </c>
      <c r="B2400" s="1">
        <v>48.384999999999998</v>
      </c>
      <c r="C2400" s="1">
        <f>+VLOOKUP(A2400,[2]Puntajes!$A$1:$G$45,2,0)</f>
        <v>10</v>
      </c>
      <c r="D2400" s="1">
        <f>+VLOOKUP(A2400,[2]Puntajes!$A$1:$G$45,3,0)</f>
        <v>12</v>
      </c>
      <c r="E2400" s="1">
        <f>+VLOOKUP(A2400,[2]Puntajes!$A$1:$G$45,4,0)</f>
        <v>12</v>
      </c>
      <c r="F2400" s="1">
        <f>+VLOOKUP(A2400,[2]Puntajes!$A$1:$G$45,5,0)</f>
        <v>10</v>
      </c>
      <c r="G2400" s="1">
        <f>+VLOOKUP(A2400,[2]Puntajes!$A$1:$G$45,6,0)</f>
        <v>0</v>
      </c>
      <c r="H2400" s="1">
        <f>+VLOOKUP(A2400,[2]Puntajes!$A$1:$G$45,7,0)</f>
        <v>0</v>
      </c>
      <c r="I2400" s="1">
        <f>SUM(B2400:H2400)</f>
        <v>92.384999999999991</v>
      </c>
    </row>
    <row r="2401" spans="1:9" x14ac:dyDescent="0.3">
      <c r="A2401" s="4" t="s">
        <v>20</v>
      </c>
      <c r="B2401" s="1">
        <v>48.768999999999998</v>
      </c>
      <c r="C2401" s="1">
        <f>+VLOOKUP(A2401,[2]Puntajes!$A$1:$G$45,2,0)</f>
        <v>14.75</v>
      </c>
      <c r="D2401" s="1">
        <f>+VLOOKUP(A2401,[2]Puntajes!$A$1:$G$45,3,0)</f>
        <v>6</v>
      </c>
      <c r="E2401" s="1">
        <f>+VLOOKUP(A2401,[2]Puntajes!$A$1:$G$45,4,0)</f>
        <v>12</v>
      </c>
      <c r="F2401" s="1">
        <f>+VLOOKUP(A2401,[2]Puntajes!$A$1:$G$45,5,0)</f>
        <v>10</v>
      </c>
      <c r="G2401" s="1">
        <f>+VLOOKUP(A2401,[2]Puntajes!$A$1:$G$45,6,0)</f>
        <v>0</v>
      </c>
      <c r="H2401" s="1">
        <f>+VLOOKUP(A2401,[2]Puntajes!$A$1:$G$45,7,0)</f>
        <v>0.25</v>
      </c>
      <c r="I2401" s="1">
        <f>SUM(B2401:H2401)</f>
        <v>91.769000000000005</v>
      </c>
    </row>
    <row r="2402" spans="1:9" x14ac:dyDescent="0.3">
      <c r="A2402" s="4" t="s">
        <v>15</v>
      </c>
      <c r="B2402" s="1">
        <v>47.813000000000002</v>
      </c>
      <c r="C2402" s="1">
        <f>+VLOOKUP(A2402,[2]Puntajes!$A$1:$G$45,2,0)</f>
        <v>14.75</v>
      </c>
      <c r="D2402" s="1">
        <f>+VLOOKUP(A2402,[2]Puntajes!$A$1:$G$45,3,0)</f>
        <v>6</v>
      </c>
      <c r="E2402" s="1">
        <f>+VLOOKUP(A2402,[2]Puntajes!$A$1:$G$45,4,0)</f>
        <v>12</v>
      </c>
      <c r="F2402" s="1">
        <f>+VLOOKUP(A2402,[2]Puntajes!$A$1:$G$45,5,0)</f>
        <v>10</v>
      </c>
      <c r="G2402" s="1">
        <f>+VLOOKUP(A2402,[2]Puntajes!$A$1:$G$45,6,0)</f>
        <v>0</v>
      </c>
      <c r="H2402" s="1">
        <f>+VLOOKUP(A2402,[2]Puntajes!$A$1:$G$45,7,0)</f>
        <v>0.25</v>
      </c>
      <c r="I2402" s="1">
        <f>SUM(B2402:H2402)</f>
        <v>90.813000000000002</v>
      </c>
    </row>
    <row r="2403" spans="1:9" x14ac:dyDescent="0.3">
      <c r="A2403" s="4" t="s">
        <v>17</v>
      </c>
      <c r="B2403" s="1">
        <v>38.856000000000002</v>
      </c>
      <c r="C2403" s="1">
        <f>+VLOOKUP(A2403,[2]Puntajes!$A$1:$G$45,2,0)</f>
        <v>14.75</v>
      </c>
      <c r="D2403" s="1">
        <f>+VLOOKUP(A2403,[2]Puntajes!$A$1:$G$45,3,0)</f>
        <v>12</v>
      </c>
      <c r="E2403" s="1">
        <f>+VLOOKUP(A2403,[2]Puntajes!$A$1:$G$45,4,0)</f>
        <v>12</v>
      </c>
      <c r="F2403" s="1">
        <f>+VLOOKUP(A2403,[2]Puntajes!$A$1:$G$45,5,0)</f>
        <v>10</v>
      </c>
      <c r="G2403" s="1">
        <f>+VLOOKUP(A2403,[2]Puntajes!$A$1:$G$45,6,0)</f>
        <v>1</v>
      </c>
      <c r="H2403" s="1">
        <f>+VLOOKUP(A2403,[2]Puntajes!$A$1:$G$45,7,0)</f>
        <v>0.25</v>
      </c>
      <c r="I2403" s="1">
        <f>SUM(B2403:H2403)</f>
        <v>88.855999999999995</v>
      </c>
    </row>
    <row r="2404" spans="1:9" x14ac:dyDescent="0.3">
      <c r="A2404" s="4" t="s">
        <v>23</v>
      </c>
      <c r="B2404" s="1">
        <v>43.561999999999998</v>
      </c>
      <c r="C2404" s="1">
        <f>+VLOOKUP(A2404,[2]Puntajes!$A$1:$G$45,2,0)</f>
        <v>14.75</v>
      </c>
      <c r="D2404" s="1">
        <f>+VLOOKUP(A2404,[2]Puntajes!$A$1:$G$45,3,0)</f>
        <v>6</v>
      </c>
      <c r="E2404" s="1">
        <f>+VLOOKUP(A2404,[2]Puntajes!$A$1:$G$45,4,0)</f>
        <v>12</v>
      </c>
      <c r="F2404" s="1">
        <f>+VLOOKUP(A2404,[2]Puntajes!$A$1:$G$45,5,0)</f>
        <v>10</v>
      </c>
      <c r="G2404" s="1">
        <f>+VLOOKUP(A2404,[2]Puntajes!$A$1:$G$45,6,0)</f>
        <v>0</v>
      </c>
      <c r="H2404" s="1">
        <f>+VLOOKUP(A2404,[2]Puntajes!$A$1:$G$45,7,0)</f>
        <v>0.25</v>
      </c>
      <c r="I2404" s="1">
        <f>SUM(B2404:H2404)</f>
        <v>86.561999999999998</v>
      </c>
    </row>
    <row r="2405" spans="1:9" x14ac:dyDescent="0.3">
      <c r="A2405" s="4" t="s">
        <v>39</v>
      </c>
      <c r="B2405" s="1">
        <v>44.667999999999999</v>
      </c>
      <c r="C2405" s="1">
        <f>+VLOOKUP(A2405,[2]Puntajes!$A$1:$G$45,2,0)</f>
        <v>14.75</v>
      </c>
      <c r="D2405" s="1">
        <f>+VLOOKUP(A2405,[2]Puntajes!$A$1:$G$45,3,0)</f>
        <v>3</v>
      </c>
      <c r="E2405" s="1">
        <f>+VLOOKUP(A2405,[2]Puntajes!$A$1:$G$45,4,0)</f>
        <v>12</v>
      </c>
      <c r="F2405" s="1">
        <f>+VLOOKUP(A2405,[2]Puntajes!$A$1:$G$45,5,0)</f>
        <v>10</v>
      </c>
      <c r="G2405" s="1">
        <f>+VLOOKUP(A2405,[2]Puntajes!$A$1:$G$45,6,0)</f>
        <v>0</v>
      </c>
      <c r="H2405" s="1">
        <f>+VLOOKUP(A2405,[2]Puntajes!$A$1:$G$45,7,0)</f>
        <v>0.25</v>
      </c>
      <c r="I2405" s="1">
        <f>SUM(B2405:H2405)</f>
        <v>84.668000000000006</v>
      </c>
    </row>
    <row r="2406" spans="1:9" x14ac:dyDescent="0.3">
      <c r="A2406" s="4" t="s">
        <v>28</v>
      </c>
      <c r="B2406" s="1">
        <v>42.874000000000002</v>
      </c>
      <c r="C2406" s="1">
        <f>+VLOOKUP(A2406,[2]Puntajes!$A$1:$G$45,2,0)</f>
        <v>14.75</v>
      </c>
      <c r="D2406" s="1">
        <f>+VLOOKUP(A2406,[2]Puntajes!$A$1:$G$45,3,0)</f>
        <v>3</v>
      </c>
      <c r="E2406" s="1">
        <f>+VLOOKUP(A2406,[2]Puntajes!$A$1:$G$45,4,0)</f>
        <v>12</v>
      </c>
      <c r="F2406" s="1">
        <f>+VLOOKUP(A2406,[2]Puntajes!$A$1:$G$45,5,0)</f>
        <v>10</v>
      </c>
      <c r="G2406" s="1">
        <f>+VLOOKUP(A2406,[2]Puntajes!$A$1:$G$45,6,0)</f>
        <v>0</v>
      </c>
      <c r="H2406" s="1">
        <f>+VLOOKUP(A2406,[2]Puntajes!$A$1:$G$45,7,0)</f>
        <v>0.25</v>
      </c>
      <c r="I2406" s="1">
        <f>SUM(B2406:H2406)</f>
        <v>82.873999999999995</v>
      </c>
    </row>
    <row r="2407" spans="1:9" x14ac:dyDescent="0.3">
      <c r="A2407" s="4" t="s">
        <v>30</v>
      </c>
      <c r="B2407" s="1">
        <v>44.34</v>
      </c>
      <c r="C2407" s="1">
        <f>+VLOOKUP(A2407,[2]Puntajes!$A$1:$G$45,2,0)</f>
        <v>14.75</v>
      </c>
      <c r="D2407" s="1">
        <f>+VLOOKUP(A2407,[2]Puntajes!$A$1:$G$45,3,0)</f>
        <v>0</v>
      </c>
      <c r="E2407" s="1">
        <f>+VLOOKUP(A2407,[2]Puntajes!$A$1:$G$45,4,0)</f>
        <v>12</v>
      </c>
      <c r="F2407" s="1">
        <f>+VLOOKUP(A2407,[2]Puntajes!$A$1:$G$45,5,0)</f>
        <v>10</v>
      </c>
      <c r="G2407" s="1">
        <f>+VLOOKUP(A2407,[2]Puntajes!$A$1:$G$45,6,0)</f>
        <v>0</v>
      </c>
      <c r="H2407" s="1">
        <f>+VLOOKUP(A2407,[2]Puntajes!$A$1:$G$45,7,0)</f>
        <v>0.25</v>
      </c>
      <c r="I2407" s="1">
        <f>SUM(B2407:H2407)</f>
        <v>81.34</v>
      </c>
    </row>
    <row r="2408" spans="1:9" x14ac:dyDescent="0.3">
      <c r="A2408" s="4" t="s">
        <v>21</v>
      </c>
      <c r="B2408" s="1">
        <v>44.268000000000001</v>
      </c>
      <c r="C2408" s="1">
        <f>+VLOOKUP(A2408,[2]Puntajes!$A$1:$G$45,2,0)</f>
        <v>10</v>
      </c>
      <c r="D2408" s="1">
        <f>+VLOOKUP(A2408,[2]Puntajes!$A$1:$G$45,3,0)</f>
        <v>3</v>
      </c>
      <c r="E2408" s="1">
        <f>+VLOOKUP(A2408,[2]Puntajes!$A$1:$G$45,4,0)</f>
        <v>12</v>
      </c>
      <c r="F2408" s="1">
        <f>+VLOOKUP(A2408,[2]Puntajes!$A$1:$G$45,5,0)</f>
        <v>10</v>
      </c>
      <c r="G2408" s="1">
        <f>+VLOOKUP(A2408,[2]Puntajes!$A$1:$G$45,6,0)</f>
        <v>1</v>
      </c>
      <c r="H2408" s="1">
        <f>+VLOOKUP(A2408,[2]Puntajes!$A$1:$G$45,7,0)</f>
        <v>0.25</v>
      </c>
      <c r="I2408" s="1">
        <f>SUM(B2408:H2408)</f>
        <v>80.518000000000001</v>
      </c>
    </row>
    <row r="2409" spans="1:9" x14ac:dyDescent="0.3">
      <c r="A2409" s="4" t="s">
        <v>26</v>
      </c>
      <c r="B2409" s="1">
        <v>49.936</v>
      </c>
      <c r="C2409" s="1">
        <f>+VLOOKUP(A2409,[2]Puntajes!$A$1:$G$45,2,0)</f>
        <v>5</v>
      </c>
      <c r="D2409" s="1">
        <f>+VLOOKUP(A2409,[2]Puntajes!$A$1:$G$45,3,0)</f>
        <v>3</v>
      </c>
      <c r="E2409" s="1">
        <f>+VLOOKUP(A2409,[2]Puntajes!$A$1:$G$45,4,0)</f>
        <v>12</v>
      </c>
      <c r="F2409" s="1">
        <f>+VLOOKUP(A2409,[2]Puntajes!$A$1:$G$45,5,0)</f>
        <v>10</v>
      </c>
      <c r="G2409" s="1">
        <f>+VLOOKUP(A2409,[2]Puntajes!$A$1:$G$45,6,0)</f>
        <v>0</v>
      </c>
      <c r="H2409" s="1">
        <f>+VLOOKUP(A2409,[2]Puntajes!$A$1:$G$45,7,0)</f>
        <v>0.25</v>
      </c>
      <c r="I2409" s="1">
        <f>SUM(B2409:H2409)</f>
        <v>80.186000000000007</v>
      </c>
    </row>
    <row r="2410" spans="1:9" x14ac:dyDescent="0.3">
      <c r="A2410" s="4" t="s">
        <v>29</v>
      </c>
      <c r="B2410" s="1">
        <v>37.396000000000001</v>
      </c>
      <c r="C2410" s="1">
        <f>+VLOOKUP(A2410,[2]Puntajes!$A$1:$G$45,2,0)</f>
        <v>14.75</v>
      </c>
      <c r="D2410" s="1">
        <f>+VLOOKUP(A2410,[2]Puntajes!$A$1:$G$45,3,0)</f>
        <v>3</v>
      </c>
      <c r="E2410" s="1">
        <f>+VLOOKUP(A2410,[2]Puntajes!$A$1:$G$45,4,0)</f>
        <v>12</v>
      </c>
      <c r="F2410" s="1">
        <f>+VLOOKUP(A2410,[2]Puntajes!$A$1:$G$45,5,0)</f>
        <v>10</v>
      </c>
      <c r="G2410" s="1">
        <f>+VLOOKUP(A2410,[2]Puntajes!$A$1:$G$45,6,0)</f>
        <v>0</v>
      </c>
      <c r="H2410" s="1">
        <f>+VLOOKUP(A2410,[2]Puntajes!$A$1:$G$45,7,0)</f>
        <v>0</v>
      </c>
      <c r="I2410" s="1">
        <f>SUM(B2410:H2410)</f>
        <v>77.146000000000001</v>
      </c>
    </row>
    <row r="2411" spans="1:9" x14ac:dyDescent="0.3">
      <c r="A2411" s="4" t="s">
        <v>38</v>
      </c>
      <c r="B2411" s="1">
        <v>43.048000000000002</v>
      </c>
      <c r="C2411" s="1">
        <f>+VLOOKUP(A2411,[2]Puntajes!$A$1:$G$45,2,0)</f>
        <v>0</v>
      </c>
      <c r="D2411" s="1">
        <f>+VLOOKUP(A2411,[2]Puntajes!$A$1:$G$45,3,0)</f>
        <v>0</v>
      </c>
      <c r="E2411" s="1">
        <f>+VLOOKUP(A2411,[2]Puntajes!$A$1:$G$45,4,0)</f>
        <v>12</v>
      </c>
      <c r="F2411" s="1">
        <f>+VLOOKUP(A2411,[2]Puntajes!$A$1:$G$45,5,0)</f>
        <v>10</v>
      </c>
      <c r="G2411" s="1">
        <f>+VLOOKUP(A2411,[2]Puntajes!$A$1:$G$45,6,0)</f>
        <v>0</v>
      </c>
      <c r="H2411" s="1">
        <f>+VLOOKUP(A2411,[2]Puntajes!$A$1:$G$45,7,0)</f>
        <v>0.25</v>
      </c>
      <c r="I2411" s="1">
        <f>SUM(B2411:H2411)</f>
        <v>65.298000000000002</v>
      </c>
    </row>
    <row r="2412" spans="1:9" x14ac:dyDescent="0.3">
      <c r="A2412" s="4" t="s">
        <v>31</v>
      </c>
      <c r="B2412" s="1">
        <v>37.481999999999999</v>
      </c>
      <c r="C2412" s="1">
        <f>+VLOOKUP(A2412,[2]Puntajes!$A$1:$G$45,2,0)</f>
        <v>5</v>
      </c>
      <c r="D2412" s="1">
        <f>+VLOOKUP(A2412,[2]Puntajes!$A$1:$G$45,3,0)</f>
        <v>0</v>
      </c>
      <c r="E2412" s="1">
        <f>+VLOOKUP(A2412,[2]Puntajes!$A$1:$G$45,4,0)</f>
        <v>12</v>
      </c>
      <c r="F2412" s="1">
        <f>+VLOOKUP(A2412,[2]Puntajes!$A$1:$G$45,5,0)</f>
        <v>10</v>
      </c>
      <c r="G2412" s="1">
        <f>+VLOOKUP(A2412,[2]Puntajes!$A$1:$G$45,6,0)</f>
        <v>0</v>
      </c>
      <c r="H2412" s="1">
        <f>+VLOOKUP(A2412,[2]Puntajes!$A$1:$G$45,7,0)</f>
        <v>0.25</v>
      </c>
      <c r="I2412" s="1">
        <f>SUM(B2412:H2412)</f>
        <v>64.731999999999999</v>
      </c>
    </row>
    <row r="2413" spans="1:9" x14ac:dyDescent="0.3">
      <c r="A2413" s="7" t="s">
        <v>63</v>
      </c>
      <c r="B2413" s="8">
        <v>14.856999999999999</v>
      </c>
      <c r="C2413" s="8">
        <f>+VLOOKUP(A2413,[2]Puntajes!$A$1:$G$45,2,0)</f>
        <v>10</v>
      </c>
      <c r="D2413" s="8">
        <f>+VLOOKUP(A2413,[2]Puntajes!$A$1:$G$45,3,0)</f>
        <v>3</v>
      </c>
      <c r="E2413" s="8">
        <f>+VLOOKUP(A2413,[2]Puntajes!$A$1:$G$45,4,0)</f>
        <v>12</v>
      </c>
      <c r="F2413" s="8">
        <f>+VLOOKUP(A2413,[2]Puntajes!$A$1:$G$45,5,0)</f>
        <v>10</v>
      </c>
      <c r="G2413" s="8">
        <f>+VLOOKUP(A2413,[2]Puntajes!$A$1:$G$45,6,0)</f>
        <v>1</v>
      </c>
      <c r="H2413" s="8">
        <f>+VLOOKUP(A2413,[2]Puntajes!$A$1:$G$45,7,0)</f>
        <v>0</v>
      </c>
      <c r="I2413" s="8">
        <f>SUM(B2413:H2413)</f>
        <v>50.856999999999999</v>
      </c>
    </row>
    <row r="2415" spans="1:9" x14ac:dyDescent="0.3">
      <c r="A2415" s="2" t="s">
        <v>0</v>
      </c>
      <c r="B2415" s="3" t="s">
        <v>1</v>
      </c>
      <c r="C2415" s="3" t="s">
        <v>2</v>
      </c>
      <c r="D2415" s="3" t="s">
        <v>3</v>
      </c>
    </row>
    <row r="2416" spans="1:9" x14ac:dyDescent="0.3">
      <c r="A2416" s="4" t="s">
        <v>4</v>
      </c>
      <c r="B2416" s="5">
        <v>14</v>
      </c>
      <c r="C2416" s="5" t="s">
        <v>5</v>
      </c>
      <c r="D2416" s="5">
        <v>2</v>
      </c>
    </row>
    <row r="2418" spans="1:9" ht="63.9" x14ac:dyDescent="0.3">
      <c r="A2418" s="2" t="s">
        <v>6</v>
      </c>
      <c r="B2418" s="3" t="s">
        <v>7</v>
      </c>
      <c r="C2418" s="6" t="s">
        <v>8</v>
      </c>
      <c r="D2418" s="6" t="s">
        <v>9</v>
      </c>
      <c r="E2418" s="6" t="s">
        <v>10</v>
      </c>
      <c r="F2418" s="6" t="s">
        <v>11</v>
      </c>
      <c r="G2418" s="6" t="s">
        <v>12</v>
      </c>
      <c r="H2418" s="6" t="s">
        <v>13</v>
      </c>
      <c r="I2418" s="6" t="s">
        <v>14</v>
      </c>
    </row>
    <row r="2419" spans="1:9" x14ac:dyDescent="0.3">
      <c r="A2419" s="4" t="s">
        <v>18</v>
      </c>
      <c r="B2419" s="1">
        <v>46.834000000000003</v>
      </c>
      <c r="C2419" s="1">
        <f>+VLOOKUP(A2419,[2]Puntajes!$A$1:$G$45,2,0)</f>
        <v>10</v>
      </c>
      <c r="D2419" s="1">
        <f>+VLOOKUP(A2419,[2]Puntajes!$A$1:$G$45,3,0)</f>
        <v>12</v>
      </c>
      <c r="E2419" s="1">
        <f>+VLOOKUP(A2419,[2]Puntajes!$A$1:$G$45,4,0)</f>
        <v>12</v>
      </c>
      <c r="F2419" s="1">
        <f>+VLOOKUP(A2419,[2]Puntajes!$A$1:$G$45,5,0)</f>
        <v>10</v>
      </c>
      <c r="G2419" s="1">
        <f>+VLOOKUP(A2419,[2]Puntajes!$A$1:$G$45,6,0)</f>
        <v>0</v>
      </c>
      <c r="H2419" s="1">
        <f>+VLOOKUP(A2419,[2]Puntajes!$A$1:$G$45,7,0)</f>
        <v>0</v>
      </c>
      <c r="I2419" s="1">
        <f>SUM(B2419:H2419)</f>
        <v>90.834000000000003</v>
      </c>
    </row>
    <row r="2420" spans="1:9" x14ac:dyDescent="0.3">
      <c r="A2420" s="4" t="s">
        <v>20</v>
      </c>
      <c r="B2420" s="1">
        <v>47.738999999999997</v>
      </c>
      <c r="C2420" s="1">
        <f>+VLOOKUP(A2420,[2]Puntajes!$A$1:$G$45,2,0)</f>
        <v>14.75</v>
      </c>
      <c r="D2420" s="1">
        <f>+VLOOKUP(A2420,[2]Puntajes!$A$1:$G$45,3,0)</f>
        <v>6</v>
      </c>
      <c r="E2420" s="1">
        <f>+VLOOKUP(A2420,[2]Puntajes!$A$1:$G$45,4,0)</f>
        <v>12</v>
      </c>
      <c r="F2420" s="1">
        <f>+VLOOKUP(A2420,[2]Puntajes!$A$1:$G$45,5,0)</f>
        <v>10</v>
      </c>
      <c r="G2420" s="1">
        <f>+VLOOKUP(A2420,[2]Puntajes!$A$1:$G$45,6,0)</f>
        <v>0</v>
      </c>
      <c r="H2420" s="1">
        <f>+VLOOKUP(A2420,[2]Puntajes!$A$1:$G$45,7,0)</f>
        <v>0.25</v>
      </c>
      <c r="I2420" s="1">
        <f>SUM(B2420:H2420)</f>
        <v>90.739000000000004</v>
      </c>
    </row>
    <row r="2421" spans="1:9" x14ac:dyDescent="0.3">
      <c r="A2421" s="4" t="s">
        <v>15</v>
      </c>
      <c r="B2421" s="1">
        <v>47.12</v>
      </c>
      <c r="C2421" s="1">
        <f>+VLOOKUP(A2421,[2]Puntajes!$A$1:$G$45,2,0)</f>
        <v>14.75</v>
      </c>
      <c r="D2421" s="1">
        <f>+VLOOKUP(A2421,[2]Puntajes!$A$1:$G$45,3,0)</f>
        <v>6</v>
      </c>
      <c r="E2421" s="1">
        <f>+VLOOKUP(A2421,[2]Puntajes!$A$1:$G$45,4,0)</f>
        <v>12</v>
      </c>
      <c r="F2421" s="1">
        <f>+VLOOKUP(A2421,[2]Puntajes!$A$1:$G$45,5,0)</f>
        <v>10</v>
      </c>
      <c r="G2421" s="1">
        <f>+VLOOKUP(A2421,[2]Puntajes!$A$1:$G$45,6,0)</f>
        <v>0</v>
      </c>
      <c r="H2421" s="1">
        <f>+VLOOKUP(A2421,[2]Puntajes!$A$1:$G$45,7,0)</f>
        <v>0.25</v>
      </c>
      <c r="I2421" s="1">
        <f>SUM(B2421:H2421)</f>
        <v>90.12</v>
      </c>
    </row>
    <row r="2422" spans="1:9" x14ac:dyDescent="0.3">
      <c r="A2422" s="4" t="s">
        <v>26</v>
      </c>
      <c r="B2422" s="1">
        <v>49.994999999999997</v>
      </c>
      <c r="C2422" s="1">
        <f>+VLOOKUP(A2422,[2]Puntajes!$A$1:$G$45,2,0)</f>
        <v>5</v>
      </c>
      <c r="D2422" s="1">
        <f>+VLOOKUP(A2422,[2]Puntajes!$A$1:$G$45,3,0)</f>
        <v>3</v>
      </c>
      <c r="E2422" s="1">
        <f>+VLOOKUP(A2422,[2]Puntajes!$A$1:$G$45,4,0)</f>
        <v>12</v>
      </c>
      <c r="F2422" s="1">
        <f>+VLOOKUP(A2422,[2]Puntajes!$A$1:$G$45,5,0)</f>
        <v>10</v>
      </c>
      <c r="G2422" s="1">
        <f>+VLOOKUP(A2422,[2]Puntajes!$A$1:$G$45,6,0)</f>
        <v>0</v>
      </c>
      <c r="H2422" s="1">
        <f>+VLOOKUP(A2422,[2]Puntajes!$A$1:$G$45,7,0)</f>
        <v>0.25</v>
      </c>
      <c r="I2422" s="1">
        <f>SUM(B2422:H2422)</f>
        <v>80.245000000000005</v>
      </c>
    </row>
    <row r="2423" spans="1:9" x14ac:dyDescent="0.3">
      <c r="A2423" s="4" t="s">
        <v>21</v>
      </c>
      <c r="B2423" s="1">
        <v>42.676000000000002</v>
      </c>
      <c r="C2423" s="1">
        <f>+VLOOKUP(A2423,[2]Puntajes!$A$1:$G$45,2,0)</f>
        <v>10</v>
      </c>
      <c r="D2423" s="1">
        <f>+VLOOKUP(A2423,[2]Puntajes!$A$1:$G$45,3,0)</f>
        <v>3</v>
      </c>
      <c r="E2423" s="1">
        <f>+VLOOKUP(A2423,[2]Puntajes!$A$1:$G$45,4,0)</f>
        <v>12</v>
      </c>
      <c r="F2423" s="1">
        <f>+VLOOKUP(A2423,[2]Puntajes!$A$1:$G$45,5,0)</f>
        <v>10</v>
      </c>
      <c r="G2423" s="1">
        <f>+VLOOKUP(A2423,[2]Puntajes!$A$1:$G$45,6,0)</f>
        <v>1</v>
      </c>
      <c r="H2423" s="1">
        <f>+VLOOKUP(A2423,[2]Puntajes!$A$1:$G$45,7,0)</f>
        <v>0.25</v>
      </c>
      <c r="I2423" s="1">
        <f>SUM(B2423:H2423)</f>
        <v>78.926000000000002</v>
      </c>
    </row>
    <row r="2424" spans="1:9" x14ac:dyDescent="0.3">
      <c r="A2424" s="4" t="s">
        <v>23</v>
      </c>
      <c r="B2424" s="1">
        <v>34.668999999999997</v>
      </c>
      <c r="C2424" s="1">
        <f>+VLOOKUP(A2424,[2]Puntajes!$A$1:$G$45,2,0)</f>
        <v>14.75</v>
      </c>
      <c r="D2424" s="1">
        <f>+VLOOKUP(A2424,[2]Puntajes!$A$1:$G$45,3,0)</f>
        <v>6</v>
      </c>
      <c r="E2424" s="1">
        <f>+VLOOKUP(A2424,[2]Puntajes!$A$1:$G$45,4,0)</f>
        <v>12</v>
      </c>
      <c r="F2424" s="1">
        <f>+VLOOKUP(A2424,[2]Puntajes!$A$1:$G$45,5,0)</f>
        <v>10</v>
      </c>
      <c r="G2424" s="1">
        <f>+VLOOKUP(A2424,[2]Puntajes!$A$1:$G$45,6,0)</f>
        <v>0</v>
      </c>
      <c r="H2424" s="1">
        <f>+VLOOKUP(A2424,[2]Puntajes!$A$1:$G$45,7,0)</f>
        <v>0.25</v>
      </c>
      <c r="I2424" s="1">
        <f>SUM(B2424:H2424)</f>
        <v>77.668999999999997</v>
      </c>
    </row>
    <row r="2425" spans="1:9" x14ac:dyDescent="0.3">
      <c r="A2425" s="4" t="s">
        <v>17</v>
      </c>
      <c r="B2425" s="1">
        <v>26.22</v>
      </c>
      <c r="C2425" s="1">
        <f>+VLOOKUP(A2425,[2]Puntajes!$A$1:$G$45,2,0)</f>
        <v>14.75</v>
      </c>
      <c r="D2425" s="1">
        <f>+VLOOKUP(A2425,[2]Puntajes!$A$1:$G$45,3,0)</f>
        <v>12</v>
      </c>
      <c r="E2425" s="1">
        <f>+VLOOKUP(A2425,[2]Puntajes!$A$1:$G$45,4,0)</f>
        <v>12</v>
      </c>
      <c r="F2425" s="1">
        <f>+VLOOKUP(A2425,[2]Puntajes!$A$1:$G$45,5,0)</f>
        <v>10</v>
      </c>
      <c r="G2425" s="1">
        <f>+VLOOKUP(A2425,[2]Puntajes!$A$1:$G$45,6,0)</f>
        <v>1</v>
      </c>
      <c r="H2425" s="1">
        <f>+VLOOKUP(A2425,[2]Puntajes!$A$1:$G$45,7,0)</f>
        <v>0.25</v>
      </c>
      <c r="I2425" s="1">
        <f>SUM(B2425:H2425)</f>
        <v>76.22</v>
      </c>
    </row>
    <row r="2426" spans="1:9" x14ac:dyDescent="0.3">
      <c r="A2426" s="4" t="s">
        <v>39</v>
      </c>
      <c r="B2426" s="1">
        <v>34.957000000000001</v>
      </c>
      <c r="C2426" s="1">
        <f>+VLOOKUP(A2426,[2]Puntajes!$A$1:$G$45,2,0)</f>
        <v>14.75</v>
      </c>
      <c r="D2426" s="1">
        <f>+VLOOKUP(A2426,[2]Puntajes!$A$1:$G$45,3,0)</f>
        <v>3</v>
      </c>
      <c r="E2426" s="1">
        <f>+VLOOKUP(A2426,[2]Puntajes!$A$1:$G$45,4,0)</f>
        <v>12</v>
      </c>
      <c r="F2426" s="1">
        <f>+VLOOKUP(A2426,[2]Puntajes!$A$1:$G$45,5,0)</f>
        <v>10</v>
      </c>
      <c r="G2426" s="1">
        <f>+VLOOKUP(A2426,[2]Puntajes!$A$1:$G$45,6,0)</f>
        <v>0</v>
      </c>
      <c r="H2426" s="1">
        <f>+VLOOKUP(A2426,[2]Puntajes!$A$1:$G$45,7,0)</f>
        <v>0.25</v>
      </c>
      <c r="I2426" s="1">
        <f>SUM(B2426:H2426)</f>
        <v>74.956999999999994</v>
      </c>
    </row>
    <row r="2427" spans="1:9" x14ac:dyDescent="0.3">
      <c r="A2427" s="4" t="s">
        <v>30</v>
      </c>
      <c r="B2427" s="1">
        <v>36.058</v>
      </c>
      <c r="C2427" s="1">
        <f>+VLOOKUP(A2427,[2]Puntajes!$A$1:$G$45,2,0)</f>
        <v>14.75</v>
      </c>
      <c r="D2427" s="1">
        <f>+VLOOKUP(A2427,[2]Puntajes!$A$1:$G$45,3,0)</f>
        <v>0</v>
      </c>
      <c r="E2427" s="1">
        <f>+VLOOKUP(A2427,[2]Puntajes!$A$1:$G$45,4,0)</f>
        <v>12</v>
      </c>
      <c r="F2427" s="1">
        <f>+VLOOKUP(A2427,[2]Puntajes!$A$1:$G$45,5,0)</f>
        <v>10</v>
      </c>
      <c r="G2427" s="1">
        <f>+VLOOKUP(A2427,[2]Puntajes!$A$1:$G$45,6,0)</f>
        <v>0</v>
      </c>
      <c r="H2427" s="1">
        <f>+VLOOKUP(A2427,[2]Puntajes!$A$1:$G$45,7,0)</f>
        <v>0.25</v>
      </c>
      <c r="I2427" s="1">
        <f>SUM(B2427:H2427)</f>
        <v>73.057999999999993</v>
      </c>
    </row>
    <row r="2428" spans="1:9" x14ac:dyDescent="0.3">
      <c r="A2428" s="4" t="s">
        <v>28</v>
      </c>
      <c r="B2428" s="1">
        <v>32.771000000000001</v>
      </c>
      <c r="C2428" s="1">
        <f>+VLOOKUP(A2428,[2]Puntajes!$A$1:$G$45,2,0)</f>
        <v>14.75</v>
      </c>
      <c r="D2428" s="1">
        <f>+VLOOKUP(A2428,[2]Puntajes!$A$1:$G$45,3,0)</f>
        <v>3</v>
      </c>
      <c r="E2428" s="1">
        <f>+VLOOKUP(A2428,[2]Puntajes!$A$1:$G$45,4,0)</f>
        <v>12</v>
      </c>
      <c r="F2428" s="1">
        <f>+VLOOKUP(A2428,[2]Puntajes!$A$1:$G$45,5,0)</f>
        <v>10</v>
      </c>
      <c r="G2428" s="1">
        <f>+VLOOKUP(A2428,[2]Puntajes!$A$1:$G$45,6,0)</f>
        <v>0</v>
      </c>
      <c r="H2428" s="1">
        <f>+VLOOKUP(A2428,[2]Puntajes!$A$1:$G$45,7,0)</f>
        <v>0.25</v>
      </c>
      <c r="I2428" s="1">
        <f>SUM(B2428:H2428)</f>
        <v>72.771000000000001</v>
      </c>
    </row>
    <row r="2429" spans="1:9" x14ac:dyDescent="0.3">
      <c r="A2429" s="4" t="s">
        <v>63</v>
      </c>
      <c r="B2429" s="1">
        <v>36.465000000000003</v>
      </c>
      <c r="C2429" s="1">
        <f>+VLOOKUP(A2429,[2]Puntajes!$A$1:$G$45,2,0)</f>
        <v>10</v>
      </c>
      <c r="D2429" s="1">
        <f>+VLOOKUP(A2429,[2]Puntajes!$A$1:$G$45,3,0)</f>
        <v>3</v>
      </c>
      <c r="E2429" s="1">
        <f>+VLOOKUP(A2429,[2]Puntajes!$A$1:$G$45,4,0)</f>
        <v>12</v>
      </c>
      <c r="F2429" s="1">
        <f>+VLOOKUP(A2429,[2]Puntajes!$A$1:$G$45,5,0)</f>
        <v>10</v>
      </c>
      <c r="G2429" s="1">
        <f>+VLOOKUP(A2429,[2]Puntajes!$A$1:$G$45,6,0)</f>
        <v>1</v>
      </c>
      <c r="H2429" s="1">
        <f>+VLOOKUP(A2429,[2]Puntajes!$A$1:$G$45,7,0)</f>
        <v>0</v>
      </c>
      <c r="I2429" s="1">
        <f>SUM(B2429:H2429)</f>
        <v>72.465000000000003</v>
      </c>
    </row>
    <row r="2430" spans="1:9" x14ac:dyDescent="0.3">
      <c r="A2430" s="4" t="s">
        <v>38</v>
      </c>
      <c r="B2430" s="1">
        <v>44.195</v>
      </c>
      <c r="C2430" s="1">
        <f>+VLOOKUP(A2430,[2]Puntajes!$A$1:$G$45,2,0)</f>
        <v>0</v>
      </c>
      <c r="D2430" s="1">
        <f>+VLOOKUP(A2430,[2]Puntajes!$A$1:$G$45,3,0)</f>
        <v>0</v>
      </c>
      <c r="E2430" s="1">
        <f>+VLOOKUP(A2430,[2]Puntajes!$A$1:$G$45,4,0)</f>
        <v>12</v>
      </c>
      <c r="F2430" s="1">
        <f>+VLOOKUP(A2430,[2]Puntajes!$A$1:$G$45,5,0)</f>
        <v>10</v>
      </c>
      <c r="G2430" s="1">
        <f>+VLOOKUP(A2430,[2]Puntajes!$A$1:$G$45,6,0)</f>
        <v>0</v>
      </c>
      <c r="H2430" s="1">
        <f>+VLOOKUP(A2430,[2]Puntajes!$A$1:$G$45,7,0)</f>
        <v>0.25</v>
      </c>
      <c r="I2430" s="1">
        <f>SUM(B2430:H2430)</f>
        <v>66.444999999999993</v>
      </c>
    </row>
    <row r="2431" spans="1:9" x14ac:dyDescent="0.3">
      <c r="A2431" s="4" t="s">
        <v>29</v>
      </c>
      <c r="B2431" s="1">
        <v>19.129000000000001</v>
      </c>
      <c r="C2431" s="1">
        <f>+VLOOKUP(A2431,[2]Puntajes!$A$1:$G$45,2,0)</f>
        <v>14.75</v>
      </c>
      <c r="D2431" s="1">
        <f>+VLOOKUP(A2431,[2]Puntajes!$A$1:$G$45,3,0)</f>
        <v>3</v>
      </c>
      <c r="E2431" s="1">
        <f>+VLOOKUP(A2431,[2]Puntajes!$A$1:$G$45,4,0)</f>
        <v>12</v>
      </c>
      <c r="F2431" s="1">
        <f>+VLOOKUP(A2431,[2]Puntajes!$A$1:$G$45,5,0)</f>
        <v>10</v>
      </c>
      <c r="G2431" s="1">
        <f>+VLOOKUP(A2431,[2]Puntajes!$A$1:$G$45,6,0)</f>
        <v>0</v>
      </c>
      <c r="H2431" s="1">
        <f>+VLOOKUP(A2431,[2]Puntajes!$A$1:$G$45,7,0)</f>
        <v>0</v>
      </c>
      <c r="I2431" s="1">
        <f>SUM(B2431:H2431)</f>
        <v>58.879000000000005</v>
      </c>
    </row>
    <row r="2432" spans="1:9" x14ac:dyDescent="0.3">
      <c r="A2432" s="7" t="s">
        <v>31</v>
      </c>
      <c r="B2432" s="8">
        <v>31.041</v>
      </c>
      <c r="C2432" s="8">
        <f>+VLOOKUP(A2432,[2]Puntajes!$A$1:$G$45,2,0)</f>
        <v>5</v>
      </c>
      <c r="D2432" s="8">
        <f>+VLOOKUP(A2432,[2]Puntajes!$A$1:$G$45,3,0)</f>
        <v>0</v>
      </c>
      <c r="E2432" s="8">
        <f>+VLOOKUP(A2432,[2]Puntajes!$A$1:$G$45,4,0)</f>
        <v>12</v>
      </c>
      <c r="F2432" s="8">
        <f>+VLOOKUP(A2432,[2]Puntajes!$A$1:$G$45,5,0)</f>
        <v>10</v>
      </c>
      <c r="G2432" s="8">
        <f>+VLOOKUP(A2432,[2]Puntajes!$A$1:$G$45,6,0)</f>
        <v>0</v>
      </c>
      <c r="H2432" s="8">
        <f>+VLOOKUP(A2432,[2]Puntajes!$A$1:$G$45,7,0)</f>
        <v>0.25</v>
      </c>
      <c r="I2432" s="8">
        <f>SUM(B2432:H2432)</f>
        <v>58.290999999999997</v>
      </c>
    </row>
    <row r="2434" spans="1:9" x14ac:dyDescent="0.3">
      <c r="A2434" s="2" t="s">
        <v>0</v>
      </c>
      <c r="B2434" s="3" t="s">
        <v>1</v>
      </c>
      <c r="C2434" s="3" t="s">
        <v>2</v>
      </c>
      <c r="D2434" s="3" t="s">
        <v>3</v>
      </c>
    </row>
    <row r="2435" spans="1:9" x14ac:dyDescent="0.3">
      <c r="A2435" s="4" t="s">
        <v>4</v>
      </c>
      <c r="B2435" s="5">
        <v>14</v>
      </c>
      <c r="C2435" s="5" t="s">
        <v>42</v>
      </c>
      <c r="D2435" s="5">
        <v>1</v>
      </c>
    </row>
    <row r="2437" spans="1:9" ht="63.9" x14ac:dyDescent="0.3">
      <c r="A2437" s="2" t="s">
        <v>6</v>
      </c>
      <c r="B2437" s="3" t="s">
        <v>7</v>
      </c>
      <c r="C2437" s="6" t="s">
        <v>8</v>
      </c>
      <c r="D2437" s="6" t="s">
        <v>9</v>
      </c>
      <c r="E2437" s="6" t="s">
        <v>10</v>
      </c>
      <c r="F2437" s="6" t="s">
        <v>11</v>
      </c>
      <c r="G2437" s="6" t="s">
        <v>12</v>
      </c>
      <c r="H2437" s="6" t="s">
        <v>13</v>
      </c>
      <c r="I2437" s="6" t="s">
        <v>14</v>
      </c>
    </row>
    <row r="2438" spans="1:9" x14ac:dyDescent="0.3">
      <c r="A2438" s="4" t="s">
        <v>15</v>
      </c>
      <c r="B2438" s="1">
        <v>50</v>
      </c>
      <c r="C2438" s="1">
        <f>+VLOOKUP(A2438,[2]Puntajes!$A$1:$G$45,2,0)</f>
        <v>14.75</v>
      </c>
      <c r="D2438" s="1">
        <f>+VLOOKUP(A2438,[2]Puntajes!$A$1:$G$45,3,0)</f>
        <v>6</v>
      </c>
      <c r="E2438" s="1">
        <f>+VLOOKUP(A2438,[2]Puntajes!$A$1:$G$45,4,0)</f>
        <v>12</v>
      </c>
      <c r="F2438" s="1">
        <f>+VLOOKUP(A2438,[2]Puntajes!$A$1:$G$45,5,0)</f>
        <v>10</v>
      </c>
      <c r="G2438" s="1">
        <f>+VLOOKUP(A2438,[2]Puntajes!$A$1:$G$45,6,0)</f>
        <v>0</v>
      </c>
      <c r="H2438" s="1">
        <f>+VLOOKUP(A2438,[2]Puntajes!$A$1:$G$45,7,0)</f>
        <v>0.25</v>
      </c>
      <c r="I2438" s="1">
        <f>SUM(B2438:H2438)</f>
        <v>93</v>
      </c>
    </row>
    <row r="2439" spans="1:9" x14ac:dyDescent="0.3">
      <c r="A2439" s="4" t="s">
        <v>18</v>
      </c>
      <c r="B2439" s="1">
        <v>44.6</v>
      </c>
      <c r="C2439" s="1">
        <f>+VLOOKUP(A2439,[2]Puntajes!$A$1:$G$45,2,0)</f>
        <v>10</v>
      </c>
      <c r="D2439" s="1">
        <f>+VLOOKUP(A2439,[2]Puntajes!$A$1:$G$45,3,0)</f>
        <v>12</v>
      </c>
      <c r="E2439" s="1">
        <f>+VLOOKUP(A2439,[2]Puntajes!$A$1:$G$45,4,0)</f>
        <v>12</v>
      </c>
      <c r="F2439" s="1">
        <f>+VLOOKUP(A2439,[2]Puntajes!$A$1:$G$45,5,0)</f>
        <v>10</v>
      </c>
      <c r="G2439" s="1">
        <f>+VLOOKUP(A2439,[2]Puntajes!$A$1:$G$45,6,0)</f>
        <v>0</v>
      </c>
      <c r="H2439" s="1">
        <f>+VLOOKUP(A2439,[2]Puntajes!$A$1:$G$45,7,0)</f>
        <v>0</v>
      </c>
      <c r="I2439" s="1">
        <f>SUM(B2439:H2439)</f>
        <v>88.6</v>
      </c>
    </row>
    <row r="2440" spans="1:9" x14ac:dyDescent="0.3">
      <c r="A2440" s="4" t="s">
        <v>20</v>
      </c>
      <c r="B2440" s="1">
        <v>44.465000000000003</v>
      </c>
      <c r="C2440" s="1">
        <f>+VLOOKUP(A2440,[2]Puntajes!$A$1:$G$45,2,0)</f>
        <v>14.75</v>
      </c>
      <c r="D2440" s="1">
        <f>+VLOOKUP(A2440,[2]Puntajes!$A$1:$G$45,3,0)</f>
        <v>6</v>
      </c>
      <c r="E2440" s="1">
        <f>+VLOOKUP(A2440,[2]Puntajes!$A$1:$G$45,4,0)</f>
        <v>12</v>
      </c>
      <c r="F2440" s="1">
        <f>+VLOOKUP(A2440,[2]Puntajes!$A$1:$G$45,5,0)</f>
        <v>10</v>
      </c>
      <c r="G2440" s="1">
        <f>+VLOOKUP(A2440,[2]Puntajes!$A$1:$G$45,6,0)</f>
        <v>0</v>
      </c>
      <c r="H2440" s="1">
        <f>+VLOOKUP(A2440,[2]Puntajes!$A$1:$G$45,7,0)</f>
        <v>0.25</v>
      </c>
      <c r="I2440" s="1">
        <f>SUM(B2440:H2440)</f>
        <v>87.465000000000003</v>
      </c>
    </row>
    <row r="2441" spans="1:9" x14ac:dyDescent="0.3">
      <c r="A2441" s="4" t="s">
        <v>21</v>
      </c>
      <c r="B2441" s="1">
        <v>44.445999999999998</v>
      </c>
      <c r="C2441" s="1">
        <f>+VLOOKUP(A2441,[2]Puntajes!$A$1:$G$45,2,0)</f>
        <v>10</v>
      </c>
      <c r="D2441" s="1">
        <f>+VLOOKUP(A2441,[2]Puntajes!$A$1:$G$45,3,0)</f>
        <v>3</v>
      </c>
      <c r="E2441" s="1">
        <f>+VLOOKUP(A2441,[2]Puntajes!$A$1:$G$45,4,0)</f>
        <v>12</v>
      </c>
      <c r="F2441" s="1">
        <f>+VLOOKUP(A2441,[2]Puntajes!$A$1:$G$45,5,0)</f>
        <v>10</v>
      </c>
      <c r="G2441" s="1">
        <f>+VLOOKUP(A2441,[2]Puntajes!$A$1:$G$45,6,0)</f>
        <v>1</v>
      </c>
      <c r="H2441" s="1">
        <f>+VLOOKUP(A2441,[2]Puntajes!$A$1:$G$45,7,0)</f>
        <v>0.25</v>
      </c>
      <c r="I2441" s="1">
        <f>SUM(B2441:H2441)</f>
        <v>80.695999999999998</v>
      </c>
    </row>
    <row r="2442" spans="1:9" x14ac:dyDescent="0.3">
      <c r="A2442" s="4" t="s">
        <v>26</v>
      </c>
      <c r="B2442" s="1">
        <v>49.959000000000003</v>
      </c>
      <c r="C2442" s="1">
        <f>+VLOOKUP(A2442,[2]Puntajes!$A$1:$G$45,2,0)</f>
        <v>5</v>
      </c>
      <c r="D2442" s="1">
        <f>+VLOOKUP(A2442,[2]Puntajes!$A$1:$G$45,3,0)</f>
        <v>3</v>
      </c>
      <c r="E2442" s="1">
        <f>+VLOOKUP(A2442,[2]Puntajes!$A$1:$G$45,4,0)</f>
        <v>12</v>
      </c>
      <c r="F2442" s="1">
        <f>+VLOOKUP(A2442,[2]Puntajes!$A$1:$G$45,5,0)</f>
        <v>10</v>
      </c>
      <c r="G2442" s="1">
        <f>+VLOOKUP(A2442,[2]Puntajes!$A$1:$G$45,6,0)</f>
        <v>0</v>
      </c>
      <c r="H2442" s="1">
        <f>+VLOOKUP(A2442,[2]Puntajes!$A$1:$G$45,7,0)</f>
        <v>0.25</v>
      </c>
      <c r="I2442" s="1">
        <f>SUM(B2442:H2442)</f>
        <v>80.209000000000003</v>
      </c>
    </row>
    <row r="2443" spans="1:9" x14ac:dyDescent="0.3">
      <c r="A2443" s="4" t="s">
        <v>23</v>
      </c>
      <c r="B2443" s="1">
        <v>29.832000000000001</v>
      </c>
      <c r="C2443" s="1">
        <f>+VLOOKUP(A2443,[2]Puntajes!$A$1:$G$45,2,0)</f>
        <v>14.75</v>
      </c>
      <c r="D2443" s="1">
        <f>+VLOOKUP(A2443,[2]Puntajes!$A$1:$G$45,3,0)</f>
        <v>6</v>
      </c>
      <c r="E2443" s="1">
        <f>+VLOOKUP(A2443,[2]Puntajes!$A$1:$G$45,4,0)</f>
        <v>12</v>
      </c>
      <c r="F2443" s="1">
        <f>+VLOOKUP(A2443,[2]Puntajes!$A$1:$G$45,5,0)</f>
        <v>10</v>
      </c>
      <c r="G2443" s="1">
        <f>+VLOOKUP(A2443,[2]Puntajes!$A$1:$G$45,6,0)</f>
        <v>0</v>
      </c>
      <c r="H2443" s="1">
        <f>+VLOOKUP(A2443,[2]Puntajes!$A$1:$G$45,7,0)</f>
        <v>0.25</v>
      </c>
      <c r="I2443" s="1">
        <f>SUM(B2443:H2443)</f>
        <v>72.831999999999994</v>
      </c>
    </row>
    <row r="2444" spans="1:9" x14ac:dyDescent="0.3">
      <c r="A2444" s="4" t="s">
        <v>30</v>
      </c>
      <c r="B2444" s="1">
        <v>32.457000000000001</v>
      </c>
      <c r="C2444" s="1">
        <f>+VLOOKUP(A2444,[2]Puntajes!$A$1:$G$45,2,0)</f>
        <v>14.75</v>
      </c>
      <c r="D2444" s="1">
        <f>+VLOOKUP(A2444,[2]Puntajes!$A$1:$G$45,3,0)</f>
        <v>0</v>
      </c>
      <c r="E2444" s="1">
        <f>+VLOOKUP(A2444,[2]Puntajes!$A$1:$G$45,4,0)</f>
        <v>12</v>
      </c>
      <c r="F2444" s="1">
        <f>+VLOOKUP(A2444,[2]Puntajes!$A$1:$G$45,5,0)</f>
        <v>10</v>
      </c>
      <c r="G2444" s="1">
        <f>+VLOOKUP(A2444,[2]Puntajes!$A$1:$G$45,6,0)</f>
        <v>0</v>
      </c>
      <c r="H2444" s="1">
        <f>+VLOOKUP(A2444,[2]Puntajes!$A$1:$G$45,7,0)</f>
        <v>0.25</v>
      </c>
      <c r="I2444" s="1">
        <f>SUM(B2444:H2444)</f>
        <v>69.456999999999994</v>
      </c>
    </row>
    <row r="2445" spans="1:9" x14ac:dyDescent="0.3">
      <c r="A2445" s="4" t="s">
        <v>28</v>
      </c>
      <c r="B2445" s="1">
        <v>28.827999999999999</v>
      </c>
      <c r="C2445" s="1">
        <f>+VLOOKUP(A2445,[2]Puntajes!$A$1:$G$45,2,0)</f>
        <v>14.75</v>
      </c>
      <c r="D2445" s="1">
        <f>+VLOOKUP(A2445,[2]Puntajes!$A$1:$G$45,3,0)</f>
        <v>3</v>
      </c>
      <c r="E2445" s="1">
        <f>+VLOOKUP(A2445,[2]Puntajes!$A$1:$G$45,4,0)</f>
        <v>12</v>
      </c>
      <c r="F2445" s="1">
        <f>+VLOOKUP(A2445,[2]Puntajes!$A$1:$G$45,5,0)</f>
        <v>10</v>
      </c>
      <c r="G2445" s="1">
        <f>+VLOOKUP(A2445,[2]Puntajes!$A$1:$G$45,6,0)</f>
        <v>0</v>
      </c>
      <c r="H2445" s="1">
        <f>+VLOOKUP(A2445,[2]Puntajes!$A$1:$G$45,7,0)</f>
        <v>0.25</v>
      </c>
      <c r="I2445" s="1">
        <f>SUM(B2445:H2445)</f>
        <v>68.828000000000003</v>
      </c>
    </row>
    <row r="2446" spans="1:9" x14ac:dyDescent="0.3">
      <c r="A2446" s="4" t="s">
        <v>63</v>
      </c>
      <c r="B2446" s="1">
        <v>24.902999999999999</v>
      </c>
      <c r="C2446" s="1">
        <f>+VLOOKUP(A2446,[2]Puntajes!$A$1:$G$45,2,0)</f>
        <v>10</v>
      </c>
      <c r="D2446" s="1">
        <f>+VLOOKUP(A2446,[2]Puntajes!$A$1:$G$45,3,0)</f>
        <v>3</v>
      </c>
      <c r="E2446" s="1">
        <f>+VLOOKUP(A2446,[2]Puntajes!$A$1:$G$45,4,0)</f>
        <v>12</v>
      </c>
      <c r="F2446" s="1">
        <f>+VLOOKUP(A2446,[2]Puntajes!$A$1:$G$45,5,0)</f>
        <v>10</v>
      </c>
      <c r="G2446" s="1">
        <f>+VLOOKUP(A2446,[2]Puntajes!$A$1:$G$45,6,0)</f>
        <v>1</v>
      </c>
      <c r="H2446" s="1">
        <f>+VLOOKUP(A2446,[2]Puntajes!$A$1:$G$45,7,0)</f>
        <v>0</v>
      </c>
      <c r="I2446" s="1">
        <f>SUM(B2446:H2446)</f>
        <v>60.902999999999999</v>
      </c>
    </row>
    <row r="2447" spans="1:9" x14ac:dyDescent="0.3">
      <c r="A2447" s="4" t="s">
        <v>38</v>
      </c>
      <c r="B2447" s="1">
        <v>35.496000000000002</v>
      </c>
      <c r="C2447" s="1">
        <f>+VLOOKUP(A2447,[2]Puntajes!$A$1:$G$45,2,0)</f>
        <v>0</v>
      </c>
      <c r="D2447" s="1">
        <f>+VLOOKUP(A2447,[2]Puntajes!$A$1:$G$45,3,0)</f>
        <v>0</v>
      </c>
      <c r="E2447" s="1">
        <f>+VLOOKUP(A2447,[2]Puntajes!$A$1:$G$45,4,0)</f>
        <v>12</v>
      </c>
      <c r="F2447" s="1">
        <f>+VLOOKUP(A2447,[2]Puntajes!$A$1:$G$45,5,0)</f>
        <v>10</v>
      </c>
      <c r="G2447" s="1">
        <f>+VLOOKUP(A2447,[2]Puntajes!$A$1:$G$45,6,0)</f>
        <v>0</v>
      </c>
      <c r="H2447" s="1">
        <f>+VLOOKUP(A2447,[2]Puntajes!$A$1:$G$45,7,0)</f>
        <v>0.25</v>
      </c>
      <c r="I2447" s="1">
        <f>SUM(B2447:H2447)</f>
        <v>57.746000000000002</v>
      </c>
    </row>
    <row r="2448" spans="1:9" x14ac:dyDescent="0.3">
      <c r="A2448" s="4" t="s">
        <v>29</v>
      </c>
      <c r="B2448" s="1">
        <v>15.599</v>
      </c>
      <c r="C2448" s="1">
        <f>+VLOOKUP(A2448,[2]Puntajes!$A$1:$G$45,2,0)</f>
        <v>14.75</v>
      </c>
      <c r="D2448" s="1">
        <f>+VLOOKUP(A2448,[2]Puntajes!$A$1:$G$45,3,0)</f>
        <v>3</v>
      </c>
      <c r="E2448" s="1">
        <f>+VLOOKUP(A2448,[2]Puntajes!$A$1:$G$45,4,0)</f>
        <v>12</v>
      </c>
      <c r="F2448" s="1">
        <f>+VLOOKUP(A2448,[2]Puntajes!$A$1:$G$45,5,0)</f>
        <v>10</v>
      </c>
      <c r="G2448" s="1">
        <f>+VLOOKUP(A2448,[2]Puntajes!$A$1:$G$45,6,0)</f>
        <v>0</v>
      </c>
      <c r="H2448" s="1">
        <f>+VLOOKUP(A2448,[2]Puntajes!$A$1:$G$45,7,0)</f>
        <v>0</v>
      </c>
      <c r="I2448" s="1">
        <f>SUM(B2448:H2448)</f>
        <v>55.349000000000004</v>
      </c>
    </row>
    <row r="2449" spans="1:9" x14ac:dyDescent="0.3">
      <c r="A2449" s="7" t="s">
        <v>31</v>
      </c>
      <c r="B2449" s="8">
        <v>24.545000000000002</v>
      </c>
      <c r="C2449" s="8">
        <f>+VLOOKUP(A2449,[2]Puntajes!$A$1:$G$45,2,0)</f>
        <v>5</v>
      </c>
      <c r="D2449" s="8">
        <f>+VLOOKUP(A2449,[2]Puntajes!$A$1:$G$45,3,0)</f>
        <v>0</v>
      </c>
      <c r="E2449" s="8">
        <f>+VLOOKUP(A2449,[2]Puntajes!$A$1:$G$45,4,0)</f>
        <v>12</v>
      </c>
      <c r="F2449" s="8">
        <f>+VLOOKUP(A2449,[2]Puntajes!$A$1:$G$45,5,0)</f>
        <v>10</v>
      </c>
      <c r="G2449" s="8">
        <f>+VLOOKUP(A2449,[2]Puntajes!$A$1:$G$45,6,0)</f>
        <v>0</v>
      </c>
      <c r="H2449" s="8">
        <f>+VLOOKUP(A2449,[2]Puntajes!$A$1:$G$45,7,0)</f>
        <v>0.25</v>
      </c>
      <c r="I2449" s="8">
        <f>SUM(B2449:H2449)</f>
        <v>51.795000000000002</v>
      </c>
    </row>
    <row r="2451" spans="1:9" x14ac:dyDescent="0.3">
      <c r="A2451" s="2" t="s">
        <v>0</v>
      </c>
      <c r="B2451" s="3" t="s">
        <v>1</v>
      </c>
      <c r="C2451" s="3" t="s">
        <v>2</v>
      </c>
      <c r="D2451" s="3" t="s">
        <v>3</v>
      </c>
    </row>
    <row r="2452" spans="1:9" x14ac:dyDescent="0.3">
      <c r="A2452" s="4" t="s">
        <v>4</v>
      </c>
      <c r="B2452" s="5">
        <v>14</v>
      </c>
      <c r="C2452" s="5" t="s">
        <v>42</v>
      </c>
      <c r="D2452" s="5">
        <v>2</v>
      </c>
    </row>
    <row r="2454" spans="1:9" ht="63.9" x14ac:dyDescent="0.3">
      <c r="A2454" s="2" t="s">
        <v>6</v>
      </c>
      <c r="B2454" s="3" t="s">
        <v>7</v>
      </c>
      <c r="C2454" s="6" t="s">
        <v>8</v>
      </c>
      <c r="D2454" s="6" t="s">
        <v>9</v>
      </c>
      <c r="E2454" s="6" t="s">
        <v>10</v>
      </c>
      <c r="F2454" s="6" t="s">
        <v>11</v>
      </c>
      <c r="G2454" s="6" t="s">
        <v>12</v>
      </c>
      <c r="H2454" s="6" t="s">
        <v>13</v>
      </c>
      <c r="I2454" s="6" t="s">
        <v>14</v>
      </c>
    </row>
    <row r="2455" spans="1:9" x14ac:dyDescent="0.3">
      <c r="A2455" s="4" t="s">
        <v>15</v>
      </c>
      <c r="B2455" s="1">
        <v>50</v>
      </c>
      <c r="C2455" s="1">
        <f>+VLOOKUP(A2455,[2]Puntajes!$A$1:$G$45,2,0)</f>
        <v>14.75</v>
      </c>
      <c r="D2455" s="1">
        <f>+VLOOKUP(A2455,[2]Puntajes!$A$1:$G$45,3,0)</f>
        <v>6</v>
      </c>
      <c r="E2455" s="1">
        <f>+VLOOKUP(A2455,[2]Puntajes!$A$1:$G$45,4,0)</f>
        <v>12</v>
      </c>
      <c r="F2455" s="1">
        <f>+VLOOKUP(A2455,[2]Puntajes!$A$1:$G$45,5,0)</f>
        <v>10</v>
      </c>
      <c r="G2455" s="1">
        <f>+VLOOKUP(A2455,[2]Puntajes!$A$1:$G$45,6,0)</f>
        <v>0</v>
      </c>
      <c r="H2455" s="1">
        <f>+VLOOKUP(A2455,[2]Puntajes!$A$1:$G$45,7,0)</f>
        <v>0.25</v>
      </c>
      <c r="I2455" s="1">
        <f>SUM(B2455:H2455)</f>
        <v>93</v>
      </c>
    </row>
    <row r="2456" spans="1:9" x14ac:dyDescent="0.3">
      <c r="A2456" s="4" t="s">
        <v>18</v>
      </c>
      <c r="B2456" s="1">
        <v>44.38</v>
      </c>
      <c r="C2456" s="1">
        <f>+VLOOKUP(A2456,[2]Puntajes!$A$1:$G$45,2,0)</f>
        <v>10</v>
      </c>
      <c r="D2456" s="1">
        <f>+VLOOKUP(A2456,[2]Puntajes!$A$1:$G$45,3,0)</f>
        <v>12</v>
      </c>
      <c r="E2456" s="1">
        <f>+VLOOKUP(A2456,[2]Puntajes!$A$1:$G$45,4,0)</f>
        <v>12</v>
      </c>
      <c r="F2456" s="1">
        <f>+VLOOKUP(A2456,[2]Puntajes!$A$1:$G$45,5,0)</f>
        <v>10</v>
      </c>
      <c r="G2456" s="1">
        <f>+VLOOKUP(A2456,[2]Puntajes!$A$1:$G$45,6,0)</f>
        <v>0</v>
      </c>
      <c r="H2456" s="1">
        <f>+VLOOKUP(A2456,[2]Puntajes!$A$1:$G$45,7,0)</f>
        <v>0</v>
      </c>
      <c r="I2456" s="1">
        <f>SUM(B2456:H2456)</f>
        <v>88.38</v>
      </c>
    </row>
    <row r="2457" spans="1:9" x14ac:dyDescent="0.3">
      <c r="A2457" s="4" t="s">
        <v>20</v>
      </c>
      <c r="B2457" s="1">
        <v>42.665999999999997</v>
      </c>
      <c r="C2457" s="1">
        <f>+VLOOKUP(A2457,[2]Puntajes!$A$1:$G$45,2,0)</f>
        <v>14.75</v>
      </c>
      <c r="D2457" s="1">
        <f>+VLOOKUP(A2457,[2]Puntajes!$A$1:$G$45,3,0)</f>
        <v>6</v>
      </c>
      <c r="E2457" s="1">
        <f>+VLOOKUP(A2457,[2]Puntajes!$A$1:$G$45,4,0)</f>
        <v>12</v>
      </c>
      <c r="F2457" s="1">
        <f>+VLOOKUP(A2457,[2]Puntajes!$A$1:$G$45,5,0)</f>
        <v>10</v>
      </c>
      <c r="G2457" s="1">
        <f>+VLOOKUP(A2457,[2]Puntajes!$A$1:$G$45,6,0)</f>
        <v>0</v>
      </c>
      <c r="H2457" s="1">
        <f>+VLOOKUP(A2457,[2]Puntajes!$A$1:$G$45,7,0)</f>
        <v>0.25</v>
      </c>
      <c r="I2457" s="1">
        <f>SUM(B2457:H2457)</f>
        <v>85.665999999999997</v>
      </c>
    </row>
    <row r="2458" spans="1:9" x14ac:dyDescent="0.3">
      <c r="A2458" s="4" t="s">
        <v>63</v>
      </c>
      <c r="B2458" s="1">
        <v>47</v>
      </c>
      <c r="C2458" s="1">
        <f>+VLOOKUP(A2458,[2]Puntajes!$A$1:$G$45,2,0)</f>
        <v>10</v>
      </c>
      <c r="D2458" s="1">
        <f>+VLOOKUP(A2458,[2]Puntajes!$A$1:$G$45,3,0)</f>
        <v>3</v>
      </c>
      <c r="E2458" s="1">
        <f>+VLOOKUP(A2458,[2]Puntajes!$A$1:$G$45,4,0)</f>
        <v>12</v>
      </c>
      <c r="F2458" s="1">
        <f>+VLOOKUP(A2458,[2]Puntajes!$A$1:$G$45,5,0)</f>
        <v>10</v>
      </c>
      <c r="G2458" s="1">
        <f>+VLOOKUP(A2458,[2]Puntajes!$A$1:$G$45,6,0)</f>
        <v>1</v>
      </c>
      <c r="H2458" s="1">
        <f>+VLOOKUP(A2458,[2]Puntajes!$A$1:$G$45,7,0)</f>
        <v>0</v>
      </c>
      <c r="I2458" s="1">
        <f>SUM(B2458:H2458)</f>
        <v>83</v>
      </c>
    </row>
    <row r="2459" spans="1:9" x14ac:dyDescent="0.3">
      <c r="A2459" s="4" t="s">
        <v>21</v>
      </c>
      <c r="B2459" s="1">
        <v>46.347000000000001</v>
      </c>
      <c r="C2459" s="1">
        <f>+VLOOKUP(A2459,[2]Puntajes!$A$1:$G$45,2,0)</f>
        <v>10</v>
      </c>
      <c r="D2459" s="1">
        <f>+VLOOKUP(A2459,[2]Puntajes!$A$1:$G$45,3,0)</f>
        <v>3</v>
      </c>
      <c r="E2459" s="1">
        <f>+VLOOKUP(A2459,[2]Puntajes!$A$1:$G$45,4,0)</f>
        <v>12</v>
      </c>
      <c r="F2459" s="1">
        <f>+VLOOKUP(A2459,[2]Puntajes!$A$1:$G$45,5,0)</f>
        <v>10</v>
      </c>
      <c r="G2459" s="1">
        <f>+VLOOKUP(A2459,[2]Puntajes!$A$1:$G$45,6,0)</f>
        <v>1</v>
      </c>
      <c r="H2459" s="1">
        <f>+VLOOKUP(A2459,[2]Puntajes!$A$1:$G$45,7,0)</f>
        <v>0.25</v>
      </c>
      <c r="I2459" s="1">
        <f>SUM(B2459:H2459)</f>
        <v>82.597000000000008</v>
      </c>
    </row>
    <row r="2460" spans="1:9" x14ac:dyDescent="0.3">
      <c r="A2460" s="4" t="s">
        <v>26</v>
      </c>
      <c r="B2460" s="1">
        <v>49.976999999999997</v>
      </c>
      <c r="C2460" s="1">
        <f>+VLOOKUP(A2460,[2]Puntajes!$A$1:$G$45,2,0)</f>
        <v>5</v>
      </c>
      <c r="D2460" s="1">
        <f>+VLOOKUP(A2460,[2]Puntajes!$A$1:$G$45,3,0)</f>
        <v>3</v>
      </c>
      <c r="E2460" s="1">
        <f>+VLOOKUP(A2460,[2]Puntajes!$A$1:$G$45,4,0)</f>
        <v>12</v>
      </c>
      <c r="F2460" s="1">
        <f>+VLOOKUP(A2460,[2]Puntajes!$A$1:$G$45,5,0)</f>
        <v>10</v>
      </c>
      <c r="G2460" s="1">
        <f>+VLOOKUP(A2460,[2]Puntajes!$A$1:$G$45,6,0)</f>
        <v>0</v>
      </c>
      <c r="H2460" s="1">
        <f>+VLOOKUP(A2460,[2]Puntajes!$A$1:$G$45,7,0)</f>
        <v>0.25</v>
      </c>
      <c r="I2460" s="1">
        <f>SUM(B2460:H2460)</f>
        <v>80.227000000000004</v>
      </c>
    </row>
    <row r="2461" spans="1:9" x14ac:dyDescent="0.3">
      <c r="A2461" s="4" t="s">
        <v>38</v>
      </c>
      <c r="B2461" s="1">
        <v>45.027999999999999</v>
      </c>
      <c r="C2461" s="1">
        <f>+VLOOKUP(A2461,[2]Puntajes!$A$1:$G$45,2,0)</f>
        <v>0</v>
      </c>
      <c r="D2461" s="1">
        <f>+VLOOKUP(A2461,[2]Puntajes!$A$1:$G$45,3,0)</f>
        <v>0</v>
      </c>
      <c r="E2461" s="1">
        <f>+VLOOKUP(A2461,[2]Puntajes!$A$1:$G$45,4,0)</f>
        <v>12</v>
      </c>
      <c r="F2461" s="1">
        <f>+VLOOKUP(A2461,[2]Puntajes!$A$1:$G$45,5,0)</f>
        <v>10</v>
      </c>
      <c r="G2461" s="1">
        <f>+VLOOKUP(A2461,[2]Puntajes!$A$1:$G$45,6,0)</f>
        <v>0</v>
      </c>
      <c r="H2461" s="1">
        <f>+VLOOKUP(A2461,[2]Puntajes!$A$1:$G$45,7,0)</f>
        <v>0.25</v>
      </c>
      <c r="I2461" s="1">
        <f>SUM(B2461:H2461)</f>
        <v>67.277999999999992</v>
      </c>
    </row>
    <row r="2462" spans="1:9" x14ac:dyDescent="0.3">
      <c r="A2462" s="4" t="s">
        <v>23</v>
      </c>
      <c r="B2462" s="1">
        <v>21.34</v>
      </c>
      <c r="C2462" s="1">
        <f>+VLOOKUP(A2462,[2]Puntajes!$A$1:$G$45,2,0)</f>
        <v>14.75</v>
      </c>
      <c r="D2462" s="1">
        <f>+VLOOKUP(A2462,[2]Puntajes!$A$1:$G$45,3,0)</f>
        <v>6</v>
      </c>
      <c r="E2462" s="1">
        <f>+VLOOKUP(A2462,[2]Puntajes!$A$1:$G$45,4,0)</f>
        <v>12</v>
      </c>
      <c r="F2462" s="1">
        <f>+VLOOKUP(A2462,[2]Puntajes!$A$1:$G$45,5,0)</f>
        <v>10</v>
      </c>
      <c r="G2462" s="1">
        <f>+VLOOKUP(A2462,[2]Puntajes!$A$1:$G$45,6,0)</f>
        <v>0</v>
      </c>
      <c r="H2462" s="1">
        <f>+VLOOKUP(A2462,[2]Puntajes!$A$1:$G$45,7,0)</f>
        <v>0.25</v>
      </c>
      <c r="I2462" s="1">
        <f>SUM(B2462:H2462)</f>
        <v>64.34</v>
      </c>
    </row>
    <row r="2463" spans="1:9" x14ac:dyDescent="0.3">
      <c r="A2463" s="4" t="s">
        <v>30</v>
      </c>
      <c r="B2463" s="1">
        <v>23.303999999999998</v>
      </c>
      <c r="C2463" s="1">
        <f>+VLOOKUP(A2463,[2]Puntajes!$A$1:$G$45,2,0)</f>
        <v>14.75</v>
      </c>
      <c r="D2463" s="1">
        <f>+VLOOKUP(A2463,[2]Puntajes!$A$1:$G$45,3,0)</f>
        <v>0</v>
      </c>
      <c r="E2463" s="1">
        <f>+VLOOKUP(A2463,[2]Puntajes!$A$1:$G$45,4,0)</f>
        <v>12</v>
      </c>
      <c r="F2463" s="1">
        <f>+VLOOKUP(A2463,[2]Puntajes!$A$1:$G$45,5,0)</f>
        <v>10</v>
      </c>
      <c r="G2463" s="1">
        <f>+VLOOKUP(A2463,[2]Puntajes!$A$1:$G$45,6,0)</f>
        <v>0</v>
      </c>
      <c r="H2463" s="1">
        <f>+VLOOKUP(A2463,[2]Puntajes!$A$1:$G$45,7,0)</f>
        <v>0.25</v>
      </c>
      <c r="I2463" s="1">
        <f>SUM(B2463:H2463)</f>
        <v>60.304000000000002</v>
      </c>
    </row>
    <row r="2464" spans="1:9" x14ac:dyDescent="0.3">
      <c r="A2464" s="4" t="s">
        <v>28</v>
      </c>
      <c r="B2464" s="1">
        <v>18.382999999999999</v>
      </c>
      <c r="C2464" s="1">
        <f>+VLOOKUP(A2464,[2]Puntajes!$A$1:$G$45,2,0)</f>
        <v>14.75</v>
      </c>
      <c r="D2464" s="1">
        <f>+VLOOKUP(A2464,[2]Puntajes!$A$1:$G$45,3,0)</f>
        <v>3</v>
      </c>
      <c r="E2464" s="1">
        <f>+VLOOKUP(A2464,[2]Puntajes!$A$1:$G$45,4,0)</f>
        <v>12</v>
      </c>
      <c r="F2464" s="1">
        <f>+VLOOKUP(A2464,[2]Puntajes!$A$1:$G$45,5,0)</f>
        <v>10</v>
      </c>
      <c r="G2464" s="1">
        <f>+VLOOKUP(A2464,[2]Puntajes!$A$1:$G$45,6,0)</f>
        <v>0</v>
      </c>
      <c r="H2464" s="1">
        <f>+VLOOKUP(A2464,[2]Puntajes!$A$1:$G$45,7,0)</f>
        <v>0.25</v>
      </c>
      <c r="I2464" s="1">
        <f>SUM(B2464:H2464)</f>
        <v>58.382999999999996</v>
      </c>
    </row>
    <row r="2465" spans="1:9" x14ac:dyDescent="0.3">
      <c r="A2465" s="4" t="s">
        <v>31</v>
      </c>
      <c r="B2465" s="1">
        <v>27.3</v>
      </c>
      <c r="C2465" s="1">
        <f>+VLOOKUP(A2465,[2]Puntajes!$A$1:$G$45,2,0)</f>
        <v>5</v>
      </c>
      <c r="D2465" s="1">
        <f>+VLOOKUP(A2465,[2]Puntajes!$A$1:$G$45,3,0)</f>
        <v>0</v>
      </c>
      <c r="E2465" s="1">
        <f>+VLOOKUP(A2465,[2]Puntajes!$A$1:$G$45,4,0)</f>
        <v>12</v>
      </c>
      <c r="F2465" s="1">
        <f>+VLOOKUP(A2465,[2]Puntajes!$A$1:$G$45,5,0)</f>
        <v>10</v>
      </c>
      <c r="G2465" s="1">
        <f>+VLOOKUP(A2465,[2]Puntajes!$A$1:$G$45,6,0)</f>
        <v>0</v>
      </c>
      <c r="H2465" s="1">
        <f>+VLOOKUP(A2465,[2]Puntajes!$A$1:$G$45,7,0)</f>
        <v>0.25</v>
      </c>
      <c r="I2465" s="1">
        <f>SUM(B2465:H2465)</f>
        <v>54.55</v>
      </c>
    </row>
    <row r="2466" spans="1:9" x14ac:dyDescent="0.3">
      <c r="A2466" s="7" t="s">
        <v>29</v>
      </c>
      <c r="B2466" s="8">
        <v>3.5609999999999999</v>
      </c>
      <c r="C2466" s="8">
        <f>+VLOOKUP(A2466,[2]Puntajes!$A$1:$G$45,2,0)</f>
        <v>14.75</v>
      </c>
      <c r="D2466" s="8">
        <f>+VLOOKUP(A2466,[2]Puntajes!$A$1:$G$45,3,0)</f>
        <v>3</v>
      </c>
      <c r="E2466" s="8">
        <f>+VLOOKUP(A2466,[2]Puntajes!$A$1:$G$45,4,0)</f>
        <v>12</v>
      </c>
      <c r="F2466" s="8">
        <f>+VLOOKUP(A2466,[2]Puntajes!$A$1:$G$45,5,0)</f>
        <v>10</v>
      </c>
      <c r="G2466" s="8">
        <f>+VLOOKUP(A2466,[2]Puntajes!$A$1:$G$45,6,0)</f>
        <v>0</v>
      </c>
      <c r="H2466" s="8">
        <f>+VLOOKUP(A2466,[2]Puntajes!$A$1:$G$45,7,0)</f>
        <v>0</v>
      </c>
      <c r="I2466" s="8">
        <f>SUM(B2466:H2466)</f>
        <v>43.311</v>
      </c>
    </row>
    <row r="2468" spans="1:9" x14ac:dyDescent="0.3">
      <c r="A2468" s="2" t="s">
        <v>0</v>
      </c>
      <c r="B2468" s="3" t="s">
        <v>1</v>
      </c>
      <c r="C2468" s="3" t="s">
        <v>2</v>
      </c>
      <c r="D2468" s="3" t="s">
        <v>3</v>
      </c>
    </row>
    <row r="2469" spans="1:9" x14ac:dyDescent="0.3">
      <c r="A2469" s="4" t="s">
        <v>4</v>
      </c>
      <c r="B2469" s="5">
        <v>14</v>
      </c>
      <c r="C2469" s="5" t="s">
        <v>43</v>
      </c>
      <c r="D2469" s="5">
        <v>1</v>
      </c>
    </row>
    <row r="2471" spans="1:9" ht="63.9" x14ac:dyDescent="0.3">
      <c r="A2471" s="2" t="s">
        <v>6</v>
      </c>
      <c r="B2471" s="3" t="s">
        <v>7</v>
      </c>
      <c r="C2471" s="6" t="s">
        <v>8</v>
      </c>
      <c r="D2471" s="6" t="s">
        <v>9</v>
      </c>
      <c r="E2471" s="6" t="s">
        <v>10</v>
      </c>
      <c r="F2471" s="6" t="s">
        <v>11</v>
      </c>
      <c r="G2471" s="6" t="s">
        <v>12</v>
      </c>
      <c r="H2471" s="6" t="s">
        <v>13</v>
      </c>
      <c r="I2471" s="6" t="s">
        <v>14</v>
      </c>
    </row>
    <row r="2472" spans="1:9" x14ac:dyDescent="0.3">
      <c r="A2472" s="4" t="s">
        <v>18</v>
      </c>
      <c r="B2472" s="1">
        <v>45.043999999999997</v>
      </c>
      <c r="C2472" s="1">
        <f>+VLOOKUP(A2472,[2]Puntajes!$A$1:$G$45,2,0)</f>
        <v>10</v>
      </c>
      <c r="D2472" s="1">
        <f>+VLOOKUP(A2472,[2]Puntajes!$A$1:$G$45,3,0)</f>
        <v>12</v>
      </c>
      <c r="E2472" s="1">
        <f>+VLOOKUP(A2472,[2]Puntajes!$A$1:$G$45,4,0)</f>
        <v>12</v>
      </c>
      <c r="F2472" s="1">
        <f>+VLOOKUP(A2472,[2]Puntajes!$A$1:$G$45,5,0)</f>
        <v>10</v>
      </c>
      <c r="G2472" s="1">
        <f>+VLOOKUP(A2472,[2]Puntajes!$A$1:$G$45,6,0)</f>
        <v>0</v>
      </c>
      <c r="H2472" s="1">
        <f>+VLOOKUP(A2472,[2]Puntajes!$A$1:$G$45,7,0)</f>
        <v>0</v>
      </c>
      <c r="I2472" s="1">
        <f>SUM(B2472:H2472)</f>
        <v>89.043999999999997</v>
      </c>
    </row>
    <row r="2473" spans="1:9" x14ac:dyDescent="0.3">
      <c r="A2473" s="4" t="s">
        <v>20</v>
      </c>
      <c r="B2473" s="1">
        <v>44.475999999999999</v>
      </c>
      <c r="C2473" s="1">
        <f>+VLOOKUP(A2473,[2]Puntajes!$A$1:$G$45,2,0)</f>
        <v>14.75</v>
      </c>
      <c r="D2473" s="1">
        <f>+VLOOKUP(A2473,[2]Puntajes!$A$1:$G$45,3,0)</f>
        <v>6</v>
      </c>
      <c r="E2473" s="1">
        <f>+VLOOKUP(A2473,[2]Puntajes!$A$1:$G$45,4,0)</f>
        <v>12</v>
      </c>
      <c r="F2473" s="1">
        <f>+VLOOKUP(A2473,[2]Puntajes!$A$1:$G$45,5,0)</f>
        <v>10</v>
      </c>
      <c r="G2473" s="1">
        <f>+VLOOKUP(A2473,[2]Puntajes!$A$1:$G$45,6,0)</f>
        <v>0</v>
      </c>
      <c r="H2473" s="1">
        <f>+VLOOKUP(A2473,[2]Puntajes!$A$1:$G$45,7,0)</f>
        <v>0.25</v>
      </c>
      <c r="I2473" s="1">
        <f>SUM(B2473:H2473)</f>
        <v>87.475999999999999</v>
      </c>
    </row>
    <row r="2474" spans="1:9" x14ac:dyDescent="0.3">
      <c r="A2474" s="4" t="s">
        <v>23</v>
      </c>
      <c r="B2474" s="1">
        <v>42.435000000000002</v>
      </c>
      <c r="C2474" s="1">
        <f>+VLOOKUP(A2474,[2]Puntajes!$A$1:$G$45,2,0)</f>
        <v>14.75</v>
      </c>
      <c r="D2474" s="1">
        <f>+VLOOKUP(A2474,[2]Puntajes!$A$1:$G$45,3,0)</f>
        <v>6</v>
      </c>
      <c r="E2474" s="1">
        <f>+VLOOKUP(A2474,[2]Puntajes!$A$1:$G$45,4,0)</f>
        <v>12</v>
      </c>
      <c r="F2474" s="1">
        <f>+VLOOKUP(A2474,[2]Puntajes!$A$1:$G$45,5,0)</f>
        <v>10</v>
      </c>
      <c r="G2474" s="1">
        <f>+VLOOKUP(A2474,[2]Puntajes!$A$1:$G$45,6,0)</f>
        <v>0</v>
      </c>
      <c r="H2474" s="1">
        <f>+VLOOKUP(A2474,[2]Puntajes!$A$1:$G$45,7,0)</f>
        <v>0.25</v>
      </c>
      <c r="I2474" s="1">
        <f>SUM(B2474:H2474)</f>
        <v>85.435000000000002</v>
      </c>
    </row>
    <row r="2475" spans="1:9" x14ac:dyDescent="0.3">
      <c r="A2475" s="4" t="s">
        <v>30</v>
      </c>
      <c r="B2475" s="1">
        <v>44.212000000000003</v>
      </c>
      <c r="C2475" s="1">
        <f>+VLOOKUP(A2475,[2]Puntajes!$A$1:$G$45,2,0)</f>
        <v>14.75</v>
      </c>
      <c r="D2475" s="1">
        <f>+VLOOKUP(A2475,[2]Puntajes!$A$1:$G$45,3,0)</f>
        <v>0</v>
      </c>
      <c r="E2475" s="1">
        <f>+VLOOKUP(A2475,[2]Puntajes!$A$1:$G$45,4,0)</f>
        <v>12</v>
      </c>
      <c r="F2475" s="1">
        <f>+VLOOKUP(A2475,[2]Puntajes!$A$1:$G$45,5,0)</f>
        <v>10</v>
      </c>
      <c r="G2475" s="1">
        <f>+VLOOKUP(A2475,[2]Puntajes!$A$1:$G$45,6,0)</f>
        <v>0</v>
      </c>
      <c r="H2475" s="1">
        <f>+VLOOKUP(A2475,[2]Puntajes!$A$1:$G$45,7,0)</f>
        <v>0.25</v>
      </c>
      <c r="I2475" s="1">
        <f>SUM(B2475:H2475)</f>
        <v>81.212000000000003</v>
      </c>
    </row>
    <row r="2476" spans="1:9" x14ac:dyDescent="0.3">
      <c r="A2476" s="4" t="s">
        <v>28</v>
      </c>
      <c r="B2476" s="1">
        <v>41.164999999999999</v>
      </c>
      <c r="C2476" s="1">
        <f>+VLOOKUP(A2476,[2]Puntajes!$A$1:$G$45,2,0)</f>
        <v>14.75</v>
      </c>
      <c r="D2476" s="1">
        <f>+VLOOKUP(A2476,[2]Puntajes!$A$1:$G$45,3,0)</f>
        <v>3</v>
      </c>
      <c r="E2476" s="1">
        <f>+VLOOKUP(A2476,[2]Puntajes!$A$1:$G$45,4,0)</f>
        <v>12</v>
      </c>
      <c r="F2476" s="1">
        <f>+VLOOKUP(A2476,[2]Puntajes!$A$1:$G$45,5,0)</f>
        <v>10</v>
      </c>
      <c r="G2476" s="1">
        <f>+VLOOKUP(A2476,[2]Puntajes!$A$1:$G$45,6,0)</f>
        <v>0</v>
      </c>
      <c r="H2476" s="1">
        <f>+VLOOKUP(A2476,[2]Puntajes!$A$1:$G$45,7,0)</f>
        <v>0.25</v>
      </c>
      <c r="I2476" s="1">
        <f>SUM(B2476:H2476)</f>
        <v>81.164999999999992</v>
      </c>
    </row>
    <row r="2477" spans="1:9" x14ac:dyDescent="0.3">
      <c r="A2477" s="4" t="s">
        <v>26</v>
      </c>
      <c r="B2477" s="1">
        <v>49.81</v>
      </c>
      <c r="C2477" s="1">
        <f>+VLOOKUP(A2477,[2]Puntajes!$A$1:$G$45,2,0)</f>
        <v>5</v>
      </c>
      <c r="D2477" s="1">
        <f>+VLOOKUP(A2477,[2]Puntajes!$A$1:$G$45,3,0)</f>
        <v>3</v>
      </c>
      <c r="E2477" s="1">
        <f>+VLOOKUP(A2477,[2]Puntajes!$A$1:$G$45,4,0)</f>
        <v>12</v>
      </c>
      <c r="F2477" s="1">
        <f>+VLOOKUP(A2477,[2]Puntajes!$A$1:$G$45,5,0)</f>
        <v>10</v>
      </c>
      <c r="G2477" s="1">
        <f>+VLOOKUP(A2477,[2]Puntajes!$A$1:$G$45,6,0)</f>
        <v>0</v>
      </c>
      <c r="H2477" s="1">
        <f>+VLOOKUP(A2477,[2]Puntajes!$A$1:$G$45,7,0)</f>
        <v>0.25</v>
      </c>
      <c r="I2477" s="1">
        <f>SUM(B2477:H2477)</f>
        <v>80.06</v>
      </c>
    </row>
    <row r="2478" spans="1:9" x14ac:dyDescent="0.3">
      <c r="A2478" s="4" t="s">
        <v>21</v>
      </c>
      <c r="B2478" s="1">
        <v>38.176000000000002</v>
      </c>
      <c r="C2478" s="1">
        <f>+VLOOKUP(A2478,[2]Puntajes!$A$1:$G$45,2,0)</f>
        <v>10</v>
      </c>
      <c r="D2478" s="1">
        <f>+VLOOKUP(A2478,[2]Puntajes!$A$1:$G$45,3,0)</f>
        <v>3</v>
      </c>
      <c r="E2478" s="1">
        <f>+VLOOKUP(A2478,[2]Puntajes!$A$1:$G$45,4,0)</f>
        <v>12</v>
      </c>
      <c r="F2478" s="1">
        <f>+VLOOKUP(A2478,[2]Puntajes!$A$1:$G$45,5,0)</f>
        <v>10</v>
      </c>
      <c r="G2478" s="1">
        <f>+VLOOKUP(A2478,[2]Puntajes!$A$1:$G$45,6,0)</f>
        <v>1</v>
      </c>
      <c r="H2478" s="1">
        <f>+VLOOKUP(A2478,[2]Puntajes!$A$1:$G$45,7,0)</f>
        <v>0.25</v>
      </c>
      <c r="I2478" s="1">
        <f>SUM(B2478:H2478)</f>
        <v>74.426000000000002</v>
      </c>
    </row>
    <row r="2479" spans="1:9" x14ac:dyDescent="0.3">
      <c r="A2479" s="4" t="s">
        <v>29</v>
      </c>
      <c r="B2479" s="1">
        <v>31.062999999999999</v>
      </c>
      <c r="C2479" s="1">
        <f>+VLOOKUP(A2479,[2]Puntajes!$A$1:$G$45,2,0)</f>
        <v>14.75</v>
      </c>
      <c r="D2479" s="1">
        <f>+VLOOKUP(A2479,[2]Puntajes!$A$1:$G$45,3,0)</f>
        <v>3</v>
      </c>
      <c r="E2479" s="1">
        <f>+VLOOKUP(A2479,[2]Puntajes!$A$1:$G$45,4,0)</f>
        <v>12</v>
      </c>
      <c r="F2479" s="1">
        <f>+VLOOKUP(A2479,[2]Puntajes!$A$1:$G$45,5,0)</f>
        <v>10</v>
      </c>
      <c r="G2479" s="1">
        <f>+VLOOKUP(A2479,[2]Puntajes!$A$1:$G$45,6,0)</f>
        <v>0</v>
      </c>
      <c r="H2479" s="1">
        <f>+VLOOKUP(A2479,[2]Puntajes!$A$1:$G$45,7,0)</f>
        <v>0</v>
      </c>
      <c r="I2479" s="1">
        <f>SUM(B2479:H2479)</f>
        <v>70.813000000000002</v>
      </c>
    </row>
    <row r="2480" spans="1:9" x14ac:dyDescent="0.3">
      <c r="A2480" s="4" t="s">
        <v>63</v>
      </c>
      <c r="B2480" s="1">
        <v>25.315000000000001</v>
      </c>
      <c r="C2480" s="1">
        <f>+VLOOKUP(A2480,[2]Puntajes!$A$1:$G$45,2,0)</f>
        <v>10</v>
      </c>
      <c r="D2480" s="1">
        <f>+VLOOKUP(A2480,[2]Puntajes!$A$1:$G$45,3,0)</f>
        <v>3</v>
      </c>
      <c r="E2480" s="1">
        <f>+VLOOKUP(A2480,[2]Puntajes!$A$1:$G$45,4,0)</f>
        <v>12</v>
      </c>
      <c r="F2480" s="1">
        <f>+VLOOKUP(A2480,[2]Puntajes!$A$1:$G$45,5,0)</f>
        <v>10</v>
      </c>
      <c r="G2480" s="1">
        <f>+VLOOKUP(A2480,[2]Puntajes!$A$1:$G$45,6,0)</f>
        <v>1</v>
      </c>
      <c r="H2480" s="1">
        <f>+VLOOKUP(A2480,[2]Puntajes!$A$1:$G$45,7,0)</f>
        <v>0</v>
      </c>
      <c r="I2480" s="1">
        <f>SUM(B2480:H2480)</f>
        <v>61.314999999999998</v>
      </c>
    </row>
    <row r="2481" spans="1:9" x14ac:dyDescent="0.3">
      <c r="A2481" s="4" t="s">
        <v>38</v>
      </c>
      <c r="B2481" s="1">
        <v>35.072000000000003</v>
      </c>
      <c r="C2481" s="1">
        <f>+VLOOKUP(A2481,[2]Puntajes!$A$1:$G$45,2,0)</f>
        <v>0</v>
      </c>
      <c r="D2481" s="1">
        <f>+VLOOKUP(A2481,[2]Puntajes!$A$1:$G$45,3,0)</f>
        <v>0</v>
      </c>
      <c r="E2481" s="1">
        <f>+VLOOKUP(A2481,[2]Puntajes!$A$1:$G$45,4,0)</f>
        <v>12</v>
      </c>
      <c r="F2481" s="1">
        <f>+VLOOKUP(A2481,[2]Puntajes!$A$1:$G$45,5,0)</f>
        <v>10</v>
      </c>
      <c r="G2481" s="1">
        <f>+VLOOKUP(A2481,[2]Puntajes!$A$1:$G$45,6,0)</f>
        <v>0</v>
      </c>
      <c r="H2481" s="1">
        <f>+VLOOKUP(A2481,[2]Puntajes!$A$1:$G$45,7,0)</f>
        <v>0.25</v>
      </c>
      <c r="I2481" s="1">
        <f>SUM(B2481:H2481)</f>
        <v>57.322000000000003</v>
      </c>
    </row>
    <row r="2482" spans="1:9" x14ac:dyDescent="0.3">
      <c r="A2482" s="7" t="s">
        <v>31</v>
      </c>
      <c r="B2482" s="8">
        <v>26.870999999999999</v>
      </c>
      <c r="C2482" s="8">
        <f>+VLOOKUP(A2482,[2]Puntajes!$A$1:$G$45,2,0)</f>
        <v>5</v>
      </c>
      <c r="D2482" s="8">
        <f>+VLOOKUP(A2482,[2]Puntajes!$A$1:$G$45,3,0)</f>
        <v>0</v>
      </c>
      <c r="E2482" s="8">
        <f>+VLOOKUP(A2482,[2]Puntajes!$A$1:$G$45,4,0)</f>
        <v>12</v>
      </c>
      <c r="F2482" s="8">
        <f>+VLOOKUP(A2482,[2]Puntajes!$A$1:$G$45,5,0)</f>
        <v>10</v>
      </c>
      <c r="G2482" s="8">
        <f>+VLOOKUP(A2482,[2]Puntajes!$A$1:$G$45,6,0)</f>
        <v>0</v>
      </c>
      <c r="H2482" s="8">
        <f>+VLOOKUP(A2482,[2]Puntajes!$A$1:$G$45,7,0)</f>
        <v>0.25</v>
      </c>
      <c r="I2482" s="8">
        <f>SUM(B2482:H2482)</f>
        <v>54.120999999999995</v>
      </c>
    </row>
    <row r="2484" spans="1:9" x14ac:dyDescent="0.3">
      <c r="A2484" s="2" t="s">
        <v>0</v>
      </c>
      <c r="B2484" s="3" t="s">
        <v>1</v>
      </c>
      <c r="C2484" s="3" t="s">
        <v>2</v>
      </c>
      <c r="D2484" s="3" t="s">
        <v>3</v>
      </c>
    </row>
    <row r="2485" spans="1:9" x14ac:dyDescent="0.3">
      <c r="A2485" s="4" t="s">
        <v>4</v>
      </c>
      <c r="B2485" s="5">
        <v>14</v>
      </c>
      <c r="C2485" s="5" t="s">
        <v>43</v>
      </c>
      <c r="D2485" s="5">
        <v>2</v>
      </c>
    </row>
    <row r="2487" spans="1:9" ht="63.9" x14ac:dyDescent="0.3">
      <c r="A2487" s="2" t="s">
        <v>6</v>
      </c>
      <c r="B2487" s="3" t="s">
        <v>7</v>
      </c>
      <c r="C2487" s="6" t="s">
        <v>8</v>
      </c>
      <c r="D2487" s="6" t="s">
        <v>9</v>
      </c>
      <c r="E2487" s="6" t="s">
        <v>10</v>
      </c>
      <c r="F2487" s="6" t="s">
        <v>11</v>
      </c>
      <c r="G2487" s="6" t="s">
        <v>12</v>
      </c>
      <c r="H2487" s="6" t="s">
        <v>13</v>
      </c>
      <c r="I2487" s="6" t="s">
        <v>14</v>
      </c>
    </row>
    <row r="2488" spans="1:9" x14ac:dyDescent="0.3">
      <c r="A2488" s="4" t="s">
        <v>18</v>
      </c>
      <c r="B2488" s="1">
        <v>45.777000000000001</v>
      </c>
      <c r="C2488" s="1">
        <f>+VLOOKUP(A2488,[2]Puntajes!$A$1:$G$45,2,0)</f>
        <v>10</v>
      </c>
      <c r="D2488" s="1">
        <f>+VLOOKUP(A2488,[2]Puntajes!$A$1:$G$45,3,0)</f>
        <v>12</v>
      </c>
      <c r="E2488" s="1">
        <f>+VLOOKUP(A2488,[2]Puntajes!$A$1:$G$45,4,0)</f>
        <v>12</v>
      </c>
      <c r="F2488" s="1">
        <f>+VLOOKUP(A2488,[2]Puntajes!$A$1:$G$45,5,0)</f>
        <v>10</v>
      </c>
      <c r="G2488" s="1">
        <f>+VLOOKUP(A2488,[2]Puntajes!$A$1:$G$45,6,0)</f>
        <v>0</v>
      </c>
      <c r="H2488" s="1">
        <f>+VLOOKUP(A2488,[2]Puntajes!$A$1:$G$45,7,0)</f>
        <v>0</v>
      </c>
      <c r="I2488" s="1">
        <f>SUM(B2488:H2488)</f>
        <v>89.777000000000001</v>
      </c>
    </row>
    <row r="2489" spans="1:9" x14ac:dyDescent="0.3">
      <c r="A2489" s="4" t="s">
        <v>20</v>
      </c>
      <c r="B2489" s="1">
        <v>44.890999999999998</v>
      </c>
      <c r="C2489" s="1">
        <f>+VLOOKUP(A2489,[2]Puntajes!$A$1:$G$45,2,0)</f>
        <v>14.75</v>
      </c>
      <c r="D2489" s="1">
        <f>+VLOOKUP(A2489,[2]Puntajes!$A$1:$G$45,3,0)</f>
        <v>6</v>
      </c>
      <c r="E2489" s="1">
        <f>+VLOOKUP(A2489,[2]Puntajes!$A$1:$G$45,4,0)</f>
        <v>12</v>
      </c>
      <c r="F2489" s="1">
        <f>+VLOOKUP(A2489,[2]Puntajes!$A$1:$G$45,5,0)</f>
        <v>10</v>
      </c>
      <c r="G2489" s="1">
        <f>+VLOOKUP(A2489,[2]Puntajes!$A$1:$G$45,6,0)</f>
        <v>0</v>
      </c>
      <c r="H2489" s="1">
        <f>+VLOOKUP(A2489,[2]Puntajes!$A$1:$G$45,7,0)</f>
        <v>0.25</v>
      </c>
      <c r="I2489" s="1">
        <f>SUM(B2489:H2489)</f>
        <v>87.890999999999991</v>
      </c>
    </row>
    <row r="2490" spans="1:9" x14ac:dyDescent="0.3">
      <c r="A2490" s="4" t="s">
        <v>26</v>
      </c>
      <c r="B2490" s="1">
        <v>49.994999999999997</v>
      </c>
      <c r="C2490" s="1">
        <f>+VLOOKUP(A2490,[2]Puntajes!$A$1:$G$45,2,0)</f>
        <v>5</v>
      </c>
      <c r="D2490" s="1">
        <f>+VLOOKUP(A2490,[2]Puntajes!$A$1:$G$45,3,0)</f>
        <v>3</v>
      </c>
      <c r="E2490" s="1">
        <f>+VLOOKUP(A2490,[2]Puntajes!$A$1:$G$45,4,0)</f>
        <v>12</v>
      </c>
      <c r="F2490" s="1">
        <f>+VLOOKUP(A2490,[2]Puntajes!$A$1:$G$45,5,0)</f>
        <v>10</v>
      </c>
      <c r="G2490" s="1">
        <f>+VLOOKUP(A2490,[2]Puntajes!$A$1:$G$45,6,0)</f>
        <v>0</v>
      </c>
      <c r="H2490" s="1">
        <f>+VLOOKUP(A2490,[2]Puntajes!$A$1:$G$45,7,0)</f>
        <v>0.25</v>
      </c>
      <c r="I2490" s="1">
        <f>SUM(B2490:H2490)</f>
        <v>80.245000000000005</v>
      </c>
    </row>
    <row r="2491" spans="1:9" x14ac:dyDescent="0.3">
      <c r="A2491" s="4" t="s">
        <v>21</v>
      </c>
      <c r="B2491" s="1">
        <v>41.545000000000002</v>
      </c>
      <c r="C2491" s="1">
        <f>+VLOOKUP(A2491,[2]Puntajes!$A$1:$G$45,2,0)</f>
        <v>10</v>
      </c>
      <c r="D2491" s="1">
        <f>+VLOOKUP(A2491,[2]Puntajes!$A$1:$G$45,3,0)</f>
        <v>3</v>
      </c>
      <c r="E2491" s="1">
        <f>+VLOOKUP(A2491,[2]Puntajes!$A$1:$G$45,4,0)</f>
        <v>12</v>
      </c>
      <c r="F2491" s="1">
        <f>+VLOOKUP(A2491,[2]Puntajes!$A$1:$G$45,5,0)</f>
        <v>10</v>
      </c>
      <c r="G2491" s="1">
        <f>+VLOOKUP(A2491,[2]Puntajes!$A$1:$G$45,6,0)</f>
        <v>1</v>
      </c>
      <c r="H2491" s="1">
        <f>+VLOOKUP(A2491,[2]Puntajes!$A$1:$G$45,7,0)</f>
        <v>0.25</v>
      </c>
      <c r="I2491" s="1">
        <f>SUM(B2491:H2491)</f>
        <v>77.795000000000002</v>
      </c>
    </row>
    <row r="2492" spans="1:9" x14ac:dyDescent="0.3">
      <c r="A2492" s="4" t="s">
        <v>23</v>
      </c>
      <c r="B2492" s="1">
        <v>32.857999999999997</v>
      </c>
      <c r="C2492" s="1">
        <f>+VLOOKUP(A2492,[2]Puntajes!$A$1:$G$45,2,0)</f>
        <v>14.75</v>
      </c>
      <c r="D2492" s="1">
        <f>+VLOOKUP(A2492,[2]Puntajes!$A$1:$G$45,3,0)</f>
        <v>6</v>
      </c>
      <c r="E2492" s="1">
        <f>+VLOOKUP(A2492,[2]Puntajes!$A$1:$G$45,4,0)</f>
        <v>12</v>
      </c>
      <c r="F2492" s="1">
        <f>+VLOOKUP(A2492,[2]Puntajes!$A$1:$G$45,5,0)</f>
        <v>10</v>
      </c>
      <c r="G2492" s="1">
        <f>+VLOOKUP(A2492,[2]Puntajes!$A$1:$G$45,6,0)</f>
        <v>0</v>
      </c>
      <c r="H2492" s="1">
        <f>+VLOOKUP(A2492,[2]Puntajes!$A$1:$G$45,7,0)</f>
        <v>0.25</v>
      </c>
      <c r="I2492" s="1">
        <f>SUM(B2492:H2492)</f>
        <v>75.858000000000004</v>
      </c>
    </row>
    <row r="2493" spans="1:9" x14ac:dyDescent="0.3">
      <c r="A2493" s="4" t="s">
        <v>30</v>
      </c>
      <c r="B2493" s="1">
        <v>34.874000000000002</v>
      </c>
      <c r="C2493" s="1">
        <f>+VLOOKUP(A2493,[2]Puntajes!$A$1:$G$45,2,0)</f>
        <v>14.75</v>
      </c>
      <c r="D2493" s="1">
        <f>+VLOOKUP(A2493,[2]Puntajes!$A$1:$G$45,3,0)</f>
        <v>0</v>
      </c>
      <c r="E2493" s="1">
        <f>+VLOOKUP(A2493,[2]Puntajes!$A$1:$G$45,4,0)</f>
        <v>12</v>
      </c>
      <c r="F2493" s="1">
        <f>+VLOOKUP(A2493,[2]Puntajes!$A$1:$G$45,5,0)</f>
        <v>10</v>
      </c>
      <c r="G2493" s="1">
        <f>+VLOOKUP(A2493,[2]Puntajes!$A$1:$G$45,6,0)</f>
        <v>0</v>
      </c>
      <c r="H2493" s="1">
        <f>+VLOOKUP(A2493,[2]Puntajes!$A$1:$G$45,7,0)</f>
        <v>0.25</v>
      </c>
      <c r="I2493" s="1">
        <f>SUM(B2493:H2493)</f>
        <v>71.873999999999995</v>
      </c>
    </row>
    <row r="2494" spans="1:9" x14ac:dyDescent="0.3">
      <c r="A2494" s="4" t="s">
        <v>28</v>
      </c>
      <c r="B2494" s="1">
        <v>30.367999999999999</v>
      </c>
      <c r="C2494" s="1">
        <f>+VLOOKUP(A2494,[2]Puntajes!$A$1:$G$45,2,0)</f>
        <v>14.75</v>
      </c>
      <c r="D2494" s="1">
        <f>+VLOOKUP(A2494,[2]Puntajes!$A$1:$G$45,3,0)</f>
        <v>3</v>
      </c>
      <c r="E2494" s="1">
        <f>+VLOOKUP(A2494,[2]Puntajes!$A$1:$G$45,4,0)</f>
        <v>12</v>
      </c>
      <c r="F2494" s="1">
        <f>+VLOOKUP(A2494,[2]Puntajes!$A$1:$G$45,5,0)</f>
        <v>10</v>
      </c>
      <c r="G2494" s="1">
        <f>+VLOOKUP(A2494,[2]Puntajes!$A$1:$G$45,6,0)</f>
        <v>0</v>
      </c>
      <c r="H2494" s="1">
        <f>+VLOOKUP(A2494,[2]Puntajes!$A$1:$G$45,7,0)</f>
        <v>0.25</v>
      </c>
      <c r="I2494" s="1">
        <f>SUM(B2494:H2494)</f>
        <v>70.367999999999995</v>
      </c>
    </row>
    <row r="2495" spans="1:9" x14ac:dyDescent="0.3">
      <c r="A2495" s="4" t="s">
        <v>38</v>
      </c>
      <c r="B2495" s="1">
        <v>37.738999999999997</v>
      </c>
      <c r="C2495" s="1">
        <f>+VLOOKUP(A2495,[2]Puntajes!$A$1:$G$45,2,0)</f>
        <v>0</v>
      </c>
      <c r="D2495" s="1">
        <f>+VLOOKUP(A2495,[2]Puntajes!$A$1:$G$45,3,0)</f>
        <v>0</v>
      </c>
      <c r="E2495" s="1">
        <f>+VLOOKUP(A2495,[2]Puntajes!$A$1:$G$45,4,0)</f>
        <v>12</v>
      </c>
      <c r="F2495" s="1">
        <f>+VLOOKUP(A2495,[2]Puntajes!$A$1:$G$45,5,0)</f>
        <v>10</v>
      </c>
      <c r="G2495" s="1">
        <f>+VLOOKUP(A2495,[2]Puntajes!$A$1:$G$45,6,0)</f>
        <v>0</v>
      </c>
      <c r="H2495" s="1">
        <f>+VLOOKUP(A2495,[2]Puntajes!$A$1:$G$45,7,0)</f>
        <v>0.25</v>
      </c>
      <c r="I2495" s="1">
        <f>SUM(B2495:H2495)</f>
        <v>59.988999999999997</v>
      </c>
    </row>
    <row r="2496" spans="1:9" x14ac:dyDescent="0.3">
      <c r="A2496" s="4" t="s">
        <v>63</v>
      </c>
      <c r="B2496" s="1">
        <v>23.475000000000001</v>
      </c>
      <c r="C2496" s="1">
        <f>+VLOOKUP(A2496,[2]Puntajes!$A$1:$G$45,2,0)</f>
        <v>10</v>
      </c>
      <c r="D2496" s="1">
        <f>+VLOOKUP(A2496,[2]Puntajes!$A$1:$G$45,3,0)</f>
        <v>3</v>
      </c>
      <c r="E2496" s="1">
        <f>+VLOOKUP(A2496,[2]Puntajes!$A$1:$G$45,4,0)</f>
        <v>12</v>
      </c>
      <c r="F2496" s="1">
        <f>+VLOOKUP(A2496,[2]Puntajes!$A$1:$G$45,5,0)</f>
        <v>10</v>
      </c>
      <c r="G2496" s="1">
        <f>+VLOOKUP(A2496,[2]Puntajes!$A$1:$G$45,6,0)</f>
        <v>1</v>
      </c>
      <c r="H2496" s="1">
        <f>+VLOOKUP(A2496,[2]Puntajes!$A$1:$G$45,7,0)</f>
        <v>0</v>
      </c>
      <c r="I2496" s="1">
        <f>SUM(B2496:H2496)</f>
        <v>59.475000000000001</v>
      </c>
    </row>
    <row r="2497" spans="1:9" x14ac:dyDescent="0.3">
      <c r="A2497" s="4" t="s">
        <v>31</v>
      </c>
      <c r="B2497" s="1">
        <v>26.7</v>
      </c>
      <c r="C2497" s="1">
        <f>+VLOOKUP(A2497,[2]Puntajes!$A$1:$G$45,2,0)</f>
        <v>5</v>
      </c>
      <c r="D2497" s="1">
        <f>+VLOOKUP(A2497,[2]Puntajes!$A$1:$G$45,3,0)</f>
        <v>0</v>
      </c>
      <c r="E2497" s="1">
        <f>+VLOOKUP(A2497,[2]Puntajes!$A$1:$G$45,4,0)</f>
        <v>12</v>
      </c>
      <c r="F2497" s="1">
        <f>+VLOOKUP(A2497,[2]Puntajes!$A$1:$G$45,5,0)</f>
        <v>10</v>
      </c>
      <c r="G2497" s="1">
        <f>+VLOOKUP(A2497,[2]Puntajes!$A$1:$G$45,6,0)</f>
        <v>0</v>
      </c>
      <c r="H2497" s="1">
        <f>+VLOOKUP(A2497,[2]Puntajes!$A$1:$G$45,7,0)</f>
        <v>0.25</v>
      </c>
      <c r="I2497" s="1">
        <f>SUM(B2497:H2497)</f>
        <v>53.95</v>
      </c>
    </row>
    <row r="2498" spans="1:9" x14ac:dyDescent="0.3">
      <c r="A2498" s="7" t="s">
        <v>29</v>
      </c>
      <c r="B2498" s="8">
        <v>13.744999999999999</v>
      </c>
      <c r="C2498" s="8">
        <f>+VLOOKUP(A2498,[2]Puntajes!$A$1:$G$45,2,0)</f>
        <v>14.75</v>
      </c>
      <c r="D2498" s="8">
        <f>+VLOOKUP(A2498,[2]Puntajes!$A$1:$G$45,3,0)</f>
        <v>3</v>
      </c>
      <c r="E2498" s="8">
        <f>+VLOOKUP(A2498,[2]Puntajes!$A$1:$G$45,4,0)</f>
        <v>12</v>
      </c>
      <c r="F2498" s="8">
        <f>+VLOOKUP(A2498,[2]Puntajes!$A$1:$G$45,5,0)</f>
        <v>10</v>
      </c>
      <c r="G2498" s="8">
        <f>+VLOOKUP(A2498,[2]Puntajes!$A$1:$G$45,6,0)</f>
        <v>0</v>
      </c>
      <c r="H2498" s="8">
        <f>+VLOOKUP(A2498,[2]Puntajes!$A$1:$G$45,7,0)</f>
        <v>0</v>
      </c>
      <c r="I2498" s="8">
        <f>SUM(B2498:H2498)</f>
        <v>53.494999999999997</v>
      </c>
    </row>
    <row r="2500" spans="1:9" x14ac:dyDescent="0.3">
      <c r="A2500" s="2" t="s">
        <v>0</v>
      </c>
      <c r="B2500" s="3" t="s">
        <v>1</v>
      </c>
      <c r="C2500" s="3" t="s">
        <v>2</v>
      </c>
      <c r="D2500" s="3" t="s">
        <v>3</v>
      </c>
    </row>
    <row r="2501" spans="1:9" x14ac:dyDescent="0.3">
      <c r="A2501" s="4" t="s">
        <v>4</v>
      </c>
      <c r="B2501" s="5">
        <v>14</v>
      </c>
      <c r="C2501" s="5" t="s">
        <v>44</v>
      </c>
      <c r="D2501" s="5">
        <v>1</v>
      </c>
    </row>
    <row r="2503" spans="1:9" ht="63.9" x14ac:dyDescent="0.3">
      <c r="A2503" s="2" t="s">
        <v>6</v>
      </c>
      <c r="B2503" s="3" t="s">
        <v>7</v>
      </c>
      <c r="C2503" s="6" t="s">
        <v>8</v>
      </c>
      <c r="D2503" s="6" t="s">
        <v>9</v>
      </c>
      <c r="E2503" s="6" t="s">
        <v>10</v>
      </c>
      <c r="F2503" s="6" t="s">
        <v>11</v>
      </c>
      <c r="G2503" s="6" t="s">
        <v>12</v>
      </c>
      <c r="H2503" s="6" t="s">
        <v>13</v>
      </c>
      <c r="I2503" s="6" t="s">
        <v>14</v>
      </c>
    </row>
    <row r="2504" spans="1:9" x14ac:dyDescent="0.3">
      <c r="A2504" s="4" t="s">
        <v>18</v>
      </c>
      <c r="B2504" s="1">
        <v>46.433</v>
      </c>
      <c r="C2504" s="1">
        <f>+VLOOKUP(A2504,[2]Puntajes!$A$1:$G$45,2,0)</f>
        <v>10</v>
      </c>
      <c r="D2504" s="1">
        <f>+VLOOKUP(A2504,[2]Puntajes!$A$1:$G$45,3,0)</f>
        <v>12</v>
      </c>
      <c r="E2504" s="1">
        <f>+VLOOKUP(A2504,[2]Puntajes!$A$1:$G$45,4,0)</f>
        <v>12</v>
      </c>
      <c r="F2504" s="1">
        <f>+VLOOKUP(A2504,[2]Puntajes!$A$1:$G$45,5,0)</f>
        <v>10</v>
      </c>
      <c r="G2504" s="1">
        <f>+VLOOKUP(A2504,[2]Puntajes!$A$1:$G$45,6,0)</f>
        <v>0</v>
      </c>
      <c r="H2504" s="1">
        <f>+VLOOKUP(A2504,[2]Puntajes!$A$1:$G$45,7,0)</f>
        <v>0</v>
      </c>
      <c r="I2504" s="1">
        <f>SUM(B2504:H2504)</f>
        <v>90.432999999999993</v>
      </c>
    </row>
    <row r="2505" spans="1:9" x14ac:dyDescent="0.3">
      <c r="A2505" s="4" t="s">
        <v>20</v>
      </c>
      <c r="B2505" s="1">
        <v>43.802</v>
      </c>
      <c r="C2505" s="1">
        <f>+VLOOKUP(A2505,[2]Puntajes!$A$1:$G$45,2,0)</f>
        <v>14.75</v>
      </c>
      <c r="D2505" s="1">
        <f>+VLOOKUP(A2505,[2]Puntajes!$A$1:$G$45,3,0)</f>
        <v>6</v>
      </c>
      <c r="E2505" s="1">
        <f>+VLOOKUP(A2505,[2]Puntajes!$A$1:$G$45,4,0)</f>
        <v>12</v>
      </c>
      <c r="F2505" s="1">
        <f>+VLOOKUP(A2505,[2]Puntajes!$A$1:$G$45,5,0)</f>
        <v>10</v>
      </c>
      <c r="G2505" s="1">
        <f>+VLOOKUP(A2505,[2]Puntajes!$A$1:$G$45,6,0)</f>
        <v>0</v>
      </c>
      <c r="H2505" s="1">
        <f>+VLOOKUP(A2505,[2]Puntajes!$A$1:$G$45,7,0)</f>
        <v>0.25</v>
      </c>
      <c r="I2505" s="1">
        <f>SUM(B2505:H2505)</f>
        <v>86.801999999999992</v>
      </c>
    </row>
    <row r="2506" spans="1:9" x14ac:dyDescent="0.3">
      <c r="A2506" s="4" t="s">
        <v>23</v>
      </c>
      <c r="B2506" s="1">
        <v>41.478999999999999</v>
      </c>
      <c r="C2506" s="1">
        <f>+VLOOKUP(A2506,[2]Puntajes!$A$1:$G$45,2,0)</f>
        <v>14.75</v>
      </c>
      <c r="D2506" s="1">
        <f>+VLOOKUP(A2506,[2]Puntajes!$A$1:$G$45,3,0)</f>
        <v>6</v>
      </c>
      <c r="E2506" s="1">
        <f>+VLOOKUP(A2506,[2]Puntajes!$A$1:$G$45,4,0)</f>
        <v>12</v>
      </c>
      <c r="F2506" s="1">
        <f>+VLOOKUP(A2506,[2]Puntajes!$A$1:$G$45,5,0)</f>
        <v>10</v>
      </c>
      <c r="G2506" s="1">
        <f>+VLOOKUP(A2506,[2]Puntajes!$A$1:$G$45,6,0)</f>
        <v>0</v>
      </c>
      <c r="H2506" s="1">
        <f>+VLOOKUP(A2506,[2]Puntajes!$A$1:$G$45,7,0)</f>
        <v>0.25</v>
      </c>
      <c r="I2506" s="1">
        <f>SUM(B2506:H2506)</f>
        <v>84.478999999999999</v>
      </c>
    </row>
    <row r="2507" spans="1:9" x14ac:dyDescent="0.3">
      <c r="A2507" s="4" t="s">
        <v>28</v>
      </c>
      <c r="B2507" s="1">
        <v>40.619</v>
      </c>
      <c r="C2507" s="1">
        <f>+VLOOKUP(A2507,[2]Puntajes!$A$1:$G$45,2,0)</f>
        <v>14.75</v>
      </c>
      <c r="D2507" s="1">
        <f>+VLOOKUP(A2507,[2]Puntajes!$A$1:$G$45,3,0)</f>
        <v>3</v>
      </c>
      <c r="E2507" s="1">
        <f>+VLOOKUP(A2507,[2]Puntajes!$A$1:$G$45,4,0)</f>
        <v>12</v>
      </c>
      <c r="F2507" s="1">
        <f>+VLOOKUP(A2507,[2]Puntajes!$A$1:$G$45,5,0)</f>
        <v>10</v>
      </c>
      <c r="G2507" s="1">
        <f>+VLOOKUP(A2507,[2]Puntajes!$A$1:$G$45,6,0)</f>
        <v>0</v>
      </c>
      <c r="H2507" s="1">
        <f>+VLOOKUP(A2507,[2]Puntajes!$A$1:$G$45,7,0)</f>
        <v>0.25</v>
      </c>
      <c r="I2507" s="1">
        <f>SUM(B2507:H2507)</f>
        <v>80.619</v>
      </c>
    </row>
    <row r="2508" spans="1:9" x14ac:dyDescent="0.3">
      <c r="A2508" s="4" t="s">
        <v>26</v>
      </c>
      <c r="B2508" s="1">
        <v>49.793999999999997</v>
      </c>
      <c r="C2508" s="1">
        <f>+VLOOKUP(A2508,[2]Puntajes!$A$1:$G$45,2,0)</f>
        <v>5</v>
      </c>
      <c r="D2508" s="1">
        <f>+VLOOKUP(A2508,[2]Puntajes!$A$1:$G$45,3,0)</f>
        <v>3</v>
      </c>
      <c r="E2508" s="1">
        <f>+VLOOKUP(A2508,[2]Puntajes!$A$1:$G$45,4,0)</f>
        <v>12</v>
      </c>
      <c r="F2508" s="1">
        <f>+VLOOKUP(A2508,[2]Puntajes!$A$1:$G$45,5,0)</f>
        <v>10</v>
      </c>
      <c r="G2508" s="1">
        <f>+VLOOKUP(A2508,[2]Puntajes!$A$1:$G$45,6,0)</f>
        <v>0</v>
      </c>
      <c r="H2508" s="1">
        <f>+VLOOKUP(A2508,[2]Puntajes!$A$1:$G$45,7,0)</f>
        <v>0.25</v>
      </c>
      <c r="I2508" s="1">
        <f>SUM(B2508:H2508)</f>
        <v>80.043999999999997</v>
      </c>
    </row>
    <row r="2509" spans="1:9" x14ac:dyDescent="0.3">
      <c r="A2509" s="4" t="s">
        <v>30</v>
      </c>
      <c r="B2509" s="1">
        <v>42.704999999999998</v>
      </c>
      <c r="C2509" s="1">
        <f>+VLOOKUP(A2509,[2]Puntajes!$A$1:$G$45,2,0)</f>
        <v>14.75</v>
      </c>
      <c r="D2509" s="1">
        <f>+VLOOKUP(A2509,[2]Puntajes!$A$1:$G$45,3,0)</f>
        <v>0</v>
      </c>
      <c r="E2509" s="1">
        <f>+VLOOKUP(A2509,[2]Puntajes!$A$1:$G$45,4,0)</f>
        <v>12</v>
      </c>
      <c r="F2509" s="1">
        <f>+VLOOKUP(A2509,[2]Puntajes!$A$1:$G$45,5,0)</f>
        <v>10</v>
      </c>
      <c r="G2509" s="1">
        <f>+VLOOKUP(A2509,[2]Puntajes!$A$1:$G$45,6,0)</f>
        <v>0</v>
      </c>
      <c r="H2509" s="1">
        <f>+VLOOKUP(A2509,[2]Puntajes!$A$1:$G$45,7,0)</f>
        <v>0.25</v>
      </c>
      <c r="I2509" s="1">
        <f>SUM(B2509:H2509)</f>
        <v>79.704999999999998</v>
      </c>
    </row>
    <row r="2510" spans="1:9" x14ac:dyDescent="0.3">
      <c r="A2510" s="4" t="s">
        <v>21</v>
      </c>
      <c r="B2510" s="1">
        <v>40.183999999999997</v>
      </c>
      <c r="C2510" s="1">
        <f>+VLOOKUP(A2510,[2]Puntajes!$A$1:$G$45,2,0)</f>
        <v>10</v>
      </c>
      <c r="D2510" s="1">
        <f>+VLOOKUP(A2510,[2]Puntajes!$A$1:$G$45,3,0)</f>
        <v>3</v>
      </c>
      <c r="E2510" s="1">
        <f>+VLOOKUP(A2510,[2]Puntajes!$A$1:$G$45,4,0)</f>
        <v>12</v>
      </c>
      <c r="F2510" s="1">
        <f>+VLOOKUP(A2510,[2]Puntajes!$A$1:$G$45,5,0)</f>
        <v>10</v>
      </c>
      <c r="G2510" s="1">
        <f>+VLOOKUP(A2510,[2]Puntajes!$A$1:$G$45,6,0)</f>
        <v>1</v>
      </c>
      <c r="H2510" s="1">
        <f>+VLOOKUP(A2510,[2]Puntajes!$A$1:$G$45,7,0)</f>
        <v>0.25</v>
      </c>
      <c r="I2510" s="1">
        <f>SUM(B2510:H2510)</f>
        <v>76.433999999999997</v>
      </c>
    </row>
    <row r="2511" spans="1:9" x14ac:dyDescent="0.3">
      <c r="A2511" s="4" t="s">
        <v>29</v>
      </c>
      <c r="B2511" s="1">
        <v>33.232999999999997</v>
      </c>
      <c r="C2511" s="1">
        <f>+VLOOKUP(A2511,[2]Puntajes!$A$1:$G$45,2,0)</f>
        <v>14.75</v>
      </c>
      <c r="D2511" s="1">
        <f>+VLOOKUP(A2511,[2]Puntajes!$A$1:$G$45,3,0)</f>
        <v>3</v>
      </c>
      <c r="E2511" s="1">
        <f>+VLOOKUP(A2511,[2]Puntajes!$A$1:$G$45,4,0)</f>
        <v>12</v>
      </c>
      <c r="F2511" s="1">
        <f>+VLOOKUP(A2511,[2]Puntajes!$A$1:$G$45,5,0)</f>
        <v>10</v>
      </c>
      <c r="G2511" s="1">
        <f>+VLOOKUP(A2511,[2]Puntajes!$A$1:$G$45,6,0)</f>
        <v>0</v>
      </c>
      <c r="H2511" s="1">
        <f>+VLOOKUP(A2511,[2]Puntajes!$A$1:$G$45,7,0)</f>
        <v>0</v>
      </c>
      <c r="I2511" s="1">
        <f>SUM(B2511:H2511)</f>
        <v>72.983000000000004</v>
      </c>
    </row>
    <row r="2512" spans="1:9" x14ac:dyDescent="0.3">
      <c r="A2512" s="4" t="s">
        <v>63</v>
      </c>
      <c r="B2512" s="1">
        <v>27.757000000000001</v>
      </c>
      <c r="C2512" s="1">
        <f>+VLOOKUP(A2512,[2]Puntajes!$A$1:$G$45,2,0)</f>
        <v>10</v>
      </c>
      <c r="D2512" s="1">
        <f>+VLOOKUP(A2512,[2]Puntajes!$A$1:$G$45,3,0)</f>
        <v>3</v>
      </c>
      <c r="E2512" s="1">
        <f>+VLOOKUP(A2512,[2]Puntajes!$A$1:$G$45,4,0)</f>
        <v>12</v>
      </c>
      <c r="F2512" s="1">
        <f>+VLOOKUP(A2512,[2]Puntajes!$A$1:$G$45,5,0)</f>
        <v>10</v>
      </c>
      <c r="G2512" s="1">
        <f>+VLOOKUP(A2512,[2]Puntajes!$A$1:$G$45,6,0)</f>
        <v>1</v>
      </c>
      <c r="H2512" s="1">
        <f>+VLOOKUP(A2512,[2]Puntajes!$A$1:$G$45,7,0)</f>
        <v>0</v>
      </c>
      <c r="I2512" s="1">
        <f>SUM(B2512:H2512)</f>
        <v>63.757000000000005</v>
      </c>
    </row>
    <row r="2513" spans="1:9" x14ac:dyDescent="0.3">
      <c r="A2513" s="4" t="s">
        <v>38</v>
      </c>
      <c r="B2513" s="1">
        <v>39.380000000000003</v>
      </c>
      <c r="C2513" s="1">
        <f>+VLOOKUP(A2513,[2]Puntajes!$A$1:$G$45,2,0)</f>
        <v>0</v>
      </c>
      <c r="D2513" s="1">
        <f>+VLOOKUP(A2513,[2]Puntajes!$A$1:$G$45,3,0)</f>
        <v>0</v>
      </c>
      <c r="E2513" s="1">
        <f>+VLOOKUP(A2513,[2]Puntajes!$A$1:$G$45,4,0)</f>
        <v>12</v>
      </c>
      <c r="F2513" s="1">
        <f>+VLOOKUP(A2513,[2]Puntajes!$A$1:$G$45,5,0)</f>
        <v>10</v>
      </c>
      <c r="G2513" s="1">
        <f>+VLOOKUP(A2513,[2]Puntajes!$A$1:$G$45,6,0)</f>
        <v>0</v>
      </c>
      <c r="H2513" s="1">
        <f>+VLOOKUP(A2513,[2]Puntajes!$A$1:$G$45,7,0)</f>
        <v>0.25</v>
      </c>
      <c r="I2513" s="1">
        <f>SUM(B2513:H2513)</f>
        <v>61.63</v>
      </c>
    </row>
    <row r="2514" spans="1:9" x14ac:dyDescent="0.3">
      <c r="A2514" s="7" t="s">
        <v>31</v>
      </c>
      <c r="B2514" s="8">
        <v>29.997</v>
      </c>
      <c r="C2514" s="8">
        <f>+VLOOKUP(A2514,[2]Puntajes!$A$1:$G$45,2,0)</f>
        <v>5</v>
      </c>
      <c r="D2514" s="8">
        <f>+VLOOKUP(A2514,[2]Puntajes!$A$1:$G$45,3,0)</f>
        <v>0</v>
      </c>
      <c r="E2514" s="8">
        <f>+VLOOKUP(A2514,[2]Puntajes!$A$1:$G$45,4,0)</f>
        <v>12</v>
      </c>
      <c r="F2514" s="8">
        <f>+VLOOKUP(A2514,[2]Puntajes!$A$1:$G$45,5,0)</f>
        <v>10</v>
      </c>
      <c r="G2514" s="8">
        <f>+VLOOKUP(A2514,[2]Puntajes!$A$1:$G$45,6,0)</f>
        <v>0</v>
      </c>
      <c r="H2514" s="8">
        <f>+VLOOKUP(A2514,[2]Puntajes!$A$1:$G$45,7,0)</f>
        <v>0.25</v>
      </c>
      <c r="I2514" s="8">
        <f>SUM(B2514:H2514)</f>
        <v>57.247</v>
      </c>
    </row>
    <row r="2516" spans="1:9" x14ac:dyDescent="0.3">
      <c r="A2516" s="2" t="s">
        <v>0</v>
      </c>
      <c r="B2516" s="3" t="s">
        <v>1</v>
      </c>
      <c r="C2516" s="3" t="s">
        <v>2</v>
      </c>
      <c r="D2516" s="3" t="s">
        <v>3</v>
      </c>
    </row>
    <row r="2517" spans="1:9" x14ac:dyDescent="0.3">
      <c r="A2517" s="4" t="s">
        <v>4</v>
      </c>
      <c r="B2517" s="5">
        <v>14</v>
      </c>
      <c r="C2517" s="5" t="s">
        <v>44</v>
      </c>
      <c r="D2517" s="5">
        <v>2</v>
      </c>
    </row>
    <row r="2519" spans="1:9" ht="63.9" x14ac:dyDescent="0.3">
      <c r="A2519" s="2" t="s">
        <v>6</v>
      </c>
      <c r="B2519" s="3" t="s">
        <v>7</v>
      </c>
      <c r="C2519" s="6" t="s">
        <v>8</v>
      </c>
      <c r="D2519" s="6" t="s">
        <v>9</v>
      </c>
      <c r="E2519" s="6" t="s">
        <v>10</v>
      </c>
      <c r="F2519" s="6" t="s">
        <v>11</v>
      </c>
      <c r="G2519" s="6" t="s">
        <v>12</v>
      </c>
      <c r="H2519" s="6" t="s">
        <v>13</v>
      </c>
      <c r="I2519" s="6" t="s">
        <v>14</v>
      </c>
    </row>
    <row r="2520" spans="1:9" x14ac:dyDescent="0.3">
      <c r="A2520" s="4" t="s">
        <v>18</v>
      </c>
      <c r="B2520" s="1">
        <v>45.868000000000002</v>
      </c>
      <c r="C2520" s="1">
        <f>+VLOOKUP(A2520,[2]Puntajes!$A$1:$G$45,2,0)</f>
        <v>10</v>
      </c>
      <c r="D2520" s="1">
        <f>+VLOOKUP(A2520,[2]Puntajes!$A$1:$G$45,3,0)</f>
        <v>12</v>
      </c>
      <c r="E2520" s="1">
        <f>+VLOOKUP(A2520,[2]Puntajes!$A$1:$G$45,4,0)</f>
        <v>12</v>
      </c>
      <c r="F2520" s="1">
        <f>+VLOOKUP(A2520,[2]Puntajes!$A$1:$G$45,5,0)</f>
        <v>10</v>
      </c>
      <c r="G2520" s="1">
        <f>+VLOOKUP(A2520,[2]Puntajes!$A$1:$G$45,6,0)</f>
        <v>0</v>
      </c>
      <c r="H2520" s="1">
        <f>+VLOOKUP(A2520,[2]Puntajes!$A$1:$G$45,7,0)</f>
        <v>0</v>
      </c>
      <c r="I2520" s="1">
        <f>SUM(B2520:H2520)</f>
        <v>89.867999999999995</v>
      </c>
    </row>
    <row r="2521" spans="1:9" x14ac:dyDescent="0.3">
      <c r="A2521" s="4" t="s">
        <v>20</v>
      </c>
      <c r="B2521" s="1">
        <v>45.063000000000002</v>
      </c>
      <c r="C2521" s="1">
        <f>+VLOOKUP(A2521,[2]Puntajes!$A$1:$G$45,2,0)</f>
        <v>14.75</v>
      </c>
      <c r="D2521" s="1">
        <f>+VLOOKUP(A2521,[2]Puntajes!$A$1:$G$45,3,0)</f>
        <v>6</v>
      </c>
      <c r="E2521" s="1">
        <f>+VLOOKUP(A2521,[2]Puntajes!$A$1:$G$45,4,0)</f>
        <v>12</v>
      </c>
      <c r="F2521" s="1">
        <f>+VLOOKUP(A2521,[2]Puntajes!$A$1:$G$45,5,0)</f>
        <v>10</v>
      </c>
      <c r="G2521" s="1">
        <f>+VLOOKUP(A2521,[2]Puntajes!$A$1:$G$45,6,0)</f>
        <v>0</v>
      </c>
      <c r="H2521" s="1">
        <f>+VLOOKUP(A2521,[2]Puntajes!$A$1:$G$45,7,0)</f>
        <v>0.25</v>
      </c>
      <c r="I2521" s="1">
        <f>SUM(B2521:H2521)</f>
        <v>88.063000000000002</v>
      </c>
    </row>
    <row r="2522" spans="1:9" x14ac:dyDescent="0.3">
      <c r="A2522" s="4" t="s">
        <v>26</v>
      </c>
      <c r="B2522" s="1">
        <v>49.997</v>
      </c>
      <c r="C2522" s="1">
        <f>+VLOOKUP(A2522,[2]Puntajes!$A$1:$G$45,2,0)</f>
        <v>5</v>
      </c>
      <c r="D2522" s="1">
        <f>+VLOOKUP(A2522,[2]Puntajes!$A$1:$G$45,3,0)</f>
        <v>3</v>
      </c>
      <c r="E2522" s="1">
        <f>+VLOOKUP(A2522,[2]Puntajes!$A$1:$G$45,4,0)</f>
        <v>12</v>
      </c>
      <c r="F2522" s="1">
        <f>+VLOOKUP(A2522,[2]Puntajes!$A$1:$G$45,5,0)</f>
        <v>10</v>
      </c>
      <c r="G2522" s="1">
        <f>+VLOOKUP(A2522,[2]Puntajes!$A$1:$G$45,6,0)</f>
        <v>0</v>
      </c>
      <c r="H2522" s="1">
        <f>+VLOOKUP(A2522,[2]Puntajes!$A$1:$G$45,7,0)</f>
        <v>0.25</v>
      </c>
      <c r="I2522" s="1">
        <f>SUM(B2522:H2522)</f>
        <v>80.247</v>
      </c>
    </row>
    <row r="2523" spans="1:9" x14ac:dyDescent="0.3">
      <c r="A2523" s="4" t="s">
        <v>21</v>
      </c>
      <c r="B2523" s="1">
        <v>41.753</v>
      </c>
      <c r="C2523" s="1">
        <f>+VLOOKUP(A2523,[2]Puntajes!$A$1:$G$45,2,0)</f>
        <v>10</v>
      </c>
      <c r="D2523" s="1">
        <f>+VLOOKUP(A2523,[2]Puntajes!$A$1:$G$45,3,0)</f>
        <v>3</v>
      </c>
      <c r="E2523" s="1">
        <f>+VLOOKUP(A2523,[2]Puntajes!$A$1:$G$45,4,0)</f>
        <v>12</v>
      </c>
      <c r="F2523" s="1">
        <f>+VLOOKUP(A2523,[2]Puntajes!$A$1:$G$45,5,0)</f>
        <v>10</v>
      </c>
      <c r="G2523" s="1">
        <f>+VLOOKUP(A2523,[2]Puntajes!$A$1:$G$45,6,0)</f>
        <v>1</v>
      </c>
      <c r="H2523" s="1">
        <f>+VLOOKUP(A2523,[2]Puntajes!$A$1:$G$45,7,0)</f>
        <v>0.25</v>
      </c>
      <c r="I2523" s="1">
        <f>SUM(B2523:H2523)</f>
        <v>78.003</v>
      </c>
    </row>
    <row r="2524" spans="1:9" x14ac:dyDescent="0.3">
      <c r="A2524" s="4" t="s">
        <v>23</v>
      </c>
      <c r="B2524" s="1">
        <v>33.381999999999998</v>
      </c>
      <c r="C2524" s="1">
        <f>+VLOOKUP(A2524,[2]Puntajes!$A$1:$G$45,2,0)</f>
        <v>14.75</v>
      </c>
      <c r="D2524" s="1">
        <f>+VLOOKUP(A2524,[2]Puntajes!$A$1:$G$45,3,0)</f>
        <v>6</v>
      </c>
      <c r="E2524" s="1">
        <f>+VLOOKUP(A2524,[2]Puntajes!$A$1:$G$45,4,0)</f>
        <v>12</v>
      </c>
      <c r="F2524" s="1">
        <f>+VLOOKUP(A2524,[2]Puntajes!$A$1:$G$45,5,0)</f>
        <v>10</v>
      </c>
      <c r="G2524" s="1">
        <f>+VLOOKUP(A2524,[2]Puntajes!$A$1:$G$45,6,0)</f>
        <v>0</v>
      </c>
      <c r="H2524" s="1">
        <f>+VLOOKUP(A2524,[2]Puntajes!$A$1:$G$45,7,0)</f>
        <v>0.25</v>
      </c>
      <c r="I2524" s="1">
        <f>SUM(B2524:H2524)</f>
        <v>76.382000000000005</v>
      </c>
    </row>
    <row r="2525" spans="1:9" x14ac:dyDescent="0.3">
      <c r="A2525" s="4" t="s">
        <v>30</v>
      </c>
      <c r="B2525" s="1">
        <v>35.404000000000003</v>
      </c>
      <c r="C2525" s="1">
        <f>+VLOOKUP(A2525,[2]Puntajes!$A$1:$G$45,2,0)</f>
        <v>14.75</v>
      </c>
      <c r="D2525" s="1">
        <f>+VLOOKUP(A2525,[2]Puntajes!$A$1:$G$45,3,0)</f>
        <v>0</v>
      </c>
      <c r="E2525" s="1">
        <f>+VLOOKUP(A2525,[2]Puntajes!$A$1:$G$45,4,0)</f>
        <v>12</v>
      </c>
      <c r="F2525" s="1">
        <f>+VLOOKUP(A2525,[2]Puntajes!$A$1:$G$45,5,0)</f>
        <v>10</v>
      </c>
      <c r="G2525" s="1">
        <f>+VLOOKUP(A2525,[2]Puntajes!$A$1:$G$45,6,0)</f>
        <v>0</v>
      </c>
      <c r="H2525" s="1">
        <f>+VLOOKUP(A2525,[2]Puntajes!$A$1:$G$45,7,0)</f>
        <v>0.25</v>
      </c>
      <c r="I2525" s="1">
        <f>SUM(B2525:H2525)</f>
        <v>72.403999999999996</v>
      </c>
    </row>
    <row r="2526" spans="1:9" x14ac:dyDescent="0.3">
      <c r="A2526" s="4" t="s">
        <v>28</v>
      </c>
      <c r="B2526" s="1">
        <v>31.027999999999999</v>
      </c>
      <c r="C2526" s="1">
        <f>+VLOOKUP(A2526,[2]Puntajes!$A$1:$G$45,2,0)</f>
        <v>14.75</v>
      </c>
      <c r="D2526" s="1">
        <f>+VLOOKUP(A2526,[2]Puntajes!$A$1:$G$45,3,0)</f>
        <v>3</v>
      </c>
      <c r="E2526" s="1">
        <f>+VLOOKUP(A2526,[2]Puntajes!$A$1:$G$45,4,0)</f>
        <v>12</v>
      </c>
      <c r="F2526" s="1">
        <f>+VLOOKUP(A2526,[2]Puntajes!$A$1:$G$45,5,0)</f>
        <v>10</v>
      </c>
      <c r="G2526" s="1">
        <f>+VLOOKUP(A2526,[2]Puntajes!$A$1:$G$45,6,0)</f>
        <v>0</v>
      </c>
      <c r="H2526" s="1">
        <f>+VLOOKUP(A2526,[2]Puntajes!$A$1:$G$45,7,0)</f>
        <v>0.25</v>
      </c>
      <c r="I2526" s="1">
        <f>SUM(B2526:H2526)</f>
        <v>71.027999999999992</v>
      </c>
    </row>
    <row r="2527" spans="1:9" x14ac:dyDescent="0.3">
      <c r="A2527" s="4" t="s">
        <v>38</v>
      </c>
      <c r="B2527" s="1">
        <v>37.869999999999997</v>
      </c>
      <c r="C2527" s="1">
        <f>+VLOOKUP(A2527,[2]Puntajes!$A$1:$G$45,2,0)</f>
        <v>0</v>
      </c>
      <c r="D2527" s="1">
        <f>+VLOOKUP(A2527,[2]Puntajes!$A$1:$G$45,3,0)</f>
        <v>0</v>
      </c>
      <c r="E2527" s="1">
        <f>+VLOOKUP(A2527,[2]Puntajes!$A$1:$G$45,4,0)</f>
        <v>12</v>
      </c>
      <c r="F2527" s="1">
        <f>+VLOOKUP(A2527,[2]Puntajes!$A$1:$G$45,5,0)</f>
        <v>10</v>
      </c>
      <c r="G2527" s="1">
        <f>+VLOOKUP(A2527,[2]Puntajes!$A$1:$G$45,6,0)</f>
        <v>0</v>
      </c>
      <c r="H2527" s="1">
        <f>+VLOOKUP(A2527,[2]Puntajes!$A$1:$G$45,7,0)</f>
        <v>0.25</v>
      </c>
      <c r="I2527" s="1">
        <f>SUM(B2527:H2527)</f>
        <v>60.12</v>
      </c>
    </row>
    <row r="2528" spans="1:9" x14ac:dyDescent="0.3">
      <c r="A2528" s="4" t="s">
        <v>31</v>
      </c>
      <c r="B2528" s="1">
        <v>27.158999999999999</v>
      </c>
      <c r="C2528" s="1">
        <f>+VLOOKUP(A2528,[2]Puntajes!$A$1:$G$45,2,0)</f>
        <v>5</v>
      </c>
      <c r="D2528" s="1">
        <f>+VLOOKUP(A2528,[2]Puntajes!$A$1:$G$45,3,0)</f>
        <v>0</v>
      </c>
      <c r="E2528" s="1">
        <f>+VLOOKUP(A2528,[2]Puntajes!$A$1:$G$45,4,0)</f>
        <v>12</v>
      </c>
      <c r="F2528" s="1">
        <f>+VLOOKUP(A2528,[2]Puntajes!$A$1:$G$45,5,0)</f>
        <v>10</v>
      </c>
      <c r="G2528" s="1">
        <f>+VLOOKUP(A2528,[2]Puntajes!$A$1:$G$45,6,0)</f>
        <v>0</v>
      </c>
      <c r="H2528" s="1">
        <f>+VLOOKUP(A2528,[2]Puntajes!$A$1:$G$45,7,0)</f>
        <v>0.25</v>
      </c>
      <c r="I2528" s="1">
        <f>SUM(B2528:H2528)</f>
        <v>54.408999999999999</v>
      </c>
    </row>
    <row r="2529" spans="1:9" x14ac:dyDescent="0.3">
      <c r="A2529" s="4" t="s">
        <v>29</v>
      </c>
      <c r="B2529" s="1">
        <v>14.212999999999999</v>
      </c>
      <c r="C2529" s="1">
        <f>+VLOOKUP(A2529,[2]Puntajes!$A$1:$G$45,2,0)</f>
        <v>14.75</v>
      </c>
      <c r="D2529" s="1">
        <f>+VLOOKUP(A2529,[2]Puntajes!$A$1:$G$45,3,0)</f>
        <v>3</v>
      </c>
      <c r="E2529" s="1">
        <f>+VLOOKUP(A2529,[2]Puntajes!$A$1:$G$45,4,0)</f>
        <v>12</v>
      </c>
      <c r="F2529" s="1">
        <f>+VLOOKUP(A2529,[2]Puntajes!$A$1:$G$45,5,0)</f>
        <v>10</v>
      </c>
      <c r="G2529" s="1">
        <f>+VLOOKUP(A2529,[2]Puntajes!$A$1:$G$45,6,0)</f>
        <v>0</v>
      </c>
      <c r="H2529" s="1">
        <f>+VLOOKUP(A2529,[2]Puntajes!$A$1:$G$45,7,0)</f>
        <v>0</v>
      </c>
      <c r="I2529" s="1">
        <f>SUM(B2529:H2529)</f>
        <v>53.963000000000001</v>
      </c>
    </row>
    <row r="2530" spans="1:9" x14ac:dyDescent="0.3">
      <c r="A2530" s="7" t="s">
        <v>63</v>
      </c>
      <c r="B2530" s="8">
        <v>17.606999999999999</v>
      </c>
      <c r="C2530" s="8">
        <f>+VLOOKUP(A2530,[2]Puntajes!$A$1:$G$45,2,0)</f>
        <v>10</v>
      </c>
      <c r="D2530" s="8">
        <f>+VLOOKUP(A2530,[2]Puntajes!$A$1:$G$45,3,0)</f>
        <v>3</v>
      </c>
      <c r="E2530" s="8">
        <f>+VLOOKUP(A2530,[2]Puntajes!$A$1:$G$45,4,0)</f>
        <v>12</v>
      </c>
      <c r="F2530" s="8">
        <f>+VLOOKUP(A2530,[2]Puntajes!$A$1:$G$45,5,0)</f>
        <v>10</v>
      </c>
      <c r="G2530" s="8">
        <f>+VLOOKUP(A2530,[2]Puntajes!$A$1:$G$45,6,0)</f>
        <v>1</v>
      </c>
      <c r="H2530" s="8">
        <f>+VLOOKUP(A2530,[2]Puntajes!$A$1:$G$45,7,0)</f>
        <v>0</v>
      </c>
      <c r="I2530" s="8">
        <f>SUM(B2530:H2530)</f>
        <v>53.606999999999999</v>
      </c>
    </row>
    <row r="2532" spans="1:9" x14ac:dyDescent="0.3">
      <c r="A2532" s="2" t="s">
        <v>0</v>
      </c>
      <c r="B2532" s="3" t="s">
        <v>1</v>
      </c>
      <c r="C2532" s="3" t="s">
        <v>2</v>
      </c>
      <c r="D2532" s="3" t="s">
        <v>3</v>
      </c>
    </row>
    <row r="2533" spans="1:9" x14ac:dyDescent="0.3">
      <c r="A2533" s="4" t="s">
        <v>4</v>
      </c>
      <c r="B2533" s="5">
        <v>15</v>
      </c>
      <c r="C2533" s="5" t="s">
        <v>5</v>
      </c>
      <c r="D2533" s="5">
        <v>1</v>
      </c>
    </row>
    <row r="2535" spans="1:9" ht="63.9" x14ac:dyDescent="0.3">
      <c r="A2535" s="2" t="s">
        <v>6</v>
      </c>
      <c r="B2535" s="3" t="s">
        <v>7</v>
      </c>
      <c r="C2535" s="6" t="s">
        <v>8</v>
      </c>
      <c r="D2535" s="6" t="s">
        <v>9</v>
      </c>
      <c r="E2535" s="6" t="s">
        <v>10</v>
      </c>
      <c r="F2535" s="6" t="s">
        <v>11</v>
      </c>
      <c r="G2535" s="6" t="s">
        <v>12</v>
      </c>
      <c r="H2535" s="6" t="s">
        <v>13</v>
      </c>
      <c r="I2535" s="6" t="s">
        <v>14</v>
      </c>
    </row>
    <row r="2536" spans="1:9" x14ac:dyDescent="0.3">
      <c r="A2536" s="4" t="s">
        <v>15</v>
      </c>
      <c r="B2536" s="1">
        <v>49.87</v>
      </c>
      <c r="C2536" s="1">
        <f>+VLOOKUP(A2536,[2]Puntajes!$A$1:$G$45,2,0)</f>
        <v>14.75</v>
      </c>
      <c r="D2536" s="1">
        <f>+VLOOKUP(A2536,[2]Puntajes!$A$1:$G$45,3,0)</f>
        <v>6</v>
      </c>
      <c r="E2536" s="1">
        <f>+VLOOKUP(A2536,[2]Puntajes!$A$1:$G$45,4,0)</f>
        <v>12</v>
      </c>
      <c r="F2536" s="1">
        <f>+VLOOKUP(A2536,[2]Puntajes!$A$1:$G$45,5,0)</f>
        <v>10</v>
      </c>
      <c r="G2536" s="1">
        <f>+VLOOKUP(A2536,[2]Puntajes!$A$1:$G$45,6,0)</f>
        <v>0</v>
      </c>
      <c r="H2536" s="1">
        <f>+VLOOKUP(A2536,[2]Puntajes!$A$1:$G$45,7,0)</f>
        <v>0.25</v>
      </c>
      <c r="I2536" s="1">
        <f>SUM(B2536:H2536)</f>
        <v>92.87</v>
      </c>
    </row>
    <row r="2537" spans="1:9" x14ac:dyDescent="0.3">
      <c r="A2537" s="4" t="s">
        <v>20</v>
      </c>
      <c r="B2537" s="1">
        <v>48.146000000000001</v>
      </c>
      <c r="C2537" s="1">
        <f>+VLOOKUP(A2537,[2]Puntajes!$A$1:$G$45,2,0)</f>
        <v>14.75</v>
      </c>
      <c r="D2537" s="1">
        <f>+VLOOKUP(A2537,[2]Puntajes!$A$1:$G$45,3,0)</f>
        <v>6</v>
      </c>
      <c r="E2537" s="1">
        <f>+VLOOKUP(A2537,[2]Puntajes!$A$1:$G$45,4,0)</f>
        <v>12</v>
      </c>
      <c r="F2537" s="1">
        <f>+VLOOKUP(A2537,[2]Puntajes!$A$1:$G$45,5,0)</f>
        <v>10</v>
      </c>
      <c r="G2537" s="1">
        <f>+VLOOKUP(A2537,[2]Puntajes!$A$1:$G$45,6,0)</f>
        <v>0</v>
      </c>
      <c r="H2537" s="1">
        <f>+VLOOKUP(A2537,[2]Puntajes!$A$1:$G$45,7,0)</f>
        <v>0.25</v>
      </c>
      <c r="I2537" s="1">
        <f>SUM(B2537:H2537)</f>
        <v>91.146000000000001</v>
      </c>
    </row>
    <row r="2538" spans="1:9" x14ac:dyDescent="0.3">
      <c r="A2538" s="4" t="s">
        <v>18</v>
      </c>
      <c r="B2538" s="1">
        <v>46.503999999999998</v>
      </c>
      <c r="C2538" s="1">
        <f>+VLOOKUP(A2538,[2]Puntajes!$A$1:$G$45,2,0)</f>
        <v>10</v>
      </c>
      <c r="D2538" s="1">
        <f>+VLOOKUP(A2538,[2]Puntajes!$A$1:$G$45,3,0)</f>
        <v>12</v>
      </c>
      <c r="E2538" s="1">
        <f>+VLOOKUP(A2538,[2]Puntajes!$A$1:$G$45,4,0)</f>
        <v>12</v>
      </c>
      <c r="F2538" s="1">
        <f>+VLOOKUP(A2538,[2]Puntajes!$A$1:$G$45,5,0)</f>
        <v>10</v>
      </c>
      <c r="G2538" s="1">
        <f>+VLOOKUP(A2538,[2]Puntajes!$A$1:$G$45,6,0)</f>
        <v>0</v>
      </c>
      <c r="H2538" s="1">
        <f>+VLOOKUP(A2538,[2]Puntajes!$A$1:$G$45,7,0)</f>
        <v>0</v>
      </c>
      <c r="I2538" s="1">
        <f>SUM(B2538:H2538)</f>
        <v>90.503999999999991</v>
      </c>
    </row>
    <row r="2539" spans="1:9" x14ac:dyDescent="0.3">
      <c r="A2539" s="4" t="s">
        <v>23</v>
      </c>
      <c r="B2539" s="1">
        <v>40.384</v>
      </c>
      <c r="C2539" s="1">
        <f>+VLOOKUP(A2539,[2]Puntajes!$A$1:$G$45,2,0)</f>
        <v>14.75</v>
      </c>
      <c r="D2539" s="1">
        <f>+VLOOKUP(A2539,[2]Puntajes!$A$1:$G$45,3,0)</f>
        <v>6</v>
      </c>
      <c r="E2539" s="1">
        <f>+VLOOKUP(A2539,[2]Puntajes!$A$1:$G$45,4,0)</f>
        <v>12</v>
      </c>
      <c r="F2539" s="1">
        <f>+VLOOKUP(A2539,[2]Puntajes!$A$1:$G$45,5,0)</f>
        <v>10</v>
      </c>
      <c r="G2539" s="1">
        <f>+VLOOKUP(A2539,[2]Puntajes!$A$1:$G$45,6,0)</f>
        <v>0</v>
      </c>
      <c r="H2539" s="1">
        <f>+VLOOKUP(A2539,[2]Puntajes!$A$1:$G$45,7,0)</f>
        <v>0.25</v>
      </c>
      <c r="I2539" s="1">
        <f>SUM(B2539:H2539)</f>
        <v>83.384</v>
      </c>
    </row>
    <row r="2540" spans="1:9" x14ac:dyDescent="0.3">
      <c r="A2540" s="4" t="s">
        <v>17</v>
      </c>
      <c r="B2540" s="1">
        <v>32.563000000000002</v>
      </c>
      <c r="C2540" s="1">
        <f>+VLOOKUP(A2540,[2]Puntajes!$A$1:$G$45,2,0)</f>
        <v>14.75</v>
      </c>
      <c r="D2540" s="1">
        <f>+VLOOKUP(A2540,[2]Puntajes!$A$1:$G$45,3,0)</f>
        <v>12</v>
      </c>
      <c r="E2540" s="1">
        <f>+VLOOKUP(A2540,[2]Puntajes!$A$1:$G$45,4,0)</f>
        <v>12</v>
      </c>
      <c r="F2540" s="1">
        <f>+VLOOKUP(A2540,[2]Puntajes!$A$1:$G$45,5,0)</f>
        <v>10</v>
      </c>
      <c r="G2540" s="1">
        <f>+VLOOKUP(A2540,[2]Puntajes!$A$1:$G$45,6,0)</f>
        <v>1</v>
      </c>
      <c r="H2540" s="1">
        <f>+VLOOKUP(A2540,[2]Puntajes!$A$1:$G$45,7,0)</f>
        <v>0.25</v>
      </c>
      <c r="I2540" s="1">
        <f>SUM(B2540:H2540)</f>
        <v>82.563000000000002</v>
      </c>
    </row>
    <row r="2541" spans="1:9" x14ac:dyDescent="0.3">
      <c r="A2541" s="4" t="s">
        <v>39</v>
      </c>
      <c r="B2541" s="1">
        <v>42.154000000000003</v>
      </c>
      <c r="C2541" s="1">
        <f>+VLOOKUP(A2541,[2]Puntajes!$A$1:$G$45,2,0)</f>
        <v>14.75</v>
      </c>
      <c r="D2541" s="1">
        <f>+VLOOKUP(A2541,[2]Puntajes!$A$1:$G$45,3,0)</f>
        <v>3</v>
      </c>
      <c r="E2541" s="1">
        <f>+VLOOKUP(A2541,[2]Puntajes!$A$1:$G$45,4,0)</f>
        <v>12</v>
      </c>
      <c r="F2541" s="1">
        <f>+VLOOKUP(A2541,[2]Puntajes!$A$1:$G$45,5,0)</f>
        <v>10</v>
      </c>
      <c r="G2541" s="1">
        <f>+VLOOKUP(A2541,[2]Puntajes!$A$1:$G$45,6,0)</f>
        <v>0</v>
      </c>
      <c r="H2541" s="1">
        <f>+VLOOKUP(A2541,[2]Puntajes!$A$1:$G$45,7,0)</f>
        <v>0.25</v>
      </c>
      <c r="I2541" s="1">
        <f>SUM(B2541:H2541)</f>
        <v>82.153999999999996</v>
      </c>
    </row>
    <row r="2542" spans="1:9" x14ac:dyDescent="0.3">
      <c r="A2542" s="4" t="s">
        <v>21</v>
      </c>
      <c r="B2542" s="1">
        <v>44.707999999999998</v>
      </c>
      <c r="C2542" s="1">
        <f>+VLOOKUP(A2542,[2]Puntajes!$A$1:$G$45,2,0)</f>
        <v>10</v>
      </c>
      <c r="D2542" s="1">
        <f>+VLOOKUP(A2542,[2]Puntajes!$A$1:$G$45,3,0)</f>
        <v>3</v>
      </c>
      <c r="E2542" s="1">
        <f>+VLOOKUP(A2542,[2]Puntajes!$A$1:$G$45,4,0)</f>
        <v>12</v>
      </c>
      <c r="F2542" s="1">
        <f>+VLOOKUP(A2542,[2]Puntajes!$A$1:$G$45,5,0)</f>
        <v>10</v>
      </c>
      <c r="G2542" s="1">
        <f>+VLOOKUP(A2542,[2]Puntajes!$A$1:$G$45,6,0)</f>
        <v>1</v>
      </c>
      <c r="H2542" s="1">
        <f>+VLOOKUP(A2542,[2]Puntajes!$A$1:$G$45,7,0)</f>
        <v>0.25</v>
      </c>
      <c r="I2542" s="1">
        <f>SUM(B2542:H2542)</f>
        <v>80.957999999999998</v>
      </c>
    </row>
    <row r="2543" spans="1:9" x14ac:dyDescent="0.3">
      <c r="A2543" s="4" t="s">
        <v>26</v>
      </c>
      <c r="B2543" s="1">
        <v>49.786000000000001</v>
      </c>
      <c r="C2543" s="1">
        <f>+VLOOKUP(A2543,[2]Puntajes!$A$1:$G$45,2,0)</f>
        <v>5</v>
      </c>
      <c r="D2543" s="1">
        <f>+VLOOKUP(A2543,[2]Puntajes!$A$1:$G$45,3,0)</f>
        <v>3</v>
      </c>
      <c r="E2543" s="1">
        <f>+VLOOKUP(A2543,[2]Puntajes!$A$1:$G$45,4,0)</f>
        <v>12</v>
      </c>
      <c r="F2543" s="1">
        <f>+VLOOKUP(A2543,[2]Puntajes!$A$1:$G$45,5,0)</f>
        <v>10</v>
      </c>
      <c r="G2543" s="1">
        <f>+VLOOKUP(A2543,[2]Puntajes!$A$1:$G$45,6,0)</f>
        <v>0</v>
      </c>
      <c r="H2543" s="1">
        <f>+VLOOKUP(A2543,[2]Puntajes!$A$1:$G$45,7,0)</f>
        <v>0.25</v>
      </c>
      <c r="I2543" s="1">
        <f>SUM(B2543:H2543)</f>
        <v>80.036000000000001</v>
      </c>
    </row>
    <row r="2544" spans="1:9" x14ac:dyDescent="0.3">
      <c r="A2544" s="4" t="s">
        <v>28</v>
      </c>
      <c r="B2544" s="1">
        <v>39.682000000000002</v>
      </c>
      <c r="C2544" s="1">
        <f>+VLOOKUP(A2544,[2]Puntajes!$A$1:$G$45,2,0)</f>
        <v>14.75</v>
      </c>
      <c r="D2544" s="1">
        <f>+VLOOKUP(A2544,[2]Puntajes!$A$1:$G$45,3,0)</f>
        <v>3</v>
      </c>
      <c r="E2544" s="1">
        <f>+VLOOKUP(A2544,[2]Puntajes!$A$1:$G$45,4,0)</f>
        <v>12</v>
      </c>
      <c r="F2544" s="1">
        <f>+VLOOKUP(A2544,[2]Puntajes!$A$1:$G$45,5,0)</f>
        <v>10</v>
      </c>
      <c r="G2544" s="1">
        <f>+VLOOKUP(A2544,[2]Puntajes!$A$1:$G$45,6,0)</f>
        <v>0</v>
      </c>
      <c r="H2544" s="1">
        <f>+VLOOKUP(A2544,[2]Puntajes!$A$1:$G$45,7,0)</f>
        <v>0.25</v>
      </c>
      <c r="I2544" s="1">
        <f>SUM(B2544:H2544)</f>
        <v>79.682000000000002</v>
      </c>
    </row>
    <row r="2545" spans="1:9" x14ac:dyDescent="0.3">
      <c r="A2545" s="4" t="s">
        <v>30</v>
      </c>
      <c r="B2545" s="1">
        <v>41.642000000000003</v>
      </c>
      <c r="C2545" s="1">
        <f>+VLOOKUP(A2545,[2]Puntajes!$A$1:$G$45,2,0)</f>
        <v>14.75</v>
      </c>
      <c r="D2545" s="1">
        <f>+VLOOKUP(A2545,[2]Puntajes!$A$1:$G$45,3,0)</f>
        <v>0</v>
      </c>
      <c r="E2545" s="1">
        <f>+VLOOKUP(A2545,[2]Puntajes!$A$1:$G$45,4,0)</f>
        <v>12</v>
      </c>
      <c r="F2545" s="1">
        <f>+VLOOKUP(A2545,[2]Puntajes!$A$1:$G$45,5,0)</f>
        <v>10</v>
      </c>
      <c r="G2545" s="1">
        <f>+VLOOKUP(A2545,[2]Puntajes!$A$1:$G$45,6,0)</f>
        <v>0</v>
      </c>
      <c r="H2545" s="1">
        <f>+VLOOKUP(A2545,[2]Puntajes!$A$1:$G$45,7,0)</f>
        <v>0.25</v>
      </c>
      <c r="I2545" s="1">
        <f>SUM(B2545:H2545)</f>
        <v>78.641999999999996</v>
      </c>
    </row>
    <row r="2546" spans="1:9" x14ac:dyDescent="0.3">
      <c r="A2546" s="4" t="s">
        <v>29</v>
      </c>
      <c r="B2546" s="1">
        <v>30.698</v>
      </c>
      <c r="C2546" s="1">
        <f>+VLOOKUP(A2546,[2]Puntajes!$A$1:$G$45,2,0)</f>
        <v>14.75</v>
      </c>
      <c r="D2546" s="1">
        <f>+VLOOKUP(A2546,[2]Puntajes!$A$1:$G$45,3,0)</f>
        <v>3</v>
      </c>
      <c r="E2546" s="1">
        <f>+VLOOKUP(A2546,[2]Puntajes!$A$1:$G$45,4,0)</f>
        <v>12</v>
      </c>
      <c r="F2546" s="1">
        <f>+VLOOKUP(A2546,[2]Puntajes!$A$1:$G$45,5,0)</f>
        <v>10</v>
      </c>
      <c r="G2546" s="1">
        <f>+VLOOKUP(A2546,[2]Puntajes!$A$1:$G$45,6,0)</f>
        <v>0</v>
      </c>
      <c r="H2546" s="1">
        <f>+VLOOKUP(A2546,[2]Puntajes!$A$1:$G$45,7,0)</f>
        <v>0</v>
      </c>
      <c r="I2546" s="1">
        <f>SUM(B2546:H2546)</f>
        <v>70.448000000000008</v>
      </c>
    </row>
    <row r="2547" spans="1:9" x14ac:dyDescent="0.3">
      <c r="A2547" s="4" t="s">
        <v>63</v>
      </c>
      <c r="B2547" s="1">
        <v>33.375999999999998</v>
      </c>
      <c r="C2547" s="1">
        <f>+VLOOKUP(A2547,[2]Puntajes!$A$1:$G$45,2,0)</f>
        <v>10</v>
      </c>
      <c r="D2547" s="1">
        <f>+VLOOKUP(A2547,[2]Puntajes!$A$1:$G$45,3,0)</f>
        <v>3</v>
      </c>
      <c r="E2547" s="1">
        <f>+VLOOKUP(A2547,[2]Puntajes!$A$1:$G$45,4,0)</f>
        <v>12</v>
      </c>
      <c r="F2547" s="1">
        <f>+VLOOKUP(A2547,[2]Puntajes!$A$1:$G$45,5,0)</f>
        <v>10</v>
      </c>
      <c r="G2547" s="1">
        <f>+VLOOKUP(A2547,[2]Puntajes!$A$1:$G$45,6,0)</f>
        <v>1</v>
      </c>
      <c r="H2547" s="1">
        <f>+VLOOKUP(A2547,[2]Puntajes!$A$1:$G$45,7,0)</f>
        <v>0</v>
      </c>
      <c r="I2547" s="1">
        <f>SUM(B2547:H2547)</f>
        <v>69.376000000000005</v>
      </c>
    </row>
    <row r="2548" spans="1:9" x14ac:dyDescent="0.3">
      <c r="A2548" s="4" t="s">
        <v>35</v>
      </c>
      <c r="B2548" s="1">
        <v>40.700000000000003</v>
      </c>
      <c r="C2548" s="1">
        <f>+VLOOKUP(A2548,[2]Puntajes!$A$1:$G$45,2,0)</f>
        <v>0</v>
      </c>
      <c r="D2548" s="1">
        <f>+VLOOKUP(A2548,[2]Puntajes!$A$1:$G$45,3,0)</f>
        <v>3</v>
      </c>
      <c r="E2548" s="1">
        <f>+VLOOKUP(A2548,[2]Puntajes!$A$1:$G$45,4,0)</f>
        <v>12</v>
      </c>
      <c r="F2548" s="1">
        <f>+VLOOKUP(A2548,[2]Puntajes!$A$1:$G$45,5,0)</f>
        <v>10</v>
      </c>
      <c r="G2548" s="1">
        <f>+VLOOKUP(A2548,[2]Puntajes!$A$1:$G$45,6,0)</f>
        <v>0</v>
      </c>
      <c r="H2548" s="1">
        <f>+VLOOKUP(A2548,[2]Puntajes!$A$1:$G$45,7,0)</f>
        <v>0.25</v>
      </c>
      <c r="I2548" s="1">
        <f>SUM(B2548:H2548)</f>
        <v>65.95</v>
      </c>
    </row>
    <row r="2549" spans="1:9" x14ac:dyDescent="0.3">
      <c r="A2549" s="4" t="s">
        <v>31</v>
      </c>
      <c r="B2549" s="1">
        <v>33.709000000000003</v>
      </c>
      <c r="C2549" s="1">
        <f>+VLOOKUP(A2549,[2]Puntajes!$A$1:$G$45,2,0)</f>
        <v>5</v>
      </c>
      <c r="D2549" s="1">
        <f>+VLOOKUP(A2549,[2]Puntajes!$A$1:$G$45,3,0)</f>
        <v>0</v>
      </c>
      <c r="E2549" s="1">
        <f>+VLOOKUP(A2549,[2]Puntajes!$A$1:$G$45,4,0)</f>
        <v>12</v>
      </c>
      <c r="F2549" s="1">
        <f>+VLOOKUP(A2549,[2]Puntajes!$A$1:$G$45,5,0)</f>
        <v>10</v>
      </c>
      <c r="G2549" s="1">
        <f>+VLOOKUP(A2549,[2]Puntajes!$A$1:$G$45,6,0)</f>
        <v>0</v>
      </c>
      <c r="H2549" s="1">
        <f>+VLOOKUP(A2549,[2]Puntajes!$A$1:$G$45,7,0)</f>
        <v>0.25</v>
      </c>
      <c r="I2549" s="1">
        <f>SUM(B2549:H2549)</f>
        <v>60.959000000000003</v>
      </c>
    </row>
    <row r="2550" spans="1:9" x14ac:dyDescent="0.3">
      <c r="A2550" s="7" t="s">
        <v>38</v>
      </c>
      <c r="B2550" s="8">
        <v>38.058999999999997</v>
      </c>
      <c r="C2550" s="8">
        <f>+VLOOKUP(A2550,[2]Puntajes!$A$1:$G$45,2,0)</f>
        <v>0</v>
      </c>
      <c r="D2550" s="8">
        <f>+VLOOKUP(A2550,[2]Puntajes!$A$1:$G$45,3,0)</f>
        <v>0</v>
      </c>
      <c r="E2550" s="8">
        <f>+VLOOKUP(A2550,[2]Puntajes!$A$1:$G$45,4,0)</f>
        <v>12</v>
      </c>
      <c r="F2550" s="8">
        <f>+VLOOKUP(A2550,[2]Puntajes!$A$1:$G$45,5,0)</f>
        <v>10</v>
      </c>
      <c r="G2550" s="8">
        <f>+VLOOKUP(A2550,[2]Puntajes!$A$1:$G$45,6,0)</f>
        <v>0</v>
      </c>
      <c r="H2550" s="8">
        <f>+VLOOKUP(A2550,[2]Puntajes!$A$1:$G$45,7,0)</f>
        <v>0.25</v>
      </c>
      <c r="I2550" s="8">
        <f>SUM(B2550:H2550)</f>
        <v>60.308999999999997</v>
      </c>
    </row>
    <row r="2552" spans="1:9" x14ac:dyDescent="0.3">
      <c r="A2552" s="2" t="s">
        <v>0</v>
      </c>
      <c r="B2552" s="3" t="s">
        <v>1</v>
      </c>
      <c r="C2552" s="3" t="s">
        <v>2</v>
      </c>
      <c r="D2552" s="3" t="s">
        <v>3</v>
      </c>
    </row>
    <row r="2553" spans="1:9" x14ac:dyDescent="0.3">
      <c r="A2553" s="4" t="s">
        <v>4</v>
      </c>
      <c r="B2553" s="5">
        <v>15</v>
      </c>
      <c r="C2553" s="5" t="s">
        <v>5</v>
      </c>
      <c r="D2553" s="5">
        <v>2</v>
      </c>
    </row>
    <row r="2555" spans="1:9" ht="63.9" x14ac:dyDescent="0.3">
      <c r="A2555" s="2" t="s">
        <v>6</v>
      </c>
      <c r="B2555" s="3" t="s">
        <v>7</v>
      </c>
      <c r="C2555" s="6" t="s">
        <v>8</v>
      </c>
      <c r="D2555" s="6" t="s">
        <v>9</v>
      </c>
      <c r="E2555" s="6" t="s">
        <v>10</v>
      </c>
      <c r="F2555" s="6" t="s">
        <v>11</v>
      </c>
      <c r="G2555" s="6" t="s">
        <v>12</v>
      </c>
      <c r="H2555" s="6" t="s">
        <v>13</v>
      </c>
      <c r="I2555" s="6" t="s">
        <v>14</v>
      </c>
    </row>
    <row r="2556" spans="1:9" x14ac:dyDescent="0.3">
      <c r="A2556" s="4" t="s">
        <v>15</v>
      </c>
      <c r="B2556" s="1">
        <v>50</v>
      </c>
      <c r="C2556" s="1">
        <f>+VLOOKUP(A2556,[2]Puntajes!$A$1:$G$45,2,0)</f>
        <v>14.75</v>
      </c>
      <c r="D2556" s="1">
        <f>+VLOOKUP(A2556,[2]Puntajes!$A$1:$G$45,3,0)</f>
        <v>6</v>
      </c>
      <c r="E2556" s="1">
        <f>+VLOOKUP(A2556,[2]Puntajes!$A$1:$G$45,4,0)</f>
        <v>12</v>
      </c>
      <c r="F2556" s="1">
        <f>+VLOOKUP(A2556,[2]Puntajes!$A$1:$G$45,5,0)</f>
        <v>10</v>
      </c>
      <c r="G2556" s="1">
        <f>+VLOOKUP(A2556,[2]Puntajes!$A$1:$G$45,6,0)</f>
        <v>0</v>
      </c>
      <c r="H2556" s="1">
        <f>+VLOOKUP(A2556,[2]Puntajes!$A$1:$G$45,7,0)</f>
        <v>0.25</v>
      </c>
      <c r="I2556" s="1">
        <f>SUM(B2556:H2556)</f>
        <v>93</v>
      </c>
    </row>
    <row r="2557" spans="1:9" x14ac:dyDescent="0.3">
      <c r="A2557" s="4" t="s">
        <v>20</v>
      </c>
      <c r="B2557" s="1">
        <v>48.88</v>
      </c>
      <c r="C2557" s="1">
        <f>+VLOOKUP(A2557,[2]Puntajes!$A$1:$G$45,2,0)</f>
        <v>14.75</v>
      </c>
      <c r="D2557" s="1">
        <f>+VLOOKUP(A2557,[2]Puntajes!$A$1:$G$45,3,0)</f>
        <v>6</v>
      </c>
      <c r="E2557" s="1">
        <f>+VLOOKUP(A2557,[2]Puntajes!$A$1:$G$45,4,0)</f>
        <v>12</v>
      </c>
      <c r="F2557" s="1">
        <f>+VLOOKUP(A2557,[2]Puntajes!$A$1:$G$45,5,0)</f>
        <v>10</v>
      </c>
      <c r="G2557" s="1">
        <f>+VLOOKUP(A2557,[2]Puntajes!$A$1:$G$45,6,0)</f>
        <v>0</v>
      </c>
      <c r="H2557" s="1">
        <f>+VLOOKUP(A2557,[2]Puntajes!$A$1:$G$45,7,0)</f>
        <v>0.25</v>
      </c>
      <c r="I2557" s="1">
        <f>SUM(B2557:H2557)</f>
        <v>91.88</v>
      </c>
    </row>
    <row r="2558" spans="1:9" x14ac:dyDescent="0.3">
      <c r="A2558" s="4" t="s">
        <v>18</v>
      </c>
      <c r="B2558" s="1">
        <v>37.430999999999997</v>
      </c>
      <c r="C2558" s="1">
        <f>+VLOOKUP(A2558,[2]Puntajes!$A$1:$G$45,2,0)</f>
        <v>10</v>
      </c>
      <c r="D2558" s="1">
        <f>+VLOOKUP(A2558,[2]Puntajes!$A$1:$G$45,3,0)</f>
        <v>12</v>
      </c>
      <c r="E2558" s="1">
        <f>+VLOOKUP(A2558,[2]Puntajes!$A$1:$G$45,4,0)</f>
        <v>12</v>
      </c>
      <c r="F2558" s="1">
        <f>+VLOOKUP(A2558,[2]Puntajes!$A$1:$G$45,5,0)</f>
        <v>10</v>
      </c>
      <c r="G2558" s="1">
        <f>+VLOOKUP(A2558,[2]Puntajes!$A$1:$G$45,6,0)</f>
        <v>0</v>
      </c>
      <c r="H2558" s="1">
        <f>+VLOOKUP(A2558,[2]Puntajes!$A$1:$G$45,7,0)</f>
        <v>0</v>
      </c>
      <c r="I2558" s="1">
        <f>SUM(B2558:H2558)</f>
        <v>81.430999999999997</v>
      </c>
    </row>
    <row r="2559" spans="1:9" x14ac:dyDescent="0.3">
      <c r="A2559" s="4" t="s">
        <v>26</v>
      </c>
      <c r="B2559" s="1">
        <v>49.994999999999997</v>
      </c>
      <c r="C2559" s="1">
        <f>+VLOOKUP(A2559,[2]Puntajes!$A$1:$G$45,2,0)</f>
        <v>5</v>
      </c>
      <c r="D2559" s="1">
        <f>+VLOOKUP(A2559,[2]Puntajes!$A$1:$G$45,3,0)</f>
        <v>3</v>
      </c>
      <c r="E2559" s="1">
        <f>+VLOOKUP(A2559,[2]Puntajes!$A$1:$G$45,4,0)</f>
        <v>12</v>
      </c>
      <c r="F2559" s="1">
        <f>+VLOOKUP(A2559,[2]Puntajes!$A$1:$G$45,5,0)</f>
        <v>10</v>
      </c>
      <c r="G2559" s="1">
        <f>+VLOOKUP(A2559,[2]Puntajes!$A$1:$G$45,6,0)</f>
        <v>0</v>
      </c>
      <c r="H2559" s="1">
        <f>+VLOOKUP(A2559,[2]Puntajes!$A$1:$G$45,7,0)</f>
        <v>0.25</v>
      </c>
      <c r="I2559" s="1">
        <f>SUM(B2559:H2559)</f>
        <v>80.245000000000005</v>
      </c>
    </row>
    <row r="2560" spans="1:9" x14ac:dyDescent="0.3">
      <c r="A2560" s="4" t="s">
        <v>23</v>
      </c>
      <c r="B2560" s="1">
        <v>36.909999999999997</v>
      </c>
      <c r="C2560" s="1">
        <f>+VLOOKUP(A2560,[2]Puntajes!$A$1:$G$45,2,0)</f>
        <v>14.75</v>
      </c>
      <c r="D2560" s="1">
        <f>+VLOOKUP(A2560,[2]Puntajes!$A$1:$G$45,3,0)</f>
        <v>6</v>
      </c>
      <c r="E2560" s="1">
        <f>+VLOOKUP(A2560,[2]Puntajes!$A$1:$G$45,4,0)</f>
        <v>12</v>
      </c>
      <c r="F2560" s="1">
        <f>+VLOOKUP(A2560,[2]Puntajes!$A$1:$G$45,5,0)</f>
        <v>10</v>
      </c>
      <c r="G2560" s="1">
        <f>+VLOOKUP(A2560,[2]Puntajes!$A$1:$G$45,6,0)</f>
        <v>0</v>
      </c>
      <c r="H2560" s="1">
        <f>+VLOOKUP(A2560,[2]Puntajes!$A$1:$G$45,7,0)</f>
        <v>0.25</v>
      </c>
      <c r="I2560" s="1">
        <f>SUM(B2560:H2560)</f>
        <v>79.91</v>
      </c>
    </row>
    <row r="2561" spans="1:9" x14ac:dyDescent="0.3">
      <c r="A2561" s="4" t="s">
        <v>17</v>
      </c>
      <c r="B2561" s="1">
        <v>29.853999999999999</v>
      </c>
      <c r="C2561" s="1">
        <f>+VLOOKUP(A2561,[2]Puntajes!$A$1:$G$45,2,0)</f>
        <v>14.75</v>
      </c>
      <c r="D2561" s="1">
        <f>+VLOOKUP(A2561,[2]Puntajes!$A$1:$G$45,3,0)</f>
        <v>12</v>
      </c>
      <c r="E2561" s="1">
        <f>+VLOOKUP(A2561,[2]Puntajes!$A$1:$G$45,4,0)</f>
        <v>12</v>
      </c>
      <c r="F2561" s="1">
        <f>+VLOOKUP(A2561,[2]Puntajes!$A$1:$G$45,5,0)</f>
        <v>10</v>
      </c>
      <c r="G2561" s="1">
        <f>+VLOOKUP(A2561,[2]Puntajes!$A$1:$G$45,6,0)</f>
        <v>1</v>
      </c>
      <c r="H2561" s="1">
        <f>+VLOOKUP(A2561,[2]Puntajes!$A$1:$G$45,7,0)</f>
        <v>0.25</v>
      </c>
      <c r="I2561" s="1">
        <f>SUM(B2561:H2561)</f>
        <v>79.853999999999999</v>
      </c>
    </row>
    <row r="2562" spans="1:9" x14ac:dyDescent="0.3">
      <c r="A2562" s="4" t="s">
        <v>21</v>
      </c>
      <c r="B2562" s="1">
        <v>43.11</v>
      </c>
      <c r="C2562" s="1">
        <f>+VLOOKUP(A2562,[2]Puntajes!$A$1:$G$45,2,0)</f>
        <v>10</v>
      </c>
      <c r="D2562" s="1">
        <f>+VLOOKUP(A2562,[2]Puntajes!$A$1:$G$45,3,0)</f>
        <v>3</v>
      </c>
      <c r="E2562" s="1">
        <f>+VLOOKUP(A2562,[2]Puntajes!$A$1:$G$45,4,0)</f>
        <v>12</v>
      </c>
      <c r="F2562" s="1">
        <f>+VLOOKUP(A2562,[2]Puntajes!$A$1:$G$45,5,0)</f>
        <v>10</v>
      </c>
      <c r="G2562" s="1">
        <f>+VLOOKUP(A2562,[2]Puntajes!$A$1:$G$45,6,0)</f>
        <v>1</v>
      </c>
      <c r="H2562" s="1">
        <f>+VLOOKUP(A2562,[2]Puntajes!$A$1:$G$45,7,0)</f>
        <v>0.25</v>
      </c>
      <c r="I2562" s="1">
        <f>SUM(B2562:H2562)</f>
        <v>79.36</v>
      </c>
    </row>
    <row r="2563" spans="1:9" x14ac:dyDescent="0.3">
      <c r="A2563" s="4" t="s">
        <v>39</v>
      </c>
      <c r="B2563" s="1">
        <v>37.508000000000003</v>
      </c>
      <c r="C2563" s="1">
        <f>+VLOOKUP(A2563,[2]Puntajes!$A$1:$G$45,2,0)</f>
        <v>14.75</v>
      </c>
      <c r="D2563" s="1">
        <f>+VLOOKUP(A2563,[2]Puntajes!$A$1:$G$45,3,0)</f>
        <v>3</v>
      </c>
      <c r="E2563" s="1">
        <f>+VLOOKUP(A2563,[2]Puntajes!$A$1:$G$45,4,0)</f>
        <v>12</v>
      </c>
      <c r="F2563" s="1">
        <f>+VLOOKUP(A2563,[2]Puntajes!$A$1:$G$45,5,0)</f>
        <v>10</v>
      </c>
      <c r="G2563" s="1">
        <f>+VLOOKUP(A2563,[2]Puntajes!$A$1:$G$45,6,0)</f>
        <v>0</v>
      </c>
      <c r="H2563" s="1">
        <f>+VLOOKUP(A2563,[2]Puntajes!$A$1:$G$45,7,0)</f>
        <v>0.25</v>
      </c>
      <c r="I2563" s="1">
        <f>SUM(B2563:H2563)</f>
        <v>77.50800000000001</v>
      </c>
    </row>
    <row r="2564" spans="1:9" x14ac:dyDescent="0.3">
      <c r="A2564" s="4" t="s">
        <v>30</v>
      </c>
      <c r="B2564" s="1">
        <v>38.436</v>
      </c>
      <c r="C2564" s="1">
        <f>+VLOOKUP(A2564,[2]Puntajes!$A$1:$G$45,2,0)</f>
        <v>14.75</v>
      </c>
      <c r="D2564" s="1">
        <f>+VLOOKUP(A2564,[2]Puntajes!$A$1:$G$45,3,0)</f>
        <v>0</v>
      </c>
      <c r="E2564" s="1">
        <f>+VLOOKUP(A2564,[2]Puntajes!$A$1:$G$45,4,0)</f>
        <v>12</v>
      </c>
      <c r="F2564" s="1">
        <f>+VLOOKUP(A2564,[2]Puntajes!$A$1:$G$45,5,0)</f>
        <v>10</v>
      </c>
      <c r="G2564" s="1">
        <f>+VLOOKUP(A2564,[2]Puntajes!$A$1:$G$45,6,0)</f>
        <v>0</v>
      </c>
      <c r="H2564" s="1">
        <f>+VLOOKUP(A2564,[2]Puntajes!$A$1:$G$45,7,0)</f>
        <v>0.25</v>
      </c>
      <c r="I2564" s="1">
        <f>SUM(B2564:H2564)</f>
        <v>75.436000000000007</v>
      </c>
    </row>
    <row r="2565" spans="1:9" x14ac:dyDescent="0.3">
      <c r="A2565" s="4" t="s">
        <v>28</v>
      </c>
      <c r="B2565" s="1">
        <v>35.161999999999999</v>
      </c>
      <c r="C2565" s="1">
        <f>+VLOOKUP(A2565,[2]Puntajes!$A$1:$G$45,2,0)</f>
        <v>14.75</v>
      </c>
      <c r="D2565" s="1">
        <f>+VLOOKUP(A2565,[2]Puntajes!$A$1:$G$45,3,0)</f>
        <v>3</v>
      </c>
      <c r="E2565" s="1">
        <f>+VLOOKUP(A2565,[2]Puntajes!$A$1:$G$45,4,0)</f>
        <v>12</v>
      </c>
      <c r="F2565" s="1">
        <f>+VLOOKUP(A2565,[2]Puntajes!$A$1:$G$45,5,0)</f>
        <v>10</v>
      </c>
      <c r="G2565" s="1">
        <f>+VLOOKUP(A2565,[2]Puntajes!$A$1:$G$45,6,0)</f>
        <v>0</v>
      </c>
      <c r="H2565" s="1">
        <f>+VLOOKUP(A2565,[2]Puntajes!$A$1:$G$45,7,0)</f>
        <v>0.25</v>
      </c>
      <c r="I2565" s="1">
        <f>SUM(B2565:H2565)</f>
        <v>75.162000000000006</v>
      </c>
    </row>
    <row r="2566" spans="1:9" x14ac:dyDescent="0.3">
      <c r="A2566" s="4" t="s">
        <v>63</v>
      </c>
      <c r="B2566" s="1">
        <v>36.728999999999999</v>
      </c>
      <c r="C2566" s="1">
        <f>+VLOOKUP(A2566,[2]Puntajes!$A$1:$G$45,2,0)</f>
        <v>10</v>
      </c>
      <c r="D2566" s="1">
        <f>+VLOOKUP(A2566,[2]Puntajes!$A$1:$G$45,3,0)</f>
        <v>3</v>
      </c>
      <c r="E2566" s="1">
        <f>+VLOOKUP(A2566,[2]Puntajes!$A$1:$G$45,4,0)</f>
        <v>12</v>
      </c>
      <c r="F2566" s="1">
        <f>+VLOOKUP(A2566,[2]Puntajes!$A$1:$G$45,5,0)</f>
        <v>10</v>
      </c>
      <c r="G2566" s="1">
        <f>+VLOOKUP(A2566,[2]Puntajes!$A$1:$G$45,6,0)</f>
        <v>1</v>
      </c>
      <c r="H2566" s="1">
        <f>+VLOOKUP(A2566,[2]Puntajes!$A$1:$G$45,7,0)</f>
        <v>0</v>
      </c>
      <c r="I2566" s="1">
        <f>SUM(B2566:H2566)</f>
        <v>72.728999999999999</v>
      </c>
    </row>
    <row r="2567" spans="1:9" x14ac:dyDescent="0.3">
      <c r="A2567" s="4" t="s">
        <v>38</v>
      </c>
      <c r="B2567" s="1">
        <v>45.953000000000003</v>
      </c>
      <c r="C2567" s="1">
        <f>+VLOOKUP(A2567,[2]Puntajes!$A$1:$G$45,2,0)</f>
        <v>0</v>
      </c>
      <c r="D2567" s="1">
        <f>+VLOOKUP(A2567,[2]Puntajes!$A$1:$G$45,3,0)</f>
        <v>0</v>
      </c>
      <c r="E2567" s="1">
        <f>+VLOOKUP(A2567,[2]Puntajes!$A$1:$G$45,4,0)</f>
        <v>12</v>
      </c>
      <c r="F2567" s="1">
        <f>+VLOOKUP(A2567,[2]Puntajes!$A$1:$G$45,5,0)</f>
        <v>10</v>
      </c>
      <c r="G2567" s="1">
        <f>+VLOOKUP(A2567,[2]Puntajes!$A$1:$G$45,6,0)</f>
        <v>0</v>
      </c>
      <c r="H2567" s="1">
        <f>+VLOOKUP(A2567,[2]Puntajes!$A$1:$G$45,7,0)</f>
        <v>0.25</v>
      </c>
      <c r="I2567" s="1">
        <f>SUM(B2567:H2567)</f>
        <v>68.203000000000003</v>
      </c>
    </row>
    <row r="2568" spans="1:9" x14ac:dyDescent="0.3">
      <c r="A2568" s="4" t="s">
        <v>29</v>
      </c>
      <c r="B2568" s="1">
        <v>21.914999999999999</v>
      </c>
      <c r="C2568" s="1">
        <f>+VLOOKUP(A2568,[2]Puntajes!$A$1:$G$45,2,0)</f>
        <v>14.75</v>
      </c>
      <c r="D2568" s="1">
        <f>+VLOOKUP(A2568,[2]Puntajes!$A$1:$G$45,3,0)</f>
        <v>3</v>
      </c>
      <c r="E2568" s="1">
        <f>+VLOOKUP(A2568,[2]Puntajes!$A$1:$G$45,4,0)</f>
        <v>12</v>
      </c>
      <c r="F2568" s="1">
        <f>+VLOOKUP(A2568,[2]Puntajes!$A$1:$G$45,5,0)</f>
        <v>10</v>
      </c>
      <c r="G2568" s="1">
        <f>+VLOOKUP(A2568,[2]Puntajes!$A$1:$G$45,6,0)</f>
        <v>0</v>
      </c>
      <c r="H2568" s="1">
        <f>+VLOOKUP(A2568,[2]Puntajes!$A$1:$G$45,7,0)</f>
        <v>0</v>
      </c>
      <c r="I2568" s="1">
        <f>SUM(B2568:H2568)</f>
        <v>61.664999999999999</v>
      </c>
    </row>
    <row r="2569" spans="1:9" x14ac:dyDescent="0.3">
      <c r="A2569" s="7" t="s">
        <v>31</v>
      </c>
      <c r="B2569" s="8">
        <v>33.323999999999998</v>
      </c>
      <c r="C2569" s="8">
        <f>+VLOOKUP(A2569,[2]Puntajes!$A$1:$G$45,2,0)</f>
        <v>5</v>
      </c>
      <c r="D2569" s="8">
        <f>+VLOOKUP(A2569,[2]Puntajes!$A$1:$G$45,3,0)</f>
        <v>0</v>
      </c>
      <c r="E2569" s="8">
        <f>+VLOOKUP(A2569,[2]Puntajes!$A$1:$G$45,4,0)</f>
        <v>12</v>
      </c>
      <c r="F2569" s="8">
        <f>+VLOOKUP(A2569,[2]Puntajes!$A$1:$G$45,5,0)</f>
        <v>10</v>
      </c>
      <c r="G2569" s="8">
        <f>+VLOOKUP(A2569,[2]Puntajes!$A$1:$G$45,6,0)</f>
        <v>0</v>
      </c>
      <c r="H2569" s="8">
        <f>+VLOOKUP(A2569,[2]Puntajes!$A$1:$G$45,7,0)</f>
        <v>0.25</v>
      </c>
      <c r="I2569" s="8">
        <f>SUM(B2569:H2569)</f>
        <v>60.573999999999998</v>
      </c>
    </row>
    <row r="2571" spans="1:9" x14ac:dyDescent="0.3">
      <c r="A2571" s="2" t="s">
        <v>0</v>
      </c>
      <c r="B2571" s="3" t="s">
        <v>1</v>
      </c>
      <c r="C2571" s="3" t="s">
        <v>2</v>
      </c>
      <c r="D2571" s="3" t="s">
        <v>3</v>
      </c>
    </row>
    <row r="2572" spans="1:9" x14ac:dyDescent="0.3">
      <c r="A2572" s="4" t="s">
        <v>4</v>
      </c>
      <c r="B2572" s="5">
        <v>15</v>
      </c>
      <c r="C2572" s="5" t="s">
        <v>42</v>
      </c>
      <c r="D2572" s="5">
        <v>1</v>
      </c>
    </row>
    <row r="2574" spans="1:9" ht="63.9" x14ac:dyDescent="0.3">
      <c r="A2574" s="2" t="s">
        <v>6</v>
      </c>
      <c r="B2574" s="3" t="s">
        <v>7</v>
      </c>
      <c r="C2574" s="6" t="s">
        <v>8</v>
      </c>
      <c r="D2574" s="6" t="s">
        <v>9</v>
      </c>
      <c r="E2574" s="6" t="s">
        <v>10</v>
      </c>
      <c r="F2574" s="6" t="s">
        <v>11</v>
      </c>
      <c r="G2574" s="6" t="s">
        <v>12</v>
      </c>
      <c r="H2574" s="6" t="s">
        <v>13</v>
      </c>
      <c r="I2574" s="6" t="s">
        <v>14</v>
      </c>
    </row>
    <row r="2575" spans="1:9" x14ac:dyDescent="0.3">
      <c r="A2575" s="4" t="s">
        <v>15</v>
      </c>
      <c r="B2575" s="1">
        <v>50</v>
      </c>
      <c r="C2575" s="1">
        <f>+VLOOKUP(A2575,[2]Puntajes!$A$1:$G$45,2,0)</f>
        <v>14.75</v>
      </c>
      <c r="D2575" s="1">
        <f>+VLOOKUP(A2575,[2]Puntajes!$A$1:$G$45,3,0)</f>
        <v>6</v>
      </c>
      <c r="E2575" s="1">
        <f>+VLOOKUP(A2575,[2]Puntajes!$A$1:$G$45,4,0)</f>
        <v>12</v>
      </c>
      <c r="F2575" s="1">
        <f>+VLOOKUP(A2575,[2]Puntajes!$A$1:$G$45,5,0)</f>
        <v>10</v>
      </c>
      <c r="G2575" s="1">
        <f>+VLOOKUP(A2575,[2]Puntajes!$A$1:$G$45,6,0)</f>
        <v>0</v>
      </c>
      <c r="H2575" s="1">
        <f>+VLOOKUP(A2575,[2]Puntajes!$A$1:$G$45,7,0)</f>
        <v>0.25</v>
      </c>
      <c r="I2575" s="1">
        <f>SUM(B2575:H2575)</f>
        <v>93</v>
      </c>
    </row>
    <row r="2576" spans="1:9" x14ac:dyDescent="0.3">
      <c r="A2576" s="4" t="s">
        <v>18</v>
      </c>
      <c r="B2576" s="1">
        <v>43.442999999999998</v>
      </c>
      <c r="C2576" s="1">
        <f>+VLOOKUP(A2576,[2]Puntajes!$A$1:$G$45,2,0)</f>
        <v>10</v>
      </c>
      <c r="D2576" s="1">
        <f>+VLOOKUP(A2576,[2]Puntajes!$A$1:$G$45,3,0)</f>
        <v>12</v>
      </c>
      <c r="E2576" s="1">
        <f>+VLOOKUP(A2576,[2]Puntajes!$A$1:$G$45,4,0)</f>
        <v>12</v>
      </c>
      <c r="F2576" s="1">
        <f>+VLOOKUP(A2576,[2]Puntajes!$A$1:$G$45,5,0)</f>
        <v>10</v>
      </c>
      <c r="G2576" s="1">
        <f>+VLOOKUP(A2576,[2]Puntajes!$A$1:$G$45,6,0)</f>
        <v>0</v>
      </c>
      <c r="H2576" s="1">
        <f>+VLOOKUP(A2576,[2]Puntajes!$A$1:$G$45,7,0)</f>
        <v>0</v>
      </c>
      <c r="I2576" s="1">
        <f>SUM(B2576:H2576)</f>
        <v>87.442999999999998</v>
      </c>
    </row>
    <row r="2577" spans="1:9" x14ac:dyDescent="0.3">
      <c r="A2577" s="4" t="s">
        <v>20</v>
      </c>
      <c r="B2577" s="1">
        <v>41.448</v>
      </c>
      <c r="C2577" s="1">
        <f>+VLOOKUP(A2577,[2]Puntajes!$A$1:$G$45,2,0)</f>
        <v>14.75</v>
      </c>
      <c r="D2577" s="1">
        <f>+VLOOKUP(A2577,[2]Puntajes!$A$1:$G$45,3,0)</f>
        <v>6</v>
      </c>
      <c r="E2577" s="1">
        <f>+VLOOKUP(A2577,[2]Puntajes!$A$1:$G$45,4,0)</f>
        <v>12</v>
      </c>
      <c r="F2577" s="1">
        <f>+VLOOKUP(A2577,[2]Puntajes!$A$1:$G$45,5,0)</f>
        <v>10</v>
      </c>
      <c r="G2577" s="1">
        <f>+VLOOKUP(A2577,[2]Puntajes!$A$1:$G$45,6,0)</f>
        <v>0</v>
      </c>
      <c r="H2577" s="1">
        <f>+VLOOKUP(A2577,[2]Puntajes!$A$1:$G$45,7,0)</f>
        <v>0.25</v>
      </c>
      <c r="I2577" s="1">
        <f>SUM(B2577:H2577)</f>
        <v>84.448000000000008</v>
      </c>
    </row>
    <row r="2578" spans="1:9" x14ac:dyDescent="0.3">
      <c r="A2578" s="4" t="s">
        <v>63</v>
      </c>
      <c r="B2578" s="1">
        <v>46.69</v>
      </c>
      <c r="C2578" s="1">
        <f>+VLOOKUP(A2578,[2]Puntajes!$A$1:$G$45,2,0)</f>
        <v>10</v>
      </c>
      <c r="D2578" s="1">
        <f>+VLOOKUP(A2578,[2]Puntajes!$A$1:$G$45,3,0)</f>
        <v>3</v>
      </c>
      <c r="E2578" s="1">
        <f>+VLOOKUP(A2578,[2]Puntajes!$A$1:$G$45,4,0)</f>
        <v>12</v>
      </c>
      <c r="F2578" s="1">
        <f>+VLOOKUP(A2578,[2]Puntajes!$A$1:$G$45,5,0)</f>
        <v>10</v>
      </c>
      <c r="G2578" s="1">
        <f>+VLOOKUP(A2578,[2]Puntajes!$A$1:$G$45,6,0)</f>
        <v>1</v>
      </c>
      <c r="H2578" s="1">
        <f>+VLOOKUP(A2578,[2]Puntajes!$A$1:$G$45,7,0)</f>
        <v>0</v>
      </c>
      <c r="I2578" s="1">
        <f>SUM(B2578:H2578)</f>
        <v>82.69</v>
      </c>
    </row>
    <row r="2579" spans="1:9" x14ac:dyDescent="0.3">
      <c r="A2579" s="4" t="s">
        <v>21</v>
      </c>
      <c r="B2579" s="1">
        <v>44.146999999999998</v>
      </c>
      <c r="C2579" s="1">
        <f>+VLOOKUP(A2579,[2]Puntajes!$A$1:$G$45,2,0)</f>
        <v>10</v>
      </c>
      <c r="D2579" s="1">
        <f>+VLOOKUP(A2579,[2]Puntajes!$A$1:$G$45,3,0)</f>
        <v>3</v>
      </c>
      <c r="E2579" s="1">
        <f>+VLOOKUP(A2579,[2]Puntajes!$A$1:$G$45,4,0)</f>
        <v>12</v>
      </c>
      <c r="F2579" s="1">
        <f>+VLOOKUP(A2579,[2]Puntajes!$A$1:$G$45,5,0)</f>
        <v>10</v>
      </c>
      <c r="G2579" s="1">
        <f>+VLOOKUP(A2579,[2]Puntajes!$A$1:$G$45,6,0)</f>
        <v>1</v>
      </c>
      <c r="H2579" s="1">
        <f>+VLOOKUP(A2579,[2]Puntajes!$A$1:$G$45,7,0)</f>
        <v>0.25</v>
      </c>
      <c r="I2579" s="1">
        <f>SUM(B2579:H2579)</f>
        <v>80.396999999999991</v>
      </c>
    </row>
    <row r="2580" spans="1:9" x14ac:dyDescent="0.3">
      <c r="A2580" s="4" t="s">
        <v>26</v>
      </c>
      <c r="B2580" s="1">
        <v>49.966000000000001</v>
      </c>
      <c r="C2580" s="1">
        <f>+VLOOKUP(A2580,[2]Puntajes!$A$1:$G$45,2,0)</f>
        <v>5</v>
      </c>
      <c r="D2580" s="1">
        <f>+VLOOKUP(A2580,[2]Puntajes!$A$1:$G$45,3,0)</f>
        <v>3</v>
      </c>
      <c r="E2580" s="1">
        <f>+VLOOKUP(A2580,[2]Puntajes!$A$1:$G$45,4,0)</f>
        <v>12</v>
      </c>
      <c r="F2580" s="1">
        <f>+VLOOKUP(A2580,[2]Puntajes!$A$1:$G$45,5,0)</f>
        <v>10</v>
      </c>
      <c r="G2580" s="1">
        <f>+VLOOKUP(A2580,[2]Puntajes!$A$1:$G$45,6,0)</f>
        <v>0</v>
      </c>
      <c r="H2580" s="1">
        <f>+VLOOKUP(A2580,[2]Puntajes!$A$1:$G$45,7,0)</f>
        <v>0.25</v>
      </c>
      <c r="I2580" s="1">
        <f>SUM(B2580:H2580)</f>
        <v>80.216000000000008</v>
      </c>
    </row>
    <row r="2581" spans="1:9" x14ac:dyDescent="0.3">
      <c r="A2581" s="4" t="s">
        <v>23</v>
      </c>
      <c r="B2581" s="1">
        <v>25.459</v>
      </c>
      <c r="C2581" s="1">
        <f>+VLOOKUP(A2581,[2]Puntajes!$A$1:$G$45,2,0)</f>
        <v>14.75</v>
      </c>
      <c r="D2581" s="1">
        <f>+VLOOKUP(A2581,[2]Puntajes!$A$1:$G$45,3,0)</f>
        <v>6</v>
      </c>
      <c r="E2581" s="1">
        <f>+VLOOKUP(A2581,[2]Puntajes!$A$1:$G$45,4,0)</f>
        <v>12</v>
      </c>
      <c r="F2581" s="1">
        <f>+VLOOKUP(A2581,[2]Puntajes!$A$1:$G$45,5,0)</f>
        <v>10</v>
      </c>
      <c r="G2581" s="1">
        <f>+VLOOKUP(A2581,[2]Puntajes!$A$1:$G$45,6,0)</f>
        <v>0</v>
      </c>
      <c r="H2581" s="1">
        <f>+VLOOKUP(A2581,[2]Puntajes!$A$1:$G$45,7,0)</f>
        <v>0.25</v>
      </c>
      <c r="I2581" s="1">
        <f>SUM(B2581:H2581)</f>
        <v>68.459000000000003</v>
      </c>
    </row>
    <row r="2582" spans="1:9" x14ac:dyDescent="0.3">
      <c r="A2582" s="4" t="s">
        <v>30</v>
      </c>
      <c r="B2582" s="1">
        <v>28.363</v>
      </c>
      <c r="C2582" s="1">
        <f>+VLOOKUP(A2582,[2]Puntajes!$A$1:$G$45,2,0)</f>
        <v>14.75</v>
      </c>
      <c r="D2582" s="1">
        <f>+VLOOKUP(A2582,[2]Puntajes!$A$1:$G$45,3,0)</f>
        <v>0</v>
      </c>
      <c r="E2582" s="1">
        <f>+VLOOKUP(A2582,[2]Puntajes!$A$1:$G$45,4,0)</f>
        <v>12</v>
      </c>
      <c r="F2582" s="1">
        <f>+VLOOKUP(A2582,[2]Puntajes!$A$1:$G$45,5,0)</f>
        <v>10</v>
      </c>
      <c r="G2582" s="1">
        <f>+VLOOKUP(A2582,[2]Puntajes!$A$1:$G$45,6,0)</f>
        <v>0</v>
      </c>
      <c r="H2582" s="1">
        <f>+VLOOKUP(A2582,[2]Puntajes!$A$1:$G$45,7,0)</f>
        <v>0.25</v>
      </c>
      <c r="I2582" s="1">
        <f>SUM(B2582:H2582)</f>
        <v>65.363</v>
      </c>
    </row>
    <row r="2583" spans="1:9" x14ac:dyDescent="0.3">
      <c r="A2583" s="4" t="s">
        <v>28</v>
      </c>
      <c r="B2583" s="1">
        <v>24.792999999999999</v>
      </c>
      <c r="C2583" s="1">
        <f>+VLOOKUP(A2583,[2]Puntajes!$A$1:$G$45,2,0)</f>
        <v>14.75</v>
      </c>
      <c r="D2583" s="1">
        <f>+VLOOKUP(A2583,[2]Puntajes!$A$1:$G$45,3,0)</f>
        <v>3</v>
      </c>
      <c r="E2583" s="1">
        <f>+VLOOKUP(A2583,[2]Puntajes!$A$1:$G$45,4,0)</f>
        <v>12</v>
      </c>
      <c r="F2583" s="1">
        <f>+VLOOKUP(A2583,[2]Puntajes!$A$1:$G$45,5,0)</f>
        <v>10</v>
      </c>
      <c r="G2583" s="1">
        <f>+VLOOKUP(A2583,[2]Puntajes!$A$1:$G$45,6,0)</f>
        <v>0</v>
      </c>
      <c r="H2583" s="1">
        <f>+VLOOKUP(A2583,[2]Puntajes!$A$1:$G$45,7,0)</f>
        <v>0.25</v>
      </c>
      <c r="I2583" s="1">
        <f>SUM(B2583:H2583)</f>
        <v>64.793000000000006</v>
      </c>
    </row>
    <row r="2584" spans="1:9" x14ac:dyDescent="0.3">
      <c r="A2584" s="4" t="s">
        <v>38</v>
      </c>
      <c r="B2584" s="1">
        <v>32.557000000000002</v>
      </c>
      <c r="C2584" s="1">
        <f>+VLOOKUP(A2584,[2]Puntajes!$A$1:$G$45,2,0)</f>
        <v>0</v>
      </c>
      <c r="D2584" s="1">
        <f>+VLOOKUP(A2584,[2]Puntajes!$A$1:$G$45,3,0)</f>
        <v>0</v>
      </c>
      <c r="E2584" s="1">
        <f>+VLOOKUP(A2584,[2]Puntajes!$A$1:$G$45,4,0)</f>
        <v>12</v>
      </c>
      <c r="F2584" s="1">
        <f>+VLOOKUP(A2584,[2]Puntajes!$A$1:$G$45,5,0)</f>
        <v>10</v>
      </c>
      <c r="G2584" s="1">
        <f>+VLOOKUP(A2584,[2]Puntajes!$A$1:$G$45,6,0)</f>
        <v>0</v>
      </c>
      <c r="H2584" s="1">
        <f>+VLOOKUP(A2584,[2]Puntajes!$A$1:$G$45,7,0)</f>
        <v>0.25</v>
      </c>
      <c r="I2584" s="1">
        <f>SUM(B2584:H2584)</f>
        <v>54.807000000000002</v>
      </c>
    </row>
    <row r="2585" spans="1:9" x14ac:dyDescent="0.3">
      <c r="A2585" s="4" t="s">
        <v>29</v>
      </c>
      <c r="B2585" s="1">
        <v>9.8439999999999994</v>
      </c>
      <c r="C2585" s="1">
        <f>+VLOOKUP(A2585,[2]Puntajes!$A$1:$G$45,2,0)</f>
        <v>14.75</v>
      </c>
      <c r="D2585" s="1">
        <f>+VLOOKUP(A2585,[2]Puntajes!$A$1:$G$45,3,0)</f>
        <v>3</v>
      </c>
      <c r="E2585" s="1">
        <f>+VLOOKUP(A2585,[2]Puntajes!$A$1:$G$45,4,0)</f>
        <v>12</v>
      </c>
      <c r="F2585" s="1">
        <f>+VLOOKUP(A2585,[2]Puntajes!$A$1:$G$45,5,0)</f>
        <v>10</v>
      </c>
      <c r="G2585" s="1">
        <f>+VLOOKUP(A2585,[2]Puntajes!$A$1:$G$45,6,0)</f>
        <v>0</v>
      </c>
      <c r="H2585" s="1">
        <f>+VLOOKUP(A2585,[2]Puntajes!$A$1:$G$45,7,0)</f>
        <v>0</v>
      </c>
      <c r="I2585" s="1">
        <f>SUM(B2585:H2585)</f>
        <v>49.594000000000001</v>
      </c>
    </row>
    <row r="2586" spans="1:9" x14ac:dyDescent="0.3">
      <c r="A2586" s="7" t="s">
        <v>31</v>
      </c>
      <c r="B2586" s="8">
        <v>21.945</v>
      </c>
      <c r="C2586" s="8">
        <f>+VLOOKUP(A2586,[2]Puntajes!$A$1:$G$45,2,0)</f>
        <v>5</v>
      </c>
      <c r="D2586" s="8">
        <f>+VLOOKUP(A2586,[2]Puntajes!$A$1:$G$45,3,0)</f>
        <v>0</v>
      </c>
      <c r="E2586" s="8">
        <f>+VLOOKUP(A2586,[2]Puntajes!$A$1:$G$45,4,0)</f>
        <v>12</v>
      </c>
      <c r="F2586" s="8">
        <f>+VLOOKUP(A2586,[2]Puntajes!$A$1:$G$45,5,0)</f>
        <v>10</v>
      </c>
      <c r="G2586" s="8">
        <f>+VLOOKUP(A2586,[2]Puntajes!$A$1:$G$45,6,0)</f>
        <v>0</v>
      </c>
      <c r="H2586" s="8">
        <f>+VLOOKUP(A2586,[2]Puntajes!$A$1:$G$45,7,0)</f>
        <v>0.25</v>
      </c>
      <c r="I2586" s="8">
        <f>SUM(B2586:H2586)</f>
        <v>49.195</v>
      </c>
    </row>
    <row r="2588" spans="1:9" x14ac:dyDescent="0.3">
      <c r="A2588" s="2" t="s">
        <v>0</v>
      </c>
      <c r="B2588" s="3" t="s">
        <v>1</v>
      </c>
      <c r="C2588" s="3" t="s">
        <v>2</v>
      </c>
      <c r="D2588" s="3" t="s">
        <v>3</v>
      </c>
    </row>
    <row r="2589" spans="1:9" x14ac:dyDescent="0.3">
      <c r="A2589" s="4" t="s">
        <v>4</v>
      </c>
      <c r="B2589" s="5">
        <v>15</v>
      </c>
      <c r="C2589" s="5" t="s">
        <v>42</v>
      </c>
      <c r="D2589" s="5">
        <v>2</v>
      </c>
    </row>
    <row r="2591" spans="1:9" ht="63.9" x14ac:dyDescent="0.3">
      <c r="A2591" s="2" t="s">
        <v>6</v>
      </c>
      <c r="B2591" s="3" t="s">
        <v>7</v>
      </c>
      <c r="C2591" s="6" t="s">
        <v>8</v>
      </c>
      <c r="D2591" s="6" t="s">
        <v>9</v>
      </c>
      <c r="E2591" s="6" t="s">
        <v>10</v>
      </c>
      <c r="F2591" s="6" t="s">
        <v>11</v>
      </c>
      <c r="G2591" s="6" t="s">
        <v>12</v>
      </c>
      <c r="H2591" s="6" t="s">
        <v>13</v>
      </c>
      <c r="I2591" s="6" t="s">
        <v>14</v>
      </c>
    </row>
    <row r="2592" spans="1:9" x14ac:dyDescent="0.3">
      <c r="A2592" s="4" t="s">
        <v>15</v>
      </c>
      <c r="B2592" s="1">
        <v>50</v>
      </c>
      <c r="C2592" s="1">
        <f>+VLOOKUP(A2592,[2]Puntajes!$A$1:$G$45,2,0)</f>
        <v>14.75</v>
      </c>
      <c r="D2592" s="1">
        <f>+VLOOKUP(A2592,[2]Puntajes!$A$1:$G$45,3,0)</f>
        <v>6</v>
      </c>
      <c r="E2592" s="1">
        <f>+VLOOKUP(A2592,[2]Puntajes!$A$1:$G$45,4,0)</f>
        <v>12</v>
      </c>
      <c r="F2592" s="1">
        <f>+VLOOKUP(A2592,[2]Puntajes!$A$1:$G$45,5,0)</f>
        <v>10</v>
      </c>
      <c r="G2592" s="1">
        <f>+VLOOKUP(A2592,[2]Puntajes!$A$1:$G$45,6,0)</f>
        <v>0</v>
      </c>
      <c r="H2592" s="1">
        <f>+VLOOKUP(A2592,[2]Puntajes!$A$1:$G$45,7,0)</f>
        <v>0.25</v>
      </c>
      <c r="I2592" s="1">
        <f>SUM(B2592:H2592)</f>
        <v>93</v>
      </c>
    </row>
    <row r="2593" spans="1:9" x14ac:dyDescent="0.3">
      <c r="A2593" s="4" t="s">
        <v>20</v>
      </c>
      <c r="B2593" s="1">
        <v>44.655000000000001</v>
      </c>
      <c r="C2593" s="1">
        <f>+VLOOKUP(A2593,[2]Puntajes!$A$1:$G$45,2,0)</f>
        <v>14.75</v>
      </c>
      <c r="D2593" s="1">
        <f>+VLOOKUP(A2593,[2]Puntajes!$A$1:$G$45,3,0)</f>
        <v>6</v>
      </c>
      <c r="E2593" s="1">
        <f>+VLOOKUP(A2593,[2]Puntajes!$A$1:$G$45,4,0)</f>
        <v>12</v>
      </c>
      <c r="F2593" s="1">
        <f>+VLOOKUP(A2593,[2]Puntajes!$A$1:$G$45,5,0)</f>
        <v>10</v>
      </c>
      <c r="G2593" s="1">
        <f>+VLOOKUP(A2593,[2]Puntajes!$A$1:$G$45,6,0)</f>
        <v>0</v>
      </c>
      <c r="H2593" s="1">
        <f>+VLOOKUP(A2593,[2]Puntajes!$A$1:$G$45,7,0)</f>
        <v>0.25</v>
      </c>
      <c r="I2593" s="1">
        <f>SUM(B2593:H2593)</f>
        <v>87.655000000000001</v>
      </c>
    </row>
    <row r="2594" spans="1:9" x14ac:dyDescent="0.3">
      <c r="A2594" s="4" t="s">
        <v>18</v>
      </c>
      <c r="B2594" s="1">
        <v>42.332000000000001</v>
      </c>
      <c r="C2594" s="1">
        <f>+VLOOKUP(A2594,[2]Puntajes!$A$1:$G$45,2,0)</f>
        <v>10</v>
      </c>
      <c r="D2594" s="1">
        <f>+VLOOKUP(A2594,[2]Puntajes!$A$1:$G$45,3,0)</f>
        <v>12</v>
      </c>
      <c r="E2594" s="1">
        <f>+VLOOKUP(A2594,[2]Puntajes!$A$1:$G$45,4,0)</f>
        <v>12</v>
      </c>
      <c r="F2594" s="1">
        <f>+VLOOKUP(A2594,[2]Puntajes!$A$1:$G$45,5,0)</f>
        <v>10</v>
      </c>
      <c r="G2594" s="1">
        <f>+VLOOKUP(A2594,[2]Puntajes!$A$1:$G$45,6,0)</f>
        <v>0</v>
      </c>
      <c r="H2594" s="1">
        <f>+VLOOKUP(A2594,[2]Puntajes!$A$1:$G$45,7,0)</f>
        <v>0</v>
      </c>
      <c r="I2594" s="1">
        <f>SUM(B2594:H2594)</f>
        <v>86.331999999999994</v>
      </c>
    </row>
    <row r="2595" spans="1:9" x14ac:dyDescent="0.3">
      <c r="A2595" s="4" t="s">
        <v>21</v>
      </c>
      <c r="B2595" s="1">
        <v>46.351999999999997</v>
      </c>
      <c r="C2595" s="1">
        <f>+VLOOKUP(A2595,[2]Puntajes!$A$1:$G$45,2,0)</f>
        <v>10</v>
      </c>
      <c r="D2595" s="1">
        <f>+VLOOKUP(A2595,[2]Puntajes!$A$1:$G$45,3,0)</f>
        <v>3</v>
      </c>
      <c r="E2595" s="1">
        <f>+VLOOKUP(A2595,[2]Puntajes!$A$1:$G$45,4,0)</f>
        <v>12</v>
      </c>
      <c r="F2595" s="1">
        <f>+VLOOKUP(A2595,[2]Puntajes!$A$1:$G$45,5,0)</f>
        <v>10</v>
      </c>
      <c r="G2595" s="1">
        <f>+VLOOKUP(A2595,[2]Puntajes!$A$1:$G$45,6,0)</f>
        <v>1</v>
      </c>
      <c r="H2595" s="1">
        <f>+VLOOKUP(A2595,[2]Puntajes!$A$1:$G$45,7,0)</f>
        <v>0.25</v>
      </c>
      <c r="I2595" s="1">
        <f>SUM(B2595:H2595)</f>
        <v>82.602000000000004</v>
      </c>
    </row>
    <row r="2596" spans="1:9" x14ac:dyDescent="0.3">
      <c r="A2596" s="4" t="s">
        <v>26</v>
      </c>
      <c r="B2596" s="1">
        <v>49.975999999999999</v>
      </c>
      <c r="C2596" s="1">
        <f>+VLOOKUP(A2596,[2]Puntajes!$A$1:$G$45,2,0)</f>
        <v>5</v>
      </c>
      <c r="D2596" s="1">
        <f>+VLOOKUP(A2596,[2]Puntajes!$A$1:$G$45,3,0)</f>
        <v>3</v>
      </c>
      <c r="E2596" s="1">
        <f>+VLOOKUP(A2596,[2]Puntajes!$A$1:$G$45,4,0)</f>
        <v>12</v>
      </c>
      <c r="F2596" s="1">
        <f>+VLOOKUP(A2596,[2]Puntajes!$A$1:$G$45,5,0)</f>
        <v>10</v>
      </c>
      <c r="G2596" s="1">
        <f>+VLOOKUP(A2596,[2]Puntajes!$A$1:$G$45,6,0)</f>
        <v>0</v>
      </c>
      <c r="H2596" s="1">
        <f>+VLOOKUP(A2596,[2]Puntajes!$A$1:$G$45,7,0)</f>
        <v>0.25</v>
      </c>
      <c r="I2596" s="1">
        <f>SUM(B2596:H2596)</f>
        <v>80.225999999999999</v>
      </c>
    </row>
    <row r="2597" spans="1:9" x14ac:dyDescent="0.3">
      <c r="A2597" s="4" t="s">
        <v>63</v>
      </c>
      <c r="B2597" s="1">
        <v>43.411999999999999</v>
      </c>
      <c r="C2597" s="1">
        <f>+VLOOKUP(A2597,[2]Puntajes!$A$1:$G$45,2,0)</f>
        <v>10</v>
      </c>
      <c r="D2597" s="1">
        <f>+VLOOKUP(A2597,[2]Puntajes!$A$1:$G$45,3,0)</f>
        <v>3</v>
      </c>
      <c r="E2597" s="1">
        <f>+VLOOKUP(A2597,[2]Puntajes!$A$1:$G$45,4,0)</f>
        <v>12</v>
      </c>
      <c r="F2597" s="1">
        <f>+VLOOKUP(A2597,[2]Puntajes!$A$1:$G$45,5,0)</f>
        <v>10</v>
      </c>
      <c r="G2597" s="1">
        <f>+VLOOKUP(A2597,[2]Puntajes!$A$1:$G$45,6,0)</f>
        <v>1</v>
      </c>
      <c r="H2597" s="1">
        <f>+VLOOKUP(A2597,[2]Puntajes!$A$1:$G$45,7,0)</f>
        <v>0</v>
      </c>
      <c r="I2597" s="1">
        <f>SUM(B2597:H2597)</f>
        <v>79.412000000000006</v>
      </c>
    </row>
    <row r="2598" spans="1:9" x14ac:dyDescent="0.3">
      <c r="A2598" s="4" t="s">
        <v>38</v>
      </c>
      <c r="B2598" s="1">
        <v>47.033999999999999</v>
      </c>
      <c r="C2598" s="1">
        <f>+VLOOKUP(A2598,[2]Puntajes!$A$1:$G$45,2,0)</f>
        <v>0</v>
      </c>
      <c r="D2598" s="1">
        <f>+VLOOKUP(A2598,[2]Puntajes!$A$1:$G$45,3,0)</f>
        <v>0</v>
      </c>
      <c r="E2598" s="1">
        <f>+VLOOKUP(A2598,[2]Puntajes!$A$1:$G$45,4,0)</f>
        <v>12</v>
      </c>
      <c r="F2598" s="1">
        <f>+VLOOKUP(A2598,[2]Puntajes!$A$1:$G$45,5,0)</f>
        <v>10</v>
      </c>
      <c r="G2598" s="1">
        <f>+VLOOKUP(A2598,[2]Puntajes!$A$1:$G$45,6,0)</f>
        <v>0</v>
      </c>
      <c r="H2598" s="1">
        <f>+VLOOKUP(A2598,[2]Puntajes!$A$1:$G$45,7,0)</f>
        <v>0.25</v>
      </c>
      <c r="I2598" s="1">
        <f>SUM(B2598:H2598)</f>
        <v>69.283999999999992</v>
      </c>
    </row>
    <row r="2599" spans="1:9" x14ac:dyDescent="0.3">
      <c r="A2599" s="4" t="s">
        <v>23</v>
      </c>
      <c r="B2599" s="1">
        <v>23.648</v>
      </c>
      <c r="C2599" s="1">
        <f>+VLOOKUP(A2599,[2]Puntajes!$A$1:$G$45,2,0)</f>
        <v>14.75</v>
      </c>
      <c r="D2599" s="1">
        <f>+VLOOKUP(A2599,[2]Puntajes!$A$1:$G$45,3,0)</f>
        <v>6</v>
      </c>
      <c r="E2599" s="1">
        <f>+VLOOKUP(A2599,[2]Puntajes!$A$1:$G$45,4,0)</f>
        <v>12</v>
      </c>
      <c r="F2599" s="1">
        <f>+VLOOKUP(A2599,[2]Puntajes!$A$1:$G$45,5,0)</f>
        <v>10</v>
      </c>
      <c r="G2599" s="1">
        <f>+VLOOKUP(A2599,[2]Puntajes!$A$1:$G$45,6,0)</f>
        <v>0</v>
      </c>
      <c r="H2599" s="1">
        <f>+VLOOKUP(A2599,[2]Puntajes!$A$1:$G$45,7,0)</f>
        <v>0.25</v>
      </c>
      <c r="I2599" s="1">
        <f>SUM(B2599:H2599)</f>
        <v>66.647999999999996</v>
      </c>
    </row>
    <row r="2600" spans="1:9" x14ac:dyDescent="0.3">
      <c r="A2600" s="4" t="s">
        <v>30</v>
      </c>
      <c r="B2600" s="1">
        <v>25.98</v>
      </c>
      <c r="C2600" s="1">
        <f>+VLOOKUP(A2600,[2]Puntajes!$A$1:$G$45,2,0)</f>
        <v>14.75</v>
      </c>
      <c r="D2600" s="1">
        <f>+VLOOKUP(A2600,[2]Puntajes!$A$1:$G$45,3,0)</f>
        <v>0</v>
      </c>
      <c r="E2600" s="1">
        <f>+VLOOKUP(A2600,[2]Puntajes!$A$1:$G$45,4,0)</f>
        <v>12</v>
      </c>
      <c r="F2600" s="1">
        <f>+VLOOKUP(A2600,[2]Puntajes!$A$1:$G$45,5,0)</f>
        <v>10</v>
      </c>
      <c r="G2600" s="1">
        <f>+VLOOKUP(A2600,[2]Puntajes!$A$1:$G$45,6,0)</f>
        <v>0</v>
      </c>
      <c r="H2600" s="1">
        <f>+VLOOKUP(A2600,[2]Puntajes!$A$1:$G$45,7,0)</f>
        <v>0.25</v>
      </c>
      <c r="I2600" s="1">
        <f>SUM(B2600:H2600)</f>
        <v>62.980000000000004</v>
      </c>
    </row>
    <row r="2601" spans="1:9" x14ac:dyDescent="0.3">
      <c r="A2601" s="4" t="s">
        <v>28</v>
      </c>
      <c r="B2601" s="1">
        <v>20.628</v>
      </c>
      <c r="C2601" s="1">
        <f>+VLOOKUP(A2601,[2]Puntajes!$A$1:$G$45,2,0)</f>
        <v>14.75</v>
      </c>
      <c r="D2601" s="1">
        <f>+VLOOKUP(A2601,[2]Puntajes!$A$1:$G$45,3,0)</f>
        <v>3</v>
      </c>
      <c r="E2601" s="1">
        <f>+VLOOKUP(A2601,[2]Puntajes!$A$1:$G$45,4,0)</f>
        <v>12</v>
      </c>
      <c r="F2601" s="1">
        <f>+VLOOKUP(A2601,[2]Puntajes!$A$1:$G$45,5,0)</f>
        <v>10</v>
      </c>
      <c r="G2601" s="1">
        <f>+VLOOKUP(A2601,[2]Puntajes!$A$1:$G$45,6,0)</f>
        <v>0</v>
      </c>
      <c r="H2601" s="1">
        <f>+VLOOKUP(A2601,[2]Puntajes!$A$1:$G$45,7,0)</f>
        <v>0.25</v>
      </c>
      <c r="I2601" s="1">
        <f>SUM(B2601:H2601)</f>
        <v>60.628</v>
      </c>
    </row>
    <row r="2602" spans="1:9" x14ac:dyDescent="0.3">
      <c r="A2602" s="4" t="s">
        <v>31</v>
      </c>
      <c r="B2602" s="1">
        <v>30.073</v>
      </c>
      <c r="C2602" s="1">
        <f>+VLOOKUP(A2602,[2]Puntajes!$A$1:$G$45,2,0)</f>
        <v>5</v>
      </c>
      <c r="D2602" s="1">
        <f>+VLOOKUP(A2602,[2]Puntajes!$A$1:$G$45,3,0)</f>
        <v>0</v>
      </c>
      <c r="E2602" s="1">
        <f>+VLOOKUP(A2602,[2]Puntajes!$A$1:$G$45,4,0)</f>
        <v>12</v>
      </c>
      <c r="F2602" s="1">
        <f>+VLOOKUP(A2602,[2]Puntajes!$A$1:$G$45,5,0)</f>
        <v>10</v>
      </c>
      <c r="G2602" s="1">
        <f>+VLOOKUP(A2602,[2]Puntajes!$A$1:$G$45,6,0)</f>
        <v>0</v>
      </c>
      <c r="H2602" s="1">
        <f>+VLOOKUP(A2602,[2]Puntajes!$A$1:$G$45,7,0)</f>
        <v>0.25</v>
      </c>
      <c r="I2602" s="1">
        <f>SUM(B2602:H2602)</f>
        <v>57.323</v>
      </c>
    </row>
    <row r="2603" spans="1:9" x14ac:dyDescent="0.3">
      <c r="A2603" s="7" t="s">
        <v>29</v>
      </c>
      <c r="B2603" s="8">
        <v>4.5</v>
      </c>
      <c r="C2603" s="8">
        <f>+VLOOKUP(A2603,[2]Puntajes!$A$1:$G$45,2,0)</f>
        <v>14.75</v>
      </c>
      <c r="D2603" s="8">
        <f>+VLOOKUP(A2603,[2]Puntajes!$A$1:$G$45,3,0)</f>
        <v>3</v>
      </c>
      <c r="E2603" s="8">
        <f>+VLOOKUP(A2603,[2]Puntajes!$A$1:$G$45,4,0)</f>
        <v>12</v>
      </c>
      <c r="F2603" s="8">
        <f>+VLOOKUP(A2603,[2]Puntajes!$A$1:$G$45,5,0)</f>
        <v>10</v>
      </c>
      <c r="G2603" s="8">
        <f>+VLOOKUP(A2603,[2]Puntajes!$A$1:$G$45,6,0)</f>
        <v>0</v>
      </c>
      <c r="H2603" s="8">
        <f>+VLOOKUP(A2603,[2]Puntajes!$A$1:$G$45,7,0)</f>
        <v>0</v>
      </c>
      <c r="I2603" s="8">
        <f>SUM(B2603:H2603)</f>
        <v>44.25</v>
      </c>
    </row>
    <row r="2605" spans="1:9" x14ac:dyDescent="0.3">
      <c r="A2605" s="2" t="s">
        <v>0</v>
      </c>
      <c r="B2605" s="3" t="s">
        <v>1</v>
      </c>
      <c r="C2605" s="3" t="s">
        <v>2</v>
      </c>
      <c r="D2605" s="3" t="s">
        <v>3</v>
      </c>
    </row>
    <row r="2606" spans="1:9" x14ac:dyDescent="0.3">
      <c r="A2606" s="4" t="s">
        <v>4</v>
      </c>
      <c r="B2606" s="5">
        <v>15</v>
      </c>
      <c r="C2606" s="5" t="s">
        <v>43</v>
      </c>
      <c r="D2606" s="5">
        <v>1</v>
      </c>
    </row>
    <row r="2608" spans="1:9" ht="63.9" x14ac:dyDescent="0.3">
      <c r="A2608" s="2" t="s">
        <v>6</v>
      </c>
      <c r="B2608" s="3" t="s">
        <v>7</v>
      </c>
      <c r="C2608" s="6" t="s">
        <v>8</v>
      </c>
      <c r="D2608" s="6" t="s">
        <v>9</v>
      </c>
      <c r="E2608" s="6" t="s">
        <v>10</v>
      </c>
      <c r="F2608" s="6" t="s">
        <v>11</v>
      </c>
      <c r="G2608" s="6" t="s">
        <v>12</v>
      </c>
      <c r="H2608" s="6" t="s">
        <v>13</v>
      </c>
      <c r="I2608" s="6" t="s">
        <v>14</v>
      </c>
    </row>
    <row r="2609" spans="1:9" x14ac:dyDescent="0.3">
      <c r="A2609" s="4" t="s">
        <v>18</v>
      </c>
      <c r="B2609" s="1">
        <v>48.067</v>
      </c>
      <c r="C2609" s="1">
        <f>+VLOOKUP(A2609,[2]Puntajes!$A$1:$G$45,2,0)</f>
        <v>10</v>
      </c>
      <c r="D2609" s="1">
        <f>+VLOOKUP(A2609,[2]Puntajes!$A$1:$G$45,3,0)</f>
        <v>12</v>
      </c>
      <c r="E2609" s="1">
        <f>+VLOOKUP(A2609,[2]Puntajes!$A$1:$G$45,4,0)</f>
        <v>12</v>
      </c>
      <c r="F2609" s="1">
        <f>+VLOOKUP(A2609,[2]Puntajes!$A$1:$G$45,5,0)</f>
        <v>10</v>
      </c>
      <c r="G2609" s="1">
        <f>+VLOOKUP(A2609,[2]Puntajes!$A$1:$G$45,6,0)</f>
        <v>0</v>
      </c>
      <c r="H2609" s="1">
        <f>+VLOOKUP(A2609,[2]Puntajes!$A$1:$G$45,7,0)</f>
        <v>0</v>
      </c>
      <c r="I2609" s="1">
        <f>SUM(B2609:H2609)</f>
        <v>92.067000000000007</v>
      </c>
    </row>
    <row r="2610" spans="1:9" x14ac:dyDescent="0.3">
      <c r="A2610" s="4" t="s">
        <v>20</v>
      </c>
      <c r="B2610" s="1">
        <v>45.975999999999999</v>
      </c>
      <c r="C2610" s="1">
        <f>+VLOOKUP(A2610,[2]Puntajes!$A$1:$G$45,2,0)</f>
        <v>14.75</v>
      </c>
      <c r="D2610" s="1">
        <f>+VLOOKUP(A2610,[2]Puntajes!$A$1:$G$45,3,0)</f>
        <v>6</v>
      </c>
      <c r="E2610" s="1">
        <f>+VLOOKUP(A2610,[2]Puntajes!$A$1:$G$45,4,0)</f>
        <v>12</v>
      </c>
      <c r="F2610" s="1">
        <f>+VLOOKUP(A2610,[2]Puntajes!$A$1:$G$45,5,0)</f>
        <v>10</v>
      </c>
      <c r="G2610" s="1">
        <f>+VLOOKUP(A2610,[2]Puntajes!$A$1:$G$45,6,0)</f>
        <v>0</v>
      </c>
      <c r="H2610" s="1">
        <f>+VLOOKUP(A2610,[2]Puntajes!$A$1:$G$45,7,0)</f>
        <v>0.25</v>
      </c>
      <c r="I2610" s="1">
        <f>SUM(B2610:H2610)</f>
        <v>88.975999999999999</v>
      </c>
    </row>
    <row r="2611" spans="1:9" x14ac:dyDescent="0.3">
      <c r="A2611" s="4" t="s">
        <v>23</v>
      </c>
      <c r="B2611" s="1">
        <v>43.216999999999999</v>
      </c>
      <c r="C2611" s="1">
        <f>+VLOOKUP(A2611,[2]Puntajes!$A$1:$G$45,2,0)</f>
        <v>14.75</v>
      </c>
      <c r="D2611" s="1">
        <f>+VLOOKUP(A2611,[2]Puntajes!$A$1:$G$45,3,0)</f>
        <v>6</v>
      </c>
      <c r="E2611" s="1">
        <f>+VLOOKUP(A2611,[2]Puntajes!$A$1:$G$45,4,0)</f>
        <v>12</v>
      </c>
      <c r="F2611" s="1">
        <f>+VLOOKUP(A2611,[2]Puntajes!$A$1:$G$45,5,0)</f>
        <v>10</v>
      </c>
      <c r="G2611" s="1">
        <f>+VLOOKUP(A2611,[2]Puntajes!$A$1:$G$45,6,0)</f>
        <v>0</v>
      </c>
      <c r="H2611" s="1">
        <f>+VLOOKUP(A2611,[2]Puntajes!$A$1:$G$45,7,0)</f>
        <v>0.25</v>
      </c>
      <c r="I2611" s="1">
        <f>SUM(B2611:H2611)</f>
        <v>86.216999999999999</v>
      </c>
    </row>
    <row r="2612" spans="1:9" x14ac:dyDescent="0.3">
      <c r="A2612" s="4" t="s">
        <v>28</v>
      </c>
      <c r="B2612" s="1">
        <v>42.652000000000001</v>
      </c>
      <c r="C2612" s="1">
        <f>+VLOOKUP(A2612,[2]Puntajes!$A$1:$G$45,2,0)</f>
        <v>14.75</v>
      </c>
      <c r="D2612" s="1">
        <f>+VLOOKUP(A2612,[2]Puntajes!$A$1:$G$45,3,0)</f>
        <v>3</v>
      </c>
      <c r="E2612" s="1">
        <f>+VLOOKUP(A2612,[2]Puntajes!$A$1:$G$45,4,0)</f>
        <v>12</v>
      </c>
      <c r="F2612" s="1">
        <f>+VLOOKUP(A2612,[2]Puntajes!$A$1:$G$45,5,0)</f>
        <v>10</v>
      </c>
      <c r="G2612" s="1">
        <f>+VLOOKUP(A2612,[2]Puntajes!$A$1:$G$45,6,0)</f>
        <v>0</v>
      </c>
      <c r="H2612" s="1">
        <f>+VLOOKUP(A2612,[2]Puntajes!$A$1:$G$45,7,0)</f>
        <v>0.25</v>
      </c>
      <c r="I2612" s="1">
        <f>SUM(B2612:H2612)</f>
        <v>82.652000000000001</v>
      </c>
    </row>
    <row r="2613" spans="1:9" x14ac:dyDescent="0.3">
      <c r="A2613" s="4" t="s">
        <v>30</v>
      </c>
      <c r="B2613" s="1">
        <v>44.073999999999998</v>
      </c>
      <c r="C2613" s="1">
        <f>+VLOOKUP(A2613,[2]Puntajes!$A$1:$G$45,2,0)</f>
        <v>14.75</v>
      </c>
      <c r="D2613" s="1">
        <f>+VLOOKUP(A2613,[2]Puntajes!$A$1:$G$45,3,0)</f>
        <v>0</v>
      </c>
      <c r="E2613" s="1">
        <f>+VLOOKUP(A2613,[2]Puntajes!$A$1:$G$45,4,0)</f>
        <v>12</v>
      </c>
      <c r="F2613" s="1">
        <f>+VLOOKUP(A2613,[2]Puntajes!$A$1:$G$45,5,0)</f>
        <v>10</v>
      </c>
      <c r="G2613" s="1">
        <f>+VLOOKUP(A2613,[2]Puntajes!$A$1:$G$45,6,0)</f>
        <v>0</v>
      </c>
      <c r="H2613" s="1">
        <f>+VLOOKUP(A2613,[2]Puntajes!$A$1:$G$45,7,0)</f>
        <v>0.25</v>
      </c>
      <c r="I2613" s="1">
        <f>SUM(B2613:H2613)</f>
        <v>81.073999999999998</v>
      </c>
    </row>
    <row r="2614" spans="1:9" x14ac:dyDescent="0.3">
      <c r="A2614" s="4" t="s">
        <v>26</v>
      </c>
      <c r="B2614" s="1">
        <v>49.973999999999997</v>
      </c>
      <c r="C2614" s="1">
        <f>+VLOOKUP(A2614,[2]Puntajes!$A$1:$G$45,2,0)</f>
        <v>5</v>
      </c>
      <c r="D2614" s="1">
        <f>+VLOOKUP(A2614,[2]Puntajes!$A$1:$G$45,3,0)</f>
        <v>3</v>
      </c>
      <c r="E2614" s="1">
        <f>+VLOOKUP(A2614,[2]Puntajes!$A$1:$G$45,4,0)</f>
        <v>12</v>
      </c>
      <c r="F2614" s="1">
        <f>+VLOOKUP(A2614,[2]Puntajes!$A$1:$G$45,5,0)</f>
        <v>10</v>
      </c>
      <c r="G2614" s="1">
        <f>+VLOOKUP(A2614,[2]Puntajes!$A$1:$G$45,6,0)</f>
        <v>0</v>
      </c>
      <c r="H2614" s="1">
        <f>+VLOOKUP(A2614,[2]Puntajes!$A$1:$G$45,7,0)</f>
        <v>0.25</v>
      </c>
      <c r="I2614" s="1">
        <f>SUM(B2614:H2614)</f>
        <v>80.22399999999999</v>
      </c>
    </row>
    <row r="2615" spans="1:9" x14ac:dyDescent="0.3">
      <c r="A2615" s="4" t="s">
        <v>21</v>
      </c>
      <c r="B2615" s="1">
        <v>43.951999999999998</v>
      </c>
      <c r="C2615" s="1">
        <f>+VLOOKUP(A2615,[2]Puntajes!$A$1:$G$45,2,0)</f>
        <v>10</v>
      </c>
      <c r="D2615" s="1">
        <f>+VLOOKUP(A2615,[2]Puntajes!$A$1:$G$45,3,0)</f>
        <v>3</v>
      </c>
      <c r="E2615" s="1">
        <f>+VLOOKUP(A2615,[2]Puntajes!$A$1:$G$45,4,0)</f>
        <v>12</v>
      </c>
      <c r="F2615" s="1">
        <f>+VLOOKUP(A2615,[2]Puntajes!$A$1:$G$45,5,0)</f>
        <v>10</v>
      </c>
      <c r="G2615" s="1">
        <f>+VLOOKUP(A2615,[2]Puntajes!$A$1:$G$45,6,0)</f>
        <v>1</v>
      </c>
      <c r="H2615" s="1">
        <f>+VLOOKUP(A2615,[2]Puntajes!$A$1:$G$45,7,0)</f>
        <v>0.25</v>
      </c>
      <c r="I2615" s="1">
        <f>SUM(B2615:H2615)</f>
        <v>80.201999999999998</v>
      </c>
    </row>
    <row r="2616" spans="1:9" x14ac:dyDescent="0.3">
      <c r="A2616" s="4" t="s">
        <v>29</v>
      </c>
      <c r="B2616" s="1">
        <v>36.139000000000003</v>
      </c>
      <c r="C2616" s="1">
        <f>+VLOOKUP(A2616,[2]Puntajes!$A$1:$G$45,2,0)</f>
        <v>14.75</v>
      </c>
      <c r="D2616" s="1">
        <f>+VLOOKUP(A2616,[2]Puntajes!$A$1:$G$45,3,0)</f>
        <v>3</v>
      </c>
      <c r="E2616" s="1">
        <f>+VLOOKUP(A2616,[2]Puntajes!$A$1:$G$45,4,0)</f>
        <v>12</v>
      </c>
      <c r="F2616" s="1">
        <f>+VLOOKUP(A2616,[2]Puntajes!$A$1:$G$45,5,0)</f>
        <v>10</v>
      </c>
      <c r="G2616" s="1">
        <f>+VLOOKUP(A2616,[2]Puntajes!$A$1:$G$45,6,0)</f>
        <v>0</v>
      </c>
      <c r="H2616" s="1">
        <f>+VLOOKUP(A2616,[2]Puntajes!$A$1:$G$45,7,0)</f>
        <v>0</v>
      </c>
      <c r="I2616" s="1">
        <f>SUM(B2616:H2616)</f>
        <v>75.88900000000001</v>
      </c>
    </row>
    <row r="2617" spans="1:9" x14ac:dyDescent="0.3">
      <c r="A2617" s="4" t="s">
        <v>38</v>
      </c>
      <c r="B2617" s="1">
        <v>44.421999999999997</v>
      </c>
      <c r="C2617" s="1">
        <f>+VLOOKUP(A2617,[2]Puntajes!$A$1:$G$45,2,0)</f>
        <v>0</v>
      </c>
      <c r="D2617" s="1">
        <f>+VLOOKUP(A2617,[2]Puntajes!$A$1:$G$45,3,0)</f>
        <v>0</v>
      </c>
      <c r="E2617" s="1">
        <f>+VLOOKUP(A2617,[2]Puntajes!$A$1:$G$45,4,0)</f>
        <v>12</v>
      </c>
      <c r="F2617" s="1">
        <f>+VLOOKUP(A2617,[2]Puntajes!$A$1:$G$45,5,0)</f>
        <v>10</v>
      </c>
      <c r="G2617" s="1">
        <f>+VLOOKUP(A2617,[2]Puntajes!$A$1:$G$45,6,0)</f>
        <v>0</v>
      </c>
      <c r="H2617" s="1">
        <f>+VLOOKUP(A2617,[2]Puntajes!$A$1:$G$45,7,0)</f>
        <v>0.25</v>
      </c>
      <c r="I2617" s="1">
        <f>SUM(B2617:H2617)</f>
        <v>66.671999999999997</v>
      </c>
    </row>
    <row r="2618" spans="1:9" x14ac:dyDescent="0.3">
      <c r="A2618" s="4" t="s">
        <v>31</v>
      </c>
      <c r="B2618" s="1">
        <v>38.396000000000001</v>
      </c>
      <c r="C2618" s="1">
        <f>+VLOOKUP(A2618,[2]Puntajes!$A$1:$G$45,2,0)</f>
        <v>5</v>
      </c>
      <c r="D2618" s="1">
        <f>+VLOOKUP(A2618,[2]Puntajes!$A$1:$G$45,3,0)</f>
        <v>0</v>
      </c>
      <c r="E2618" s="1">
        <f>+VLOOKUP(A2618,[2]Puntajes!$A$1:$G$45,4,0)</f>
        <v>12</v>
      </c>
      <c r="F2618" s="1">
        <f>+VLOOKUP(A2618,[2]Puntajes!$A$1:$G$45,5,0)</f>
        <v>10</v>
      </c>
      <c r="G2618" s="1">
        <f>+VLOOKUP(A2618,[2]Puntajes!$A$1:$G$45,6,0)</f>
        <v>0</v>
      </c>
      <c r="H2618" s="1">
        <f>+VLOOKUP(A2618,[2]Puntajes!$A$1:$G$45,7,0)</f>
        <v>0.25</v>
      </c>
      <c r="I2618" s="1">
        <f>SUM(B2618:H2618)</f>
        <v>65.646000000000001</v>
      </c>
    </row>
    <row r="2619" spans="1:9" x14ac:dyDescent="0.3">
      <c r="A2619" s="7" t="s">
        <v>63</v>
      </c>
      <c r="B2619" s="8">
        <v>14.679</v>
      </c>
      <c r="C2619" s="8">
        <f>+VLOOKUP(A2619,[2]Puntajes!$A$1:$G$45,2,0)</f>
        <v>10</v>
      </c>
      <c r="D2619" s="8">
        <f>+VLOOKUP(A2619,[2]Puntajes!$A$1:$G$45,3,0)</f>
        <v>3</v>
      </c>
      <c r="E2619" s="8">
        <f>+VLOOKUP(A2619,[2]Puntajes!$A$1:$G$45,4,0)</f>
        <v>12</v>
      </c>
      <c r="F2619" s="8">
        <f>+VLOOKUP(A2619,[2]Puntajes!$A$1:$G$45,5,0)</f>
        <v>10</v>
      </c>
      <c r="G2619" s="8">
        <f>+VLOOKUP(A2619,[2]Puntajes!$A$1:$G$45,6,0)</f>
        <v>1</v>
      </c>
      <c r="H2619" s="8">
        <f>+VLOOKUP(A2619,[2]Puntajes!$A$1:$G$45,7,0)</f>
        <v>0</v>
      </c>
      <c r="I2619" s="8">
        <f>SUM(B2619:H2619)</f>
        <v>50.679000000000002</v>
      </c>
    </row>
    <row r="2621" spans="1:9" x14ac:dyDescent="0.3">
      <c r="A2621" s="2" t="s">
        <v>0</v>
      </c>
      <c r="B2621" s="3" t="s">
        <v>1</v>
      </c>
      <c r="C2621" s="3" t="s">
        <v>2</v>
      </c>
      <c r="D2621" s="3" t="s">
        <v>3</v>
      </c>
    </row>
    <row r="2622" spans="1:9" x14ac:dyDescent="0.3">
      <c r="A2622" s="4" t="s">
        <v>4</v>
      </c>
      <c r="B2622" s="5">
        <v>15</v>
      </c>
      <c r="C2622" s="5" t="s">
        <v>43</v>
      </c>
      <c r="D2622" s="5">
        <v>2</v>
      </c>
    </row>
    <row r="2624" spans="1:9" ht="63.9" x14ac:dyDescent="0.3">
      <c r="A2624" s="2" t="s">
        <v>6</v>
      </c>
      <c r="B2624" s="3" t="s">
        <v>7</v>
      </c>
      <c r="C2624" s="6" t="s">
        <v>8</v>
      </c>
      <c r="D2624" s="6" t="s">
        <v>9</v>
      </c>
      <c r="E2624" s="6" t="s">
        <v>10</v>
      </c>
      <c r="F2624" s="6" t="s">
        <v>11</v>
      </c>
      <c r="G2624" s="6" t="s">
        <v>12</v>
      </c>
      <c r="H2624" s="6" t="s">
        <v>13</v>
      </c>
      <c r="I2624" s="6" t="s">
        <v>14</v>
      </c>
    </row>
    <row r="2625" spans="1:9" x14ac:dyDescent="0.3">
      <c r="A2625" s="4" t="s">
        <v>20</v>
      </c>
      <c r="B2625" s="1">
        <v>47.042999999999999</v>
      </c>
      <c r="C2625" s="1">
        <f>+VLOOKUP(A2625,[2]Puntajes!$A$1:$G$45,2,0)</f>
        <v>14.75</v>
      </c>
      <c r="D2625" s="1">
        <f>+VLOOKUP(A2625,[2]Puntajes!$A$1:$G$45,3,0)</f>
        <v>6</v>
      </c>
      <c r="E2625" s="1">
        <f>+VLOOKUP(A2625,[2]Puntajes!$A$1:$G$45,4,0)</f>
        <v>12</v>
      </c>
      <c r="F2625" s="1">
        <f>+VLOOKUP(A2625,[2]Puntajes!$A$1:$G$45,5,0)</f>
        <v>10</v>
      </c>
      <c r="G2625" s="1">
        <f>+VLOOKUP(A2625,[2]Puntajes!$A$1:$G$45,6,0)</f>
        <v>0</v>
      </c>
      <c r="H2625" s="1">
        <f>+VLOOKUP(A2625,[2]Puntajes!$A$1:$G$45,7,0)</f>
        <v>0.25</v>
      </c>
      <c r="I2625" s="1">
        <f>SUM(B2625:H2625)</f>
        <v>90.043000000000006</v>
      </c>
    </row>
    <row r="2626" spans="1:9" x14ac:dyDescent="0.3">
      <c r="A2626" s="4" t="s">
        <v>26</v>
      </c>
      <c r="B2626" s="1">
        <v>49.997</v>
      </c>
      <c r="C2626" s="1">
        <f>+VLOOKUP(A2626,[2]Puntajes!$A$1:$G$45,2,0)</f>
        <v>5</v>
      </c>
      <c r="D2626" s="1">
        <f>+VLOOKUP(A2626,[2]Puntajes!$A$1:$G$45,3,0)</f>
        <v>3</v>
      </c>
      <c r="E2626" s="1">
        <f>+VLOOKUP(A2626,[2]Puntajes!$A$1:$G$45,4,0)</f>
        <v>12</v>
      </c>
      <c r="F2626" s="1">
        <f>+VLOOKUP(A2626,[2]Puntajes!$A$1:$G$45,5,0)</f>
        <v>10</v>
      </c>
      <c r="G2626" s="1">
        <f>+VLOOKUP(A2626,[2]Puntajes!$A$1:$G$45,6,0)</f>
        <v>0</v>
      </c>
      <c r="H2626" s="1">
        <f>+VLOOKUP(A2626,[2]Puntajes!$A$1:$G$45,7,0)</f>
        <v>0.25</v>
      </c>
      <c r="I2626" s="1">
        <f>SUM(B2626:H2626)</f>
        <v>80.247</v>
      </c>
    </row>
    <row r="2627" spans="1:9" x14ac:dyDescent="0.3">
      <c r="A2627" s="4" t="s">
        <v>21</v>
      </c>
      <c r="B2627" s="1">
        <v>42.808</v>
      </c>
      <c r="C2627" s="1">
        <f>+VLOOKUP(A2627,[2]Puntajes!$A$1:$G$45,2,0)</f>
        <v>10</v>
      </c>
      <c r="D2627" s="1">
        <f>+VLOOKUP(A2627,[2]Puntajes!$A$1:$G$45,3,0)</f>
        <v>3</v>
      </c>
      <c r="E2627" s="1">
        <f>+VLOOKUP(A2627,[2]Puntajes!$A$1:$G$45,4,0)</f>
        <v>12</v>
      </c>
      <c r="F2627" s="1">
        <f>+VLOOKUP(A2627,[2]Puntajes!$A$1:$G$45,5,0)</f>
        <v>10</v>
      </c>
      <c r="G2627" s="1">
        <f>+VLOOKUP(A2627,[2]Puntajes!$A$1:$G$45,6,0)</f>
        <v>1</v>
      </c>
      <c r="H2627" s="1">
        <f>+VLOOKUP(A2627,[2]Puntajes!$A$1:$G$45,7,0)</f>
        <v>0.25</v>
      </c>
      <c r="I2627" s="1">
        <f>SUM(B2627:H2627)</f>
        <v>79.057999999999993</v>
      </c>
    </row>
    <row r="2628" spans="1:9" x14ac:dyDescent="0.3">
      <c r="A2628" s="4" t="s">
        <v>18</v>
      </c>
      <c r="B2628" s="1">
        <v>34.948999999999998</v>
      </c>
      <c r="C2628" s="1">
        <f>+VLOOKUP(A2628,[2]Puntajes!$A$1:$G$45,2,0)</f>
        <v>10</v>
      </c>
      <c r="D2628" s="1">
        <f>+VLOOKUP(A2628,[2]Puntajes!$A$1:$G$45,3,0)</f>
        <v>12</v>
      </c>
      <c r="E2628" s="1">
        <f>+VLOOKUP(A2628,[2]Puntajes!$A$1:$G$45,4,0)</f>
        <v>12</v>
      </c>
      <c r="F2628" s="1">
        <f>+VLOOKUP(A2628,[2]Puntajes!$A$1:$G$45,5,0)</f>
        <v>10</v>
      </c>
      <c r="G2628" s="1">
        <f>+VLOOKUP(A2628,[2]Puntajes!$A$1:$G$45,6,0)</f>
        <v>0</v>
      </c>
      <c r="H2628" s="1">
        <f>+VLOOKUP(A2628,[2]Puntajes!$A$1:$G$45,7,0)</f>
        <v>0</v>
      </c>
      <c r="I2628" s="1">
        <f>SUM(B2628:H2628)</f>
        <v>78.948999999999998</v>
      </c>
    </row>
    <row r="2629" spans="1:9" x14ac:dyDescent="0.3">
      <c r="A2629" s="4" t="s">
        <v>23</v>
      </c>
      <c r="B2629" s="1">
        <v>34.438000000000002</v>
      </c>
      <c r="C2629" s="1">
        <f>+VLOOKUP(A2629,[2]Puntajes!$A$1:$G$45,2,0)</f>
        <v>14.75</v>
      </c>
      <c r="D2629" s="1">
        <f>+VLOOKUP(A2629,[2]Puntajes!$A$1:$G$45,3,0)</f>
        <v>6</v>
      </c>
      <c r="E2629" s="1">
        <f>+VLOOKUP(A2629,[2]Puntajes!$A$1:$G$45,4,0)</f>
        <v>12</v>
      </c>
      <c r="F2629" s="1">
        <f>+VLOOKUP(A2629,[2]Puntajes!$A$1:$G$45,5,0)</f>
        <v>10</v>
      </c>
      <c r="G2629" s="1">
        <f>+VLOOKUP(A2629,[2]Puntajes!$A$1:$G$45,6,0)</f>
        <v>0</v>
      </c>
      <c r="H2629" s="1">
        <f>+VLOOKUP(A2629,[2]Puntajes!$A$1:$G$45,7,0)</f>
        <v>0.25</v>
      </c>
      <c r="I2629" s="1">
        <f>SUM(B2629:H2629)</f>
        <v>77.438000000000002</v>
      </c>
    </row>
    <row r="2630" spans="1:9" x14ac:dyDescent="0.3">
      <c r="A2630" s="4" t="s">
        <v>30</v>
      </c>
      <c r="B2630" s="1">
        <v>36.875</v>
      </c>
      <c r="C2630" s="1">
        <f>+VLOOKUP(A2630,[2]Puntajes!$A$1:$G$45,2,0)</f>
        <v>14.75</v>
      </c>
      <c r="D2630" s="1">
        <f>+VLOOKUP(A2630,[2]Puntajes!$A$1:$G$45,3,0)</f>
        <v>0</v>
      </c>
      <c r="E2630" s="1">
        <f>+VLOOKUP(A2630,[2]Puntajes!$A$1:$G$45,4,0)</f>
        <v>12</v>
      </c>
      <c r="F2630" s="1">
        <f>+VLOOKUP(A2630,[2]Puntajes!$A$1:$G$45,5,0)</f>
        <v>10</v>
      </c>
      <c r="G2630" s="1">
        <f>+VLOOKUP(A2630,[2]Puntajes!$A$1:$G$45,6,0)</f>
        <v>0</v>
      </c>
      <c r="H2630" s="1">
        <f>+VLOOKUP(A2630,[2]Puntajes!$A$1:$G$45,7,0)</f>
        <v>0.25</v>
      </c>
      <c r="I2630" s="1">
        <f>SUM(B2630:H2630)</f>
        <v>73.875</v>
      </c>
    </row>
    <row r="2631" spans="1:9" x14ac:dyDescent="0.3">
      <c r="A2631" s="4" t="s">
        <v>28</v>
      </c>
      <c r="B2631" s="1">
        <v>31.99</v>
      </c>
      <c r="C2631" s="1">
        <f>+VLOOKUP(A2631,[2]Puntajes!$A$1:$G$45,2,0)</f>
        <v>14.75</v>
      </c>
      <c r="D2631" s="1">
        <f>+VLOOKUP(A2631,[2]Puntajes!$A$1:$G$45,3,0)</f>
        <v>3</v>
      </c>
      <c r="E2631" s="1">
        <f>+VLOOKUP(A2631,[2]Puntajes!$A$1:$G$45,4,0)</f>
        <v>12</v>
      </c>
      <c r="F2631" s="1">
        <f>+VLOOKUP(A2631,[2]Puntajes!$A$1:$G$45,5,0)</f>
        <v>10</v>
      </c>
      <c r="G2631" s="1">
        <f>+VLOOKUP(A2631,[2]Puntajes!$A$1:$G$45,6,0)</f>
        <v>0</v>
      </c>
      <c r="H2631" s="1">
        <f>+VLOOKUP(A2631,[2]Puntajes!$A$1:$G$45,7,0)</f>
        <v>0.25</v>
      </c>
      <c r="I2631" s="1">
        <f>SUM(B2631:H2631)</f>
        <v>71.989999999999995</v>
      </c>
    </row>
    <row r="2632" spans="1:9" x14ac:dyDescent="0.3">
      <c r="A2632" s="4" t="s">
        <v>38</v>
      </c>
      <c r="B2632" s="1">
        <v>38.588000000000001</v>
      </c>
      <c r="C2632" s="1">
        <f>+VLOOKUP(A2632,[2]Puntajes!$A$1:$G$45,2,0)</f>
        <v>0</v>
      </c>
      <c r="D2632" s="1">
        <f>+VLOOKUP(A2632,[2]Puntajes!$A$1:$G$45,3,0)</f>
        <v>0</v>
      </c>
      <c r="E2632" s="1">
        <f>+VLOOKUP(A2632,[2]Puntajes!$A$1:$G$45,4,0)</f>
        <v>12</v>
      </c>
      <c r="F2632" s="1">
        <f>+VLOOKUP(A2632,[2]Puntajes!$A$1:$G$45,5,0)</f>
        <v>10</v>
      </c>
      <c r="G2632" s="1">
        <f>+VLOOKUP(A2632,[2]Puntajes!$A$1:$G$45,6,0)</f>
        <v>0</v>
      </c>
      <c r="H2632" s="1">
        <f>+VLOOKUP(A2632,[2]Puntajes!$A$1:$G$45,7,0)</f>
        <v>0.25</v>
      </c>
      <c r="I2632" s="1">
        <f>SUM(B2632:H2632)</f>
        <v>60.838000000000001</v>
      </c>
    </row>
    <row r="2633" spans="1:9" x14ac:dyDescent="0.3">
      <c r="A2633" s="4" t="s">
        <v>63</v>
      </c>
      <c r="B2633" s="1">
        <v>21.622</v>
      </c>
      <c r="C2633" s="1">
        <f>+VLOOKUP(A2633,[2]Puntajes!$A$1:$G$45,2,0)</f>
        <v>10</v>
      </c>
      <c r="D2633" s="1">
        <f>+VLOOKUP(A2633,[2]Puntajes!$A$1:$G$45,3,0)</f>
        <v>3</v>
      </c>
      <c r="E2633" s="1">
        <f>+VLOOKUP(A2633,[2]Puntajes!$A$1:$G$45,4,0)</f>
        <v>12</v>
      </c>
      <c r="F2633" s="1">
        <f>+VLOOKUP(A2633,[2]Puntajes!$A$1:$G$45,5,0)</f>
        <v>10</v>
      </c>
      <c r="G2633" s="1">
        <f>+VLOOKUP(A2633,[2]Puntajes!$A$1:$G$45,6,0)</f>
        <v>1</v>
      </c>
      <c r="H2633" s="1">
        <f>+VLOOKUP(A2633,[2]Puntajes!$A$1:$G$45,7,0)</f>
        <v>0</v>
      </c>
      <c r="I2633" s="1">
        <f>SUM(B2633:H2633)</f>
        <v>57.622</v>
      </c>
    </row>
    <row r="2634" spans="1:9" x14ac:dyDescent="0.3">
      <c r="A2634" s="4" t="s">
        <v>31</v>
      </c>
      <c r="B2634" s="1">
        <v>29.300999999999998</v>
      </c>
      <c r="C2634" s="1">
        <f>+VLOOKUP(A2634,[2]Puntajes!$A$1:$G$45,2,0)</f>
        <v>5</v>
      </c>
      <c r="D2634" s="1">
        <f>+VLOOKUP(A2634,[2]Puntajes!$A$1:$G$45,3,0)</f>
        <v>0</v>
      </c>
      <c r="E2634" s="1">
        <f>+VLOOKUP(A2634,[2]Puntajes!$A$1:$G$45,4,0)</f>
        <v>12</v>
      </c>
      <c r="F2634" s="1">
        <f>+VLOOKUP(A2634,[2]Puntajes!$A$1:$G$45,5,0)</f>
        <v>10</v>
      </c>
      <c r="G2634" s="1">
        <f>+VLOOKUP(A2634,[2]Puntajes!$A$1:$G$45,6,0)</f>
        <v>0</v>
      </c>
      <c r="H2634" s="1">
        <f>+VLOOKUP(A2634,[2]Puntajes!$A$1:$G$45,7,0)</f>
        <v>0.25</v>
      </c>
      <c r="I2634" s="1">
        <f>SUM(B2634:H2634)</f>
        <v>56.551000000000002</v>
      </c>
    </row>
    <row r="2635" spans="1:9" x14ac:dyDescent="0.3">
      <c r="A2635" s="7" t="s">
        <v>29</v>
      </c>
      <c r="B2635" s="8">
        <v>14.731999999999999</v>
      </c>
      <c r="C2635" s="8">
        <f>+VLOOKUP(A2635,[2]Puntajes!$A$1:$G$45,2,0)</f>
        <v>14.75</v>
      </c>
      <c r="D2635" s="8">
        <f>+VLOOKUP(A2635,[2]Puntajes!$A$1:$G$45,3,0)</f>
        <v>3</v>
      </c>
      <c r="E2635" s="8">
        <f>+VLOOKUP(A2635,[2]Puntajes!$A$1:$G$45,4,0)</f>
        <v>12</v>
      </c>
      <c r="F2635" s="8">
        <f>+VLOOKUP(A2635,[2]Puntajes!$A$1:$G$45,5,0)</f>
        <v>10</v>
      </c>
      <c r="G2635" s="8">
        <f>+VLOOKUP(A2635,[2]Puntajes!$A$1:$G$45,6,0)</f>
        <v>0</v>
      </c>
      <c r="H2635" s="8">
        <f>+VLOOKUP(A2635,[2]Puntajes!$A$1:$G$45,7,0)</f>
        <v>0</v>
      </c>
      <c r="I2635" s="8">
        <f>SUM(B2635:H2635)</f>
        <v>54.481999999999999</v>
      </c>
    </row>
    <row r="2637" spans="1:9" x14ac:dyDescent="0.3">
      <c r="A2637" s="2" t="s">
        <v>0</v>
      </c>
      <c r="B2637" s="3" t="s">
        <v>1</v>
      </c>
      <c r="C2637" s="3" t="s">
        <v>2</v>
      </c>
      <c r="D2637" s="3" t="s">
        <v>3</v>
      </c>
    </row>
    <row r="2638" spans="1:9" x14ac:dyDescent="0.3">
      <c r="A2638" s="4" t="s">
        <v>4</v>
      </c>
      <c r="B2638" s="5">
        <v>15</v>
      </c>
      <c r="C2638" s="5" t="s">
        <v>44</v>
      </c>
      <c r="D2638" s="5">
        <v>1</v>
      </c>
    </row>
    <row r="2640" spans="1:9" ht="63.9" x14ac:dyDescent="0.3">
      <c r="A2640" s="2" t="s">
        <v>6</v>
      </c>
      <c r="B2640" s="3" t="s">
        <v>7</v>
      </c>
      <c r="C2640" s="6" t="s">
        <v>8</v>
      </c>
      <c r="D2640" s="6" t="s">
        <v>9</v>
      </c>
      <c r="E2640" s="6" t="s">
        <v>10</v>
      </c>
      <c r="F2640" s="6" t="s">
        <v>11</v>
      </c>
      <c r="G2640" s="6" t="s">
        <v>12</v>
      </c>
      <c r="H2640" s="6" t="s">
        <v>13</v>
      </c>
      <c r="I2640" s="6" t="s">
        <v>14</v>
      </c>
    </row>
    <row r="2641" spans="1:9" x14ac:dyDescent="0.3">
      <c r="A2641" s="4" t="s">
        <v>18</v>
      </c>
      <c r="B2641" s="1">
        <v>44.097999999999999</v>
      </c>
      <c r="C2641" s="1">
        <f>+VLOOKUP(A2641,[2]Puntajes!$A$1:$G$45,2,0)</f>
        <v>10</v>
      </c>
      <c r="D2641" s="1">
        <f>+VLOOKUP(A2641,[2]Puntajes!$A$1:$G$45,3,0)</f>
        <v>12</v>
      </c>
      <c r="E2641" s="1">
        <f>+VLOOKUP(A2641,[2]Puntajes!$A$1:$G$45,4,0)</f>
        <v>12</v>
      </c>
      <c r="F2641" s="1">
        <f>+VLOOKUP(A2641,[2]Puntajes!$A$1:$G$45,5,0)</f>
        <v>10</v>
      </c>
      <c r="G2641" s="1">
        <f>+VLOOKUP(A2641,[2]Puntajes!$A$1:$G$45,6,0)</f>
        <v>0</v>
      </c>
      <c r="H2641" s="1">
        <f>+VLOOKUP(A2641,[2]Puntajes!$A$1:$G$45,7,0)</f>
        <v>0</v>
      </c>
      <c r="I2641" s="1">
        <f>SUM(B2641:H2641)</f>
        <v>88.097999999999999</v>
      </c>
    </row>
    <row r="2642" spans="1:9" x14ac:dyDescent="0.3">
      <c r="A2642" s="4" t="s">
        <v>20</v>
      </c>
      <c r="B2642" s="1">
        <v>43.014000000000003</v>
      </c>
      <c r="C2642" s="1">
        <f>+VLOOKUP(A2642,[2]Puntajes!$A$1:$G$45,2,0)</f>
        <v>14.75</v>
      </c>
      <c r="D2642" s="1">
        <f>+VLOOKUP(A2642,[2]Puntajes!$A$1:$G$45,3,0)</f>
        <v>6</v>
      </c>
      <c r="E2642" s="1">
        <f>+VLOOKUP(A2642,[2]Puntajes!$A$1:$G$45,4,0)</f>
        <v>12</v>
      </c>
      <c r="F2642" s="1">
        <f>+VLOOKUP(A2642,[2]Puntajes!$A$1:$G$45,5,0)</f>
        <v>10</v>
      </c>
      <c r="G2642" s="1">
        <f>+VLOOKUP(A2642,[2]Puntajes!$A$1:$G$45,6,0)</f>
        <v>0</v>
      </c>
      <c r="H2642" s="1">
        <f>+VLOOKUP(A2642,[2]Puntajes!$A$1:$G$45,7,0)</f>
        <v>0.25</v>
      </c>
      <c r="I2642" s="1">
        <f>SUM(B2642:H2642)</f>
        <v>86.01400000000001</v>
      </c>
    </row>
    <row r="2643" spans="1:9" x14ac:dyDescent="0.3">
      <c r="A2643" s="4" t="s">
        <v>23</v>
      </c>
      <c r="B2643" s="1">
        <v>40.411999999999999</v>
      </c>
      <c r="C2643" s="1">
        <f>+VLOOKUP(A2643,[2]Puntajes!$A$1:$G$45,2,0)</f>
        <v>14.75</v>
      </c>
      <c r="D2643" s="1">
        <f>+VLOOKUP(A2643,[2]Puntajes!$A$1:$G$45,3,0)</f>
        <v>6</v>
      </c>
      <c r="E2643" s="1">
        <f>+VLOOKUP(A2643,[2]Puntajes!$A$1:$G$45,4,0)</f>
        <v>12</v>
      </c>
      <c r="F2643" s="1">
        <f>+VLOOKUP(A2643,[2]Puntajes!$A$1:$G$45,5,0)</f>
        <v>10</v>
      </c>
      <c r="G2643" s="1">
        <f>+VLOOKUP(A2643,[2]Puntajes!$A$1:$G$45,6,0)</f>
        <v>0</v>
      </c>
      <c r="H2643" s="1">
        <f>+VLOOKUP(A2643,[2]Puntajes!$A$1:$G$45,7,0)</f>
        <v>0.25</v>
      </c>
      <c r="I2643" s="1">
        <f>SUM(B2643:H2643)</f>
        <v>83.412000000000006</v>
      </c>
    </row>
    <row r="2644" spans="1:9" x14ac:dyDescent="0.3">
      <c r="A2644" s="4" t="s">
        <v>26</v>
      </c>
      <c r="B2644" s="1">
        <v>49.738999999999997</v>
      </c>
      <c r="C2644" s="1">
        <f>+VLOOKUP(A2644,[2]Puntajes!$A$1:$G$45,2,0)</f>
        <v>5</v>
      </c>
      <c r="D2644" s="1">
        <f>+VLOOKUP(A2644,[2]Puntajes!$A$1:$G$45,3,0)</f>
        <v>3</v>
      </c>
      <c r="E2644" s="1">
        <f>+VLOOKUP(A2644,[2]Puntajes!$A$1:$G$45,4,0)</f>
        <v>12</v>
      </c>
      <c r="F2644" s="1">
        <f>+VLOOKUP(A2644,[2]Puntajes!$A$1:$G$45,5,0)</f>
        <v>10</v>
      </c>
      <c r="G2644" s="1">
        <f>+VLOOKUP(A2644,[2]Puntajes!$A$1:$G$45,6,0)</f>
        <v>0</v>
      </c>
      <c r="H2644" s="1">
        <f>+VLOOKUP(A2644,[2]Puntajes!$A$1:$G$45,7,0)</f>
        <v>0.25</v>
      </c>
      <c r="I2644" s="1">
        <f>SUM(B2644:H2644)</f>
        <v>79.989000000000004</v>
      </c>
    </row>
    <row r="2645" spans="1:9" x14ac:dyDescent="0.3">
      <c r="A2645" s="4" t="s">
        <v>30</v>
      </c>
      <c r="B2645" s="1">
        <v>42.393999999999998</v>
      </c>
      <c r="C2645" s="1">
        <f>+VLOOKUP(A2645,[2]Puntajes!$A$1:$G$45,2,0)</f>
        <v>14.75</v>
      </c>
      <c r="D2645" s="1">
        <f>+VLOOKUP(A2645,[2]Puntajes!$A$1:$G$45,3,0)</f>
        <v>0</v>
      </c>
      <c r="E2645" s="1">
        <f>+VLOOKUP(A2645,[2]Puntajes!$A$1:$G$45,4,0)</f>
        <v>12</v>
      </c>
      <c r="F2645" s="1">
        <f>+VLOOKUP(A2645,[2]Puntajes!$A$1:$G$45,5,0)</f>
        <v>10</v>
      </c>
      <c r="G2645" s="1">
        <f>+VLOOKUP(A2645,[2]Puntajes!$A$1:$G$45,6,0)</f>
        <v>0</v>
      </c>
      <c r="H2645" s="1">
        <f>+VLOOKUP(A2645,[2]Puntajes!$A$1:$G$45,7,0)</f>
        <v>0.25</v>
      </c>
      <c r="I2645" s="1">
        <f>SUM(B2645:H2645)</f>
        <v>79.394000000000005</v>
      </c>
    </row>
    <row r="2646" spans="1:9" x14ac:dyDescent="0.3">
      <c r="A2646" s="4" t="s">
        <v>28</v>
      </c>
      <c r="B2646" s="1">
        <v>39.058999999999997</v>
      </c>
      <c r="C2646" s="1">
        <f>+VLOOKUP(A2646,[2]Puntajes!$A$1:$G$45,2,0)</f>
        <v>14.75</v>
      </c>
      <c r="D2646" s="1">
        <f>+VLOOKUP(A2646,[2]Puntajes!$A$1:$G$45,3,0)</f>
        <v>3</v>
      </c>
      <c r="E2646" s="1">
        <f>+VLOOKUP(A2646,[2]Puntajes!$A$1:$G$45,4,0)</f>
        <v>12</v>
      </c>
      <c r="F2646" s="1">
        <f>+VLOOKUP(A2646,[2]Puntajes!$A$1:$G$45,5,0)</f>
        <v>10</v>
      </c>
      <c r="G2646" s="1">
        <f>+VLOOKUP(A2646,[2]Puntajes!$A$1:$G$45,6,0)</f>
        <v>0</v>
      </c>
      <c r="H2646" s="1">
        <f>+VLOOKUP(A2646,[2]Puntajes!$A$1:$G$45,7,0)</f>
        <v>0.25</v>
      </c>
      <c r="I2646" s="1">
        <f>SUM(B2646:H2646)</f>
        <v>79.058999999999997</v>
      </c>
    </row>
    <row r="2647" spans="1:9" x14ac:dyDescent="0.3">
      <c r="A2647" s="4" t="s">
        <v>63</v>
      </c>
      <c r="B2647" s="1">
        <v>40.715000000000003</v>
      </c>
      <c r="C2647" s="1">
        <f>+VLOOKUP(A2647,[2]Puntajes!$A$1:$G$45,2,0)</f>
        <v>10</v>
      </c>
      <c r="D2647" s="1">
        <f>+VLOOKUP(A2647,[2]Puntajes!$A$1:$G$45,3,0)</f>
        <v>3</v>
      </c>
      <c r="E2647" s="1">
        <f>+VLOOKUP(A2647,[2]Puntajes!$A$1:$G$45,4,0)</f>
        <v>12</v>
      </c>
      <c r="F2647" s="1">
        <f>+VLOOKUP(A2647,[2]Puntajes!$A$1:$G$45,5,0)</f>
        <v>10</v>
      </c>
      <c r="G2647" s="1">
        <f>+VLOOKUP(A2647,[2]Puntajes!$A$1:$G$45,6,0)</f>
        <v>1</v>
      </c>
      <c r="H2647" s="1">
        <f>+VLOOKUP(A2647,[2]Puntajes!$A$1:$G$45,7,0)</f>
        <v>0</v>
      </c>
      <c r="I2647" s="1">
        <f>SUM(B2647:H2647)</f>
        <v>76.715000000000003</v>
      </c>
    </row>
    <row r="2648" spans="1:9" x14ac:dyDescent="0.3">
      <c r="A2648" s="4" t="s">
        <v>21</v>
      </c>
      <c r="B2648" s="1">
        <v>37.137999999999998</v>
      </c>
      <c r="C2648" s="1">
        <f>+VLOOKUP(A2648,[2]Puntajes!$A$1:$G$45,2,0)</f>
        <v>10</v>
      </c>
      <c r="D2648" s="1">
        <f>+VLOOKUP(A2648,[2]Puntajes!$A$1:$G$45,3,0)</f>
        <v>3</v>
      </c>
      <c r="E2648" s="1">
        <f>+VLOOKUP(A2648,[2]Puntajes!$A$1:$G$45,4,0)</f>
        <v>12</v>
      </c>
      <c r="F2648" s="1">
        <f>+VLOOKUP(A2648,[2]Puntajes!$A$1:$G$45,5,0)</f>
        <v>10</v>
      </c>
      <c r="G2648" s="1">
        <f>+VLOOKUP(A2648,[2]Puntajes!$A$1:$G$45,6,0)</f>
        <v>1</v>
      </c>
      <c r="H2648" s="1">
        <f>+VLOOKUP(A2648,[2]Puntajes!$A$1:$G$45,7,0)</f>
        <v>0.25</v>
      </c>
      <c r="I2648" s="1">
        <f>SUM(B2648:H2648)</f>
        <v>73.388000000000005</v>
      </c>
    </row>
    <row r="2649" spans="1:9" x14ac:dyDescent="0.3">
      <c r="A2649" s="4" t="s">
        <v>29</v>
      </c>
      <c r="B2649" s="1">
        <v>25.445</v>
      </c>
      <c r="C2649" s="1">
        <f>+VLOOKUP(A2649,[2]Puntajes!$A$1:$G$45,2,0)</f>
        <v>14.75</v>
      </c>
      <c r="D2649" s="1">
        <f>+VLOOKUP(A2649,[2]Puntajes!$A$1:$G$45,3,0)</f>
        <v>3</v>
      </c>
      <c r="E2649" s="1">
        <f>+VLOOKUP(A2649,[2]Puntajes!$A$1:$G$45,4,0)</f>
        <v>12</v>
      </c>
      <c r="F2649" s="1">
        <f>+VLOOKUP(A2649,[2]Puntajes!$A$1:$G$45,5,0)</f>
        <v>10</v>
      </c>
      <c r="G2649" s="1">
        <f>+VLOOKUP(A2649,[2]Puntajes!$A$1:$G$45,6,0)</f>
        <v>0</v>
      </c>
      <c r="H2649" s="1">
        <f>+VLOOKUP(A2649,[2]Puntajes!$A$1:$G$45,7,0)</f>
        <v>0</v>
      </c>
      <c r="I2649" s="1">
        <f>SUM(B2649:H2649)</f>
        <v>65.194999999999993</v>
      </c>
    </row>
    <row r="2650" spans="1:9" x14ac:dyDescent="0.3">
      <c r="A2650" s="4" t="s">
        <v>38</v>
      </c>
      <c r="B2650" s="1">
        <v>33.143999999999998</v>
      </c>
      <c r="C2650" s="1">
        <f>+VLOOKUP(A2650,[2]Puntajes!$A$1:$G$45,2,0)</f>
        <v>0</v>
      </c>
      <c r="D2650" s="1">
        <f>+VLOOKUP(A2650,[2]Puntajes!$A$1:$G$45,3,0)</f>
        <v>0</v>
      </c>
      <c r="E2650" s="1">
        <f>+VLOOKUP(A2650,[2]Puntajes!$A$1:$G$45,4,0)</f>
        <v>12</v>
      </c>
      <c r="F2650" s="1">
        <f>+VLOOKUP(A2650,[2]Puntajes!$A$1:$G$45,5,0)</f>
        <v>10</v>
      </c>
      <c r="G2650" s="1">
        <f>+VLOOKUP(A2650,[2]Puntajes!$A$1:$G$45,6,0)</f>
        <v>0</v>
      </c>
      <c r="H2650" s="1">
        <f>+VLOOKUP(A2650,[2]Puntajes!$A$1:$G$45,7,0)</f>
        <v>0.25</v>
      </c>
      <c r="I2650" s="1">
        <f>SUM(B2650:H2650)</f>
        <v>55.393999999999998</v>
      </c>
    </row>
    <row r="2651" spans="1:9" x14ac:dyDescent="0.3">
      <c r="A2651" s="7" t="s">
        <v>31</v>
      </c>
      <c r="B2651" s="8">
        <v>23.951000000000001</v>
      </c>
      <c r="C2651" s="8">
        <f>+VLOOKUP(A2651,[2]Puntajes!$A$1:$G$45,2,0)</f>
        <v>5</v>
      </c>
      <c r="D2651" s="8">
        <f>+VLOOKUP(A2651,[2]Puntajes!$A$1:$G$45,3,0)</f>
        <v>0</v>
      </c>
      <c r="E2651" s="8">
        <f>+VLOOKUP(A2651,[2]Puntajes!$A$1:$G$45,4,0)</f>
        <v>12</v>
      </c>
      <c r="F2651" s="8">
        <f>+VLOOKUP(A2651,[2]Puntajes!$A$1:$G$45,5,0)</f>
        <v>10</v>
      </c>
      <c r="G2651" s="8">
        <f>+VLOOKUP(A2651,[2]Puntajes!$A$1:$G$45,6,0)</f>
        <v>0</v>
      </c>
      <c r="H2651" s="8">
        <f>+VLOOKUP(A2651,[2]Puntajes!$A$1:$G$45,7,0)</f>
        <v>0.25</v>
      </c>
      <c r="I2651" s="8">
        <f>SUM(B2651:H2651)</f>
        <v>51.201000000000001</v>
      </c>
    </row>
    <row r="2653" spans="1:9" x14ac:dyDescent="0.3">
      <c r="A2653" s="2" t="s">
        <v>0</v>
      </c>
      <c r="B2653" s="3" t="s">
        <v>1</v>
      </c>
      <c r="C2653" s="3" t="s">
        <v>2</v>
      </c>
      <c r="D2653" s="3" t="s">
        <v>3</v>
      </c>
    </row>
    <row r="2654" spans="1:9" x14ac:dyDescent="0.3">
      <c r="A2654" s="4" t="s">
        <v>4</v>
      </c>
      <c r="B2654" s="5">
        <v>15</v>
      </c>
      <c r="C2654" s="5" t="s">
        <v>44</v>
      </c>
      <c r="D2654" s="5">
        <v>2</v>
      </c>
    </row>
    <row r="2656" spans="1:9" ht="63.9" x14ac:dyDescent="0.3">
      <c r="A2656" s="2" t="s">
        <v>6</v>
      </c>
      <c r="B2656" s="3" t="s">
        <v>7</v>
      </c>
      <c r="C2656" s="6" t="s">
        <v>8</v>
      </c>
      <c r="D2656" s="6" t="s">
        <v>9</v>
      </c>
      <c r="E2656" s="6" t="s">
        <v>10</v>
      </c>
      <c r="F2656" s="6" t="s">
        <v>11</v>
      </c>
      <c r="G2656" s="6" t="s">
        <v>12</v>
      </c>
      <c r="H2656" s="6" t="s">
        <v>13</v>
      </c>
      <c r="I2656" s="6" t="s">
        <v>14</v>
      </c>
    </row>
    <row r="2657" spans="1:9" x14ac:dyDescent="0.3">
      <c r="A2657" s="4" t="s">
        <v>62</v>
      </c>
      <c r="B2657" s="1">
        <v>2.7269999999999999</v>
      </c>
      <c r="C2657" s="1" t="e">
        <f>+VLOOKUP(A2657,[2]Puntajes!$A$1:$G$45,2,0)</f>
        <v>#N/A</v>
      </c>
      <c r="D2657" s="1" t="e">
        <f>+VLOOKUP(A2657,[2]Puntajes!$A$1:$G$45,3,0)</f>
        <v>#N/A</v>
      </c>
      <c r="E2657" s="1" t="e">
        <f>+VLOOKUP(A2657,[2]Puntajes!$A$1:$G$45,4,0)</f>
        <v>#N/A</v>
      </c>
      <c r="F2657" s="1" t="e">
        <f>+VLOOKUP(A2657,[2]Puntajes!$A$1:$G$45,5,0)</f>
        <v>#N/A</v>
      </c>
      <c r="G2657" s="1" t="e">
        <f>+VLOOKUP(A2657,[2]Puntajes!$A$1:$G$45,6,0)</f>
        <v>#N/A</v>
      </c>
      <c r="H2657" s="1" t="e">
        <f>+VLOOKUP(A2657,[2]Puntajes!$A$1:$G$45,7,0)</f>
        <v>#N/A</v>
      </c>
      <c r="I2657" s="1" t="e">
        <f>SUM(B2657:H2657)</f>
        <v>#N/A</v>
      </c>
    </row>
    <row r="2658" spans="1:9" x14ac:dyDescent="0.3">
      <c r="A2658" s="4" t="s">
        <v>20</v>
      </c>
      <c r="B2658" s="1">
        <v>47.362000000000002</v>
      </c>
      <c r="C2658" s="1">
        <f>+VLOOKUP(A2658,[2]Puntajes!$A$1:$G$45,2,0)</f>
        <v>14.75</v>
      </c>
      <c r="D2658" s="1">
        <f>+VLOOKUP(A2658,[2]Puntajes!$A$1:$G$45,3,0)</f>
        <v>6</v>
      </c>
      <c r="E2658" s="1">
        <f>+VLOOKUP(A2658,[2]Puntajes!$A$1:$G$45,4,0)</f>
        <v>12</v>
      </c>
      <c r="F2658" s="1">
        <f>+VLOOKUP(A2658,[2]Puntajes!$A$1:$G$45,5,0)</f>
        <v>10</v>
      </c>
      <c r="G2658" s="1">
        <f>+VLOOKUP(A2658,[2]Puntajes!$A$1:$G$45,6,0)</f>
        <v>0</v>
      </c>
      <c r="H2658" s="1">
        <f>+VLOOKUP(A2658,[2]Puntajes!$A$1:$G$45,7,0)</f>
        <v>0.25</v>
      </c>
      <c r="I2658" s="1">
        <f>SUM(B2658:H2658)</f>
        <v>90.361999999999995</v>
      </c>
    </row>
    <row r="2659" spans="1:9" x14ac:dyDescent="0.3">
      <c r="A2659" s="4" t="s">
        <v>21</v>
      </c>
      <c r="B2659" s="1">
        <v>44.725999999999999</v>
      </c>
      <c r="C2659" s="1">
        <f>+VLOOKUP(A2659,[2]Puntajes!$A$1:$G$45,2,0)</f>
        <v>10</v>
      </c>
      <c r="D2659" s="1">
        <f>+VLOOKUP(A2659,[2]Puntajes!$A$1:$G$45,3,0)</f>
        <v>3</v>
      </c>
      <c r="E2659" s="1">
        <f>+VLOOKUP(A2659,[2]Puntajes!$A$1:$G$45,4,0)</f>
        <v>12</v>
      </c>
      <c r="F2659" s="1">
        <f>+VLOOKUP(A2659,[2]Puntajes!$A$1:$G$45,5,0)</f>
        <v>10</v>
      </c>
      <c r="G2659" s="1">
        <f>+VLOOKUP(A2659,[2]Puntajes!$A$1:$G$45,6,0)</f>
        <v>1</v>
      </c>
      <c r="H2659" s="1">
        <f>+VLOOKUP(A2659,[2]Puntajes!$A$1:$G$45,7,0)</f>
        <v>0.25</v>
      </c>
      <c r="I2659" s="1">
        <f>SUM(B2659:H2659)</f>
        <v>80.975999999999999</v>
      </c>
    </row>
    <row r="2660" spans="1:9" x14ac:dyDescent="0.3">
      <c r="A2660" s="4" t="s">
        <v>18</v>
      </c>
      <c r="B2660" s="1">
        <v>36.593000000000004</v>
      </c>
      <c r="C2660" s="1">
        <f>+VLOOKUP(A2660,[2]Puntajes!$A$1:$G$45,2,0)</f>
        <v>10</v>
      </c>
      <c r="D2660" s="1">
        <f>+VLOOKUP(A2660,[2]Puntajes!$A$1:$G$45,3,0)</f>
        <v>12</v>
      </c>
      <c r="E2660" s="1">
        <f>+VLOOKUP(A2660,[2]Puntajes!$A$1:$G$45,4,0)</f>
        <v>12</v>
      </c>
      <c r="F2660" s="1">
        <f>+VLOOKUP(A2660,[2]Puntajes!$A$1:$G$45,5,0)</f>
        <v>10</v>
      </c>
      <c r="G2660" s="1">
        <f>+VLOOKUP(A2660,[2]Puntajes!$A$1:$G$45,6,0)</f>
        <v>0</v>
      </c>
      <c r="H2660" s="1">
        <f>+VLOOKUP(A2660,[2]Puntajes!$A$1:$G$45,7,0)</f>
        <v>0</v>
      </c>
      <c r="I2660" s="1">
        <f>SUM(B2660:H2660)</f>
        <v>80.593000000000004</v>
      </c>
    </row>
    <row r="2661" spans="1:9" x14ac:dyDescent="0.3">
      <c r="A2661" s="4" t="s">
        <v>26</v>
      </c>
      <c r="B2661" s="1">
        <v>49.991</v>
      </c>
      <c r="C2661" s="1">
        <f>+VLOOKUP(A2661,[2]Puntajes!$A$1:$G$45,2,0)</f>
        <v>5</v>
      </c>
      <c r="D2661" s="1">
        <f>+VLOOKUP(A2661,[2]Puntajes!$A$1:$G$45,3,0)</f>
        <v>3</v>
      </c>
      <c r="E2661" s="1">
        <f>+VLOOKUP(A2661,[2]Puntajes!$A$1:$G$45,4,0)</f>
        <v>12</v>
      </c>
      <c r="F2661" s="1">
        <f>+VLOOKUP(A2661,[2]Puntajes!$A$1:$G$45,5,0)</f>
        <v>10</v>
      </c>
      <c r="G2661" s="1">
        <f>+VLOOKUP(A2661,[2]Puntajes!$A$1:$G$45,6,0)</f>
        <v>0</v>
      </c>
      <c r="H2661" s="1">
        <f>+VLOOKUP(A2661,[2]Puntajes!$A$1:$G$45,7,0)</f>
        <v>0.25</v>
      </c>
      <c r="I2661" s="1">
        <f>SUM(B2661:H2661)</f>
        <v>80.241</v>
      </c>
    </row>
    <row r="2662" spans="1:9" x14ac:dyDescent="0.3">
      <c r="A2662" s="4" t="s">
        <v>23</v>
      </c>
      <c r="B2662" s="1">
        <v>35.033000000000001</v>
      </c>
      <c r="C2662" s="1">
        <f>+VLOOKUP(A2662,[2]Puntajes!$A$1:$G$45,2,0)</f>
        <v>14.75</v>
      </c>
      <c r="D2662" s="1">
        <f>+VLOOKUP(A2662,[2]Puntajes!$A$1:$G$45,3,0)</f>
        <v>6</v>
      </c>
      <c r="E2662" s="1">
        <f>+VLOOKUP(A2662,[2]Puntajes!$A$1:$G$45,4,0)</f>
        <v>12</v>
      </c>
      <c r="F2662" s="1">
        <f>+VLOOKUP(A2662,[2]Puntajes!$A$1:$G$45,5,0)</f>
        <v>10</v>
      </c>
      <c r="G2662" s="1">
        <f>+VLOOKUP(A2662,[2]Puntajes!$A$1:$G$45,6,0)</f>
        <v>0</v>
      </c>
      <c r="H2662" s="1">
        <f>+VLOOKUP(A2662,[2]Puntajes!$A$1:$G$45,7,0)</f>
        <v>0.25</v>
      </c>
      <c r="I2662" s="1">
        <f>SUM(B2662:H2662)</f>
        <v>78.033000000000001</v>
      </c>
    </row>
    <row r="2663" spans="1:9" x14ac:dyDescent="0.3">
      <c r="A2663" s="4" t="s">
        <v>30</v>
      </c>
      <c r="B2663" s="1">
        <v>37.122999999999998</v>
      </c>
      <c r="C2663" s="1">
        <f>+VLOOKUP(A2663,[2]Puntajes!$A$1:$G$45,2,0)</f>
        <v>14.75</v>
      </c>
      <c r="D2663" s="1">
        <f>+VLOOKUP(A2663,[2]Puntajes!$A$1:$G$45,3,0)</f>
        <v>0</v>
      </c>
      <c r="E2663" s="1">
        <f>+VLOOKUP(A2663,[2]Puntajes!$A$1:$G$45,4,0)</f>
        <v>12</v>
      </c>
      <c r="F2663" s="1">
        <f>+VLOOKUP(A2663,[2]Puntajes!$A$1:$G$45,5,0)</f>
        <v>10</v>
      </c>
      <c r="G2663" s="1">
        <f>+VLOOKUP(A2663,[2]Puntajes!$A$1:$G$45,6,0)</f>
        <v>0</v>
      </c>
      <c r="H2663" s="1">
        <f>+VLOOKUP(A2663,[2]Puntajes!$A$1:$G$45,7,0)</f>
        <v>0.25</v>
      </c>
      <c r="I2663" s="1">
        <f>SUM(B2663:H2663)</f>
        <v>74.12299999999999</v>
      </c>
    </row>
    <row r="2664" spans="1:9" x14ac:dyDescent="0.3">
      <c r="A2664" s="4" t="s">
        <v>28</v>
      </c>
      <c r="B2664" s="1">
        <v>32.840000000000003</v>
      </c>
      <c r="C2664" s="1">
        <f>+VLOOKUP(A2664,[2]Puntajes!$A$1:$G$45,2,0)</f>
        <v>14.75</v>
      </c>
      <c r="D2664" s="1">
        <f>+VLOOKUP(A2664,[2]Puntajes!$A$1:$G$45,3,0)</f>
        <v>3</v>
      </c>
      <c r="E2664" s="1">
        <f>+VLOOKUP(A2664,[2]Puntajes!$A$1:$G$45,4,0)</f>
        <v>12</v>
      </c>
      <c r="F2664" s="1">
        <f>+VLOOKUP(A2664,[2]Puntajes!$A$1:$G$45,5,0)</f>
        <v>10</v>
      </c>
      <c r="G2664" s="1">
        <f>+VLOOKUP(A2664,[2]Puntajes!$A$1:$G$45,6,0)</f>
        <v>0</v>
      </c>
      <c r="H2664" s="1">
        <f>+VLOOKUP(A2664,[2]Puntajes!$A$1:$G$45,7,0)</f>
        <v>0.25</v>
      </c>
      <c r="I2664" s="1">
        <f>SUM(B2664:H2664)</f>
        <v>72.84</v>
      </c>
    </row>
    <row r="2665" spans="1:9" x14ac:dyDescent="0.3">
      <c r="A2665" s="4" t="s">
        <v>38</v>
      </c>
      <c r="B2665" s="1">
        <v>40.598999999999997</v>
      </c>
      <c r="C2665" s="1">
        <f>+VLOOKUP(A2665,[2]Puntajes!$A$1:$G$45,2,0)</f>
        <v>0</v>
      </c>
      <c r="D2665" s="1">
        <f>+VLOOKUP(A2665,[2]Puntajes!$A$1:$G$45,3,0)</f>
        <v>0</v>
      </c>
      <c r="E2665" s="1">
        <f>+VLOOKUP(A2665,[2]Puntajes!$A$1:$G$45,4,0)</f>
        <v>12</v>
      </c>
      <c r="F2665" s="1">
        <f>+VLOOKUP(A2665,[2]Puntajes!$A$1:$G$45,5,0)</f>
        <v>10</v>
      </c>
      <c r="G2665" s="1">
        <f>+VLOOKUP(A2665,[2]Puntajes!$A$1:$G$45,6,0)</f>
        <v>0</v>
      </c>
      <c r="H2665" s="1">
        <f>+VLOOKUP(A2665,[2]Puntajes!$A$1:$G$45,7,0)</f>
        <v>0.25</v>
      </c>
      <c r="I2665" s="1">
        <f>SUM(B2665:H2665)</f>
        <v>62.848999999999997</v>
      </c>
    </row>
    <row r="2666" spans="1:9" x14ac:dyDescent="0.3">
      <c r="A2666" s="4" t="s">
        <v>63</v>
      </c>
      <c r="B2666" s="1">
        <v>23.827999999999999</v>
      </c>
      <c r="C2666" s="1">
        <f>+VLOOKUP(A2666,[2]Puntajes!$A$1:$G$45,2,0)</f>
        <v>10</v>
      </c>
      <c r="D2666" s="1">
        <f>+VLOOKUP(A2666,[2]Puntajes!$A$1:$G$45,3,0)</f>
        <v>3</v>
      </c>
      <c r="E2666" s="1">
        <f>+VLOOKUP(A2666,[2]Puntajes!$A$1:$G$45,4,0)</f>
        <v>12</v>
      </c>
      <c r="F2666" s="1">
        <f>+VLOOKUP(A2666,[2]Puntajes!$A$1:$G$45,5,0)</f>
        <v>10</v>
      </c>
      <c r="G2666" s="1">
        <f>+VLOOKUP(A2666,[2]Puntajes!$A$1:$G$45,6,0)</f>
        <v>1</v>
      </c>
      <c r="H2666" s="1">
        <f>+VLOOKUP(A2666,[2]Puntajes!$A$1:$G$45,7,0)</f>
        <v>0</v>
      </c>
      <c r="I2666" s="1">
        <f>SUM(B2666:H2666)</f>
        <v>59.828000000000003</v>
      </c>
    </row>
    <row r="2667" spans="1:9" x14ac:dyDescent="0.3">
      <c r="A2667" s="4" t="s">
        <v>31</v>
      </c>
      <c r="B2667" s="1">
        <v>32.106999999999999</v>
      </c>
      <c r="C2667" s="1">
        <f>+VLOOKUP(A2667,[2]Puntajes!$A$1:$G$45,2,0)</f>
        <v>5</v>
      </c>
      <c r="D2667" s="1">
        <f>+VLOOKUP(A2667,[2]Puntajes!$A$1:$G$45,3,0)</f>
        <v>0</v>
      </c>
      <c r="E2667" s="1">
        <f>+VLOOKUP(A2667,[2]Puntajes!$A$1:$G$45,4,0)</f>
        <v>12</v>
      </c>
      <c r="F2667" s="1">
        <f>+VLOOKUP(A2667,[2]Puntajes!$A$1:$G$45,5,0)</f>
        <v>10</v>
      </c>
      <c r="G2667" s="1">
        <f>+VLOOKUP(A2667,[2]Puntajes!$A$1:$G$45,6,0)</f>
        <v>0</v>
      </c>
      <c r="H2667" s="1">
        <f>+VLOOKUP(A2667,[2]Puntajes!$A$1:$G$45,7,0)</f>
        <v>0.25</v>
      </c>
      <c r="I2667" s="1">
        <f>SUM(B2667:H2667)</f>
        <v>59.356999999999999</v>
      </c>
    </row>
    <row r="2668" spans="1:9" x14ac:dyDescent="0.3">
      <c r="A2668" s="7" t="s">
        <v>29</v>
      </c>
      <c r="B2668" s="8">
        <v>17.423999999999999</v>
      </c>
      <c r="C2668" s="8">
        <f>+VLOOKUP(A2668,[2]Puntajes!$A$1:$G$45,2,0)</f>
        <v>14.75</v>
      </c>
      <c r="D2668" s="8">
        <f>+VLOOKUP(A2668,[2]Puntajes!$A$1:$G$45,3,0)</f>
        <v>3</v>
      </c>
      <c r="E2668" s="8">
        <f>+VLOOKUP(A2668,[2]Puntajes!$A$1:$G$45,4,0)</f>
        <v>12</v>
      </c>
      <c r="F2668" s="8">
        <f>+VLOOKUP(A2668,[2]Puntajes!$A$1:$G$45,5,0)</f>
        <v>10</v>
      </c>
      <c r="G2668" s="8">
        <f>+VLOOKUP(A2668,[2]Puntajes!$A$1:$G$45,6,0)</f>
        <v>0</v>
      </c>
      <c r="H2668" s="8">
        <f>+VLOOKUP(A2668,[2]Puntajes!$A$1:$G$45,7,0)</f>
        <v>0</v>
      </c>
      <c r="I2668" s="8">
        <f>SUM(B2668:H2668)</f>
        <v>57.173999999999999</v>
      </c>
    </row>
    <row r="2670" spans="1:9" x14ac:dyDescent="0.3">
      <c r="A2670" s="2" t="s">
        <v>0</v>
      </c>
      <c r="B2670" s="3" t="s">
        <v>1</v>
      </c>
      <c r="C2670" s="3" t="s">
        <v>2</v>
      </c>
      <c r="D2670" s="3" t="s">
        <v>3</v>
      </c>
    </row>
    <row r="2671" spans="1:9" x14ac:dyDescent="0.3">
      <c r="A2671" s="4" t="s">
        <v>4</v>
      </c>
      <c r="B2671" s="5">
        <v>16</v>
      </c>
      <c r="C2671" s="5" t="s">
        <v>5</v>
      </c>
      <c r="D2671" s="5">
        <v>1</v>
      </c>
    </row>
    <row r="2673" spans="1:9" ht="63.9" x14ac:dyDescent="0.3">
      <c r="A2673" s="2" t="s">
        <v>6</v>
      </c>
      <c r="B2673" s="3" t="s">
        <v>7</v>
      </c>
      <c r="C2673" s="6" t="s">
        <v>8</v>
      </c>
      <c r="D2673" s="6" t="s">
        <v>9</v>
      </c>
      <c r="E2673" s="6" t="s">
        <v>10</v>
      </c>
      <c r="F2673" s="6" t="s">
        <v>11</v>
      </c>
      <c r="G2673" s="6" t="s">
        <v>12</v>
      </c>
      <c r="H2673" s="6" t="s">
        <v>13</v>
      </c>
      <c r="I2673" s="6" t="s">
        <v>14</v>
      </c>
    </row>
    <row r="2674" spans="1:9" x14ac:dyDescent="0.3">
      <c r="A2674" s="4" t="s">
        <v>15</v>
      </c>
      <c r="B2674" s="1">
        <v>49.973999999999997</v>
      </c>
      <c r="C2674" s="1">
        <f>+VLOOKUP(A2674,[2]Puntajes!$A$1:$G$45,2,0)</f>
        <v>14.75</v>
      </c>
      <c r="D2674" s="1">
        <f>+VLOOKUP(A2674,[2]Puntajes!$A$1:$G$45,3,0)</f>
        <v>6</v>
      </c>
      <c r="E2674" s="1">
        <f>+VLOOKUP(A2674,[2]Puntajes!$A$1:$G$45,4,0)</f>
        <v>12</v>
      </c>
      <c r="F2674" s="1">
        <f>+VLOOKUP(A2674,[2]Puntajes!$A$1:$G$45,5,0)</f>
        <v>10</v>
      </c>
      <c r="G2674" s="1">
        <f>+VLOOKUP(A2674,[2]Puntajes!$A$1:$G$45,6,0)</f>
        <v>0</v>
      </c>
      <c r="H2674" s="1">
        <f>+VLOOKUP(A2674,[2]Puntajes!$A$1:$G$45,7,0)</f>
        <v>0.25</v>
      </c>
      <c r="I2674" s="1">
        <f>SUM(B2674:H2674)</f>
        <v>92.97399999999999</v>
      </c>
    </row>
    <row r="2675" spans="1:9" x14ac:dyDescent="0.3">
      <c r="A2675" s="4" t="s">
        <v>18</v>
      </c>
      <c r="B2675" s="1">
        <v>47.076999999999998</v>
      </c>
      <c r="C2675" s="1">
        <f>+VLOOKUP(A2675,[2]Puntajes!$A$1:$G$45,2,0)</f>
        <v>10</v>
      </c>
      <c r="D2675" s="1">
        <f>+VLOOKUP(A2675,[2]Puntajes!$A$1:$G$45,3,0)</f>
        <v>12</v>
      </c>
      <c r="E2675" s="1">
        <f>+VLOOKUP(A2675,[2]Puntajes!$A$1:$G$45,4,0)</f>
        <v>12</v>
      </c>
      <c r="F2675" s="1">
        <f>+VLOOKUP(A2675,[2]Puntajes!$A$1:$G$45,5,0)</f>
        <v>10</v>
      </c>
      <c r="G2675" s="1">
        <f>+VLOOKUP(A2675,[2]Puntajes!$A$1:$G$45,6,0)</f>
        <v>0</v>
      </c>
      <c r="H2675" s="1">
        <f>+VLOOKUP(A2675,[2]Puntajes!$A$1:$G$45,7,0)</f>
        <v>0</v>
      </c>
      <c r="I2675" s="1">
        <f>SUM(B2675:H2675)</f>
        <v>91.076999999999998</v>
      </c>
    </row>
    <row r="2676" spans="1:9" x14ac:dyDescent="0.3">
      <c r="A2676" s="4" t="s">
        <v>20</v>
      </c>
      <c r="B2676" s="1">
        <v>46.311</v>
      </c>
      <c r="C2676" s="1">
        <f>+VLOOKUP(A2676,[2]Puntajes!$A$1:$G$45,2,0)</f>
        <v>14.75</v>
      </c>
      <c r="D2676" s="1">
        <f>+VLOOKUP(A2676,[2]Puntajes!$A$1:$G$45,3,0)</f>
        <v>6</v>
      </c>
      <c r="E2676" s="1">
        <f>+VLOOKUP(A2676,[2]Puntajes!$A$1:$G$45,4,0)</f>
        <v>12</v>
      </c>
      <c r="F2676" s="1">
        <f>+VLOOKUP(A2676,[2]Puntajes!$A$1:$G$45,5,0)</f>
        <v>10</v>
      </c>
      <c r="G2676" s="1">
        <f>+VLOOKUP(A2676,[2]Puntajes!$A$1:$G$45,6,0)</f>
        <v>0</v>
      </c>
      <c r="H2676" s="1">
        <f>+VLOOKUP(A2676,[2]Puntajes!$A$1:$G$45,7,0)</f>
        <v>0.25</v>
      </c>
      <c r="I2676" s="1">
        <f>SUM(B2676:H2676)</f>
        <v>89.311000000000007</v>
      </c>
    </row>
    <row r="2677" spans="1:9" x14ac:dyDescent="0.3">
      <c r="A2677" s="4" t="s">
        <v>23</v>
      </c>
      <c r="B2677" s="1">
        <v>40.970999999999997</v>
      </c>
      <c r="C2677" s="1">
        <f>+VLOOKUP(A2677,[2]Puntajes!$A$1:$G$45,2,0)</f>
        <v>14.75</v>
      </c>
      <c r="D2677" s="1">
        <f>+VLOOKUP(A2677,[2]Puntajes!$A$1:$G$45,3,0)</f>
        <v>6</v>
      </c>
      <c r="E2677" s="1">
        <f>+VLOOKUP(A2677,[2]Puntajes!$A$1:$G$45,4,0)</f>
        <v>12</v>
      </c>
      <c r="F2677" s="1">
        <f>+VLOOKUP(A2677,[2]Puntajes!$A$1:$G$45,5,0)</f>
        <v>10</v>
      </c>
      <c r="G2677" s="1">
        <f>+VLOOKUP(A2677,[2]Puntajes!$A$1:$G$45,6,0)</f>
        <v>0</v>
      </c>
      <c r="H2677" s="1">
        <f>+VLOOKUP(A2677,[2]Puntajes!$A$1:$G$45,7,0)</f>
        <v>0.25</v>
      </c>
      <c r="I2677" s="1">
        <f>SUM(B2677:H2677)</f>
        <v>83.971000000000004</v>
      </c>
    </row>
    <row r="2678" spans="1:9" x14ac:dyDescent="0.3">
      <c r="A2678" s="4" t="s">
        <v>39</v>
      </c>
      <c r="B2678" s="1">
        <v>42.305</v>
      </c>
      <c r="C2678" s="1">
        <f>+VLOOKUP(A2678,[2]Puntajes!$A$1:$G$45,2,0)</f>
        <v>14.75</v>
      </c>
      <c r="D2678" s="1">
        <f>+VLOOKUP(A2678,[2]Puntajes!$A$1:$G$45,3,0)</f>
        <v>3</v>
      </c>
      <c r="E2678" s="1">
        <f>+VLOOKUP(A2678,[2]Puntajes!$A$1:$G$45,4,0)</f>
        <v>12</v>
      </c>
      <c r="F2678" s="1">
        <f>+VLOOKUP(A2678,[2]Puntajes!$A$1:$G$45,5,0)</f>
        <v>10</v>
      </c>
      <c r="G2678" s="1">
        <f>+VLOOKUP(A2678,[2]Puntajes!$A$1:$G$45,6,0)</f>
        <v>0</v>
      </c>
      <c r="H2678" s="1">
        <f>+VLOOKUP(A2678,[2]Puntajes!$A$1:$G$45,7,0)</f>
        <v>0.25</v>
      </c>
      <c r="I2678" s="1">
        <f>SUM(B2678:H2678)</f>
        <v>82.305000000000007</v>
      </c>
    </row>
    <row r="2679" spans="1:9" x14ac:dyDescent="0.3">
      <c r="A2679" s="4" t="s">
        <v>17</v>
      </c>
      <c r="B2679" s="1">
        <v>30.920999999999999</v>
      </c>
      <c r="C2679" s="1">
        <f>+VLOOKUP(A2679,[2]Puntajes!$A$1:$G$45,2,0)</f>
        <v>14.75</v>
      </c>
      <c r="D2679" s="1">
        <f>+VLOOKUP(A2679,[2]Puntajes!$A$1:$G$45,3,0)</f>
        <v>12</v>
      </c>
      <c r="E2679" s="1">
        <f>+VLOOKUP(A2679,[2]Puntajes!$A$1:$G$45,4,0)</f>
        <v>12</v>
      </c>
      <c r="F2679" s="1">
        <f>+VLOOKUP(A2679,[2]Puntajes!$A$1:$G$45,5,0)</f>
        <v>10</v>
      </c>
      <c r="G2679" s="1">
        <f>+VLOOKUP(A2679,[2]Puntajes!$A$1:$G$45,6,0)</f>
        <v>1</v>
      </c>
      <c r="H2679" s="1">
        <f>+VLOOKUP(A2679,[2]Puntajes!$A$1:$G$45,7,0)</f>
        <v>0.25</v>
      </c>
      <c r="I2679" s="1">
        <f>SUM(B2679:H2679)</f>
        <v>80.920999999999992</v>
      </c>
    </row>
    <row r="2680" spans="1:9" x14ac:dyDescent="0.3">
      <c r="A2680" s="4" t="s">
        <v>28</v>
      </c>
      <c r="B2680" s="1">
        <v>40.311999999999998</v>
      </c>
      <c r="C2680" s="1">
        <f>+VLOOKUP(A2680,[2]Puntajes!$A$1:$G$45,2,0)</f>
        <v>14.75</v>
      </c>
      <c r="D2680" s="1">
        <f>+VLOOKUP(A2680,[2]Puntajes!$A$1:$G$45,3,0)</f>
        <v>3</v>
      </c>
      <c r="E2680" s="1">
        <f>+VLOOKUP(A2680,[2]Puntajes!$A$1:$G$45,4,0)</f>
        <v>12</v>
      </c>
      <c r="F2680" s="1">
        <f>+VLOOKUP(A2680,[2]Puntajes!$A$1:$G$45,5,0)</f>
        <v>10</v>
      </c>
      <c r="G2680" s="1">
        <f>+VLOOKUP(A2680,[2]Puntajes!$A$1:$G$45,6,0)</f>
        <v>0</v>
      </c>
      <c r="H2680" s="1">
        <f>+VLOOKUP(A2680,[2]Puntajes!$A$1:$G$45,7,0)</f>
        <v>0.25</v>
      </c>
      <c r="I2680" s="1">
        <f>SUM(B2680:H2680)</f>
        <v>80.311999999999998</v>
      </c>
    </row>
    <row r="2681" spans="1:9" x14ac:dyDescent="0.3">
      <c r="A2681" s="4" t="s">
        <v>26</v>
      </c>
      <c r="B2681" s="1">
        <v>49.932000000000002</v>
      </c>
      <c r="C2681" s="1">
        <f>+VLOOKUP(A2681,[2]Puntajes!$A$1:$G$45,2,0)</f>
        <v>5</v>
      </c>
      <c r="D2681" s="1">
        <f>+VLOOKUP(A2681,[2]Puntajes!$A$1:$G$45,3,0)</f>
        <v>3</v>
      </c>
      <c r="E2681" s="1">
        <f>+VLOOKUP(A2681,[2]Puntajes!$A$1:$G$45,4,0)</f>
        <v>12</v>
      </c>
      <c r="F2681" s="1">
        <f>+VLOOKUP(A2681,[2]Puntajes!$A$1:$G$45,5,0)</f>
        <v>10</v>
      </c>
      <c r="G2681" s="1">
        <f>+VLOOKUP(A2681,[2]Puntajes!$A$1:$G$45,6,0)</f>
        <v>0</v>
      </c>
      <c r="H2681" s="1">
        <f>+VLOOKUP(A2681,[2]Puntajes!$A$1:$G$45,7,0)</f>
        <v>0.25</v>
      </c>
      <c r="I2681" s="1">
        <f>SUM(B2681:H2681)</f>
        <v>80.182000000000002</v>
      </c>
    </row>
    <row r="2682" spans="1:9" x14ac:dyDescent="0.3">
      <c r="A2682" s="4" t="s">
        <v>30</v>
      </c>
      <c r="B2682" s="1">
        <v>42.164999999999999</v>
      </c>
      <c r="C2682" s="1">
        <f>+VLOOKUP(A2682,[2]Puntajes!$A$1:$G$45,2,0)</f>
        <v>14.75</v>
      </c>
      <c r="D2682" s="1">
        <f>+VLOOKUP(A2682,[2]Puntajes!$A$1:$G$45,3,0)</f>
        <v>0</v>
      </c>
      <c r="E2682" s="1">
        <f>+VLOOKUP(A2682,[2]Puntajes!$A$1:$G$45,4,0)</f>
        <v>12</v>
      </c>
      <c r="F2682" s="1">
        <f>+VLOOKUP(A2682,[2]Puntajes!$A$1:$G$45,5,0)</f>
        <v>10</v>
      </c>
      <c r="G2682" s="1">
        <f>+VLOOKUP(A2682,[2]Puntajes!$A$1:$G$45,6,0)</f>
        <v>0</v>
      </c>
      <c r="H2682" s="1">
        <f>+VLOOKUP(A2682,[2]Puntajes!$A$1:$G$45,7,0)</f>
        <v>0.25</v>
      </c>
      <c r="I2682" s="1">
        <f>SUM(B2682:H2682)</f>
        <v>79.164999999999992</v>
      </c>
    </row>
    <row r="2683" spans="1:9" x14ac:dyDescent="0.3">
      <c r="A2683" s="4" t="s">
        <v>21</v>
      </c>
      <c r="B2683" s="1">
        <v>40.908999999999999</v>
      </c>
      <c r="C2683" s="1">
        <f>+VLOOKUP(A2683,[2]Puntajes!$A$1:$G$45,2,0)</f>
        <v>10</v>
      </c>
      <c r="D2683" s="1">
        <f>+VLOOKUP(A2683,[2]Puntajes!$A$1:$G$45,3,0)</f>
        <v>3</v>
      </c>
      <c r="E2683" s="1">
        <f>+VLOOKUP(A2683,[2]Puntajes!$A$1:$G$45,4,0)</f>
        <v>12</v>
      </c>
      <c r="F2683" s="1">
        <f>+VLOOKUP(A2683,[2]Puntajes!$A$1:$G$45,5,0)</f>
        <v>10</v>
      </c>
      <c r="G2683" s="1">
        <f>+VLOOKUP(A2683,[2]Puntajes!$A$1:$G$45,6,0)</f>
        <v>1</v>
      </c>
      <c r="H2683" s="1">
        <f>+VLOOKUP(A2683,[2]Puntajes!$A$1:$G$45,7,0)</f>
        <v>0.25</v>
      </c>
      <c r="I2683" s="1">
        <f>SUM(B2683:H2683)</f>
        <v>77.158999999999992</v>
      </c>
    </row>
    <row r="2684" spans="1:9" x14ac:dyDescent="0.3">
      <c r="A2684" s="4" t="s">
        <v>29</v>
      </c>
      <c r="B2684" s="1">
        <v>31.408000000000001</v>
      </c>
      <c r="C2684" s="1">
        <f>+VLOOKUP(A2684,[2]Puntajes!$A$1:$G$45,2,0)</f>
        <v>14.75</v>
      </c>
      <c r="D2684" s="1">
        <f>+VLOOKUP(A2684,[2]Puntajes!$A$1:$G$45,3,0)</f>
        <v>3</v>
      </c>
      <c r="E2684" s="1">
        <f>+VLOOKUP(A2684,[2]Puntajes!$A$1:$G$45,4,0)</f>
        <v>12</v>
      </c>
      <c r="F2684" s="1">
        <f>+VLOOKUP(A2684,[2]Puntajes!$A$1:$G$45,5,0)</f>
        <v>10</v>
      </c>
      <c r="G2684" s="1">
        <f>+VLOOKUP(A2684,[2]Puntajes!$A$1:$G$45,6,0)</f>
        <v>0</v>
      </c>
      <c r="H2684" s="1">
        <f>+VLOOKUP(A2684,[2]Puntajes!$A$1:$G$45,7,0)</f>
        <v>0</v>
      </c>
      <c r="I2684" s="1">
        <f>SUM(B2684:H2684)</f>
        <v>71.158000000000001</v>
      </c>
    </row>
    <row r="2685" spans="1:9" x14ac:dyDescent="0.3">
      <c r="A2685" s="4" t="s">
        <v>63</v>
      </c>
      <c r="B2685" s="1">
        <v>29.516999999999999</v>
      </c>
      <c r="C2685" s="1">
        <f>+VLOOKUP(A2685,[2]Puntajes!$A$1:$G$45,2,0)</f>
        <v>10</v>
      </c>
      <c r="D2685" s="1">
        <f>+VLOOKUP(A2685,[2]Puntajes!$A$1:$G$45,3,0)</f>
        <v>3</v>
      </c>
      <c r="E2685" s="1">
        <f>+VLOOKUP(A2685,[2]Puntajes!$A$1:$G$45,4,0)</f>
        <v>12</v>
      </c>
      <c r="F2685" s="1">
        <f>+VLOOKUP(A2685,[2]Puntajes!$A$1:$G$45,5,0)</f>
        <v>10</v>
      </c>
      <c r="G2685" s="1">
        <f>+VLOOKUP(A2685,[2]Puntajes!$A$1:$G$45,6,0)</f>
        <v>1</v>
      </c>
      <c r="H2685" s="1">
        <f>+VLOOKUP(A2685,[2]Puntajes!$A$1:$G$45,7,0)</f>
        <v>0</v>
      </c>
      <c r="I2685" s="1">
        <f>SUM(B2685:H2685)</f>
        <v>65.516999999999996</v>
      </c>
    </row>
    <row r="2686" spans="1:9" x14ac:dyDescent="0.3">
      <c r="A2686" s="4" t="s">
        <v>38</v>
      </c>
      <c r="B2686" s="1">
        <v>37.829000000000001</v>
      </c>
      <c r="C2686" s="1">
        <f>+VLOOKUP(A2686,[2]Puntajes!$A$1:$G$45,2,0)</f>
        <v>0</v>
      </c>
      <c r="D2686" s="1">
        <f>+VLOOKUP(A2686,[2]Puntajes!$A$1:$G$45,3,0)</f>
        <v>0</v>
      </c>
      <c r="E2686" s="1">
        <f>+VLOOKUP(A2686,[2]Puntajes!$A$1:$G$45,4,0)</f>
        <v>12</v>
      </c>
      <c r="F2686" s="1">
        <f>+VLOOKUP(A2686,[2]Puntajes!$A$1:$G$45,5,0)</f>
        <v>10</v>
      </c>
      <c r="G2686" s="1">
        <f>+VLOOKUP(A2686,[2]Puntajes!$A$1:$G$45,6,0)</f>
        <v>0</v>
      </c>
      <c r="H2686" s="1">
        <f>+VLOOKUP(A2686,[2]Puntajes!$A$1:$G$45,7,0)</f>
        <v>0.25</v>
      </c>
      <c r="I2686" s="1">
        <f>SUM(B2686:H2686)</f>
        <v>60.079000000000001</v>
      </c>
    </row>
    <row r="2687" spans="1:9" x14ac:dyDescent="0.3">
      <c r="A2687" s="7" t="s">
        <v>31</v>
      </c>
      <c r="B2687" s="8">
        <v>32.195</v>
      </c>
      <c r="C2687" s="8">
        <f>+VLOOKUP(A2687,[2]Puntajes!$A$1:$G$45,2,0)</f>
        <v>5</v>
      </c>
      <c r="D2687" s="8">
        <f>+VLOOKUP(A2687,[2]Puntajes!$A$1:$G$45,3,0)</f>
        <v>0</v>
      </c>
      <c r="E2687" s="8">
        <f>+VLOOKUP(A2687,[2]Puntajes!$A$1:$G$45,4,0)</f>
        <v>12</v>
      </c>
      <c r="F2687" s="8">
        <f>+VLOOKUP(A2687,[2]Puntajes!$A$1:$G$45,5,0)</f>
        <v>10</v>
      </c>
      <c r="G2687" s="8">
        <f>+VLOOKUP(A2687,[2]Puntajes!$A$1:$G$45,6,0)</f>
        <v>0</v>
      </c>
      <c r="H2687" s="8">
        <f>+VLOOKUP(A2687,[2]Puntajes!$A$1:$G$45,7,0)</f>
        <v>0.25</v>
      </c>
      <c r="I2687" s="8">
        <f>SUM(B2687:H2687)</f>
        <v>59.445</v>
      </c>
    </row>
    <row r="2689" spans="1:9" x14ac:dyDescent="0.3">
      <c r="A2689" s="2" t="s">
        <v>0</v>
      </c>
      <c r="B2689" s="3" t="s">
        <v>1</v>
      </c>
      <c r="C2689" s="3" t="s">
        <v>2</v>
      </c>
      <c r="D2689" s="3" t="s">
        <v>3</v>
      </c>
    </row>
    <row r="2690" spans="1:9" x14ac:dyDescent="0.3">
      <c r="A2690" s="4" t="s">
        <v>4</v>
      </c>
      <c r="B2690" s="5">
        <v>16</v>
      </c>
      <c r="C2690" s="5" t="s">
        <v>5</v>
      </c>
      <c r="D2690" s="5">
        <v>2</v>
      </c>
    </row>
    <row r="2692" spans="1:9" ht="63.9" x14ac:dyDescent="0.3">
      <c r="A2692" s="2" t="s">
        <v>6</v>
      </c>
      <c r="B2692" s="3" t="s">
        <v>7</v>
      </c>
      <c r="C2692" s="6" t="s">
        <v>8</v>
      </c>
      <c r="D2692" s="6" t="s">
        <v>9</v>
      </c>
      <c r="E2692" s="6" t="s">
        <v>10</v>
      </c>
      <c r="F2692" s="6" t="s">
        <v>11</v>
      </c>
      <c r="G2692" s="6" t="s">
        <v>12</v>
      </c>
      <c r="H2692" s="6" t="s">
        <v>13</v>
      </c>
      <c r="I2692" s="6" t="s">
        <v>14</v>
      </c>
    </row>
    <row r="2693" spans="1:9" x14ac:dyDescent="0.3">
      <c r="A2693" s="4" t="s">
        <v>15</v>
      </c>
      <c r="B2693" s="1">
        <v>50</v>
      </c>
      <c r="C2693" s="1">
        <f>+VLOOKUP(A2693,[2]Puntajes!$A$1:$G$45,2,0)</f>
        <v>14.75</v>
      </c>
      <c r="D2693" s="1">
        <f>+VLOOKUP(A2693,[2]Puntajes!$A$1:$G$45,3,0)</f>
        <v>6</v>
      </c>
      <c r="E2693" s="1">
        <f>+VLOOKUP(A2693,[2]Puntajes!$A$1:$G$45,4,0)</f>
        <v>12</v>
      </c>
      <c r="F2693" s="1">
        <f>+VLOOKUP(A2693,[2]Puntajes!$A$1:$G$45,5,0)</f>
        <v>10</v>
      </c>
      <c r="G2693" s="1">
        <f>+VLOOKUP(A2693,[2]Puntajes!$A$1:$G$45,6,0)</f>
        <v>0</v>
      </c>
      <c r="H2693" s="1">
        <f>+VLOOKUP(A2693,[2]Puntajes!$A$1:$G$45,7,0)</f>
        <v>0.25</v>
      </c>
      <c r="I2693" s="1">
        <f>SUM(B2693:H2693)</f>
        <v>93</v>
      </c>
    </row>
    <row r="2694" spans="1:9" x14ac:dyDescent="0.3">
      <c r="A2694" s="4" t="s">
        <v>20</v>
      </c>
      <c r="B2694" s="1">
        <v>48.902000000000001</v>
      </c>
      <c r="C2694" s="1">
        <f>+VLOOKUP(A2694,[2]Puntajes!$A$1:$G$45,2,0)</f>
        <v>14.75</v>
      </c>
      <c r="D2694" s="1">
        <f>+VLOOKUP(A2694,[2]Puntajes!$A$1:$G$45,3,0)</f>
        <v>6</v>
      </c>
      <c r="E2694" s="1">
        <f>+VLOOKUP(A2694,[2]Puntajes!$A$1:$G$45,4,0)</f>
        <v>12</v>
      </c>
      <c r="F2694" s="1">
        <f>+VLOOKUP(A2694,[2]Puntajes!$A$1:$G$45,5,0)</f>
        <v>10</v>
      </c>
      <c r="G2694" s="1">
        <f>+VLOOKUP(A2694,[2]Puntajes!$A$1:$G$45,6,0)</f>
        <v>0</v>
      </c>
      <c r="H2694" s="1">
        <f>+VLOOKUP(A2694,[2]Puntajes!$A$1:$G$45,7,0)</f>
        <v>0.25</v>
      </c>
      <c r="I2694" s="1">
        <f>SUM(B2694:H2694)</f>
        <v>91.902000000000001</v>
      </c>
    </row>
    <row r="2695" spans="1:9" x14ac:dyDescent="0.3">
      <c r="A2695" s="4" t="s">
        <v>18</v>
      </c>
      <c r="B2695" s="1">
        <v>39.594999999999999</v>
      </c>
      <c r="C2695" s="1">
        <f>+VLOOKUP(A2695,[2]Puntajes!$A$1:$G$45,2,0)</f>
        <v>10</v>
      </c>
      <c r="D2695" s="1">
        <f>+VLOOKUP(A2695,[2]Puntajes!$A$1:$G$45,3,0)</f>
        <v>12</v>
      </c>
      <c r="E2695" s="1">
        <f>+VLOOKUP(A2695,[2]Puntajes!$A$1:$G$45,4,0)</f>
        <v>12</v>
      </c>
      <c r="F2695" s="1">
        <f>+VLOOKUP(A2695,[2]Puntajes!$A$1:$G$45,5,0)</f>
        <v>10</v>
      </c>
      <c r="G2695" s="1">
        <f>+VLOOKUP(A2695,[2]Puntajes!$A$1:$G$45,6,0)</f>
        <v>0</v>
      </c>
      <c r="H2695" s="1">
        <f>+VLOOKUP(A2695,[2]Puntajes!$A$1:$G$45,7,0)</f>
        <v>0</v>
      </c>
      <c r="I2695" s="1">
        <f>SUM(B2695:H2695)</f>
        <v>83.594999999999999</v>
      </c>
    </row>
    <row r="2696" spans="1:9" x14ac:dyDescent="0.3">
      <c r="A2696" s="4" t="s">
        <v>21</v>
      </c>
      <c r="B2696" s="1">
        <v>45.765000000000001</v>
      </c>
      <c r="C2696" s="1">
        <f>+VLOOKUP(A2696,[2]Puntajes!$A$1:$G$45,2,0)</f>
        <v>10</v>
      </c>
      <c r="D2696" s="1">
        <f>+VLOOKUP(A2696,[2]Puntajes!$A$1:$G$45,3,0)</f>
        <v>3</v>
      </c>
      <c r="E2696" s="1">
        <f>+VLOOKUP(A2696,[2]Puntajes!$A$1:$G$45,4,0)</f>
        <v>12</v>
      </c>
      <c r="F2696" s="1">
        <f>+VLOOKUP(A2696,[2]Puntajes!$A$1:$G$45,5,0)</f>
        <v>10</v>
      </c>
      <c r="G2696" s="1">
        <f>+VLOOKUP(A2696,[2]Puntajes!$A$1:$G$45,6,0)</f>
        <v>1</v>
      </c>
      <c r="H2696" s="1">
        <f>+VLOOKUP(A2696,[2]Puntajes!$A$1:$G$45,7,0)</f>
        <v>0.25</v>
      </c>
      <c r="I2696" s="1">
        <f>SUM(B2696:H2696)</f>
        <v>82.015000000000001</v>
      </c>
    </row>
    <row r="2697" spans="1:9" x14ac:dyDescent="0.3">
      <c r="A2697" s="4" t="s">
        <v>17</v>
      </c>
      <c r="B2697" s="1">
        <v>30.324000000000002</v>
      </c>
      <c r="C2697" s="1">
        <f>+VLOOKUP(A2697,[2]Puntajes!$A$1:$G$45,2,0)</f>
        <v>14.75</v>
      </c>
      <c r="D2697" s="1">
        <f>+VLOOKUP(A2697,[2]Puntajes!$A$1:$G$45,3,0)</f>
        <v>12</v>
      </c>
      <c r="E2697" s="1">
        <f>+VLOOKUP(A2697,[2]Puntajes!$A$1:$G$45,4,0)</f>
        <v>12</v>
      </c>
      <c r="F2697" s="1">
        <f>+VLOOKUP(A2697,[2]Puntajes!$A$1:$G$45,5,0)</f>
        <v>10</v>
      </c>
      <c r="G2697" s="1">
        <f>+VLOOKUP(A2697,[2]Puntajes!$A$1:$G$45,6,0)</f>
        <v>1</v>
      </c>
      <c r="H2697" s="1">
        <f>+VLOOKUP(A2697,[2]Puntajes!$A$1:$G$45,7,0)</f>
        <v>0.25</v>
      </c>
      <c r="I2697" s="1">
        <f>SUM(B2697:H2697)</f>
        <v>80.323999999999998</v>
      </c>
    </row>
    <row r="2698" spans="1:9" x14ac:dyDescent="0.3">
      <c r="A2698" s="4" t="s">
        <v>26</v>
      </c>
      <c r="B2698" s="1">
        <v>49.991</v>
      </c>
      <c r="C2698" s="1">
        <f>+VLOOKUP(A2698,[2]Puntajes!$A$1:$G$45,2,0)</f>
        <v>5</v>
      </c>
      <c r="D2698" s="1">
        <f>+VLOOKUP(A2698,[2]Puntajes!$A$1:$G$45,3,0)</f>
        <v>3</v>
      </c>
      <c r="E2698" s="1">
        <f>+VLOOKUP(A2698,[2]Puntajes!$A$1:$G$45,4,0)</f>
        <v>12</v>
      </c>
      <c r="F2698" s="1">
        <f>+VLOOKUP(A2698,[2]Puntajes!$A$1:$G$45,5,0)</f>
        <v>10</v>
      </c>
      <c r="G2698" s="1">
        <f>+VLOOKUP(A2698,[2]Puntajes!$A$1:$G$45,6,0)</f>
        <v>0</v>
      </c>
      <c r="H2698" s="1">
        <f>+VLOOKUP(A2698,[2]Puntajes!$A$1:$G$45,7,0)</f>
        <v>0.25</v>
      </c>
      <c r="I2698" s="1">
        <f>SUM(B2698:H2698)</f>
        <v>80.241</v>
      </c>
    </row>
    <row r="2699" spans="1:9" x14ac:dyDescent="0.3">
      <c r="A2699" s="4" t="s">
        <v>23</v>
      </c>
      <c r="B2699" s="1">
        <v>36.098999999999997</v>
      </c>
      <c r="C2699" s="1">
        <f>+VLOOKUP(A2699,[2]Puntajes!$A$1:$G$45,2,0)</f>
        <v>14.75</v>
      </c>
      <c r="D2699" s="1">
        <f>+VLOOKUP(A2699,[2]Puntajes!$A$1:$G$45,3,0)</f>
        <v>6</v>
      </c>
      <c r="E2699" s="1">
        <f>+VLOOKUP(A2699,[2]Puntajes!$A$1:$G$45,4,0)</f>
        <v>12</v>
      </c>
      <c r="F2699" s="1">
        <f>+VLOOKUP(A2699,[2]Puntajes!$A$1:$G$45,5,0)</f>
        <v>10</v>
      </c>
      <c r="G2699" s="1">
        <f>+VLOOKUP(A2699,[2]Puntajes!$A$1:$G$45,6,0)</f>
        <v>0</v>
      </c>
      <c r="H2699" s="1">
        <f>+VLOOKUP(A2699,[2]Puntajes!$A$1:$G$45,7,0)</f>
        <v>0.25</v>
      </c>
      <c r="I2699" s="1">
        <f>SUM(B2699:H2699)</f>
        <v>79.09899999999999</v>
      </c>
    </row>
    <row r="2700" spans="1:9" x14ac:dyDescent="0.3">
      <c r="A2700" s="4" t="s">
        <v>39</v>
      </c>
      <c r="B2700" s="1">
        <v>36.869</v>
      </c>
      <c r="C2700" s="1">
        <f>+VLOOKUP(A2700,[2]Puntajes!$A$1:$G$45,2,0)</f>
        <v>14.75</v>
      </c>
      <c r="D2700" s="1">
        <f>+VLOOKUP(A2700,[2]Puntajes!$A$1:$G$45,3,0)</f>
        <v>3</v>
      </c>
      <c r="E2700" s="1">
        <f>+VLOOKUP(A2700,[2]Puntajes!$A$1:$G$45,4,0)</f>
        <v>12</v>
      </c>
      <c r="F2700" s="1">
        <f>+VLOOKUP(A2700,[2]Puntajes!$A$1:$G$45,5,0)</f>
        <v>10</v>
      </c>
      <c r="G2700" s="1">
        <f>+VLOOKUP(A2700,[2]Puntajes!$A$1:$G$45,6,0)</f>
        <v>0</v>
      </c>
      <c r="H2700" s="1">
        <f>+VLOOKUP(A2700,[2]Puntajes!$A$1:$G$45,7,0)</f>
        <v>0.25</v>
      </c>
      <c r="I2700" s="1">
        <f>SUM(B2700:H2700)</f>
        <v>76.869</v>
      </c>
    </row>
    <row r="2701" spans="1:9" x14ac:dyDescent="0.3">
      <c r="A2701" s="4" t="s">
        <v>30</v>
      </c>
      <c r="B2701" s="1">
        <v>37.737000000000002</v>
      </c>
      <c r="C2701" s="1">
        <f>+VLOOKUP(A2701,[2]Puntajes!$A$1:$G$45,2,0)</f>
        <v>14.75</v>
      </c>
      <c r="D2701" s="1">
        <f>+VLOOKUP(A2701,[2]Puntajes!$A$1:$G$45,3,0)</f>
        <v>0</v>
      </c>
      <c r="E2701" s="1">
        <f>+VLOOKUP(A2701,[2]Puntajes!$A$1:$G$45,4,0)</f>
        <v>12</v>
      </c>
      <c r="F2701" s="1">
        <f>+VLOOKUP(A2701,[2]Puntajes!$A$1:$G$45,5,0)</f>
        <v>10</v>
      </c>
      <c r="G2701" s="1">
        <f>+VLOOKUP(A2701,[2]Puntajes!$A$1:$G$45,6,0)</f>
        <v>0</v>
      </c>
      <c r="H2701" s="1">
        <f>+VLOOKUP(A2701,[2]Puntajes!$A$1:$G$45,7,0)</f>
        <v>0.25</v>
      </c>
      <c r="I2701" s="1">
        <f>SUM(B2701:H2701)</f>
        <v>74.736999999999995</v>
      </c>
    </row>
    <row r="2702" spans="1:9" x14ac:dyDescent="0.3">
      <c r="A2702" s="4" t="s">
        <v>28</v>
      </c>
      <c r="B2702" s="1">
        <v>34.554000000000002</v>
      </c>
      <c r="C2702" s="1">
        <f>+VLOOKUP(A2702,[2]Puntajes!$A$1:$G$45,2,0)</f>
        <v>14.75</v>
      </c>
      <c r="D2702" s="1">
        <f>+VLOOKUP(A2702,[2]Puntajes!$A$1:$G$45,3,0)</f>
        <v>3</v>
      </c>
      <c r="E2702" s="1">
        <f>+VLOOKUP(A2702,[2]Puntajes!$A$1:$G$45,4,0)</f>
        <v>12</v>
      </c>
      <c r="F2702" s="1">
        <f>+VLOOKUP(A2702,[2]Puntajes!$A$1:$G$45,5,0)</f>
        <v>10</v>
      </c>
      <c r="G2702" s="1">
        <f>+VLOOKUP(A2702,[2]Puntajes!$A$1:$G$45,6,0)</f>
        <v>0</v>
      </c>
      <c r="H2702" s="1">
        <f>+VLOOKUP(A2702,[2]Puntajes!$A$1:$G$45,7,0)</f>
        <v>0.25</v>
      </c>
      <c r="I2702" s="1">
        <f>SUM(B2702:H2702)</f>
        <v>74.554000000000002</v>
      </c>
    </row>
    <row r="2703" spans="1:9" x14ac:dyDescent="0.3">
      <c r="A2703" s="4" t="s">
        <v>63</v>
      </c>
      <c r="B2703" s="1">
        <v>35.448999999999998</v>
      </c>
      <c r="C2703" s="1">
        <f>+VLOOKUP(A2703,[2]Puntajes!$A$1:$G$45,2,0)</f>
        <v>10</v>
      </c>
      <c r="D2703" s="1">
        <f>+VLOOKUP(A2703,[2]Puntajes!$A$1:$G$45,3,0)</f>
        <v>3</v>
      </c>
      <c r="E2703" s="1">
        <f>+VLOOKUP(A2703,[2]Puntajes!$A$1:$G$45,4,0)</f>
        <v>12</v>
      </c>
      <c r="F2703" s="1">
        <f>+VLOOKUP(A2703,[2]Puntajes!$A$1:$G$45,5,0)</f>
        <v>10</v>
      </c>
      <c r="G2703" s="1">
        <f>+VLOOKUP(A2703,[2]Puntajes!$A$1:$G$45,6,0)</f>
        <v>1</v>
      </c>
      <c r="H2703" s="1">
        <f>+VLOOKUP(A2703,[2]Puntajes!$A$1:$G$45,7,0)</f>
        <v>0</v>
      </c>
      <c r="I2703" s="1">
        <f>SUM(B2703:H2703)</f>
        <v>71.448999999999998</v>
      </c>
    </row>
    <row r="2704" spans="1:9" x14ac:dyDescent="0.3">
      <c r="A2704" s="4" t="s">
        <v>38</v>
      </c>
      <c r="B2704" s="1">
        <v>45.622</v>
      </c>
      <c r="C2704" s="1">
        <f>+VLOOKUP(A2704,[2]Puntajes!$A$1:$G$45,2,0)</f>
        <v>0</v>
      </c>
      <c r="D2704" s="1">
        <f>+VLOOKUP(A2704,[2]Puntajes!$A$1:$G$45,3,0)</f>
        <v>0</v>
      </c>
      <c r="E2704" s="1">
        <f>+VLOOKUP(A2704,[2]Puntajes!$A$1:$G$45,4,0)</f>
        <v>12</v>
      </c>
      <c r="F2704" s="1">
        <f>+VLOOKUP(A2704,[2]Puntajes!$A$1:$G$45,5,0)</f>
        <v>10</v>
      </c>
      <c r="G2704" s="1">
        <f>+VLOOKUP(A2704,[2]Puntajes!$A$1:$G$45,6,0)</f>
        <v>0</v>
      </c>
      <c r="H2704" s="1">
        <f>+VLOOKUP(A2704,[2]Puntajes!$A$1:$G$45,7,0)</f>
        <v>0.25</v>
      </c>
      <c r="I2704" s="1">
        <f>SUM(B2704:H2704)</f>
        <v>67.872</v>
      </c>
    </row>
    <row r="2705" spans="1:9" x14ac:dyDescent="0.3">
      <c r="A2705" s="4" t="s">
        <v>31</v>
      </c>
      <c r="B2705" s="1">
        <v>35.31</v>
      </c>
      <c r="C2705" s="1">
        <f>+VLOOKUP(A2705,[2]Puntajes!$A$1:$G$45,2,0)</f>
        <v>5</v>
      </c>
      <c r="D2705" s="1">
        <f>+VLOOKUP(A2705,[2]Puntajes!$A$1:$G$45,3,0)</f>
        <v>0</v>
      </c>
      <c r="E2705" s="1">
        <f>+VLOOKUP(A2705,[2]Puntajes!$A$1:$G$45,4,0)</f>
        <v>12</v>
      </c>
      <c r="F2705" s="1">
        <f>+VLOOKUP(A2705,[2]Puntajes!$A$1:$G$45,5,0)</f>
        <v>10</v>
      </c>
      <c r="G2705" s="1">
        <f>+VLOOKUP(A2705,[2]Puntajes!$A$1:$G$45,6,0)</f>
        <v>0</v>
      </c>
      <c r="H2705" s="1">
        <f>+VLOOKUP(A2705,[2]Puntajes!$A$1:$G$45,7,0)</f>
        <v>0.25</v>
      </c>
      <c r="I2705" s="1">
        <f>SUM(B2705:H2705)</f>
        <v>62.56</v>
      </c>
    </row>
    <row r="2706" spans="1:9" x14ac:dyDescent="0.3">
      <c r="A2706" s="7" t="s">
        <v>29</v>
      </c>
      <c r="B2706" s="8">
        <v>22.305</v>
      </c>
      <c r="C2706" s="8">
        <f>+VLOOKUP(A2706,[2]Puntajes!$A$1:$G$45,2,0)</f>
        <v>14.75</v>
      </c>
      <c r="D2706" s="8">
        <f>+VLOOKUP(A2706,[2]Puntajes!$A$1:$G$45,3,0)</f>
        <v>3</v>
      </c>
      <c r="E2706" s="8">
        <f>+VLOOKUP(A2706,[2]Puntajes!$A$1:$G$45,4,0)</f>
        <v>12</v>
      </c>
      <c r="F2706" s="8">
        <f>+VLOOKUP(A2706,[2]Puntajes!$A$1:$G$45,5,0)</f>
        <v>10</v>
      </c>
      <c r="G2706" s="8">
        <f>+VLOOKUP(A2706,[2]Puntajes!$A$1:$G$45,6,0)</f>
        <v>0</v>
      </c>
      <c r="H2706" s="8">
        <f>+VLOOKUP(A2706,[2]Puntajes!$A$1:$G$45,7,0)</f>
        <v>0</v>
      </c>
      <c r="I2706" s="8">
        <f>SUM(B2706:H2706)</f>
        <v>62.055</v>
      </c>
    </row>
    <row r="2708" spans="1:9" x14ac:dyDescent="0.3">
      <c r="A2708" s="2" t="s">
        <v>0</v>
      </c>
      <c r="B2708" s="3" t="s">
        <v>1</v>
      </c>
      <c r="C2708" s="3" t="s">
        <v>2</v>
      </c>
      <c r="D2708" s="3" t="s">
        <v>3</v>
      </c>
    </row>
    <row r="2709" spans="1:9" x14ac:dyDescent="0.3">
      <c r="A2709" s="4" t="s">
        <v>4</v>
      </c>
      <c r="B2709" s="5">
        <v>16</v>
      </c>
      <c r="C2709" s="5" t="s">
        <v>42</v>
      </c>
      <c r="D2709" s="5">
        <v>1</v>
      </c>
    </row>
    <row r="2711" spans="1:9" ht="63.9" x14ac:dyDescent="0.3">
      <c r="A2711" s="2" t="s">
        <v>6</v>
      </c>
      <c r="B2711" s="3" t="s">
        <v>7</v>
      </c>
      <c r="C2711" s="6" t="s">
        <v>8</v>
      </c>
      <c r="D2711" s="6" t="s">
        <v>9</v>
      </c>
      <c r="E2711" s="6" t="s">
        <v>10</v>
      </c>
      <c r="F2711" s="6" t="s">
        <v>11</v>
      </c>
      <c r="G2711" s="6" t="s">
        <v>12</v>
      </c>
      <c r="H2711" s="6" t="s">
        <v>13</v>
      </c>
      <c r="I2711" s="6" t="s">
        <v>14</v>
      </c>
    </row>
    <row r="2712" spans="1:9" x14ac:dyDescent="0.3">
      <c r="A2712" s="4" t="s">
        <v>15</v>
      </c>
      <c r="B2712" s="1">
        <v>50</v>
      </c>
      <c r="C2712" s="1">
        <f>+VLOOKUP(A2712,[2]Puntajes!$A$1:$G$45,2,0)</f>
        <v>14.75</v>
      </c>
      <c r="D2712" s="1">
        <f>+VLOOKUP(A2712,[2]Puntajes!$A$1:$G$45,3,0)</f>
        <v>6</v>
      </c>
      <c r="E2712" s="1">
        <f>+VLOOKUP(A2712,[2]Puntajes!$A$1:$G$45,4,0)</f>
        <v>12</v>
      </c>
      <c r="F2712" s="1">
        <f>+VLOOKUP(A2712,[2]Puntajes!$A$1:$G$45,5,0)</f>
        <v>10</v>
      </c>
      <c r="G2712" s="1">
        <f>+VLOOKUP(A2712,[2]Puntajes!$A$1:$G$45,6,0)</f>
        <v>0</v>
      </c>
      <c r="H2712" s="1">
        <f>+VLOOKUP(A2712,[2]Puntajes!$A$1:$G$45,7,0)</f>
        <v>0.25</v>
      </c>
      <c r="I2712" s="1">
        <f>SUM(B2712:H2712)</f>
        <v>93</v>
      </c>
    </row>
    <row r="2713" spans="1:9" x14ac:dyDescent="0.3">
      <c r="A2713" s="4" t="s">
        <v>18</v>
      </c>
      <c r="B2713" s="1">
        <v>45.4</v>
      </c>
      <c r="C2713" s="1">
        <f>+VLOOKUP(A2713,[2]Puntajes!$A$1:$G$45,2,0)</f>
        <v>10</v>
      </c>
      <c r="D2713" s="1">
        <f>+VLOOKUP(A2713,[2]Puntajes!$A$1:$G$45,3,0)</f>
        <v>12</v>
      </c>
      <c r="E2713" s="1">
        <f>+VLOOKUP(A2713,[2]Puntajes!$A$1:$G$45,4,0)</f>
        <v>12</v>
      </c>
      <c r="F2713" s="1">
        <f>+VLOOKUP(A2713,[2]Puntajes!$A$1:$G$45,5,0)</f>
        <v>10</v>
      </c>
      <c r="G2713" s="1">
        <f>+VLOOKUP(A2713,[2]Puntajes!$A$1:$G$45,6,0)</f>
        <v>0</v>
      </c>
      <c r="H2713" s="1">
        <f>+VLOOKUP(A2713,[2]Puntajes!$A$1:$G$45,7,0)</f>
        <v>0</v>
      </c>
      <c r="I2713" s="1">
        <f>SUM(B2713:H2713)</f>
        <v>89.4</v>
      </c>
    </row>
    <row r="2714" spans="1:9" x14ac:dyDescent="0.3">
      <c r="A2714" s="4" t="s">
        <v>20</v>
      </c>
      <c r="B2714" s="1">
        <v>42.531999999999996</v>
      </c>
      <c r="C2714" s="1">
        <f>+VLOOKUP(A2714,[2]Puntajes!$A$1:$G$45,2,0)</f>
        <v>14.75</v>
      </c>
      <c r="D2714" s="1">
        <f>+VLOOKUP(A2714,[2]Puntajes!$A$1:$G$45,3,0)</f>
        <v>6</v>
      </c>
      <c r="E2714" s="1">
        <f>+VLOOKUP(A2714,[2]Puntajes!$A$1:$G$45,4,0)</f>
        <v>12</v>
      </c>
      <c r="F2714" s="1">
        <f>+VLOOKUP(A2714,[2]Puntajes!$A$1:$G$45,5,0)</f>
        <v>10</v>
      </c>
      <c r="G2714" s="1">
        <f>+VLOOKUP(A2714,[2]Puntajes!$A$1:$G$45,6,0)</f>
        <v>0</v>
      </c>
      <c r="H2714" s="1">
        <f>+VLOOKUP(A2714,[2]Puntajes!$A$1:$G$45,7,0)</f>
        <v>0.25</v>
      </c>
      <c r="I2714" s="1">
        <f>SUM(B2714:H2714)</f>
        <v>85.531999999999996</v>
      </c>
    </row>
    <row r="2715" spans="1:9" x14ac:dyDescent="0.3">
      <c r="A2715" s="4" t="s">
        <v>21</v>
      </c>
      <c r="B2715" s="1">
        <v>44.698</v>
      </c>
      <c r="C2715" s="1">
        <f>+VLOOKUP(A2715,[2]Puntajes!$A$1:$G$45,2,0)</f>
        <v>10</v>
      </c>
      <c r="D2715" s="1">
        <f>+VLOOKUP(A2715,[2]Puntajes!$A$1:$G$45,3,0)</f>
        <v>3</v>
      </c>
      <c r="E2715" s="1">
        <f>+VLOOKUP(A2715,[2]Puntajes!$A$1:$G$45,4,0)</f>
        <v>12</v>
      </c>
      <c r="F2715" s="1">
        <f>+VLOOKUP(A2715,[2]Puntajes!$A$1:$G$45,5,0)</f>
        <v>10</v>
      </c>
      <c r="G2715" s="1">
        <f>+VLOOKUP(A2715,[2]Puntajes!$A$1:$G$45,6,0)</f>
        <v>1</v>
      </c>
      <c r="H2715" s="1">
        <f>+VLOOKUP(A2715,[2]Puntajes!$A$1:$G$45,7,0)</f>
        <v>0.25</v>
      </c>
      <c r="I2715" s="1">
        <f>SUM(B2715:H2715)</f>
        <v>80.948000000000008</v>
      </c>
    </row>
    <row r="2716" spans="1:9" x14ac:dyDescent="0.3">
      <c r="A2716" s="4" t="s">
        <v>26</v>
      </c>
      <c r="B2716" s="1">
        <v>49.988999999999997</v>
      </c>
      <c r="C2716" s="1">
        <f>+VLOOKUP(A2716,[2]Puntajes!$A$1:$G$45,2,0)</f>
        <v>5</v>
      </c>
      <c r="D2716" s="1">
        <f>+VLOOKUP(A2716,[2]Puntajes!$A$1:$G$45,3,0)</f>
        <v>3</v>
      </c>
      <c r="E2716" s="1">
        <f>+VLOOKUP(A2716,[2]Puntajes!$A$1:$G$45,4,0)</f>
        <v>12</v>
      </c>
      <c r="F2716" s="1">
        <f>+VLOOKUP(A2716,[2]Puntajes!$A$1:$G$45,5,0)</f>
        <v>10</v>
      </c>
      <c r="G2716" s="1">
        <f>+VLOOKUP(A2716,[2]Puntajes!$A$1:$G$45,6,0)</f>
        <v>0</v>
      </c>
      <c r="H2716" s="1">
        <f>+VLOOKUP(A2716,[2]Puntajes!$A$1:$G$45,7,0)</f>
        <v>0.25</v>
      </c>
      <c r="I2716" s="1">
        <f>SUM(B2716:H2716)</f>
        <v>80.239000000000004</v>
      </c>
    </row>
    <row r="2717" spans="1:9" x14ac:dyDescent="0.3">
      <c r="A2717" s="4" t="s">
        <v>23</v>
      </c>
      <c r="B2717" s="1">
        <v>28.550999999999998</v>
      </c>
      <c r="C2717" s="1">
        <f>+VLOOKUP(A2717,[2]Puntajes!$A$1:$G$45,2,0)</f>
        <v>14.75</v>
      </c>
      <c r="D2717" s="1">
        <f>+VLOOKUP(A2717,[2]Puntajes!$A$1:$G$45,3,0)</f>
        <v>6</v>
      </c>
      <c r="E2717" s="1">
        <f>+VLOOKUP(A2717,[2]Puntajes!$A$1:$G$45,4,0)</f>
        <v>12</v>
      </c>
      <c r="F2717" s="1">
        <f>+VLOOKUP(A2717,[2]Puntajes!$A$1:$G$45,5,0)</f>
        <v>10</v>
      </c>
      <c r="G2717" s="1">
        <f>+VLOOKUP(A2717,[2]Puntajes!$A$1:$G$45,6,0)</f>
        <v>0</v>
      </c>
      <c r="H2717" s="1">
        <f>+VLOOKUP(A2717,[2]Puntajes!$A$1:$G$45,7,0)</f>
        <v>0.25</v>
      </c>
      <c r="I2717" s="1">
        <f>SUM(B2717:H2717)</f>
        <v>71.551000000000002</v>
      </c>
    </row>
    <row r="2718" spans="1:9" x14ac:dyDescent="0.3">
      <c r="A2718" s="4" t="s">
        <v>63</v>
      </c>
      <c r="B2718" s="1">
        <v>33.927999999999997</v>
      </c>
      <c r="C2718" s="1">
        <f>+VLOOKUP(A2718,[2]Puntajes!$A$1:$G$45,2,0)</f>
        <v>10</v>
      </c>
      <c r="D2718" s="1">
        <f>+VLOOKUP(A2718,[2]Puntajes!$A$1:$G$45,3,0)</f>
        <v>3</v>
      </c>
      <c r="E2718" s="1">
        <f>+VLOOKUP(A2718,[2]Puntajes!$A$1:$G$45,4,0)</f>
        <v>12</v>
      </c>
      <c r="F2718" s="1">
        <f>+VLOOKUP(A2718,[2]Puntajes!$A$1:$G$45,5,0)</f>
        <v>10</v>
      </c>
      <c r="G2718" s="1">
        <f>+VLOOKUP(A2718,[2]Puntajes!$A$1:$G$45,6,0)</f>
        <v>1</v>
      </c>
      <c r="H2718" s="1">
        <f>+VLOOKUP(A2718,[2]Puntajes!$A$1:$G$45,7,0)</f>
        <v>0</v>
      </c>
      <c r="I2718" s="1">
        <f>SUM(B2718:H2718)</f>
        <v>69.927999999999997</v>
      </c>
    </row>
    <row r="2719" spans="1:9" x14ac:dyDescent="0.3">
      <c r="A2719" s="4" t="s">
        <v>30</v>
      </c>
      <c r="B2719" s="1">
        <v>31.672000000000001</v>
      </c>
      <c r="C2719" s="1">
        <f>+VLOOKUP(A2719,[2]Puntajes!$A$1:$G$45,2,0)</f>
        <v>14.75</v>
      </c>
      <c r="D2719" s="1">
        <f>+VLOOKUP(A2719,[2]Puntajes!$A$1:$G$45,3,0)</f>
        <v>0</v>
      </c>
      <c r="E2719" s="1">
        <f>+VLOOKUP(A2719,[2]Puntajes!$A$1:$G$45,4,0)</f>
        <v>12</v>
      </c>
      <c r="F2719" s="1">
        <f>+VLOOKUP(A2719,[2]Puntajes!$A$1:$G$45,5,0)</f>
        <v>10</v>
      </c>
      <c r="G2719" s="1">
        <f>+VLOOKUP(A2719,[2]Puntajes!$A$1:$G$45,6,0)</f>
        <v>0</v>
      </c>
      <c r="H2719" s="1">
        <f>+VLOOKUP(A2719,[2]Puntajes!$A$1:$G$45,7,0)</f>
        <v>0.25</v>
      </c>
      <c r="I2719" s="1">
        <f>SUM(B2719:H2719)</f>
        <v>68.671999999999997</v>
      </c>
    </row>
    <row r="2720" spans="1:9" x14ac:dyDescent="0.3">
      <c r="A2720" s="4" t="s">
        <v>28</v>
      </c>
      <c r="B2720" s="1">
        <v>28.187999999999999</v>
      </c>
      <c r="C2720" s="1">
        <f>+VLOOKUP(A2720,[2]Puntajes!$A$1:$G$45,2,0)</f>
        <v>14.75</v>
      </c>
      <c r="D2720" s="1">
        <f>+VLOOKUP(A2720,[2]Puntajes!$A$1:$G$45,3,0)</f>
        <v>3</v>
      </c>
      <c r="E2720" s="1">
        <f>+VLOOKUP(A2720,[2]Puntajes!$A$1:$G$45,4,0)</f>
        <v>12</v>
      </c>
      <c r="F2720" s="1">
        <f>+VLOOKUP(A2720,[2]Puntajes!$A$1:$G$45,5,0)</f>
        <v>10</v>
      </c>
      <c r="G2720" s="1">
        <f>+VLOOKUP(A2720,[2]Puntajes!$A$1:$G$45,6,0)</f>
        <v>0</v>
      </c>
      <c r="H2720" s="1">
        <f>+VLOOKUP(A2720,[2]Puntajes!$A$1:$G$45,7,0)</f>
        <v>0.25</v>
      </c>
      <c r="I2720" s="1">
        <f>SUM(B2720:H2720)</f>
        <v>68.188000000000002</v>
      </c>
    </row>
    <row r="2721" spans="1:9" x14ac:dyDescent="0.3">
      <c r="A2721" s="4" t="s">
        <v>38</v>
      </c>
      <c r="B2721" s="1">
        <v>34.825000000000003</v>
      </c>
      <c r="C2721" s="1">
        <f>+VLOOKUP(A2721,[2]Puntajes!$A$1:$G$45,2,0)</f>
        <v>0</v>
      </c>
      <c r="D2721" s="1">
        <f>+VLOOKUP(A2721,[2]Puntajes!$A$1:$G$45,3,0)</f>
        <v>0</v>
      </c>
      <c r="E2721" s="1">
        <f>+VLOOKUP(A2721,[2]Puntajes!$A$1:$G$45,4,0)</f>
        <v>12</v>
      </c>
      <c r="F2721" s="1">
        <f>+VLOOKUP(A2721,[2]Puntajes!$A$1:$G$45,5,0)</f>
        <v>10</v>
      </c>
      <c r="G2721" s="1">
        <f>+VLOOKUP(A2721,[2]Puntajes!$A$1:$G$45,6,0)</f>
        <v>0</v>
      </c>
      <c r="H2721" s="1">
        <f>+VLOOKUP(A2721,[2]Puntajes!$A$1:$G$45,7,0)</f>
        <v>0.25</v>
      </c>
      <c r="I2721" s="1">
        <f>SUM(B2721:H2721)</f>
        <v>57.075000000000003</v>
      </c>
    </row>
    <row r="2722" spans="1:9" x14ac:dyDescent="0.3">
      <c r="A2722" s="4" t="s">
        <v>29</v>
      </c>
      <c r="B2722" s="1">
        <v>13.801</v>
      </c>
      <c r="C2722" s="1">
        <f>+VLOOKUP(A2722,[2]Puntajes!$A$1:$G$45,2,0)</f>
        <v>14.75</v>
      </c>
      <c r="D2722" s="1">
        <f>+VLOOKUP(A2722,[2]Puntajes!$A$1:$G$45,3,0)</f>
        <v>3</v>
      </c>
      <c r="E2722" s="1">
        <f>+VLOOKUP(A2722,[2]Puntajes!$A$1:$G$45,4,0)</f>
        <v>12</v>
      </c>
      <c r="F2722" s="1">
        <f>+VLOOKUP(A2722,[2]Puntajes!$A$1:$G$45,5,0)</f>
        <v>10</v>
      </c>
      <c r="G2722" s="1">
        <f>+VLOOKUP(A2722,[2]Puntajes!$A$1:$G$45,6,0)</f>
        <v>0</v>
      </c>
      <c r="H2722" s="1">
        <f>+VLOOKUP(A2722,[2]Puntajes!$A$1:$G$45,7,0)</f>
        <v>0</v>
      </c>
      <c r="I2722" s="1">
        <f>SUM(B2722:H2722)</f>
        <v>53.551000000000002</v>
      </c>
    </row>
    <row r="2723" spans="1:9" x14ac:dyDescent="0.3">
      <c r="A2723" s="7" t="s">
        <v>31</v>
      </c>
      <c r="B2723" s="8">
        <v>24.361999999999998</v>
      </c>
      <c r="C2723" s="8">
        <f>+VLOOKUP(A2723,[2]Puntajes!$A$1:$G$45,2,0)</f>
        <v>5</v>
      </c>
      <c r="D2723" s="8">
        <f>+VLOOKUP(A2723,[2]Puntajes!$A$1:$G$45,3,0)</f>
        <v>0</v>
      </c>
      <c r="E2723" s="8">
        <f>+VLOOKUP(A2723,[2]Puntajes!$A$1:$G$45,4,0)</f>
        <v>12</v>
      </c>
      <c r="F2723" s="8">
        <f>+VLOOKUP(A2723,[2]Puntajes!$A$1:$G$45,5,0)</f>
        <v>10</v>
      </c>
      <c r="G2723" s="8">
        <f>+VLOOKUP(A2723,[2]Puntajes!$A$1:$G$45,6,0)</f>
        <v>0</v>
      </c>
      <c r="H2723" s="8">
        <f>+VLOOKUP(A2723,[2]Puntajes!$A$1:$G$45,7,0)</f>
        <v>0.25</v>
      </c>
      <c r="I2723" s="8">
        <f>SUM(B2723:H2723)</f>
        <v>51.611999999999995</v>
      </c>
    </row>
    <row r="2725" spans="1:9" x14ac:dyDescent="0.3">
      <c r="A2725" s="2" t="s">
        <v>0</v>
      </c>
      <c r="B2725" s="3" t="s">
        <v>1</v>
      </c>
      <c r="C2725" s="3" t="s">
        <v>2</v>
      </c>
      <c r="D2725" s="3" t="s">
        <v>3</v>
      </c>
    </row>
    <row r="2726" spans="1:9" x14ac:dyDescent="0.3">
      <c r="A2726" s="4" t="s">
        <v>4</v>
      </c>
      <c r="B2726" s="5">
        <v>16</v>
      </c>
      <c r="C2726" s="5" t="s">
        <v>42</v>
      </c>
      <c r="D2726" s="5">
        <v>2</v>
      </c>
    </row>
    <row r="2728" spans="1:9" ht="63.9" x14ac:dyDescent="0.3">
      <c r="A2728" s="2" t="s">
        <v>6</v>
      </c>
      <c r="B2728" s="3" t="s">
        <v>7</v>
      </c>
      <c r="C2728" s="6" t="s">
        <v>8</v>
      </c>
      <c r="D2728" s="6" t="s">
        <v>9</v>
      </c>
      <c r="E2728" s="6" t="s">
        <v>10</v>
      </c>
      <c r="F2728" s="6" t="s">
        <v>11</v>
      </c>
      <c r="G2728" s="6" t="s">
        <v>12</v>
      </c>
      <c r="H2728" s="6" t="s">
        <v>13</v>
      </c>
      <c r="I2728" s="6" t="s">
        <v>14</v>
      </c>
    </row>
    <row r="2729" spans="1:9" x14ac:dyDescent="0.3">
      <c r="A2729" s="4" t="s">
        <v>15</v>
      </c>
      <c r="B2729" s="1">
        <v>50</v>
      </c>
      <c r="C2729" s="1">
        <f>+VLOOKUP(A2729,[2]Puntajes!$A$1:$G$45,2,0)</f>
        <v>14.75</v>
      </c>
      <c r="D2729" s="1">
        <f>+VLOOKUP(A2729,[2]Puntajes!$A$1:$G$45,3,0)</f>
        <v>6</v>
      </c>
      <c r="E2729" s="1">
        <f>+VLOOKUP(A2729,[2]Puntajes!$A$1:$G$45,4,0)</f>
        <v>12</v>
      </c>
      <c r="F2729" s="1">
        <f>+VLOOKUP(A2729,[2]Puntajes!$A$1:$G$45,5,0)</f>
        <v>10</v>
      </c>
      <c r="G2729" s="1">
        <f>+VLOOKUP(A2729,[2]Puntajes!$A$1:$G$45,6,0)</f>
        <v>0</v>
      </c>
      <c r="H2729" s="1">
        <f>+VLOOKUP(A2729,[2]Puntajes!$A$1:$G$45,7,0)</f>
        <v>0.25</v>
      </c>
      <c r="I2729" s="1">
        <f>SUM(B2729:H2729)</f>
        <v>93</v>
      </c>
    </row>
    <row r="2730" spans="1:9" x14ac:dyDescent="0.3">
      <c r="A2730" s="4" t="s">
        <v>20</v>
      </c>
      <c r="B2730" s="1">
        <v>44.243000000000002</v>
      </c>
      <c r="C2730" s="1">
        <f>+VLOOKUP(A2730,[2]Puntajes!$A$1:$G$45,2,0)</f>
        <v>14.75</v>
      </c>
      <c r="D2730" s="1">
        <f>+VLOOKUP(A2730,[2]Puntajes!$A$1:$G$45,3,0)</f>
        <v>6</v>
      </c>
      <c r="E2730" s="1">
        <f>+VLOOKUP(A2730,[2]Puntajes!$A$1:$G$45,4,0)</f>
        <v>12</v>
      </c>
      <c r="F2730" s="1">
        <f>+VLOOKUP(A2730,[2]Puntajes!$A$1:$G$45,5,0)</f>
        <v>10</v>
      </c>
      <c r="G2730" s="1">
        <f>+VLOOKUP(A2730,[2]Puntajes!$A$1:$G$45,6,0)</f>
        <v>0</v>
      </c>
      <c r="H2730" s="1">
        <f>+VLOOKUP(A2730,[2]Puntajes!$A$1:$G$45,7,0)</f>
        <v>0.25</v>
      </c>
      <c r="I2730" s="1">
        <f>SUM(B2730:H2730)</f>
        <v>87.242999999999995</v>
      </c>
    </row>
    <row r="2731" spans="1:9" x14ac:dyDescent="0.3">
      <c r="A2731" s="4" t="s">
        <v>18</v>
      </c>
      <c r="B2731" s="1">
        <v>42.515999999999998</v>
      </c>
      <c r="C2731" s="1">
        <f>+VLOOKUP(A2731,[2]Puntajes!$A$1:$G$45,2,0)</f>
        <v>10</v>
      </c>
      <c r="D2731" s="1">
        <f>+VLOOKUP(A2731,[2]Puntajes!$A$1:$G$45,3,0)</f>
        <v>12</v>
      </c>
      <c r="E2731" s="1">
        <f>+VLOOKUP(A2731,[2]Puntajes!$A$1:$G$45,4,0)</f>
        <v>12</v>
      </c>
      <c r="F2731" s="1">
        <f>+VLOOKUP(A2731,[2]Puntajes!$A$1:$G$45,5,0)</f>
        <v>10</v>
      </c>
      <c r="G2731" s="1">
        <f>+VLOOKUP(A2731,[2]Puntajes!$A$1:$G$45,6,0)</f>
        <v>0</v>
      </c>
      <c r="H2731" s="1">
        <f>+VLOOKUP(A2731,[2]Puntajes!$A$1:$G$45,7,0)</f>
        <v>0</v>
      </c>
      <c r="I2731" s="1">
        <f>SUM(B2731:H2731)</f>
        <v>86.515999999999991</v>
      </c>
    </row>
    <row r="2732" spans="1:9" x14ac:dyDescent="0.3">
      <c r="A2732" s="4" t="s">
        <v>21</v>
      </c>
      <c r="B2732" s="1">
        <v>46.359000000000002</v>
      </c>
      <c r="C2732" s="1">
        <f>+VLOOKUP(A2732,[2]Puntajes!$A$1:$G$45,2,0)</f>
        <v>10</v>
      </c>
      <c r="D2732" s="1">
        <f>+VLOOKUP(A2732,[2]Puntajes!$A$1:$G$45,3,0)</f>
        <v>3</v>
      </c>
      <c r="E2732" s="1">
        <f>+VLOOKUP(A2732,[2]Puntajes!$A$1:$G$45,4,0)</f>
        <v>12</v>
      </c>
      <c r="F2732" s="1">
        <f>+VLOOKUP(A2732,[2]Puntajes!$A$1:$G$45,5,0)</f>
        <v>10</v>
      </c>
      <c r="G2732" s="1">
        <f>+VLOOKUP(A2732,[2]Puntajes!$A$1:$G$45,6,0)</f>
        <v>1</v>
      </c>
      <c r="H2732" s="1">
        <f>+VLOOKUP(A2732,[2]Puntajes!$A$1:$G$45,7,0)</f>
        <v>0.25</v>
      </c>
      <c r="I2732" s="1">
        <f>SUM(B2732:H2732)</f>
        <v>82.609000000000009</v>
      </c>
    </row>
    <row r="2733" spans="1:9" x14ac:dyDescent="0.3">
      <c r="A2733" s="4" t="s">
        <v>26</v>
      </c>
      <c r="B2733" s="1">
        <v>49.972999999999999</v>
      </c>
      <c r="C2733" s="1">
        <f>+VLOOKUP(A2733,[2]Puntajes!$A$1:$G$45,2,0)</f>
        <v>5</v>
      </c>
      <c r="D2733" s="1">
        <f>+VLOOKUP(A2733,[2]Puntajes!$A$1:$G$45,3,0)</f>
        <v>3</v>
      </c>
      <c r="E2733" s="1">
        <f>+VLOOKUP(A2733,[2]Puntajes!$A$1:$G$45,4,0)</f>
        <v>12</v>
      </c>
      <c r="F2733" s="1">
        <f>+VLOOKUP(A2733,[2]Puntajes!$A$1:$G$45,5,0)</f>
        <v>10</v>
      </c>
      <c r="G2733" s="1">
        <f>+VLOOKUP(A2733,[2]Puntajes!$A$1:$G$45,6,0)</f>
        <v>0</v>
      </c>
      <c r="H2733" s="1">
        <f>+VLOOKUP(A2733,[2]Puntajes!$A$1:$G$45,7,0)</f>
        <v>0.25</v>
      </c>
      <c r="I2733" s="1">
        <f>SUM(B2733:H2733)</f>
        <v>80.222999999999999</v>
      </c>
    </row>
    <row r="2734" spans="1:9" x14ac:dyDescent="0.3">
      <c r="A2734" s="4" t="s">
        <v>63</v>
      </c>
      <c r="B2734" s="1">
        <v>41.363999999999997</v>
      </c>
      <c r="C2734" s="1">
        <f>+VLOOKUP(A2734,[2]Puntajes!$A$1:$G$45,2,0)</f>
        <v>10</v>
      </c>
      <c r="D2734" s="1">
        <f>+VLOOKUP(A2734,[2]Puntajes!$A$1:$G$45,3,0)</f>
        <v>3</v>
      </c>
      <c r="E2734" s="1">
        <f>+VLOOKUP(A2734,[2]Puntajes!$A$1:$G$45,4,0)</f>
        <v>12</v>
      </c>
      <c r="F2734" s="1">
        <f>+VLOOKUP(A2734,[2]Puntajes!$A$1:$G$45,5,0)</f>
        <v>10</v>
      </c>
      <c r="G2734" s="1">
        <f>+VLOOKUP(A2734,[2]Puntajes!$A$1:$G$45,6,0)</f>
        <v>1</v>
      </c>
      <c r="H2734" s="1">
        <f>+VLOOKUP(A2734,[2]Puntajes!$A$1:$G$45,7,0)</f>
        <v>0</v>
      </c>
      <c r="I2734" s="1">
        <f>SUM(B2734:H2734)</f>
        <v>77.364000000000004</v>
      </c>
    </row>
    <row r="2735" spans="1:9" x14ac:dyDescent="0.3">
      <c r="A2735" s="4" t="s">
        <v>38</v>
      </c>
      <c r="B2735" s="1">
        <v>47.1</v>
      </c>
      <c r="C2735" s="1">
        <f>+VLOOKUP(A2735,[2]Puntajes!$A$1:$G$45,2,0)</f>
        <v>0</v>
      </c>
      <c r="D2735" s="1">
        <f>+VLOOKUP(A2735,[2]Puntajes!$A$1:$G$45,3,0)</f>
        <v>0</v>
      </c>
      <c r="E2735" s="1">
        <f>+VLOOKUP(A2735,[2]Puntajes!$A$1:$G$45,4,0)</f>
        <v>12</v>
      </c>
      <c r="F2735" s="1">
        <f>+VLOOKUP(A2735,[2]Puntajes!$A$1:$G$45,5,0)</f>
        <v>10</v>
      </c>
      <c r="G2735" s="1">
        <f>+VLOOKUP(A2735,[2]Puntajes!$A$1:$G$45,6,0)</f>
        <v>0</v>
      </c>
      <c r="H2735" s="1">
        <f>+VLOOKUP(A2735,[2]Puntajes!$A$1:$G$45,7,0)</f>
        <v>0.25</v>
      </c>
      <c r="I2735" s="1">
        <f>SUM(B2735:H2735)</f>
        <v>69.349999999999994</v>
      </c>
    </row>
    <row r="2736" spans="1:9" x14ac:dyDescent="0.3">
      <c r="A2736" s="4" t="s">
        <v>23</v>
      </c>
      <c r="B2736" s="1">
        <v>23.783000000000001</v>
      </c>
      <c r="C2736" s="1">
        <f>+VLOOKUP(A2736,[2]Puntajes!$A$1:$G$45,2,0)</f>
        <v>14.75</v>
      </c>
      <c r="D2736" s="1">
        <f>+VLOOKUP(A2736,[2]Puntajes!$A$1:$G$45,3,0)</f>
        <v>6</v>
      </c>
      <c r="E2736" s="1">
        <f>+VLOOKUP(A2736,[2]Puntajes!$A$1:$G$45,4,0)</f>
        <v>12</v>
      </c>
      <c r="F2736" s="1">
        <f>+VLOOKUP(A2736,[2]Puntajes!$A$1:$G$45,5,0)</f>
        <v>10</v>
      </c>
      <c r="G2736" s="1">
        <f>+VLOOKUP(A2736,[2]Puntajes!$A$1:$G$45,6,0)</f>
        <v>0</v>
      </c>
      <c r="H2736" s="1">
        <f>+VLOOKUP(A2736,[2]Puntajes!$A$1:$G$45,7,0)</f>
        <v>0.25</v>
      </c>
      <c r="I2736" s="1">
        <f>SUM(B2736:H2736)</f>
        <v>66.783000000000001</v>
      </c>
    </row>
    <row r="2737" spans="1:9" x14ac:dyDescent="0.3">
      <c r="A2737" s="4" t="s">
        <v>30</v>
      </c>
      <c r="B2737" s="1">
        <v>26.155000000000001</v>
      </c>
      <c r="C2737" s="1">
        <f>+VLOOKUP(A2737,[2]Puntajes!$A$1:$G$45,2,0)</f>
        <v>14.75</v>
      </c>
      <c r="D2737" s="1">
        <f>+VLOOKUP(A2737,[2]Puntajes!$A$1:$G$45,3,0)</f>
        <v>0</v>
      </c>
      <c r="E2737" s="1">
        <f>+VLOOKUP(A2737,[2]Puntajes!$A$1:$G$45,4,0)</f>
        <v>12</v>
      </c>
      <c r="F2737" s="1">
        <f>+VLOOKUP(A2737,[2]Puntajes!$A$1:$G$45,5,0)</f>
        <v>10</v>
      </c>
      <c r="G2737" s="1">
        <f>+VLOOKUP(A2737,[2]Puntajes!$A$1:$G$45,6,0)</f>
        <v>0</v>
      </c>
      <c r="H2737" s="1">
        <f>+VLOOKUP(A2737,[2]Puntajes!$A$1:$G$45,7,0)</f>
        <v>0.25</v>
      </c>
      <c r="I2737" s="1">
        <f>SUM(B2737:H2737)</f>
        <v>63.155000000000001</v>
      </c>
    </row>
    <row r="2738" spans="1:9" x14ac:dyDescent="0.3">
      <c r="A2738" s="4" t="s">
        <v>28</v>
      </c>
      <c r="B2738" s="1">
        <v>20.812000000000001</v>
      </c>
      <c r="C2738" s="1">
        <f>+VLOOKUP(A2738,[2]Puntajes!$A$1:$G$45,2,0)</f>
        <v>14.75</v>
      </c>
      <c r="D2738" s="1">
        <f>+VLOOKUP(A2738,[2]Puntajes!$A$1:$G$45,3,0)</f>
        <v>3</v>
      </c>
      <c r="E2738" s="1">
        <f>+VLOOKUP(A2738,[2]Puntajes!$A$1:$G$45,4,0)</f>
        <v>12</v>
      </c>
      <c r="F2738" s="1">
        <f>+VLOOKUP(A2738,[2]Puntajes!$A$1:$G$45,5,0)</f>
        <v>10</v>
      </c>
      <c r="G2738" s="1">
        <f>+VLOOKUP(A2738,[2]Puntajes!$A$1:$G$45,6,0)</f>
        <v>0</v>
      </c>
      <c r="H2738" s="1">
        <f>+VLOOKUP(A2738,[2]Puntajes!$A$1:$G$45,7,0)</f>
        <v>0.25</v>
      </c>
      <c r="I2738" s="1">
        <f>SUM(B2738:H2738)</f>
        <v>60.811999999999998</v>
      </c>
    </row>
    <row r="2739" spans="1:9" x14ac:dyDescent="0.3">
      <c r="A2739" s="4" t="s">
        <v>31</v>
      </c>
      <c r="B2739" s="1">
        <v>29.541</v>
      </c>
      <c r="C2739" s="1">
        <f>+VLOOKUP(A2739,[2]Puntajes!$A$1:$G$45,2,0)</f>
        <v>5</v>
      </c>
      <c r="D2739" s="1">
        <f>+VLOOKUP(A2739,[2]Puntajes!$A$1:$G$45,3,0)</f>
        <v>0</v>
      </c>
      <c r="E2739" s="1">
        <f>+VLOOKUP(A2739,[2]Puntajes!$A$1:$G$45,4,0)</f>
        <v>12</v>
      </c>
      <c r="F2739" s="1">
        <f>+VLOOKUP(A2739,[2]Puntajes!$A$1:$G$45,5,0)</f>
        <v>10</v>
      </c>
      <c r="G2739" s="1">
        <f>+VLOOKUP(A2739,[2]Puntajes!$A$1:$G$45,6,0)</f>
        <v>0</v>
      </c>
      <c r="H2739" s="1">
        <f>+VLOOKUP(A2739,[2]Puntajes!$A$1:$G$45,7,0)</f>
        <v>0.25</v>
      </c>
      <c r="I2739" s="1">
        <f>SUM(B2739:H2739)</f>
        <v>56.790999999999997</v>
      </c>
    </row>
    <row r="2740" spans="1:9" x14ac:dyDescent="0.3">
      <c r="A2740" s="7" t="s">
        <v>29</v>
      </c>
      <c r="B2740" s="8">
        <v>4.8029999999999999</v>
      </c>
      <c r="C2740" s="8">
        <f>+VLOOKUP(A2740,[2]Puntajes!$A$1:$G$45,2,0)</f>
        <v>14.75</v>
      </c>
      <c r="D2740" s="8">
        <f>+VLOOKUP(A2740,[2]Puntajes!$A$1:$G$45,3,0)</f>
        <v>3</v>
      </c>
      <c r="E2740" s="8">
        <f>+VLOOKUP(A2740,[2]Puntajes!$A$1:$G$45,4,0)</f>
        <v>12</v>
      </c>
      <c r="F2740" s="8">
        <f>+VLOOKUP(A2740,[2]Puntajes!$A$1:$G$45,5,0)</f>
        <v>10</v>
      </c>
      <c r="G2740" s="8">
        <f>+VLOOKUP(A2740,[2]Puntajes!$A$1:$G$45,6,0)</f>
        <v>0</v>
      </c>
      <c r="H2740" s="8">
        <f>+VLOOKUP(A2740,[2]Puntajes!$A$1:$G$45,7,0)</f>
        <v>0</v>
      </c>
      <c r="I2740" s="8">
        <f>SUM(B2740:H2740)</f>
        <v>44.552999999999997</v>
      </c>
    </row>
    <row r="2742" spans="1:9" x14ac:dyDescent="0.3">
      <c r="A2742" s="2" t="s">
        <v>0</v>
      </c>
      <c r="B2742" s="3" t="s">
        <v>1</v>
      </c>
      <c r="C2742" s="3" t="s">
        <v>2</v>
      </c>
      <c r="D2742" s="3" t="s">
        <v>3</v>
      </c>
    </row>
    <row r="2743" spans="1:9" x14ac:dyDescent="0.3">
      <c r="A2743" s="4" t="s">
        <v>4</v>
      </c>
      <c r="B2743" s="5">
        <v>16</v>
      </c>
      <c r="C2743" s="5" t="s">
        <v>43</v>
      </c>
      <c r="D2743" s="5">
        <v>1</v>
      </c>
    </row>
    <row r="2745" spans="1:9" ht="63.9" x14ac:dyDescent="0.3">
      <c r="A2745" s="2" t="s">
        <v>6</v>
      </c>
      <c r="B2745" s="3" t="s">
        <v>7</v>
      </c>
      <c r="C2745" s="6" t="s">
        <v>8</v>
      </c>
      <c r="D2745" s="6" t="s">
        <v>9</v>
      </c>
      <c r="E2745" s="6" t="s">
        <v>10</v>
      </c>
      <c r="F2745" s="6" t="s">
        <v>11</v>
      </c>
      <c r="G2745" s="6" t="s">
        <v>12</v>
      </c>
      <c r="H2745" s="6" t="s">
        <v>13</v>
      </c>
      <c r="I2745" s="6" t="s">
        <v>14</v>
      </c>
    </row>
    <row r="2746" spans="1:9" x14ac:dyDescent="0.3">
      <c r="A2746" s="4" t="s">
        <v>18</v>
      </c>
      <c r="B2746" s="1">
        <v>45.366</v>
      </c>
      <c r="C2746" s="1">
        <f>+VLOOKUP(A2746,[2]Puntajes!$A$1:$G$45,2,0)</f>
        <v>10</v>
      </c>
      <c r="D2746" s="1">
        <f>+VLOOKUP(A2746,[2]Puntajes!$A$1:$G$45,3,0)</f>
        <v>12</v>
      </c>
      <c r="E2746" s="1">
        <f>+VLOOKUP(A2746,[2]Puntajes!$A$1:$G$45,4,0)</f>
        <v>12</v>
      </c>
      <c r="F2746" s="1">
        <f>+VLOOKUP(A2746,[2]Puntajes!$A$1:$G$45,5,0)</f>
        <v>10</v>
      </c>
      <c r="G2746" s="1">
        <f>+VLOOKUP(A2746,[2]Puntajes!$A$1:$G$45,6,0)</f>
        <v>0</v>
      </c>
      <c r="H2746" s="1">
        <f>+VLOOKUP(A2746,[2]Puntajes!$A$1:$G$45,7,0)</f>
        <v>0</v>
      </c>
      <c r="I2746" s="1">
        <f>SUM(B2746:H2746)</f>
        <v>89.366</v>
      </c>
    </row>
    <row r="2747" spans="1:9" x14ac:dyDescent="0.3">
      <c r="A2747" s="4" t="s">
        <v>23</v>
      </c>
      <c r="B2747" s="1">
        <v>42.210999999999999</v>
      </c>
      <c r="C2747" s="1">
        <f>+VLOOKUP(A2747,[2]Puntajes!$A$1:$G$45,2,0)</f>
        <v>14.75</v>
      </c>
      <c r="D2747" s="1">
        <f>+VLOOKUP(A2747,[2]Puntajes!$A$1:$G$45,3,0)</f>
        <v>6</v>
      </c>
      <c r="E2747" s="1">
        <f>+VLOOKUP(A2747,[2]Puntajes!$A$1:$G$45,4,0)</f>
        <v>12</v>
      </c>
      <c r="F2747" s="1">
        <f>+VLOOKUP(A2747,[2]Puntajes!$A$1:$G$45,5,0)</f>
        <v>10</v>
      </c>
      <c r="G2747" s="1">
        <f>+VLOOKUP(A2747,[2]Puntajes!$A$1:$G$45,6,0)</f>
        <v>0</v>
      </c>
      <c r="H2747" s="1">
        <f>+VLOOKUP(A2747,[2]Puntajes!$A$1:$G$45,7,0)</f>
        <v>0.25</v>
      </c>
      <c r="I2747" s="1">
        <f>SUM(B2747:H2747)</f>
        <v>85.210999999999999</v>
      </c>
    </row>
    <row r="2748" spans="1:9" x14ac:dyDescent="0.3">
      <c r="A2748" s="4" t="s">
        <v>28</v>
      </c>
      <c r="B2748" s="1">
        <v>41.151000000000003</v>
      </c>
      <c r="C2748" s="1">
        <f>+VLOOKUP(A2748,[2]Puntajes!$A$1:$G$45,2,0)</f>
        <v>14.75</v>
      </c>
      <c r="D2748" s="1">
        <f>+VLOOKUP(A2748,[2]Puntajes!$A$1:$G$45,3,0)</f>
        <v>3</v>
      </c>
      <c r="E2748" s="1">
        <f>+VLOOKUP(A2748,[2]Puntajes!$A$1:$G$45,4,0)</f>
        <v>12</v>
      </c>
      <c r="F2748" s="1">
        <f>+VLOOKUP(A2748,[2]Puntajes!$A$1:$G$45,5,0)</f>
        <v>10</v>
      </c>
      <c r="G2748" s="1">
        <f>+VLOOKUP(A2748,[2]Puntajes!$A$1:$G$45,6,0)</f>
        <v>0</v>
      </c>
      <c r="H2748" s="1">
        <f>+VLOOKUP(A2748,[2]Puntajes!$A$1:$G$45,7,0)</f>
        <v>0.25</v>
      </c>
      <c r="I2748" s="1">
        <f>SUM(B2748:H2748)</f>
        <v>81.15100000000001</v>
      </c>
    </row>
    <row r="2749" spans="1:9" x14ac:dyDescent="0.3">
      <c r="A2749" s="4" t="s">
        <v>30</v>
      </c>
      <c r="B2749" s="1">
        <v>43.356999999999999</v>
      </c>
      <c r="C2749" s="1">
        <f>+VLOOKUP(A2749,[2]Puntajes!$A$1:$G$45,2,0)</f>
        <v>14.75</v>
      </c>
      <c r="D2749" s="1">
        <f>+VLOOKUP(A2749,[2]Puntajes!$A$1:$G$45,3,0)</f>
        <v>0</v>
      </c>
      <c r="E2749" s="1">
        <f>+VLOOKUP(A2749,[2]Puntajes!$A$1:$G$45,4,0)</f>
        <v>12</v>
      </c>
      <c r="F2749" s="1">
        <f>+VLOOKUP(A2749,[2]Puntajes!$A$1:$G$45,5,0)</f>
        <v>10</v>
      </c>
      <c r="G2749" s="1">
        <f>+VLOOKUP(A2749,[2]Puntajes!$A$1:$G$45,6,0)</f>
        <v>0</v>
      </c>
      <c r="H2749" s="1">
        <f>+VLOOKUP(A2749,[2]Puntajes!$A$1:$G$45,7,0)</f>
        <v>0.25</v>
      </c>
      <c r="I2749" s="1">
        <f>SUM(B2749:H2749)</f>
        <v>80.356999999999999</v>
      </c>
    </row>
    <row r="2750" spans="1:9" x14ac:dyDescent="0.3">
      <c r="A2750" s="4" t="s">
        <v>26</v>
      </c>
      <c r="B2750" s="1">
        <v>49.826999999999998</v>
      </c>
      <c r="C2750" s="1">
        <f>+VLOOKUP(A2750,[2]Puntajes!$A$1:$G$45,2,0)</f>
        <v>5</v>
      </c>
      <c r="D2750" s="1">
        <f>+VLOOKUP(A2750,[2]Puntajes!$A$1:$G$45,3,0)</f>
        <v>3</v>
      </c>
      <c r="E2750" s="1">
        <f>+VLOOKUP(A2750,[2]Puntajes!$A$1:$G$45,4,0)</f>
        <v>12</v>
      </c>
      <c r="F2750" s="1">
        <f>+VLOOKUP(A2750,[2]Puntajes!$A$1:$G$45,5,0)</f>
        <v>10</v>
      </c>
      <c r="G2750" s="1">
        <f>+VLOOKUP(A2750,[2]Puntajes!$A$1:$G$45,6,0)</f>
        <v>0</v>
      </c>
      <c r="H2750" s="1">
        <f>+VLOOKUP(A2750,[2]Puntajes!$A$1:$G$45,7,0)</f>
        <v>0.25</v>
      </c>
      <c r="I2750" s="1">
        <f>SUM(B2750:H2750)</f>
        <v>80.076999999999998</v>
      </c>
    </row>
    <row r="2751" spans="1:9" x14ac:dyDescent="0.3">
      <c r="A2751" s="4" t="s">
        <v>21</v>
      </c>
      <c r="B2751" s="1">
        <v>42.201999999999998</v>
      </c>
      <c r="C2751" s="1">
        <f>+VLOOKUP(A2751,[2]Puntajes!$A$1:$G$45,2,0)</f>
        <v>10</v>
      </c>
      <c r="D2751" s="1">
        <f>+VLOOKUP(A2751,[2]Puntajes!$A$1:$G$45,3,0)</f>
        <v>3</v>
      </c>
      <c r="E2751" s="1">
        <f>+VLOOKUP(A2751,[2]Puntajes!$A$1:$G$45,4,0)</f>
        <v>12</v>
      </c>
      <c r="F2751" s="1">
        <f>+VLOOKUP(A2751,[2]Puntajes!$A$1:$G$45,5,0)</f>
        <v>10</v>
      </c>
      <c r="G2751" s="1">
        <f>+VLOOKUP(A2751,[2]Puntajes!$A$1:$G$45,6,0)</f>
        <v>1</v>
      </c>
      <c r="H2751" s="1">
        <f>+VLOOKUP(A2751,[2]Puntajes!$A$1:$G$45,7,0)</f>
        <v>0.25</v>
      </c>
      <c r="I2751" s="1">
        <f>SUM(B2751:H2751)</f>
        <v>78.451999999999998</v>
      </c>
    </row>
    <row r="2752" spans="1:9" x14ac:dyDescent="0.3">
      <c r="A2752" s="4" t="s">
        <v>29</v>
      </c>
      <c r="B2752" s="1">
        <v>31.574999999999999</v>
      </c>
      <c r="C2752" s="1">
        <f>+VLOOKUP(A2752,[2]Puntajes!$A$1:$G$45,2,0)</f>
        <v>14.75</v>
      </c>
      <c r="D2752" s="1">
        <f>+VLOOKUP(A2752,[2]Puntajes!$A$1:$G$45,3,0)</f>
        <v>3</v>
      </c>
      <c r="E2752" s="1">
        <f>+VLOOKUP(A2752,[2]Puntajes!$A$1:$G$45,4,0)</f>
        <v>12</v>
      </c>
      <c r="F2752" s="1">
        <f>+VLOOKUP(A2752,[2]Puntajes!$A$1:$G$45,5,0)</f>
        <v>10</v>
      </c>
      <c r="G2752" s="1">
        <f>+VLOOKUP(A2752,[2]Puntajes!$A$1:$G$45,6,0)</f>
        <v>0</v>
      </c>
      <c r="H2752" s="1">
        <f>+VLOOKUP(A2752,[2]Puntajes!$A$1:$G$45,7,0)</f>
        <v>0</v>
      </c>
      <c r="I2752" s="1">
        <f>SUM(B2752:H2752)</f>
        <v>71.325000000000003</v>
      </c>
    </row>
    <row r="2753" spans="1:9" x14ac:dyDescent="0.3">
      <c r="A2753" s="4" t="s">
        <v>63</v>
      </c>
      <c r="B2753" s="1">
        <v>29.044</v>
      </c>
      <c r="C2753" s="1">
        <f>+VLOOKUP(A2753,[2]Puntajes!$A$1:$G$45,2,0)</f>
        <v>10</v>
      </c>
      <c r="D2753" s="1">
        <f>+VLOOKUP(A2753,[2]Puntajes!$A$1:$G$45,3,0)</f>
        <v>3</v>
      </c>
      <c r="E2753" s="1">
        <f>+VLOOKUP(A2753,[2]Puntajes!$A$1:$G$45,4,0)</f>
        <v>12</v>
      </c>
      <c r="F2753" s="1">
        <f>+VLOOKUP(A2753,[2]Puntajes!$A$1:$G$45,5,0)</f>
        <v>10</v>
      </c>
      <c r="G2753" s="1">
        <f>+VLOOKUP(A2753,[2]Puntajes!$A$1:$G$45,6,0)</f>
        <v>1</v>
      </c>
      <c r="H2753" s="1">
        <f>+VLOOKUP(A2753,[2]Puntajes!$A$1:$G$45,7,0)</f>
        <v>0</v>
      </c>
      <c r="I2753" s="1">
        <f>SUM(B2753:H2753)</f>
        <v>65.043999999999997</v>
      </c>
    </row>
    <row r="2754" spans="1:9" x14ac:dyDescent="0.3">
      <c r="A2754" s="4" t="s">
        <v>38</v>
      </c>
      <c r="B2754" s="1">
        <v>37.18</v>
      </c>
      <c r="C2754" s="1">
        <f>+VLOOKUP(A2754,[2]Puntajes!$A$1:$G$45,2,0)</f>
        <v>0</v>
      </c>
      <c r="D2754" s="1">
        <f>+VLOOKUP(A2754,[2]Puntajes!$A$1:$G$45,3,0)</f>
        <v>0</v>
      </c>
      <c r="E2754" s="1">
        <f>+VLOOKUP(A2754,[2]Puntajes!$A$1:$G$45,4,0)</f>
        <v>12</v>
      </c>
      <c r="F2754" s="1">
        <f>+VLOOKUP(A2754,[2]Puntajes!$A$1:$G$45,5,0)</f>
        <v>10</v>
      </c>
      <c r="G2754" s="1">
        <f>+VLOOKUP(A2754,[2]Puntajes!$A$1:$G$45,6,0)</f>
        <v>0</v>
      </c>
      <c r="H2754" s="1">
        <f>+VLOOKUP(A2754,[2]Puntajes!$A$1:$G$45,7,0)</f>
        <v>0.25</v>
      </c>
      <c r="I2754" s="1">
        <f>SUM(B2754:H2754)</f>
        <v>59.43</v>
      </c>
    </row>
    <row r="2755" spans="1:9" x14ac:dyDescent="0.3">
      <c r="A2755" s="7" t="s">
        <v>31</v>
      </c>
      <c r="B2755" s="8">
        <v>30.364999999999998</v>
      </c>
      <c r="C2755" s="8">
        <f>+VLOOKUP(A2755,[2]Puntajes!$A$1:$G$45,2,0)</f>
        <v>5</v>
      </c>
      <c r="D2755" s="8">
        <f>+VLOOKUP(A2755,[2]Puntajes!$A$1:$G$45,3,0)</f>
        <v>0</v>
      </c>
      <c r="E2755" s="8">
        <f>+VLOOKUP(A2755,[2]Puntajes!$A$1:$G$45,4,0)</f>
        <v>12</v>
      </c>
      <c r="F2755" s="8">
        <f>+VLOOKUP(A2755,[2]Puntajes!$A$1:$G$45,5,0)</f>
        <v>10</v>
      </c>
      <c r="G2755" s="8">
        <f>+VLOOKUP(A2755,[2]Puntajes!$A$1:$G$45,6,0)</f>
        <v>0</v>
      </c>
      <c r="H2755" s="8">
        <f>+VLOOKUP(A2755,[2]Puntajes!$A$1:$G$45,7,0)</f>
        <v>0.25</v>
      </c>
      <c r="I2755" s="8">
        <f>SUM(B2755:H2755)</f>
        <v>57.614999999999995</v>
      </c>
    </row>
    <row r="2757" spans="1:9" x14ac:dyDescent="0.3">
      <c r="A2757" s="2" t="s">
        <v>0</v>
      </c>
      <c r="B2757" s="3" t="s">
        <v>1</v>
      </c>
      <c r="C2757" s="3" t="s">
        <v>2</v>
      </c>
      <c r="D2757" s="3" t="s">
        <v>3</v>
      </c>
    </row>
    <row r="2758" spans="1:9" x14ac:dyDescent="0.3">
      <c r="A2758" s="4" t="s">
        <v>4</v>
      </c>
      <c r="B2758" s="5">
        <v>16</v>
      </c>
      <c r="C2758" s="5" t="s">
        <v>43</v>
      </c>
      <c r="D2758" s="5">
        <v>2</v>
      </c>
    </row>
    <row r="2760" spans="1:9" ht="63.9" x14ac:dyDescent="0.3">
      <c r="A2760" s="2" t="s">
        <v>6</v>
      </c>
      <c r="B2760" s="3" t="s">
        <v>7</v>
      </c>
      <c r="C2760" s="6" t="s">
        <v>8</v>
      </c>
      <c r="D2760" s="6" t="s">
        <v>9</v>
      </c>
      <c r="E2760" s="6" t="s">
        <v>10</v>
      </c>
      <c r="F2760" s="6" t="s">
        <v>11</v>
      </c>
      <c r="G2760" s="6" t="s">
        <v>12</v>
      </c>
      <c r="H2760" s="6" t="s">
        <v>13</v>
      </c>
      <c r="I2760" s="6" t="s">
        <v>14</v>
      </c>
    </row>
    <row r="2761" spans="1:9" x14ac:dyDescent="0.3">
      <c r="A2761" s="4" t="s">
        <v>26</v>
      </c>
      <c r="B2761" s="1">
        <v>50</v>
      </c>
      <c r="C2761" s="1">
        <f>+VLOOKUP(A2761,[2]Puntajes!$A$1:$G$45,2,0)</f>
        <v>5</v>
      </c>
      <c r="D2761" s="1">
        <f>+VLOOKUP(A2761,[2]Puntajes!$A$1:$G$45,3,0)</f>
        <v>3</v>
      </c>
      <c r="E2761" s="1">
        <f>+VLOOKUP(A2761,[2]Puntajes!$A$1:$G$45,4,0)</f>
        <v>12</v>
      </c>
      <c r="F2761" s="1">
        <f>+VLOOKUP(A2761,[2]Puntajes!$A$1:$G$45,5,0)</f>
        <v>10</v>
      </c>
      <c r="G2761" s="1">
        <f>+VLOOKUP(A2761,[2]Puntajes!$A$1:$G$45,6,0)</f>
        <v>0</v>
      </c>
      <c r="H2761" s="1">
        <f>+VLOOKUP(A2761,[2]Puntajes!$A$1:$G$45,7,0)</f>
        <v>0.25</v>
      </c>
      <c r="I2761" s="1">
        <f>SUM(B2761:H2761)</f>
        <v>80.25</v>
      </c>
    </row>
    <row r="2762" spans="1:9" x14ac:dyDescent="0.3">
      <c r="A2762" s="4" t="s">
        <v>18</v>
      </c>
      <c r="B2762" s="1">
        <v>35.594999999999999</v>
      </c>
      <c r="C2762" s="1">
        <f>+VLOOKUP(A2762,[2]Puntajes!$A$1:$G$45,2,0)</f>
        <v>10</v>
      </c>
      <c r="D2762" s="1">
        <f>+VLOOKUP(A2762,[2]Puntajes!$A$1:$G$45,3,0)</f>
        <v>12</v>
      </c>
      <c r="E2762" s="1">
        <f>+VLOOKUP(A2762,[2]Puntajes!$A$1:$G$45,4,0)</f>
        <v>12</v>
      </c>
      <c r="F2762" s="1">
        <f>+VLOOKUP(A2762,[2]Puntajes!$A$1:$G$45,5,0)</f>
        <v>10</v>
      </c>
      <c r="G2762" s="1">
        <f>+VLOOKUP(A2762,[2]Puntajes!$A$1:$G$45,6,0)</f>
        <v>0</v>
      </c>
      <c r="H2762" s="1">
        <f>+VLOOKUP(A2762,[2]Puntajes!$A$1:$G$45,7,0)</f>
        <v>0</v>
      </c>
      <c r="I2762" s="1">
        <f>SUM(B2762:H2762)</f>
        <v>79.594999999999999</v>
      </c>
    </row>
    <row r="2763" spans="1:9" x14ac:dyDescent="0.3">
      <c r="A2763" s="4" t="s">
        <v>21</v>
      </c>
      <c r="B2763" s="1">
        <v>42.822000000000003</v>
      </c>
      <c r="C2763" s="1">
        <f>+VLOOKUP(A2763,[2]Puntajes!$A$1:$G$45,2,0)</f>
        <v>10</v>
      </c>
      <c r="D2763" s="1">
        <f>+VLOOKUP(A2763,[2]Puntajes!$A$1:$G$45,3,0)</f>
        <v>3</v>
      </c>
      <c r="E2763" s="1">
        <f>+VLOOKUP(A2763,[2]Puntajes!$A$1:$G$45,4,0)</f>
        <v>12</v>
      </c>
      <c r="F2763" s="1">
        <f>+VLOOKUP(A2763,[2]Puntajes!$A$1:$G$45,5,0)</f>
        <v>10</v>
      </c>
      <c r="G2763" s="1">
        <f>+VLOOKUP(A2763,[2]Puntajes!$A$1:$G$45,6,0)</f>
        <v>1</v>
      </c>
      <c r="H2763" s="1">
        <f>+VLOOKUP(A2763,[2]Puntajes!$A$1:$G$45,7,0)</f>
        <v>0.25</v>
      </c>
      <c r="I2763" s="1">
        <f>SUM(B2763:H2763)</f>
        <v>79.072000000000003</v>
      </c>
    </row>
    <row r="2764" spans="1:9" x14ac:dyDescent="0.3">
      <c r="A2764" s="4" t="s">
        <v>23</v>
      </c>
      <c r="B2764" s="1">
        <v>35.926000000000002</v>
      </c>
      <c r="C2764" s="1">
        <f>+VLOOKUP(A2764,[2]Puntajes!$A$1:$G$45,2,0)</f>
        <v>14.75</v>
      </c>
      <c r="D2764" s="1">
        <f>+VLOOKUP(A2764,[2]Puntajes!$A$1:$G$45,3,0)</f>
        <v>6</v>
      </c>
      <c r="E2764" s="1">
        <f>+VLOOKUP(A2764,[2]Puntajes!$A$1:$G$45,4,0)</f>
        <v>12</v>
      </c>
      <c r="F2764" s="1">
        <f>+VLOOKUP(A2764,[2]Puntajes!$A$1:$G$45,5,0)</f>
        <v>10</v>
      </c>
      <c r="G2764" s="1">
        <f>+VLOOKUP(A2764,[2]Puntajes!$A$1:$G$45,6,0)</f>
        <v>0</v>
      </c>
      <c r="H2764" s="1">
        <f>+VLOOKUP(A2764,[2]Puntajes!$A$1:$G$45,7,0)</f>
        <v>0.25</v>
      </c>
      <c r="I2764" s="1">
        <f>SUM(B2764:H2764)</f>
        <v>78.926000000000002</v>
      </c>
    </row>
    <row r="2765" spans="1:9" x14ac:dyDescent="0.3">
      <c r="A2765" s="4" t="s">
        <v>30</v>
      </c>
      <c r="B2765" s="1">
        <v>38.348999999999997</v>
      </c>
      <c r="C2765" s="1">
        <f>+VLOOKUP(A2765,[2]Puntajes!$A$1:$G$45,2,0)</f>
        <v>14.75</v>
      </c>
      <c r="D2765" s="1">
        <f>+VLOOKUP(A2765,[2]Puntajes!$A$1:$G$45,3,0)</f>
        <v>0</v>
      </c>
      <c r="E2765" s="1">
        <f>+VLOOKUP(A2765,[2]Puntajes!$A$1:$G$45,4,0)</f>
        <v>12</v>
      </c>
      <c r="F2765" s="1">
        <f>+VLOOKUP(A2765,[2]Puntajes!$A$1:$G$45,5,0)</f>
        <v>10</v>
      </c>
      <c r="G2765" s="1">
        <f>+VLOOKUP(A2765,[2]Puntajes!$A$1:$G$45,6,0)</f>
        <v>0</v>
      </c>
      <c r="H2765" s="1">
        <f>+VLOOKUP(A2765,[2]Puntajes!$A$1:$G$45,7,0)</f>
        <v>0.25</v>
      </c>
      <c r="I2765" s="1">
        <f>SUM(B2765:H2765)</f>
        <v>75.34899999999999</v>
      </c>
    </row>
    <row r="2766" spans="1:9" x14ac:dyDescent="0.3">
      <c r="A2766" s="4" t="s">
        <v>28</v>
      </c>
      <c r="B2766" s="1">
        <v>33.545999999999999</v>
      </c>
      <c r="C2766" s="1">
        <f>+VLOOKUP(A2766,[2]Puntajes!$A$1:$G$45,2,0)</f>
        <v>14.75</v>
      </c>
      <c r="D2766" s="1">
        <f>+VLOOKUP(A2766,[2]Puntajes!$A$1:$G$45,3,0)</f>
        <v>3</v>
      </c>
      <c r="E2766" s="1">
        <f>+VLOOKUP(A2766,[2]Puntajes!$A$1:$G$45,4,0)</f>
        <v>12</v>
      </c>
      <c r="F2766" s="1">
        <f>+VLOOKUP(A2766,[2]Puntajes!$A$1:$G$45,5,0)</f>
        <v>10</v>
      </c>
      <c r="G2766" s="1">
        <f>+VLOOKUP(A2766,[2]Puntajes!$A$1:$G$45,6,0)</f>
        <v>0</v>
      </c>
      <c r="H2766" s="1">
        <f>+VLOOKUP(A2766,[2]Puntajes!$A$1:$G$45,7,0)</f>
        <v>0.25</v>
      </c>
      <c r="I2766" s="1">
        <f>SUM(B2766:H2766)</f>
        <v>73.545999999999992</v>
      </c>
    </row>
    <row r="2767" spans="1:9" x14ac:dyDescent="0.3">
      <c r="A2767" s="4" t="s">
        <v>63</v>
      </c>
      <c r="B2767" s="1">
        <v>35.970999999999997</v>
      </c>
      <c r="C2767" s="1">
        <f>+VLOOKUP(A2767,[2]Puntajes!$A$1:$G$45,2,0)</f>
        <v>10</v>
      </c>
      <c r="D2767" s="1">
        <f>+VLOOKUP(A2767,[2]Puntajes!$A$1:$G$45,3,0)</f>
        <v>3</v>
      </c>
      <c r="E2767" s="1">
        <f>+VLOOKUP(A2767,[2]Puntajes!$A$1:$G$45,4,0)</f>
        <v>12</v>
      </c>
      <c r="F2767" s="1">
        <f>+VLOOKUP(A2767,[2]Puntajes!$A$1:$G$45,5,0)</f>
        <v>10</v>
      </c>
      <c r="G2767" s="1">
        <f>+VLOOKUP(A2767,[2]Puntajes!$A$1:$G$45,6,0)</f>
        <v>1</v>
      </c>
      <c r="H2767" s="1">
        <f>+VLOOKUP(A2767,[2]Puntajes!$A$1:$G$45,7,0)</f>
        <v>0</v>
      </c>
      <c r="I2767" s="1">
        <f>SUM(B2767:H2767)</f>
        <v>71.971000000000004</v>
      </c>
    </row>
    <row r="2768" spans="1:9" x14ac:dyDescent="0.3">
      <c r="A2768" s="4" t="s">
        <v>38</v>
      </c>
      <c r="B2768" s="1">
        <v>38.643000000000001</v>
      </c>
      <c r="C2768" s="1">
        <f>+VLOOKUP(A2768,[2]Puntajes!$A$1:$G$45,2,0)</f>
        <v>0</v>
      </c>
      <c r="D2768" s="1">
        <f>+VLOOKUP(A2768,[2]Puntajes!$A$1:$G$45,3,0)</f>
        <v>0</v>
      </c>
      <c r="E2768" s="1">
        <f>+VLOOKUP(A2768,[2]Puntajes!$A$1:$G$45,4,0)</f>
        <v>12</v>
      </c>
      <c r="F2768" s="1">
        <f>+VLOOKUP(A2768,[2]Puntajes!$A$1:$G$45,5,0)</f>
        <v>10</v>
      </c>
      <c r="G2768" s="1">
        <f>+VLOOKUP(A2768,[2]Puntajes!$A$1:$G$45,6,0)</f>
        <v>0</v>
      </c>
      <c r="H2768" s="1">
        <f>+VLOOKUP(A2768,[2]Puntajes!$A$1:$G$45,7,0)</f>
        <v>0.25</v>
      </c>
      <c r="I2768" s="1">
        <f>SUM(B2768:H2768)</f>
        <v>60.893000000000001</v>
      </c>
    </row>
    <row r="2769" spans="1:9" x14ac:dyDescent="0.3">
      <c r="A2769" s="4" t="s">
        <v>31</v>
      </c>
      <c r="B2769" s="1">
        <v>29.571000000000002</v>
      </c>
      <c r="C2769" s="1">
        <f>+VLOOKUP(A2769,[2]Puntajes!$A$1:$G$45,2,0)</f>
        <v>5</v>
      </c>
      <c r="D2769" s="1">
        <f>+VLOOKUP(A2769,[2]Puntajes!$A$1:$G$45,3,0)</f>
        <v>0</v>
      </c>
      <c r="E2769" s="1">
        <f>+VLOOKUP(A2769,[2]Puntajes!$A$1:$G$45,4,0)</f>
        <v>12</v>
      </c>
      <c r="F2769" s="1">
        <f>+VLOOKUP(A2769,[2]Puntajes!$A$1:$G$45,5,0)</f>
        <v>10</v>
      </c>
      <c r="G2769" s="1">
        <f>+VLOOKUP(A2769,[2]Puntajes!$A$1:$G$45,6,0)</f>
        <v>0</v>
      </c>
      <c r="H2769" s="1">
        <f>+VLOOKUP(A2769,[2]Puntajes!$A$1:$G$45,7,0)</f>
        <v>0.25</v>
      </c>
      <c r="I2769" s="1">
        <f>SUM(B2769:H2769)</f>
        <v>56.820999999999998</v>
      </c>
    </row>
    <row r="2770" spans="1:9" x14ac:dyDescent="0.3">
      <c r="A2770" s="7" t="s">
        <v>29</v>
      </c>
      <c r="B2770" s="8">
        <v>15.978999999999999</v>
      </c>
      <c r="C2770" s="8">
        <f>+VLOOKUP(A2770,[2]Puntajes!$A$1:$G$45,2,0)</f>
        <v>14.75</v>
      </c>
      <c r="D2770" s="8">
        <f>+VLOOKUP(A2770,[2]Puntajes!$A$1:$G$45,3,0)</f>
        <v>3</v>
      </c>
      <c r="E2770" s="8">
        <f>+VLOOKUP(A2770,[2]Puntajes!$A$1:$G$45,4,0)</f>
        <v>12</v>
      </c>
      <c r="F2770" s="8">
        <f>+VLOOKUP(A2770,[2]Puntajes!$A$1:$G$45,5,0)</f>
        <v>10</v>
      </c>
      <c r="G2770" s="8">
        <f>+VLOOKUP(A2770,[2]Puntajes!$A$1:$G$45,6,0)</f>
        <v>0</v>
      </c>
      <c r="H2770" s="8">
        <f>+VLOOKUP(A2770,[2]Puntajes!$A$1:$G$45,7,0)</f>
        <v>0</v>
      </c>
      <c r="I2770" s="8">
        <f>SUM(B2770:H2770)</f>
        <v>55.728999999999999</v>
      </c>
    </row>
    <row r="2772" spans="1:9" x14ac:dyDescent="0.3">
      <c r="A2772" s="2" t="s">
        <v>0</v>
      </c>
      <c r="B2772" s="3" t="s">
        <v>1</v>
      </c>
      <c r="C2772" s="3" t="s">
        <v>2</v>
      </c>
      <c r="D2772" s="3" t="s">
        <v>3</v>
      </c>
    </row>
    <row r="2773" spans="1:9" x14ac:dyDescent="0.3">
      <c r="A2773" s="4" t="s">
        <v>4</v>
      </c>
      <c r="B2773" s="5">
        <v>16</v>
      </c>
      <c r="C2773" s="5" t="s">
        <v>44</v>
      </c>
      <c r="D2773" s="5">
        <v>1</v>
      </c>
    </row>
    <row r="2775" spans="1:9" ht="63.9" x14ac:dyDescent="0.3">
      <c r="A2775" s="2" t="s">
        <v>6</v>
      </c>
      <c r="B2775" s="3" t="s">
        <v>7</v>
      </c>
      <c r="C2775" s="6" t="s">
        <v>8</v>
      </c>
      <c r="D2775" s="6" t="s">
        <v>9</v>
      </c>
      <c r="E2775" s="6" t="s">
        <v>10</v>
      </c>
      <c r="F2775" s="6" t="s">
        <v>11</v>
      </c>
      <c r="G2775" s="6" t="s">
        <v>12</v>
      </c>
      <c r="H2775" s="6" t="s">
        <v>13</v>
      </c>
      <c r="I2775" s="6" t="s">
        <v>14</v>
      </c>
    </row>
    <row r="2776" spans="1:9" x14ac:dyDescent="0.3">
      <c r="A2776" s="4" t="s">
        <v>18</v>
      </c>
      <c r="B2776" s="1">
        <v>46.795000000000002</v>
      </c>
      <c r="C2776" s="1">
        <f>+VLOOKUP(A2776,[2]Puntajes!$A$1:$G$45,2,0)</f>
        <v>10</v>
      </c>
      <c r="D2776" s="1">
        <f>+VLOOKUP(A2776,[2]Puntajes!$A$1:$G$45,3,0)</f>
        <v>12</v>
      </c>
      <c r="E2776" s="1">
        <f>+VLOOKUP(A2776,[2]Puntajes!$A$1:$G$45,4,0)</f>
        <v>12</v>
      </c>
      <c r="F2776" s="1">
        <f>+VLOOKUP(A2776,[2]Puntajes!$A$1:$G$45,5,0)</f>
        <v>10</v>
      </c>
      <c r="G2776" s="1">
        <f>+VLOOKUP(A2776,[2]Puntajes!$A$1:$G$45,6,0)</f>
        <v>0</v>
      </c>
      <c r="H2776" s="1">
        <f>+VLOOKUP(A2776,[2]Puntajes!$A$1:$G$45,7,0)</f>
        <v>0</v>
      </c>
      <c r="I2776" s="1">
        <f>SUM(B2776:H2776)</f>
        <v>90.795000000000002</v>
      </c>
    </row>
    <row r="2777" spans="1:9" x14ac:dyDescent="0.3">
      <c r="A2777" s="4" t="s">
        <v>23</v>
      </c>
      <c r="B2777" s="1">
        <v>40.92</v>
      </c>
      <c r="C2777" s="1">
        <f>+VLOOKUP(A2777,[2]Puntajes!$A$1:$G$45,2,0)</f>
        <v>14.75</v>
      </c>
      <c r="D2777" s="1">
        <f>+VLOOKUP(A2777,[2]Puntajes!$A$1:$G$45,3,0)</f>
        <v>6</v>
      </c>
      <c r="E2777" s="1">
        <f>+VLOOKUP(A2777,[2]Puntajes!$A$1:$G$45,4,0)</f>
        <v>12</v>
      </c>
      <c r="F2777" s="1">
        <f>+VLOOKUP(A2777,[2]Puntajes!$A$1:$G$45,5,0)</f>
        <v>10</v>
      </c>
      <c r="G2777" s="1">
        <f>+VLOOKUP(A2777,[2]Puntajes!$A$1:$G$45,6,0)</f>
        <v>0</v>
      </c>
      <c r="H2777" s="1">
        <f>+VLOOKUP(A2777,[2]Puntajes!$A$1:$G$45,7,0)</f>
        <v>0.25</v>
      </c>
      <c r="I2777" s="1">
        <f>SUM(B2777:H2777)</f>
        <v>83.92</v>
      </c>
    </row>
    <row r="2778" spans="1:9" x14ac:dyDescent="0.3">
      <c r="A2778" s="4" t="s">
        <v>26</v>
      </c>
      <c r="B2778" s="1">
        <v>49.972000000000001</v>
      </c>
      <c r="C2778" s="1">
        <f>+VLOOKUP(A2778,[2]Puntajes!$A$1:$G$45,2,0)</f>
        <v>5</v>
      </c>
      <c r="D2778" s="1">
        <f>+VLOOKUP(A2778,[2]Puntajes!$A$1:$G$45,3,0)</f>
        <v>3</v>
      </c>
      <c r="E2778" s="1">
        <f>+VLOOKUP(A2778,[2]Puntajes!$A$1:$G$45,4,0)</f>
        <v>12</v>
      </c>
      <c r="F2778" s="1">
        <f>+VLOOKUP(A2778,[2]Puntajes!$A$1:$G$45,5,0)</f>
        <v>10</v>
      </c>
      <c r="G2778" s="1">
        <f>+VLOOKUP(A2778,[2]Puntajes!$A$1:$G$45,6,0)</f>
        <v>0</v>
      </c>
      <c r="H2778" s="1">
        <f>+VLOOKUP(A2778,[2]Puntajes!$A$1:$G$45,7,0)</f>
        <v>0.25</v>
      </c>
      <c r="I2778" s="1">
        <f>SUM(B2778:H2778)</f>
        <v>80.222000000000008</v>
      </c>
    </row>
    <row r="2779" spans="1:9" x14ac:dyDescent="0.3">
      <c r="A2779" s="4" t="s">
        <v>28</v>
      </c>
      <c r="B2779" s="1">
        <v>40.091999999999999</v>
      </c>
      <c r="C2779" s="1">
        <f>+VLOOKUP(A2779,[2]Puntajes!$A$1:$G$45,2,0)</f>
        <v>14.75</v>
      </c>
      <c r="D2779" s="1">
        <f>+VLOOKUP(A2779,[2]Puntajes!$A$1:$G$45,3,0)</f>
        <v>3</v>
      </c>
      <c r="E2779" s="1">
        <f>+VLOOKUP(A2779,[2]Puntajes!$A$1:$G$45,4,0)</f>
        <v>12</v>
      </c>
      <c r="F2779" s="1">
        <f>+VLOOKUP(A2779,[2]Puntajes!$A$1:$G$45,5,0)</f>
        <v>10</v>
      </c>
      <c r="G2779" s="1">
        <f>+VLOOKUP(A2779,[2]Puntajes!$A$1:$G$45,6,0)</f>
        <v>0</v>
      </c>
      <c r="H2779" s="1">
        <f>+VLOOKUP(A2779,[2]Puntajes!$A$1:$G$45,7,0)</f>
        <v>0.25</v>
      </c>
      <c r="I2779" s="1">
        <f>SUM(B2779:H2779)</f>
        <v>80.091999999999999</v>
      </c>
    </row>
    <row r="2780" spans="1:9" x14ac:dyDescent="0.3">
      <c r="A2780" s="4" t="s">
        <v>30</v>
      </c>
      <c r="B2780" s="1">
        <v>42.22</v>
      </c>
      <c r="C2780" s="1">
        <f>+VLOOKUP(A2780,[2]Puntajes!$A$1:$G$45,2,0)</f>
        <v>14.75</v>
      </c>
      <c r="D2780" s="1">
        <f>+VLOOKUP(A2780,[2]Puntajes!$A$1:$G$45,3,0)</f>
        <v>0</v>
      </c>
      <c r="E2780" s="1">
        <f>+VLOOKUP(A2780,[2]Puntajes!$A$1:$G$45,4,0)</f>
        <v>12</v>
      </c>
      <c r="F2780" s="1">
        <f>+VLOOKUP(A2780,[2]Puntajes!$A$1:$G$45,5,0)</f>
        <v>10</v>
      </c>
      <c r="G2780" s="1">
        <f>+VLOOKUP(A2780,[2]Puntajes!$A$1:$G$45,6,0)</f>
        <v>0</v>
      </c>
      <c r="H2780" s="1">
        <f>+VLOOKUP(A2780,[2]Puntajes!$A$1:$G$45,7,0)</f>
        <v>0.25</v>
      </c>
      <c r="I2780" s="1">
        <f>SUM(B2780:H2780)</f>
        <v>79.22</v>
      </c>
    </row>
    <row r="2781" spans="1:9" x14ac:dyDescent="0.3">
      <c r="A2781" s="4" t="s">
        <v>21</v>
      </c>
      <c r="B2781" s="1">
        <v>40.201000000000001</v>
      </c>
      <c r="C2781" s="1">
        <f>+VLOOKUP(A2781,[2]Puntajes!$A$1:$G$45,2,0)</f>
        <v>10</v>
      </c>
      <c r="D2781" s="1">
        <f>+VLOOKUP(A2781,[2]Puntajes!$A$1:$G$45,3,0)</f>
        <v>3</v>
      </c>
      <c r="E2781" s="1">
        <f>+VLOOKUP(A2781,[2]Puntajes!$A$1:$G$45,4,0)</f>
        <v>12</v>
      </c>
      <c r="F2781" s="1">
        <f>+VLOOKUP(A2781,[2]Puntajes!$A$1:$G$45,5,0)</f>
        <v>10</v>
      </c>
      <c r="G2781" s="1">
        <f>+VLOOKUP(A2781,[2]Puntajes!$A$1:$G$45,6,0)</f>
        <v>1</v>
      </c>
      <c r="H2781" s="1">
        <f>+VLOOKUP(A2781,[2]Puntajes!$A$1:$G$45,7,0)</f>
        <v>0.25</v>
      </c>
      <c r="I2781" s="1">
        <f>SUM(B2781:H2781)</f>
        <v>76.450999999999993</v>
      </c>
    </row>
    <row r="2782" spans="1:9" x14ac:dyDescent="0.3">
      <c r="A2782" s="4" t="s">
        <v>29</v>
      </c>
      <c r="B2782" s="1">
        <v>30.126999999999999</v>
      </c>
      <c r="C2782" s="1">
        <f>+VLOOKUP(A2782,[2]Puntajes!$A$1:$G$45,2,0)</f>
        <v>14.75</v>
      </c>
      <c r="D2782" s="1">
        <f>+VLOOKUP(A2782,[2]Puntajes!$A$1:$G$45,3,0)</f>
        <v>3</v>
      </c>
      <c r="E2782" s="1">
        <f>+VLOOKUP(A2782,[2]Puntajes!$A$1:$G$45,4,0)</f>
        <v>12</v>
      </c>
      <c r="F2782" s="1">
        <f>+VLOOKUP(A2782,[2]Puntajes!$A$1:$G$45,5,0)</f>
        <v>10</v>
      </c>
      <c r="G2782" s="1">
        <f>+VLOOKUP(A2782,[2]Puntajes!$A$1:$G$45,6,0)</f>
        <v>0</v>
      </c>
      <c r="H2782" s="1">
        <f>+VLOOKUP(A2782,[2]Puntajes!$A$1:$G$45,7,0)</f>
        <v>0</v>
      </c>
      <c r="I2782" s="1">
        <f>SUM(B2782:H2782)</f>
        <v>69.876999999999995</v>
      </c>
    </row>
    <row r="2783" spans="1:9" x14ac:dyDescent="0.3">
      <c r="A2783" s="4" t="s">
        <v>63</v>
      </c>
      <c r="B2783" s="1">
        <v>30.414000000000001</v>
      </c>
      <c r="C2783" s="1">
        <f>+VLOOKUP(A2783,[2]Puntajes!$A$1:$G$45,2,0)</f>
        <v>10</v>
      </c>
      <c r="D2783" s="1">
        <f>+VLOOKUP(A2783,[2]Puntajes!$A$1:$G$45,3,0)</f>
        <v>3</v>
      </c>
      <c r="E2783" s="1">
        <f>+VLOOKUP(A2783,[2]Puntajes!$A$1:$G$45,4,0)</f>
        <v>12</v>
      </c>
      <c r="F2783" s="1">
        <f>+VLOOKUP(A2783,[2]Puntajes!$A$1:$G$45,5,0)</f>
        <v>10</v>
      </c>
      <c r="G2783" s="1">
        <f>+VLOOKUP(A2783,[2]Puntajes!$A$1:$G$45,6,0)</f>
        <v>1</v>
      </c>
      <c r="H2783" s="1">
        <f>+VLOOKUP(A2783,[2]Puntajes!$A$1:$G$45,7,0)</f>
        <v>0</v>
      </c>
      <c r="I2783" s="1">
        <f>SUM(B2783:H2783)</f>
        <v>66.414000000000001</v>
      </c>
    </row>
    <row r="2784" spans="1:9" x14ac:dyDescent="0.3">
      <c r="A2784" s="4" t="s">
        <v>38</v>
      </c>
      <c r="B2784" s="1">
        <v>37.753</v>
      </c>
      <c r="C2784" s="1">
        <f>+VLOOKUP(A2784,[2]Puntajes!$A$1:$G$45,2,0)</f>
        <v>0</v>
      </c>
      <c r="D2784" s="1">
        <f>+VLOOKUP(A2784,[2]Puntajes!$A$1:$G$45,3,0)</f>
        <v>0</v>
      </c>
      <c r="E2784" s="1">
        <f>+VLOOKUP(A2784,[2]Puntajes!$A$1:$G$45,4,0)</f>
        <v>12</v>
      </c>
      <c r="F2784" s="1">
        <f>+VLOOKUP(A2784,[2]Puntajes!$A$1:$G$45,5,0)</f>
        <v>10</v>
      </c>
      <c r="G2784" s="1">
        <f>+VLOOKUP(A2784,[2]Puntajes!$A$1:$G$45,6,0)</f>
        <v>0</v>
      </c>
      <c r="H2784" s="1">
        <f>+VLOOKUP(A2784,[2]Puntajes!$A$1:$G$45,7,0)</f>
        <v>0.25</v>
      </c>
      <c r="I2784" s="1">
        <f>SUM(B2784:H2784)</f>
        <v>60.003</v>
      </c>
    </row>
    <row r="2785" spans="1:9" x14ac:dyDescent="0.3">
      <c r="A2785" s="7" t="s">
        <v>31</v>
      </c>
      <c r="B2785" s="8">
        <v>30.22</v>
      </c>
      <c r="C2785" s="8">
        <f>+VLOOKUP(A2785,[2]Puntajes!$A$1:$G$45,2,0)</f>
        <v>5</v>
      </c>
      <c r="D2785" s="8">
        <f>+VLOOKUP(A2785,[2]Puntajes!$A$1:$G$45,3,0)</f>
        <v>0</v>
      </c>
      <c r="E2785" s="8">
        <f>+VLOOKUP(A2785,[2]Puntajes!$A$1:$G$45,4,0)</f>
        <v>12</v>
      </c>
      <c r="F2785" s="8">
        <f>+VLOOKUP(A2785,[2]Puntajes!$A$1:$G$45,5,0)</f>
        <v>10</v>
      </c>
      <c r="G2785" s="8">
        <f>+VLOOKUP(A2785,[2]Puntajes!$A$1:$G$45,6,0)</f>
        <v>0</v>
      </c>
      <c r="H2785" s="8">
        <f>+VLOOKUP(A2785,[2]Puntajes!$A$1:$G$45,7,0)</f>
        <v>0.25</v>
      </c>
      <c r="I2785" s="8">
        <f>SUM(B2785:H2785)</f>
        <v>57.47</v>
      </c>
    </row>
    <row r="2787" spans="1:9" x14ac:dyDescent="0.3">
      <c r="A2787" s="2" t="s">
        <v>0</v>
      </c>
      <c r="B2787" s="3" t="s">
        <v>1</v>
      </c>
      <c r="C2787" s="3" t="s">
        <v>2</v>
      </c>
      <c r="D2787" s="3" t="s">
        <v>3</v>
      </c>
    </row>
    <row r="2788" spans="1:9" x14ac:dyDescent="0.3">
      <c r="A2788" s="4" t="s">
        <v>4</v>
      </c>
      <c r="B2788" s="5">
        <v>16</v>
      </c>
      <c r="C2788" s="5" t="s">
        <v>44</v>
      </c>
      <c r="D2788" s="5">
        <v>2</v>
      </c>
    </row>
    <row r="2790" spans="1:9" ht="63.9" x14ac:dyDescent="0.3">
      <c r="A2790" s="2" t="s">
        <v>6</v>
      </c>
      <c r="B2790" s="3" t="s">
        <v>7</v>
      </c>
      <c r="C2790" s="6" t="s">
        <v>8</v>
      </c>
      <c r="D2790" s="6" t="s">
        <v>9</v>
      </c>
      <c r="E2790" s="6" t="s">
        <v>10</v>
      </c>
      <c r="F2790" s="6" t="s">
        <v>11</v>
      </c>
      <c r="G2790" s="6" t="s">
        <v>12</v>
      </c>
      <c r="H2790" s="6" t="s">
        <v>13</v>
      </c>
      <c r="I2790" s="6" t="s">
        <v>14</v>
      </c>
    </row>
    <row r="2791" spans="1:9" x14ac:dyDescent="0.3">
      <c r="A2791" s="4" t="s">
        <v>26</v>
      </c>
      <c r="B2791" s="1">
        <v>50</v>
      </c>
      <c r="C2791" s="1">
        <f>+VLOOKUP(A2791,[2]Puntajes!$A$1:$G$45,2,0)</f>
        <v>5</v>
      </c>
      <c r="D2791" s="1">
        <f>+VLOOKUP(A2791,[2]Puntajes!$A$1:$G$45,3,0)</f>
        <v>3</v>
      </c>
      <c r="E2791" s="1">
        <f>+VLOOKUP(A2791,[2]Puntajes!$A$1:$G$45,4,0)</f>
        <v>12</v>
      </c>
      <c r="F2791" s="1">
        <f>+VLOOKUP(A2791,[2]Puntajes!$A$1:$G$45,5,0)</f>
        <v>10</v>
      </c>
      <c r="G2791" s="1">
        <f>+VLOOKUP(A2791,[2]Puntajes!$A$1:$G$45,6,0)</f>
        <v>0</v>
      </c>
      <c r="H2791" s="1">
        <f>+VLOOKUP(A2791,[2]Puntajes!$A$1:$G$45,7,0)</f>
        <v>0.25</v>
      </c>
      <c r="I2791" s="1">
        <f>SUM(B2791:H2791)</f>
        <v>80.25</v>
      </c>
    </row>
    <row r="2792" spans="1:9" x14ac:dyDescent="0.3">
      <c r="A2792" s="4" t="s">
        <v>18</v>
      </c>
      <c r="B2792" s="1">
        <v>34.683999999999997</v>
      </c>
      <c r="C2792" s="1">
        <f>+VLOOKUP(A2792,[2]Puntajes!$A$1:$G$45,2,0)</f>
        <v>10</v>
      </c>
      <c r="D2792" s="1">
        <f>+VLOOKUP(A2792,[2]Puntajes!$A$1:$G$45,3,0)</f>
        <v>12</v>
      </c>
      <c r="E2792" s="1">
        <f>+VLOOKUP(A2792,[2]Puntajes!$A$1:$G$45,4,0)</f>
        <v>12</v>
      </c>
      <c r="F2792" s="1">
        <f>+VLOOKUP(A2792,[2]Puntajes!$A$1:$G$45,5,0)</f>
        <v>10</v>
      </c>
      <c r="G2792" s="1">
        <f>+VLOOKUP(A2792,[2]Puntajes!$A$1:$G$45,6,0)</f>
        <v>0</v>
      </c>
      <c r="H2792" s="1">
        <f>+VLOOKUP(A2792,[2]Puntajes!$A$1:$G$45,7,0)</f>
        <v>0</v>
      </c>
      <c r="I2792" s="1">
        <f>SUM(B2792:H2792)</f>
        <v>78.683999999999997</v>
      </c>
    </row>
    <row r="2793" spans="1:9" x14ac:dyDescent="0.3">
      <c r="A2793" s="4" t="s">
        <v>21</v>
      </c>
      <c r="B2793" s="1">
        <v>42.341999999999999</v>
      </c>
      <c r="C2793" s="1">
        <f>+VLOOKUP(A2793,[2]Puntajes!$A$1:$G$45,2,0)</f>
        <v>10</v>
      </c>
      <c r="D2793" s="1">
        <f>+VLOOKUP(A2793,[2]Puntajes!$A$1:$G$45,3,0)</f>
        <v>3</v>
      </c>
      <c r="E2793" s="1">
        <f>+VLOOKUP(A2793,[2]Puntajes!$A$1:$G$45,4,0)</f>
        <v>12</v>
      </c>
      <c r="F2793" s="1">
        <f>+VLOOKUP(A2793,[2]Puntajes!$A$1:$G$45,5,0)</f>
        <v>10</v>
      </c>
      <c r="G2793" s="1">
        <f>+VLOOKUP(A2793,[2]Puntajes!$A$1:$G$45,6,0)</f>
        <v>1</v>
      </c>
      <c r="H2793" s="1">
        <f>+VLOOKUP(A2793,[2]Puntajes!$A$1:$G$45,7,0)</f>
        <v>0.25</v>
      </c>
      <c r="I2793" s="1">
        <f>SUM(B2793:H2793)</f>
        <v>78.591999999999999</v>
      </c>
    </row>
    <row r="2794" spans="1:9" x14ac:dyDescent="0.3">
      <c r="A2794" s="4" t="s">
        <v>23</v>
      </c>
      <c r="B2794" s="1">
        <v>34.661000000000001</v>
      </c>
      <c r="C2794" s="1">
        <f>+VLOOKUP(A2794,[2]Puntajes!$A$1:$G$45,2,0)</f>
        <v>14.75</v>
      </c>
      <c r="D2794" s="1">
        <f>+VLOOKUP(A2794,[2]Puntajes!$A$1:$G$45,3,0)</f>
        <v>6</v>
      </c>
      <c r="E2794" s="1">
        <f>+VLOOKUP(A2794,[2]Puntajes!$A$1:$G$45,4,0)</f>
        <v>12</v>
      </c>
      <c r="F2794" s="1">
        <f>+VLOOKUP(A2794,[2]Puntajes!$A$1:$G$45,5,0)</f>
        <v>10</v>
      </c>
      <c r="G2794" s="1">
        <f>+VLOOKUP(A2794,[2]Puntajes!$A$1:$G$45,6,0)</f>
        <v>0</v>
      </c>
      <c r="H2794" s="1">
        <f>+VLOOKUP(A2794,[2]Puntajes!$A$1:$G$45,7,0)</f>
        <v>0.25</v>
      </c>
      <c r="I2794" s="1">
        <f>SUM(B2794:H2794)</f>
        <v>77.661000000000001</v>
      </c>
    </row>
    <row r="2795" spans="1:9" x14ac:dyDescent="0.3">
      <c r="A2795" s="4" t="s">
        <v>63</v>
      </c>
      <c r="B2795" s="1">
        <v>40.496000000000002</v>
      </c>
      <c r="C2795" s="1">
        <f>+VLOOKUP(A2795,[2]Puntajes!$A$1:$G$45,2,0)</f>
        <v>10</v>
      </c>
      <c r="D2795" s="1">
        <f>+VLOOKUP(A2795,[2]Puntajes!$A$1:$G$45,3,0)</f>
        <v>3</v>
      </c>
      <c r="E2795" s="1">
        <f>+VLOOKUP(A2795,[2]Puntajes!$A$1:$G$45,4,0)</f>
        <v>12</v>
      </c>
      <c r="F2795" s="1">
        <f>+VLOOKUP(A2795,[2]Puntajes!$A$1:$G$45,5,0)</f>
        <v>10</v>
      </c>
      <c r="G2795" s="1">
        <f>+VLOOKUP(A2795,[2]Puntajes!$A$1:$G$45,6,0)</f>
        <v>1</v>
      </c>
      <c r="H2795" s="1">
        <f>+VLOOKUP(A2795,[2]Puntajes!$A$1:$G$45,7,0)</f>
        <v>0</v>
      </c>
      <c r="I2795" s="1">
        <f>SUM(B2795:H2795)</f>
        <v>76.496000000000009</v>
      </c>
    </row>
    <row r="2796" spans="1:9" x14ac:dyDescent="0.3">
      <c r="A2796" s="4" t="s">
        <v>30</v>
      </c>
      <c r="B2796" s="1">
        <v>36.951000000000001</v>
      </c>
      <c r="C2796" s="1">
        <f>+VLOOKUP(A2796,[2]Puntajes!$A$1:$G$45,2,0)</f>
        <v>14.75</v>
      </c>
      <c r="D2796" s="1">
        <f>+VLOOKUP(A2796,[2]Puntajes!$A$1:$G$45,3,0)</f>
        <v>0</v>
      </c>
      <c r="E2796" s="1">
        <f>+VLOOKUP(A2796,[2]Puntajes!$A$1:$G$45,4,0)</f>
        <v>12</v>
      </c>
      <c r="F2796" s="1">
        <f>+VLOOKUP(A2796,[2]Puntajes!$A$1:$G$45,5,0)</f>
        <v>10</v>
      </c>
      <c r="G2796" s="1">
        <f>+VLOOKUP(A2796,[2]Puntajes!$A$1:$G$45,6,0)</f>
        <v>0</v>
      </c>
      <c r="H2796" s="1">
        <f>+VLOOKUP(A2796,[2]Puntajes!$A$1:$G$45,7,0)</f>
        <v>0.25</v>
      </c>
      <c r="I2796" s="1">
        <f>SUM(B2796:H2796)</f>
        <v>73.950999999999993</v>
      </c>
    </row>
    <row r="2797" spans="1:9" x14ac:dyDescent="0.3">
      <c r="A2797" s="4" t="s">
        <v>28</v>
      </c>
      <c r="B2797" s="1">
        <v>32.381</v>
      </c>
      <c r="C2797" s="1">
        <f>+VLOOKUP(A2797,[2]Puntajes!$A$1:$G$45,2,0)</f>
        <v>14.75</v>
      </c>
      <c r="D2797" s="1">
        <f>+VLOOKUP(A2797,[2]Puntajes!$A$1:$G$45,3,0)</f>
        <v>3</v>
      </c>
      <c r="E2797" s="1">
        <f>+VLOOKUP(A2797,[2]Puntajes!$A$1:$G$45,4,0)</f>
        <v>12</v>
      </c>
      <c r="F2797" s="1">
        <f>+VLOOKUP(A2797,[2]Puntajes!$A$1:$G$45,5,0)</f>
        <v>10</v>
      </c>
      <c r="G2797" s="1">
        <f>+VLOOKUP(A2797,[2]Puntajes!$A$1:$G$45,6,0)</f>
        <v>0</v>
      </c>
      <c r="H2797" s="1">
        <f>+VLOOKUP(A2797,[2]Puntajes!$A$1:$G$45,7,0)</f>
        <v>0.25</v>
      </c>
      <c r="I2797" s="1">
        <f>SUM(B2797:H2797)</f>
        <v>72.381</v>
      </c>
    </row>
    <row r="2798" spans="1:9" x14ac:dyDescent="0.3">
      <c r="A2798" s="4" t="s">
        <v>38</v>
      </c>
      <c r="B2798" s="1">
        <v>42.16</v>
      </c>
      <c r="C2798" s="1">
        <f>+VLOOKUP(A2798,[2]Puntajes!$A$1:$G$45,2,0)</f>
        <v>0</v>
      </c>
      <c r="D2798" s="1">
        <f>+VLOOKUP(A2798,[2]Puntajes!$A$1:$G$45,3,0)</f>
        <v>0</v>
      </c>
      <c r="E2798" s="1">
        <f>+VLOOKUP(A2798,[2]Puntajes!$A$1:$G$45,4,0)</f>
        <v>12</v>
      </c>
      <c r="F2798" s="1">
        <f>+VLOOKUP(A2798,[2]Puntajes!$A$1:$G$45,5,0)</f>
        <v>10</v>
      </c>
      <c r="G2798" s="1">
        <f>+VLOOKUP(A2798,[2]Puntajes!$A$1:$G$45,6,0)</f>
        <v>0</v>
      </c>
      <c r="H2798" s="1">
        <f>+VLOOKUP(A2798,[2]Puntajes!$A$1:$G$45,7,0)</f>
        <v>0.25</v>
      </c>
      <c r="I2798" s="1">
        <f>SUM(B2798:H2798)</f>
        <v>64.41</v>
      </c>
    </row>
    <row r="2799" spans="1:9" x14ac:dyDescent="0.3">
      <c r="A2799" s="4" t="s">
        <v>31</v>
      </c>
      <c r="B2799" s="1">
        <v>30.436</v>
      </c>
      <c r="C2799" s="1">
        <f>+VLOOKUP(A2799,[2]Puntajes!$A$1:$G$45,2,0)</f>
        <v>5</v>
      </c>
      <c r="D2799" s="1">
        <f>+VLOOKUP(A2799,[2]Puntajes!$A$1:$G$45,3,0)</f>
        <v>0</v>
      </c>
      <c r="E2799" s="1">
        <f>+VLOOKUP(A2799,[2]Puntajes!$A$1:$G$45,4,0)</f>
        <v>12</v>
      </c>
      <c r="F2799" s="1">
        <f>+VLOOKUP(A2799,[2]Puntajes!$A$1:$G$45,5,0)</f>
        <v>10</v>
      </c>
      <c r="G2799" s="1">
        <f>+VLOOKUP(A2799,[2]Puntajes!$A$1:$G$45,6,0)</f>
        <v>0</v>
      </c>
      <c r="H2799" s="1">
        <f>+VLOOKUP(A2799,[2]Puntajes!$A$1:$G$45,7,0)</f>
        <v>0.25</v>
      </c>
      <c r="I2799" s="1">
        <f>SUM(B2799:H2799)</f>
        <v>57.686</v>
      </c>
    </row>
    <row r="2800" spans="1:9" x14ac:dyDescent="0.3">
      <c r="A2800" s="7" t="s">
        <v>29</v>
      </c>
      <c r="B2800" s="8">
        <v>15.885</v>
      </c>
      <c r="C2800" s="8">
        <f>+VLOOKUP(A2800,[2]Puntajes!$A$1:$G$45,2,0)</f>
        <v>14.75</v>
      </c>
      <c r="D2800" s="8">
        <f>+VLOOKUP(A2800,[2]Puntajes!$A$1:$G$45,3,0)</f>
        <v>3</v>
      </c>
      <c r="E2800" s="8">
        <f>+VLOOKUP(A2800,[2]Puntajes!$A$1:$G$45,4,0)</f>
        <v>12</v>
      </c>
      <c r="F2800" s="8">
        <f>+VLOOKUP(A2800,[2]Puntajes!$A$1:$G$45,5,0)</f>
        <v>10</v>
      </c>
      <c r="G2800" s="8">
        <f>+VLOOKUP(A2800,[2]Puntajes!$A$1:$G$45,6,0)</f>
        <v>0</v>
      </c>
      <c r="H2800" s="8">
        <f>+VLOOKUP(A2800,[2]Puntajes!$A$1:$G$45,7,0)</f>
        <v>0</v>
      </c>
      <c r="I2800" s="8">
        <f>SUM(B2800:H2800)</f>
        <v>55.634999999999998</v>
      </c>
    </row>
    <row r="2802" spans="1:9" x14ac:dyDescent="0.3">
      <c r="A2802" s="2" t="s">
        <v>0</v>
      </c>
      <c r="B2802" s="3" t="s">
        <v>1</v>
      </c>
      <c r="C2802" s="3" t="s">
        <v>2</v>
      </c>
      <c r="D2802" s="3" t="s">
        <v>3</v>
      </c>
    </row>
    <row r="2803" spans="1:9" x14ac:dyDescent="0.3">
      <c r="A2803" s="4" t="s">
        <v>4</v>
      </c>
      <c r="B2803" s="5">
        <v>17</v>
      </c>
      <c r="C2803" s="5" t="s">
        <v>5</v>
      </c>
      <c r="D2803" s="5">
        <v>1</v>
      </c>
    </row>
    <row r="2805" spans="1:9" ht="63.9" x14ac:dyDescent="0.3">
      <c r="A2805" s="2" t="s">
        <v>6</v>
      </c>
      <c r="B2805" s="3" t="s">
        <v>7</v>
      </c>
      <c r="C2805" s="6" t="s">
        <v>8</v>
      </c>
      <c r="D2805" s="6" t="s">
        <v>9</v>
      </c>
      <c r="E2805" s="6" t="s">
        <v>10</v>
      </c>
      <c r="F2805" s="6" t="s">
        <v>11</v>
      </c>
      <c r="G2805" s="6" t="s">
        <v>12</v>
      </c>
      <c r="H2805" s="6" t="s">
        <v>13</v>
      </c>
      <c r="I2805" s="6" t="s">
        <v>14</v>
      </c>
    </row>
    <row r="2806" spans="1:9" x14ac:dyDescent="0.3">
      <c r="A2806" s="4" t="s">
        <v>15</v>
      </c>
      <c r="B2806" s="1">
        <v>49.832000000000001</v>
      </c>
      <c r="C2806" s="1">
        <f>+VLOOKUP(A2806,[2]Puntajes!$A$1:$G$45,2,0)</f>
        <v>14.75</v>
      </c>
      <c r="D2806" s="1">
        <f>+VLOOKUP(A2806,[2]Puntajes!$A$1:$G$45,3,0)</f>
        <v>6</v>
      </c>
      <c r="E2806" s="1">
        <f>+VLOOKUP(A2806,[2]Puntajes!$A$1:$G$45,4,0)</f>
        <v>12</v>
      </c>
      <c r="F2806" s="1">
        <f>+VLOOKUP(A2806,[2]Puntajes!$A$1:$G$45,5,0)</f>
        <v>10</v>
      </c>
      <c r="G2806" s="1">
        <f>+VLOOKUP(A2806,[2]Puntajes!$A$1:$G$45,6,0)</f>
        <v>0</v>
      </c>
      <c r="H2806" s="1">
        <f>+VLOOKUP(A2806,[2]Puntajes!$A$1:$G$45,7,0)</f>
        <v>0.25</v>
      </c>
      <c r="I2806" s="1">
        <f>SUM(B2806:H2806)</f>
        <v>92.831999999999994</v>
      </c>
    </row>
    <row r="2807" spans="1:9" x14ac:dyDescent="0.3">
      <c r="A2807" s="4" t="s">
        <v>18</v>
      </c>
      <c r="B2807" s="1">
        <v>47.338000000000001</v>
      </c>
      <c r="C2807" s="1">
        <f>+VLOOKUP(A2807,[2]Puntajes!$A$1:$G$45,2,0)</f>
        <v>10</v>
      </c>
      <c r="D2807" s="1">
        <f>+VLOOKUP(A2807,[2]Puntajes!$A$1:$G$45,3,0)</f>
        <v>12</v>
      </c>
      <c r="E2807" s="1">
        <f>+VLOOKUP(A2807,[2]Puntajes!$A$1:$G$45,4,0)</f>
        <v>12</v>
      </c>
      <c r="F2807" s="1">
        <f>+VLOOKUP(A2807,[2]Puntajes!$A$1:$G$45,5,0)</f>
        <v>10</v>
      </c>
      <c r="G2807" s="1">
        <f>+VLOOKUP(A2807,[2]Puntajes!$A$1:$G$45,6,0)</f>
        <v>0</v>
      </c>
      <c r="H2807" s="1">
        <f>+VLOOKUP(A2807,[2]Puntajes!$A$1:$G$45,7,0)</f>
        <v>0</v>
      </c>
      <c r="I2807" s="1">
        <f>SUM(B2807:H2807)</f>
        <v>91.337999999999994</v>
      </c>
    </row>
    <row r="2808" spans="1:9" x14ac:dyDescent="0.3">
      <c r="A2808" s="4" t="s">
        <v>23</v>
      </c>
      <c r="B2808" s="1">
        <v>41.816000000000003</v>
      </c>
      <c r="C2808" s="1">
        <f>+VLOOKUP(A2808,[2]Puntajes!$A$1:$G$45,2,0)</f>
        <v>14.75</v>
      </c>
      <c r="D2808" s="1">
        <f>+VLOOKUP(A2808,[2]Puntajes!$A$1:$G$45,3,0)</f>
        <v>6</v>
      </c>
      <c r="E2808" s="1">
        <f>+VLOOKUP(A2808,[2]Puntajes!$A$1:$G$45,4,0)</f>
        <v>12</v>
      </c>
      <c r="F2808" s="1">
        <f>+VLOOKUP(A2808,[2]Puntajes!$A$1:$G$45,5,0)</f>
        <v>10</v>
      </c>
      <c r="G2808" s="1">
        <f>+VLOOKUP(A2808,[2]Puntajes!$A$1:$G$45,6,0)</f>
        <v>0</v>
      </c>
      <c r="H2808" s="1">
        <f>+VLOOKUP(A2808,[2]Puntajes!$A$1:$G$45,7,0)</f>
        <v>0.25</v>
      </c>
      <c r="I2808" s="1">
        <f>SUM(B2808:H2808)</f>
        <v>84.816000000000003</v>
      </c>
    </row>
    <row r="2809" spans="1:9" x14ac:dyDescent="0.3">
      <c r="A2809" s="4" t="s">
        <v>17</v>
      </c>
      <c r="B2809" s="1">
        <v>33.853999999999999</v>
      </c>
      <c r="C2809" s="1">
        <f>+VLOOKUP(A2809,[2]Puntajes!$A$1:$G$45,2,0)</f>
        <v>14.75</v>
      </c>
      <c r="D2809" s="1">
        <f>+VLOOKUP(A2809,[2]Puntajes!$A$1:$G$45,3,0)</f>
        <v>12</v>
      </c>
      <c r="E2809" s="1">
        <f>+VLOOKUP(A2809,[2]Puntajes!$A$1:$G$45,4,0)</f>
        <v>12</v>
      </c>
      <c r="F2809" s="1">
        <f>+VLOOKUP(A2809,[2]Puntajes!$A$1:$G$45,5,0)</f>
        <v>10</v>
      </c>
      <c r="G2809" s="1">
        <f>+VLOOKUP(A2809,[2]Puntajes!$A$1:$G$45,6,0)</f>
        <v>1</v>
      </c>
      <c r="H2809" s="1">
        <f>+VLOOKUP(A2809,[2]Puntajes!$A$1:$G$45,7,0)</f>
        <v>0.25</v>
      </c>
      <c r="I2809" s="1">
        <f>SUM(B2809:H2809)</f>
        <v>83.853999999999999</v>
      </c>
    </row>
    <row r="2810" spans="1:9" x14ac:dyDescent="0.3">
      <c r="A2810" s="4" t="s">
        <v>39</v>
      </c>
      <c r="B2810" s="1">
        <v>43.277000000000001</v>
      </c>
      <c r="C2810" s="1">
        <f>+VLOOKUP(A2810,[2]Puntajes!$A$1:$G$45,2,0)</f>
        <v>14.75</v>
      </c>
      <c r="D2810" s="1">
        <f>+VLOOKUP(A2810,[2]Puntajes!$A$1:$G$45,3,0)</f>
        <v>3</v>
      </c>
      <c r="E2810" s="1">
        <f>+VLOOKUP(A2810,[2]Puntajes!$A$1:$G$45,4,0)</f>
        <v>12</v>
      </c>
      <c r="F2810" s="1">
        <f>+VLOOKUP(A2810,[2]Puntajes!$A$1:$G$45,5,0)</f>
        <v>10</v>
      </c>
      <c r="G2810" s="1">
        <f>+VLOOKUP(A2810,[2]Puntajes!$A$1:$G$45,6,0)</f>
        <v>0</v>
      </c>
      <c r="H2810" s="1">
        <f>+VLOOKUP(A2810,[2]Puntajes!$A$1:$G$45,7,0)</f>
        <v>0.25</v>
      </c>
      <c r="I2810" s="1">
        <f>SUM(B2810:H2810)</f>
        <v>83.277000000000001</v>
      </c>
    </row>
    <row r="2811" spans="1:9" x14ac:dyDescent="0.3">
      <c r="A2811" s="4" t="s">
        <v>28</v>
      </c>
      <c r="B2811" s="1">
        <v>41.207999999999998</v>
      </c>
      <c r="C2811" s="1">
        <f>+VLOOKUP(A2811,[2]Puntajes!$A$1:$G$45,2,0)</f>
        <v>14.75</v>
      </c>
      <c r="D2811" s="1">
        <f>+VLOOKUP(A2811,[2]Puntajes!$A$1:$G$45,3,0)</f>
        <v>3</v>
      </c>
      <c r="E2811" s="1">
        <f>+VLOOKUP(A2811,[2]Puntajes!$A$1:$G$45,4,0)</f>
        <v>12</v>
      </c>
      <c r="F2811" s="1">
        <f>+VLOOKUP(A2811,[2]Puntajes!$A$1:$G$45,5,0)</f>
        <v>10</v>
      </c>
      <c r="G2811" s="1">
        <f>+VLOOKUP(A2811,[2]Puntajes!$A$1:$G$45,6,0)</f>
        <v>0</v>
      </c>
      <c r="H2811" s="1">
        <f>+VLOOKUP(A2811,[2]Puntajes!$A$1:$G$45,7,0)</f>
        <v>0.25</v>
      </c>
      <c r="I2811" s="1">
        <f>SUM(B2811:H2811)</f>
        <v>81.207999999999998</v>
      </c>
    </row>
    <row r="2812" spans="1:9" x14ac:dyDescent="0.3">
      <c r="A2812" s="4" t="s">
        <v>26</v>
      </c>
      <c r="B2812" s="1">
        <v>49.851999999999997</v>
      </c>
      <c r="C2812" s="1">
        <f>+VLOOKUP(A2812,[2]Puntajes!$A$1:$G$45,2,0)</f>
        <v>5</v>
      </c>
      <c r="D2812" s="1">
        <f>+VLOOKUP(A2812,[2]Puntajes!$A$1:$G$45,3,0)</f>
        <v>3</v>
      </c>
      <c r="E2812" s="1">
        <f>+VLOOKUP(A2812,[2]Puntajes!$A$1:$G$45,4,0)</f>
        <v>12</v>
      </c>
      <c r="F2812" s="1">
        <f>+VLOOKUP(A2812,[2]Puntajes!$A$1:$G$45,5,0)</f>
        <v>10</v>
      </c>
      <c r="G2812" s="1">
        <f>+VLOOKUP(A2812,[2]Puntajes!$A$1:$G$45,6,0)</f>
        <v>0</v>
      </c>
      <c r="H2812" s="1">
        <f>+VLOOKUP(A2812,[2]Puntajes!$A$1:$G$45,7,0)</f>
        <v>0.25</v>
      </c>
      <c r="I2812" s="1">
        <f>SUM(B2812:H2812)</f>
        <v>80.102000000000004</v>
      </c>
    </row>
    <row r="2813" spans="1:9" x14ac:dyDescent="0.3">
      <c r="A2813" s="4" t="s">
        <v>30</v>
      </c>
      <c r="B2813" s="1">
        <v>42.854999999999997</v>
      </c>
      <c r="C2813" s="1">
        <f>+VLOOKUP(A2813,[2]Puntajes!$A$1:$G$45,2,0)</f>
        <v>14.75</v>
      </c>
      <c r="D2813" s="1">
        <f>+VLOOKUP(A2813,[2]Puntajes!$A$1:$G$45,3,0)</f>
        <v>0</v>
      </c>
      <c r="E2813" s="1">
        <f>+VLOOKUP(A2813,[2]Puntajes!$A$1:$G$45,4,0)</f>
        <v>12</v>
      </c>
      <c r="F2813" s="1">
        <f>+VLOOKUP(A2813,[2]Puntajes!$A$1:$G$45,5,0)</f>
        <v>10</v>
      </c>
      <c r="G2813" s="1">
        <f>+VLOOKUP(A2813,[2]Puntajes!$A$1:$G$45,6,0)</f>
        <v>0</v>
      </c>
      <c r="H2813" s="1">
        <f>+VLOOKUP(A2813,[2]Puntajes!$A$1:$G$45,7,0)</f>
        <v>0.25</v>
      </c>
      <c r="I2813" s="1">
        <f>SUM(B2813:H2813)</f>
        <v>79.85499999999999</v>
      </c>
    </row>
    <row r="2814" spans="1:9" x14ac:dyDescent="0.3">
      <c r="A2814" s="4" t="s">
        <v>21</v>
      </c>
      <c r="B2814" s="1">
        <v>40.831000000000003</v>
      </c>
      <c r="C2814" s="1">
        <f>+VLOOKUP(A2814,[2]Puntajes!$A$1:$G$45,2,0)</f>
        <v>10</v>
      </c>
      <c r="D2814" s="1">
        <f>+VLOOKUP(A2814,[2]Puntajes!$A$1:$G$45,3,0)</f>
        <v>3</v>
      </c>
      <c r="E2814" s="1">
        <f>+VLOOKUP(A2814,[2]Puntajes!$A$1:$G$45,4,0)</f>
        <v>12</v>
      </c>
      <c r="F2814" s="1">
        <f>+VLOOKUP(A2814,[2]Puntajes!$A$1:$G$45,5,0)</f>
        <v>10</v>
      </c>
      <c r="G2814" s="1">
        <f>+VLOOKUP(A2814,[2]Puntajes!$A$1:$G$45,6,0)</f>
        <v>1</v>
      </c>
      <c r="H2814" s="1">
        <f>+VLOOKUP(A2814,[2]Puntajes!$A$1:$G$45,7,0)</f>
        <v>0.25</v>
      </c>
      <c r="I2814" s="1">
        <f>SUM(B2814:H2814)</f>
        <v>77.081000000000003</v>
      </c>
    </row>
    <row r="2815" spans="1:9" x14ac:dyDescent="0.3">
      <c r="A2815" s="4" t="s">
        <v>29</v>
      </c>
      <c r="B2815" s="1">
        <v>32.636000000000003</v>
      </c>
      <c r="C2815" s="1">
        <f>+VLOOKUP(A2815,[2]Puntajes!$A$1:$G$45,2,0)</f>
        <v>14.75</v>
      </c>
      <c r="D2815" s="1">
        <f>+VLOOKUP(A2815,[2]Puntajes!$A$1:$G$45,3,0)</f>
        <v>3</v>
      </c>
      <c r="E2815" s="1">
        <f>+VLOOKUP(A2815,[2]Puntajes!$A$1:$G$45,4,0)</f>
        <v>12</v>
      </c>
      <c r="F2815" s="1">
        <f>+VLOOKUP(A2815,[2]Puntajes!$A$1:$G$45,5,0)</f>
        <v>10</v>
      </c>
      <c r="G2815" s="1">
        <f>+VLOOKUP(A2815,[2]Puntajes!$A$1:$G$45,6,0)</f>
        <v>0</v>
      </c>
      <c r="H2815" s="1">
        <f>+VLOOKUP(A2815,[2]Puntajes!$A$1:$G$45,7,0)</f>
        <v>0</v>
      </c>
      <c r="I2815" s="1">
        <f>SUM(B2815:H2815)</f>
        <v>72.385999999999996</v>
      </c>
    </row>
    <row r="2816" spans="1:9" x14ac:dyDescent="0.3">
      <c r="A2816" s="4" t="s">
        <v>63</v>
      </c>
      <c r="B2816" s="1">
        <v>29.587</v>
      </c>
      <c r="C2816" s="1">
        <f>+VLOOKUP(A2816,[2]Puntajes!$A$1:$G$45,2,0)</f>
        <v>10</v>
      </c>
      <c r="D2816" s="1">
        <f>+VLOOKUP(A2816,[2]Puntajes!$A$1:$G$45,3,0)</f>
        <v>3</v>
      </c>
      <c r="E2816" s="1">
        <f>+VLOOKUP(A2816,[2]Puntajes!$A$1:$G$45,4,0)</f>
        <v>12</v>
      </c>
      <c r="F2816" s="1">
        <f>+VLOOKUP(A2816,[2]Puntajes!$A$1:$G$45,5,0)</f>
        <v>10</v>
      </c>
      <c r="G2816" s="1">
        <f>+VLOOKUP(A2816,[2]Puntajes!$A$1:$G$45,6,0)</f>
        <v>1</v>
      </c>
      <c r="H2816" s="1">
        <f>+VLOOKUP(A2816,[2]Puntajes!$A$1:$G$45,7,0)</f>
        <v>0</v>
      </c>
      <c r="I2816" s="1">
        <f>SUM(B2816:H2816)</f>
        <v>65.587000000000003</v>
      </c>
    </row>
    <row r="2817" spans="1:9" x14ac:dyDescent="0.3">
      <c r="A2817" s="4" t="s">
        <v>38</v>
      </c>
      <c r="B2817" s="1">
        <v>38.908999999999999</v>
      </c>
      <c r="C2817" s="1">
        <f>+VLOOKUP(A2817,[2]Puntajes!$A$1:$G$45,2,0)</f>
        <v>0</v>
      </c>
      <c r="D2817" s="1">
        <f>+VLOOKUP(A2817,[2]Puntajes!$A$1:$G$45,3,0)</f>
        <v>0</v>
      </c>
      <c r="E2817" s="1">
        <f>+VLOOKUP(A2817,[2]Puntajes!$A$1:$G$45,4,0)</f>
        <v>12</v>
      </c>
      <c r="F2817" s="1">
        <f>+VLOOKUP(A2817,[2]Puntajes!$A$1:$G$45,5,0)</f>
        <v>10</v>
      </c>
      <c r="G2817" s="1">
        <f>+VLOOKUP(A2817,[2]Puntajes!$A$1:$G$45,6,0)</f>
        <v>0</v>
      </c>
      <c r="H2817" s="1">
        <f>+VLOOKUP(A2817,[2]Puntajes!$A$1:$G$45,7,0)</f>
        <v>0.25</v>
      </c>
      <c r="I2817" s="1">
        <f>SUM(B2817:H2817)</f>
        <v>61.158999999999999</v>
      </c>
    </row>
    <row r="2818" spans="1:9" x14ac:dyDescent="0.3">
      <c r="A2818" s="7" t="s">
        <v>31</v>
      </c>
      <c r="B2818" s="8">
        <v>30.902999999999999</v>
      </c>
      <c r="C2818" s="8">
        <f>+VLOOKUP(A2818,[2]Puntajes!$A$1:$G$45,2,0)</f>
        <v>5</v>
      </c>
      <c r="D2818" s="8">
        <f>+VLOOKUP(A2818,[2]Puntajes!$A$1:$G$45,3,0)</f>
        <v>0</v>
      </c>
      <c r="E2818" s="8">
        <f>+VLOOKUP(A2818,[2]Puntajes!$A$1:$G$45,4,0)</f>
        <v>12</v>
      </c>
      <c r="F2818" s="8">
        <f>+VLOOKUP(A2818,[2]Puntajes!$A$1:$G$45,5,0)</f>
        <v>10</v>
      </c>
      <c r="G2818" s="8">
        <f>+VLOOKUP(A2818,[2]Puntajes!$A$1:$G$45,6,0)</f>
        <v>0</v>
      </c>
      <c r="H2818" s="8">
        <f>+VLOOKUP(A2818,[2]Puntajes!$A$1:$G$45,7,0)</f>
        <v>0.25</v>
      </c>
      <c r="I2818" s="8">
        <f>SUM(B2818:H2818)</f>
        <v>58.152999999999999</v>
      </c>
    </row>
    <row r="2820" spans="1:9" x14ac:dyDescent="0.3">
      <c r="A2820" s="2" t="s">
        <v>0</v>
      </c>
      <c r="B2820" s="3" t="s">
        <v>1</v>
      </c>
      <c r="C2820" s="3" t="s">
        <v>2</v>
      </c>
      <c r="D2820" s="3" t="s">
        <v>3</v>
      </c>
    </row>
    <row r="2821" spans="1:9" x14ac:dyDescent="0.3">
      <c r="A2821" s="4" t="s">
        <v>4</v>
      </c>
      <c r="B2821" s="5">
        <v>17</v>
      </c>
      <c r="C2821" s="5" t="s">
        <v>5</v>
      </c>
      <c r="D2821" s="5">
        <v>2</v>
      </c>
    </row>
    <row r="2823" spans="1:9" ht="63.9" x14ac:dyDescent="0.3">
      <c r="A2823" s="2" t="s">
        <v>6</v>
      </c>
      <c r="B2823" s="3" t="s">
        <v>7</v>
      </c>
      <c r="C2823" s="6" t="s">
        <v>8</v>
      </c>
      <c r="D2823" s="6" t="s">
        <v>9</v>
      </c>
      <c r="E2823" s="6" t="s">
        <v>10</v>
      </c>
      <c r="F2823" s="6" t="s">
        <v>11</v>
      </c>
      <c r="G2823" s="6" t="s">
        <v>12</v>
      </c>
      <c r="H2823" s="6" t="s">
        <v>13</v>
      </c>
      <c r="I2823" s="6" t="s">
        <v>14</v>
      </c>
    </row>
    <row r="2824" spans="1:9" x14ac:dyDescent="0.3">
      <c r="A2824" s="4" t="s">
        <v>15</v>
      </c>
      <c r="B2824" s="1">
        <v>50</v>
      </c>
      <c r="C2824" s="1">
        <f>+VLOOKUP(A2824,[2]Puntajes!$A$1:$G$45,2,0)</f>
        <v>14.75</v>
      </c>
      <c r="D2824" s="1">
        <f>+VLOOKUP(A2824,[2]Puntajes!$A$1:$G$45,3,0)</f>
        <v>6</v>
      </c>
      <c r="E2824" s="1">
        <f>+VLOOKUP(A2824,[2]Puntajes!$A$1:$G$45,4,0)</f>
        <v>12</v>
      </c>
      <c r="F2824" s="1">
        <f>+VLOOKUP(A2824,[2]Puntajes!$A$1:$G$45,5,0)</f>
        <v>10</v>
      </c>
      <c r="G2824" s="1">
        <f>+VLOOKUP(A2824,[2]Puntajes!$A$1:$G$45,6,0)</f>
        <v>0</v>
      </c>
      <c r="H2824" s="1">
        <f>+VLOOKUP(A2824,[2]Puntajes!$A$1:$G$45,7,0)</f>
        <v>0.25</v>
      </c>
      <c r="I2824" s="1">
        <f>SUM(B2824:H2824)</f>
        <v>93</v>
      </c>
    </row>
    <row r="2825" spans="1:9" x14ac:dyDescent="0.3">
      <c r="A2825" s="4" t="s">
        <v>18</v>
      </c>
      <c r="B2825" s="1">
        <v>40.024999999999999</v>
      </c>
      <c r="C2825" s="1">
        <f>+VLOOKUP(A2825,[2]Puntajes!$A$1:$G$45,2,0)</f>
        <v>10</v>
      </c>
      <c r="D2825" s="1">
        <f>+VLOOKUP(A2825,[2]Puntajes!$A$1:$G$45,3,0)</f>
        <v>12</v>
      </c>
      <c r="E2825" s="1">
        <f>+VLOOKUP(A2825,[2]Puntajes!$A$1:$G$45,4,0)</f>
        <v>12</v>
      </c>
      <c r="F2825" s="1">
        <f>+VLOOKUP(A2825,[2]Puntajes!$A$1:$G$45,5,0)</f>
        <v>10</v>
      </c>
      <c r="G2825" s="1">
        <f>+VLOOKUP(A2825,[2]Puntajes!$A$1:$G$45,6,0)</f>
        <v>0</v>
      </c>
      <c r="H2825" s="1">
        <f>+VLOOKUP(A2825,[2]Puntajes!$A$1:$G$45,7,0)</f>
        <v>0</v>
      </c>
      <c r="I2825" s="1">
        <f>SUM(B2825:H2825)</f>
        <v>84.025000000000006</v>
      </c>
    </row>
    <row r="2826" spans="1:9" x14ac:dyDescent="0.3">
      <c r="A2826" s="4" t="s">
        <v>21</v>
      </c>
      <c r="B2826" s="1">
        <v>47.046999999999997</v>
      </c>
      <c r="C2826" s="1">
        <f>+VLOOKUP(A2826,[2]Puntajes!$A$1:$G$45,2,0)</f>
        <v>10</v>
      </c>
      <c r="D2826" s="1">
        <f>+VLOOKUP(A2826,[2]Puntajes!$A$1:$G$45,3,0)</f>
        <v>3</v>
      </c>
      <c r="E2826" s="1">
        <f>+VLOOKUP(A2826,[2]Puntajes!$A$1:$G$45,4,0)</f>
        <v>12</v>
      </c>
      <c r="F2826" s="1">
        <f>+VLOOKUP(A2826,[2]Puntajes!$A$1:$G$45,5,0)</f>
        <v>10</v>
      </c>
      <c r="G2826" s="1">
        <f>+VLOOKUP(A2826,[2]Puntajes!$A$1:$G$45,6,0)</f>
        <v>1</v>
      </c>
      <c r="H2826" s="1">
        <f>+VLOOKUP(A2826,[2]Puntajes!$A$1:$G$45,7,0)</f>
        <v>0.25</v>
      </c>
      <c r="I2826" s="1">
        <f>SUM(B2826:H2826)</f>
        <v>83.296999999999997</v>
      </c>
    </row>
    <row r="2827" spans="1:9" x14ac:dyDescent="0.3">
      <c r="A2827" s="4" t="s">
        <v>17</v>
      </c>
      <c r="B2827" s="1">
        <v>30.902000000000001</v>
      </c>
      <c r="C2827" s="1">
        <f>+VLOOKUP(A2827,[2]Puntajes!$A$1:$G$45,2,0)</f>
        <v>14.75</v>
      </c>
      <c r="D2827" s="1">
        <f>+VLOOKUP(A2827,[2]Puntajes!$A$1:$G$45,3,0)</f>
        <v>12</v>
      </c>
      <c r="E2827" s="1">
        <f>+VLOOKUP(A2827,[2]Puntajes!$A$1:$G$45,4,0)</f>
        <v>12</v>
      </c>
      <c r="F2827" s="1">
        <f>+VLOOKUP(A2827,[2]Puntajes!$A$1:$G$45,5,0)</f>
        <v>10</v>
      </c>
      <c r="G2827" s="1">
        <f>+VLOOKUP(A2827,[2]Puntajes!$A$1:$G$45,6,0)</f>
        <v>1</v>
      </c>
      <c r="H2827" s="1">
        <f>+VLOOKUP(A2827,[2]Puntajes!$A$1:$G$45,7,0)</f>
        <v>0.25</v>
      </c>
      <c r="I2827" s="1">
        <f>SUM(B2827:H2827)</f>
        <v>80.902000000000001</v>
      </c>
    </row>
    <row r="2828" spans="1:9" x14ac:dyDescent="0.3">
      <c r="A2828" s="4" t="s">
        <v>26</v>
      </c>
      <c r="B2828" s="1">
        <v>49.994999999999997</v>
      </c>
      <c r="C2828" s="1">
        <f>+VLOOKUP(A2828,[2]Puntajes!$A$1:$G$45,2,0)</f>
        <v>5</v>
      </c>
      <c r="D2828" s="1">
        <f>+VLOOKUP(A2828,[2]Puntajes!$A$1:$G$45,3,0)</f>
        <v>3</v>
      </c>
      <c r="E2828" s="1">
        <f>+VLOOKUP(A2828,[2]Puntajes!$A$1:$G$45,4,0)</f>
        <v>12</v>
      </c>
      <c r="F2828" s="1">
        <f>+VLOOKUP(A2828,[2]Puntajes!$A$1:$G$45,5,0)</f>
        <v>10</v>
      </c>
      <c r="G2828" s="1">
        <f>+VLOOKUP(A2828,[2]Puntajes!$A$1:$G$45,6,0)</f>
        <v>0</v>
      </c>
      <c r="H2828" s="1">
        <f>+VLOOKUP(A2828,[2]Puntajes!$A$1:$G$45,7,0)</f>
        <v>0.25</v>
      </c>
      <c r="I2828" s="1">
        <f>SUM(B2828:H2828)</f>
        <v>80.245000000000005</v>
      </c>
    </row>
    <row r="2829" spans="1:9" x14ac:dyDescent="0.3">
      <c r="A2829" s="4" t="s">
        <v>23</v>
      </c>
      <c r="B2829" s="1">
        <v>37.061999999999998</v>
      </c>
      <c r="C2829" s="1">
        <f>+VLOOKUP(A2829,[2]Puntajes!$A$1:$G$45,2,0)</f>
        <v>14.75</v>
      </c>
      <c r="D2829" s="1">
        <f>+VLOOKUP(A2829,[2]Puntajes!$A$1:$G$45,3,0)</f>
        <v>6</v>
      </c>
      <c r="E2829" s="1">
        <f>+VLOOKUP(A2829,[2]Puntajes!$A$1:$G$45,4,0)</f>
        <v>12</v>
      </c>
      <c r="F2829" s="1">
        <f>+VLOOKUP(A2829,[2]Puntajes!$A$1:$G$45,5,0)</f>
        <v>10</v>
      </c>
      <c r="G2829" s="1">
        <f>+VLOOKUP(A2829,[2]Puntajes!$A$1:$G$45,6,0)</f>
        <v>0</v>
      </c>
      <c r="H2829" s="1">
        <f>+VLOOKUP(A2829,[2]Puntajes!$A$1:$G$45,7,0)</f>
        <v>0.25</v>
      </c>
      <c r="I2829" s="1">
        <f>SUM(B2829:H2829)</f>
        <v>80.061999999999998</v>
      </c>
    </row>
    <row r="2830" spans="1:9" x14ac:dyDescent="0.3">
      <c r="A2830" s="4" t="s">
        <v>39</v>
      </c>
      <c r="B2830" s="1">
        <v>38.28</v>
      </c>
      <c r="C2830" s="1">
        <f>+VLOOKUP(A2830,[2]Puntajes!$A$1:$G$45,2,0)</f>
        <v>14.75</v>
      </c>
      <c r="D2830" s="1">
        <f>+VLOOKUP(A2830,[2]Puntajes!$A$1:$G$45,3,0)</f>
        <v>3</v>
      </c>
      <c r="E2830" s="1">
        <f>+VLOOKUP(A2830,[2]Puntajes!$A$1:$G$45,4,0)</f>
        <v>12</v>
      </c>
      <c r="F2830" s="1">
        <f>+VLOOKUP(A2830,[2]Puntajes!$A$1:$G$45,5,0)</f>
        <v>10</v>
      </c>
      <c r="G2830" s="1">
        <f>+VLOOKUP(A2830,[2]Puntajes!$A$1:$G$45,6,0)</f>
        <v>0</v>
      </c>
      <c r="H2830" s="1">
        <f>+VLOOKUP(A2830,[2]Puntajes!$A$1:$G$45,7,0)</f>
        <v>0.25</v>
      </c>
      <c r="I2830" s="1">
        <f>SUM(B2830:H2830)</f>
        <v>78.28</v>
      </c>
    </row>
    <row r="2831" spans="1:9" x14ac:dyDescent="0.3">
      <c r="A2831" s="4" t="s">
        <v>30</v>
      </c>
      <c r="B2831" s="1">
        <v>38.881999999999998</v>
      </c>
      <c r="C2831" s="1">
        <f>+VLOOKUP(A2831,[2]Puntajes!$A$1:$G$45,2,0)</f>
        <v>14.75</v>
      </c>
      <c r="D2831" s="1">
        <f>+VLOOKUP(A2831,[2]Puntajes!$A$1:$G$45,3,0)</f>
        <v>0</v>
      </c>
      <c r="E2831" s="1">
        <f>+VLOOKUP(A2831,[2]Puntajes!$A$1:$G$45,4,0)</f>
        <v>12</v>
      </c>
      <c r="F2831" s="1">
        <f>+VLOOKUP(A2831,[2]Puntajes!$A$1:$G$45,5,0)</f>
        <v>10</v>
      </c>
      <c r="G2831" s="1">
        <f>+VLOOKUP(A2831,[2]Puntajes!$A$1:$G$45,6,0)</f>
        <v>0</v>
      </c>
      <c r="H2831" s="1">
        <f>+VLOOKUP(A2831,[2]Puntajes!$A$1:$G$45,7,0)</f>
        <v>0.25</v>
      </c>
      <c r="I2831" s="1">
        <f>SUM(B2831:H2831)</f>
        <v>75.882000000000005</v>
      </c>
    </row>
    <row r="2832" spans="1:9" x14ac:dyDescent="0.3">
      <c r="A2832" s="4" t="s">
        <v>28</v>
      </c>
      <c r="B2832" s="1">
        <v>35.345999999999997</v>
      </c>
      <c r="C2832" s="1">
        <f>+VLOOKUP(A2832,[2]Puntajes!$A$1:$G$45,2,0)</f>
        <v>14.75</v>
      </c>
      <c r="D2832" s="1">
        <f>+VLOOKUP(A2832,[2]Puntajes!$A$1:$G$45,3,0)</f>
        <v>3</v>
      </c>
      <c r="E2832" s="1">
        <f>+VLOOKUP(A2832,[2]Puntajes!$A$1:$G$45,4,0)</f>
        <v>12</v>
      </c>
      <c r="F2832" s="1">
        <f>+VLOOKUP(A2832,[2]Puntajes!$A$1:$G$45,5,0)</f>
        <v>10</v>
      </c>
      <c r="G2832" s="1">
        <f>+VLOOKUP(A2832,[2]Puntajes!$A$1:$G$45,6,0)</f>
        <v>0</v>
      </c>
      <c r="H2832" s="1">
        <f>+VLOOKUP(A2832,[2]Puntajes!$A$1:$G$45,7,0)</f>
        <v>0.25</v>
      </c>
      <c r="I2832" s="1">
        <f>SUM(B2832:H2832)</f>
        <v>75.346000000000004</v>
      </c>
    </row>
    <row r="2833" spans="1:9" x14ac:dyDescent="0.3">
      <c r="A2833" s="4" t="s">
        <v>38</v>
      </c>
      <c r="B2833" s="1">
        <v>45.036999999999999</v>
      </c>
      <c r="C2833" s="1">
        <f>+VLOOKUP(A2833,[2]Puntajes!$A$1:$G$45,2,0)</f>
        <v>0</v>
      </c>
      <c r="D2833" s="1">
        <f>+VLOOKUP(A2833,[2]Puntajes!$A$1:$G$45,3,0)</f>
        <v>0</v>
      </c>
      <c r="E2833" s="1">
        <f>+VLOOKUP(A2833,[2]Puntajes!$A$1:$G$45,4,0)</f>
        <v>12</v>
      </c>
      <c r="F2833" s="1">
        <f>+VLOOKUP(A2833,[2]Puntajes!$A$1:$G$45,5,0)</f>
        <v>10</v>
      </c>
      <c r="G2833" s="1">
        <f>+VLOOKUP(A2833,[2]Puntajes!$A$1:$G$45,6,0)</f>
        <v>0</v>
      </c>
      <c r="H2833" s="1">
        <f>+VLOOKUP(A2833,[2]Puntajes!$A$1:$G$45,7,0)</f>
        <v>0.25</v>
      </c>
      <c r="I2833" s="1">
        <f>SUM(B2833:H2833)</f>
        <v>67.287000000000006</v>
      </c>
    </row>
    <row r="2834" spans="1:9" x14ac:dyDescent="0.3">
      <c r="A2834" s="4" t="s">
        <v>63</v>
      </c>
      <c r="B2834" s="1">
        <v>30.076000000000001</v>
      </c>
      <c r="C2834" s="1">
        <f>+VLOOKUP(A2834,[2]Puntajes!$A$1:$G$45,2,0)</f>
        <v>10</v>
      </c>
      <c r="D2834" s="1">
        <f>+VLOOKUP(A2834,[2]Puntajes!$A$1:$G$45,3,0)</f>
        <v>3</v>
      </c>
      <c r="E2834" s="1">
        <f>+VLOOKUP(A2834,[2]Puntajes!$A$1:$G$45,4,0)</f>
        <v>12</v>
      </c>
      <c r="F2834" s="1">
        <f>+VLOOKUP(A2834,[2]Puntajes!$A$1:$G$45,5,0)</f>
        <v>10</v>
      </c>
      <c r="G2834" s="1">
        <f>+VLOOKUP(A2834,[2]Puntajes!$A$1:$G$45,6,0)</f>
        <v>1</v>
      </c>
      <c r="H2834" s="1">
        <f>+VLOOKUP(A2834,[2]Puntajes!$A$1:$G$45,7,0)</f>
        <v>0</v>
      </c>
      <c r="I2834" s="1">
        <f>SUM(B2834:H2834)</f>
        <v>66.075999999999993</v>
      </c>
    </row>
    <row r="2835" spans="1:9" x14ac:dyDescent="0.3">
      <c r="A2835" s="4" t="s">
        <v>31</v>
      </c>
      <c r="B2835" s="1">
        <v>37.973999999999997</v>
      </c>
      <c r="C2835" s="1">
        <f>+VLOOKUP(A2835,[2]Puntajes!$A$1:$G$45,2,0)</f>
        <v>5</v>
      </c>
      <c r="D2835" s="1">
        <f>+VLOOKUP(A2835,[2]Puntajes!$A$1:$G$45,3,0)</f>
        <v>0</v>
      </c>
      <c r="E2835" s="1">
        <f>+VLOOKUP(A2835,[2]Puntajes!$A$1:$G$45,4,0)</f>
        <v>12</v>
      </c>
      <c r="F2835" s="1">
        <f>+VLOOKUP(A2835,[2]Puntajes!$A$1:$G$45,5,0)</f>
        <v>10</v>
      </c>
      <c r="G2835" s="1">
        <f>+VLOOKUP(A2835,[2]Puntajes!$A$1:$G$45,6,0)</f>
        <v>0</v>
      </c>
      <c r="H2835" s="1">
        <f>+VLOOKUP(A2835,[2]Puntajes!$A$1:$G$45,7,0)</f>
        <v>0.25</v>
      </c>
      <c r="I2835" s="1">
        <f>SUM(B2835:H2835)</f>
        <v>65.22399999999999</v>
      </c>
    </row>
    <row r="2836" spans="1:9" x14ac:dyDescent="0.3">
      <c r="A2836" s="7" t="s">
        <v>29</v>
      </c>
      <c r="B2836" s="8">
        <v>22.106000000000002</v>
      </c>
      <c r="C2836" s="8">
        <f>+VLOOKUP(A2836,[2]Puntajes!$A$1:$G$45,2,0)</f>
        <v>14.75</v>
      </c>
      <c r="D2836" s="8">
        <f>+VLOOKUP(A2836,[2]Puntajes!$A$1:$G$45,3,0)</f>
        <v>3</v>
      </c>
      <c r="E2836" s="8">
        <f>+VLOOKUP(A2836,[2]Puntajes!$A$1:$G$45,4,0)</f>
        <v>12</v>
      </c>
      <c r="F2836" s="8">
        <f>+VLOOKUP(A2836,[2]Puntajes!$A$1:$G$45,5,0)</f>
        <v>10</v>
      </c>
      <c r="G2836" s="8">
        <f>+VLOOKUP(A2836,[2]Puntajes!$A$1:$G$45,6,0)</f>
        <v>0</v>
      </c>
      <c r="H2836" s="8">
        <f>+VLOOKUP(A2836,[2]Puntajes!$A$1:$G$45,7,0)</f>
        <v>0</v>
      </c>
      <c r="I2836" s="8">
        <f>SUM(B2836:H2836)</f>
        <v>61.856000000000002</v>
      </c>
    </row>
    <row r="2838" spans="1:9" x14ac:dyDescent="0.3">
      <c r="A2838" s="2" t="s">
        <v>0</v>
      </c>
      <c r="B2838" s="3" t="s">
        <v>1</v>
      </c>
      <c r="C2838" s="3" t="s">
        <v>2</v>
      </c>
      <c r="D2838" s="3" t="s">
        <v>3</v>
      </c>
    </row>
    <row r="2839" spans="1:9" x14ac:dyDescent="0.3">
      <c r="A2839" s="4" t="s">
        <v>4</v>
      </c>
      <c r="B2839" s="5">
        <v>17</v>
      </c>
      <c r="C2839" s="5" t="s">
        <v>42</v>
      </c>
      <c r="D2839" s="5">
        <v>1</v>
      </c>
    </row>
    <row r="2841" spans="1:9" ht="63.9" x14ac:dyDescent="0.3">
      <c r="A2841" s="2" t="s">
        <v>6</v>
      </c>
      <c r="B2841" s="3" t="s">
        <v>7</v>
      </c>
      <c r="C2841" s="6" t="s">
        <v>8</v>
      </c>
      <c r="D2841" s="6" t="s">
        <v>9</v>
      </c>
      <c r="E2841" s="6" t="s">
        <v>10</v>
      </c>
      <c r="F2841" s="6" t="s">
        <v>11</v>
      </c>
      <c r="G2841" s="6" t="s">
        <v>12</v>
      </c>
      <c r="H2841" s="6" t="s">
        <v>13</v>
      </c>
      <c r="I2841" s="6" t="s">
        <v>14</v>
      </c>
    </row>
    <row r="2842" spans="1:9" x14ac:dyDescent="0.3">
      <c r="A2842" s="4" t="s">
        <v>62</v>
      </c>
      <c r="B2842" s="1">
        <v>21.358000000000001</v>
      </c>
      <c r="C2842" s="1" t="e">
        <f>+VLOOKUP(A2842,[2]Puntajes!$A$1:$G$45,2,0)</f>
        <v>#N/A</v>
      </c>
      <c r="D2842" s="1" t="e">
        <f>+VLOOKUP(A2842,[2]Puntajes!$A$1:$G$45,3,0)</f>
        <v>#N/A</v>
      </c>
      <c r="E2842" s="1" t="e">
        <f>+VLOOKUP(A2842,[2]Puntajes!$A$1:$G$45,4,0)</f>
        <v>#N/A</v>
      </c>
      <c r="F2842" s="1" t="e">
        <f>+VLOOKUP(A2842,[2]Puntajes!$A$1:$G$45,5,0)</f>
        <v>#N/A</v>
      </c>
      <c r="G2842" s="1" t="e">
        <f>+VLOOKUP(A2842,[2]Puntajes!$A$1:$G$45,6,0)</f>
        <v>#N/A</v>
      </c>
      <c r="H2842" s="1" t="e">
        <f>+VLOOKUP(A2842,[2]Puntajes!$A$1:$G$45,7,0)</f>
        <v>#N/A</v>
      </c>
      <c r="I2842" s="1" t="e">
        <f>SUM(B2842:H2842)</f>
        <v>#N/A</v>
      </c>
    </row>
    <row r="2843" spans="1:9" x14ac:dyDescent="0.3">
      <c r="A2843" s="4" t="s">
        <v>15</v>
      </c>
      <c r="B2843" s="1">
        <v>50</v>
      </c>
      <c r="C2843" s="1">
        <f>+VLOOKUP(A2843,[2]Puntajes!$A$1:$G$45,2,0)</f>
        <v>14.75</v>
      </c>
      <c r="D2843" s="1">
        <f>+VLOOKUP(A2843,[2]Puntajes!$A$1:$G$45,3,0)</f>
        <v>6</v>
      </c>
      <c r="E2843" s="1">
        <f>+VLOOKUP(A2843,[2]Puntajes!$A$1:$G$45,4,0)</f>
        <v>12</v>
      </c>
      <c r="F2843" s="1">
        <f>+VLOOKUP(A2843,[2]Puntajes!$A$1:$G$45,5,0)</f>
        <v>10</v>
      </c>
      <c r="G2843" s="1">
        <f>+VLOOKUP(A2843,[2]Puntajes!$A$1:$G$45,6,0)</f>
        <v>0</v>
      </c>
      <c r="H2843" s="1">
        <f>+VLOOKUP(A2843,[2]Puntajes!$A$1:$G$45,7,0)</f>
        <v>0.25</v>
      </c>
      <c r="I2843" s="1">
        <f>SUM(B2843:H2843)</f>
        <v>93</v>
      </c>
    </row>
    <row r="2844" spans="1:9" x14ac:dyDescent="0.3">
      <c r="A2844" s="4" t="s">
        <v>18</v>
      </c>
      <c r="B2844" s="1">
        <v>47.326999999999998</v>
      </c>
      <c r="C2844" s="1">
        <f>+VLOOKUP(A2844,[2]Puntajes!$A$1:$G$45,2,0)</f>
        <v>10</v>
      </c>
      <c r="D2844" s="1">
        <f>+VLOOKUP(A2844,[2]Puntajes!$A$1:$G$45,3,0)</f>
        <v>12</v>
      </c>
      <c r="E2844" s="1">
        <f>+VLOOKUP(A2844,[2]Puntajes!$A$1:$G$45,4,0)</f>
        <v>12</v>
      </c>
      <c r="F2844" s="1">
        <f>+VLOOKUP(A2844,[2]Puntajes!$A$1:$G$45,5,0)</f>
        <v>10</v>
      </c>
      <c r="G2844" s="1">
        <f>+VLOOKUP(A2844,[2]Puntajes!$A$1:$G$45,6,0)</f>
        <v>0</v>
      </c>
      <c r="H2844" s="1">
        <f>+VLOOKUP(A2844,[2]Puntajes!$A$1:$G$45,7,0)</f>
        <v>0</v>
      </c>
      <c r="I2844" s="1">
        <f>SUM(B2844:H2844)</f>
        <v>91.326999999999998</v>
      </c>
    </row>
    <row r="2845" spans="1:9" x14ac:dyDescent="0.3">
      <c r="A2845" s="4" t="s">
        <v>21</v>
      </c>
      <c r="B2845" s="1">
        <v>44.27</v>
      </c>
      <c r="C2845" s="1">
        <f>+VLOOKUP(A2845,[2]Puntajes!$A$1:$G$45,2,0)</f>
        <v>10</v>
      </c>
      <c r="D2845" s="1">
        <f>+VLOOKUP(A2845,[2]Puntajes!$A$1:$G$45,3,0)</f>
        <v>3</v>
      </c>
      <c r="E2845" s="1">
        <f>+VLOOKUP(A2845,[2]Puntajes!$A$1:$G$45,4,0)</f>
        <v>12</v>
      </c>
      <c r="F2845" s="1">
        <f>+VLOOKUP(A2845,[2]Puntajes!$A$1:$G$45,5,0)</f>
        <v>10</v>
      </c>
      <c r="G2845" s="1">
        <f>+VLOOKUP(A2845,[2]Puntajes!$A$1:$G$45,6,0)</f>
        <v>1</v>
      </c>
      <c r="H2845" s="1">
        <f>+VLOOKUP(A2845,[2]Puntajes!$A$1:$G$45,7,0)</f>
        <v>0.25</v>
      </c>
      <c r="I2845" s="1">
        <f>SUM(B2845:H2845)</f>
        <v>80.52000000000001</v>
      </c>
    </row>
    <row r="2846" spans="1:9" x14ac:dyDescent="0.3">
      <c r="A2846" s="4" t="s">
        <v>26</v>
      </c>
      <c r="B2846" s="1">
        <v>49.936</v>
      </c>
      <c r="C2846" s="1">
        <f>+VLOOKUP(A2846,[2]Puntajes!$A$1:$G$45,2,0)</f>
        <v>5</v>
      </c>
      <c r="D2846" s="1">
        <f>+VLOOKUP(A2846,[2]Puntajes!$A$1:$G$45,3,0)</f>
        <v>3</v>
      </c>
      <c r="E2846" s="1">
        <f>+VLOOKUP(A2846,[2]Puntajes!$A$1:$G$45,4,0)</f>
        <v>12</v>
      </c>
      <c r="F2846" s="1">
        <f>+VLOOKUP(A2846,[2]Puntajes!$A$1:$G$45,5,0)</f>
        <v>10</v>
      </c>
      <c r="G2846" s="1">
        <f>+VLOOKUP(A2846,[2]Puntajes!$A$1:$G$45,6,0)</f>
        <v>0</v>
      </c>
      <c r="H2846" s="1">
        <f>+VLOOKUP(A2846,[2]Puntajes!$A$1:$G$45,7,0)</f>
        <v>0.25</v>
      </c>
      <c r="I2846" s="1">
        <f>SUM(B2846:H2846)</f>
        <v>80.186000000000007</v>
      </c>
    </row>
    <row r="2847" spans="1:9" x14ac:dyDescent="0.3">
      <c r="A2847" s="4" t="s">
        <v>23</v>
      </c>
      <c r="B2847" s="1">
        <v>35.944000000000003</v>
      </c>
      <c r="C2847" s="1">
        <f>+VLOOKUP(A2847,[2]Puntajes!$A$1:$G$45,2,0)</f>
        <v>14.75</v>
      </c>
      <c r="D2847" s="1">
        <f>+VLOOKUP(A2847,[2]Puntajes!$A$1:$G$45,3,0)</f>
        <v>6</v>
      </c>
      <c r="E2847" s="1">
        <f>+VLOOKUP(A2847,[2]Puntajes!$A$1:$G$45,4,0)</f>
        <v>12</v>
      </c>
      <c r="F2847" s="1">
        <f>+VLOOKUP(A2847,[2]Puntajes!$A$1:$G$45,5,0)</f>
        <v>10</v>
      </c>
      <c r="G2847" s="1">
        <f>+VLOOKUP(A2847,[2]Puntajes!$A$1:$G$45,6,0)</f>
        <v>0</v>
      </c>
      <c r="H2847" s="1">
        <f>+VLOOKUP(A2847,[2]Puntajes!$A$1:$G$45,7,0)</f>
        <v>0.25</v>
      </c>
      <c r="I2847" s="1">
        <f>SUM(B2847:H2847)</f>
        <v>78.944000000000003</v>
      </c>
    </row>
    <row r="2848" spans="1:9" x14ac:dyDescent="0.3">
      <c r="A2848" s="4" t="s">
        <v>63</v>
      </c>
      <c r="B2848" s="1">
        <v>42.47</v>
      </c>
      <c r="C2848" s="1">
        <f>+VLOOKUP(A2848,[2]Puntajes!$A$1:$G$45,2,0)</f>
        <v>10</v>
      </c>
      <c r="D2848" s="1">
        <f>+VLOOKUP(A2848,[2]Puntajes!$A$1:$G$45,3,0)</f>
        <v>3</v>
      </c>
      <c r="E2848" s="1">
        <f>+VLOOKUP(A2848,[2]Puntajes!$A$1:$G$45,4,0)</f>
        <v>12</v>
      </c>
      <c r="F2848" s="1">
        <f>+VLOOKUP(A2848,[2]Puntajes!$A$1:$G$45,5,0)</f>
        <v>10</v>
      </c>
      <c r="G2848" s="1">
        <f>+VLOOKUP(A2848,[2]Puntajes!$A$1:$G$45,6,0)</f>
        <v>1</v>
      </c>
      <c r="H2848" s="1">
        <f>+VLOOKUP(A2848,[2]Puntajes!$A$1:$G$45,7,0)</f>
        <v>0</v>
      </c>
      <c r="I2848" s="1">
        <f>SUM(B2848:H2848)</f>
        <v>78.47</v>
      </c>
    </row>
    <row r="2849" spans="1:9" x14ac:dyDescent="0.3">
      <c r="A2849" s="4" t="s">
        <v>28</v>
      </c>
      <c r="B2849" s="1">
        <v>35.799999999999997</v>
      </c>
      <c r="C2849" s="1">
        <f>+VLOOKUP(A2849,[2]Puntajes!$A$1:$G$45,2,0)</f>
        <v>14.75</v>
      </c>
      <c r="D2849" s="1">
        <f>+VLOOKUP(A2849,[2]Puntajes!$A$1:$G$45,3,0)</f>
        <v>3</v>
      </c>
      <c r="E2849" s="1">
        <f>+VLOOKUP(A2849,[2]Puntajes!$A$1:$G$45,4,0)</f>
        <v>12</v>
      </c>
      <c r="F2849" s="1">
        <f>+VLOOKUP(A2849,[2]Puntajes!$A$1:$G$45,5,0)</f>
        <v>10</v>
      </c>
      <c r="G2849" s="1">
        <f>+VLOOKUP(A2849,[2]Puntajes!$A$1:$G$45,6,0)</f>
        <v>0</v>
      </c>
      <c r="H2849" s="1">
        <f>+VLOOKUP(A2849,[2]Puntajes!$A$1:$G$45,7,0)</f>
        <v>0.25</v>
      </c>
      <c r="I2849" s="1">
        <f>SUM(B2849:H2849)</f>
        <v>75.8</v>
      </c>
    </row>
    <row r="2850" spans="1:9" x14ac:dyDescent="0.3">
      <c r="A2850" s="4" t="s">
        <v>30</v>
      </c>
      <c r="B2850" s="1">
        <v>38.378999999999998</v>
      </c>
      <c r="C2850" s="1">
        <f>+VLOOKUP(A2850,[2]Puntajes!$A$1:$G$45,2,0)</f>
        <v>14.75</v>
      </c>
      <c r="D2850" s="1">
        <f>+VLOOKUP(A2850,[2]Puntajes!$A$1:$G$45,3,0)</f>
        <v>0</v>
      </c>
      <c r="E2850" s="1">
        <f>+VLOOKUP(A2850,[2]Puntajes!$A$1:$G$45,4,0)</f>
        <v>12</v>
      </c>
      <c r="F2850" s="1">
        <f>+VLOOKUP(A2850,[2]Puntajes!$A$1:$G$45,5,0)</f>
        <v>10</v>
      </c>
      <c r="G2850" s="1">
        <f>+VLOOKUP(A2850,[2]Puntajes!$A$1:$G$45,6,0)</f>
        <v>0</v>
      </c>
      <c r="H2850" s="1">
        <f>+VLOOKUP(A2850,[2]Puntajes!$A$1:$G$45,7,0)</f>
        <v>0.25</v>
      </c>
      <c r="I2850" s="1">
        <f>SUM(B2850:H2850)</f>
        <v>75.378999999999991</v>
      </c>
    </row>
    <row r="2851" spans="1:9" x14ac:dyDescent="0.3">
      <c r="A2851" s="4" t="s">
        <v>29</v>
      </c>
      <c r="B2851" s="1">
        <v>27.693999999999999</v>
      </c>
      <c r="C2851" s="1">
        <f>+VLOOKUP(A2851,[2]Puntajes!$A$1:$G$45,2,0)</f>
        <v>14.75</v>
      </c>
      <c r="D2851" s="1">
        <f>+VLOOKUP(A2851,[2]Puntajes!$A$1:$G$45,3,0)</f>
        <v>3</v>
      </c>
      <c r="E2851" s="1">
        <f>+VLOOKUP(A2851,[2]Puntajes!$A$1:$G$45,4,0)</f>
        <v>12</v>
      </c>
      <c r="F2851" s="1">
        <f>+VLOOKUP(A2851,[2]Puntajes!$A$1:$G$45,5,0)</f>
        <v>10</v>
      </c>
      <c r="G2851" s="1">
        <f>+VLOOKUP(A2851,[2]Puntajes!$A$1:$G$45,6,0)</f>
        <v>0</v>
      </c>
      <c r="H2851" s="1">
        <f>+VLOOKUP(A2851,[2]Puntajes!$A$1:$G$45,7,0)</f>
        <v>0</v>
      </c>
      <c r="I2851" s="1">
        <f>SUM(B2851:H2851)</f>
        <v>67.444000000000003</v>
      </c>
    </row>
    <row r="2852" spans="1:9" x14ac:dyDescent="0.3">
      <c r="A2852" s="4" t="s">
        <v>38</v>
      </c>
      <c r="B2852" s="1">
        <v>41.606999999999999</v>
      </c>
      <c r="C2852" s="1">
        <f>+VLOOKUP(A2852,[2]Puntajes!$A$1:$G$45,2,0)</f>
        <v>0</v>
      </c>
      <c r="D2852" s="1">
        <f>+VLOOKUP(A2852,[2]Puntajes!$A$1:$G$45,3,0)</f>
        <v>0</v>
      </c>
      <c r="E2852" s="1">
        <f>+VLOOKUP(A2852,[2]Puntajes!$A$1:$G$45,4,0)</f>
        <v>12</v>
      </c>
      <c r="F2852" s="1">
        <f>+VLOOKUP(A2852,[2]Puntajes!$A$1:$G$45,5,0)</f>
        <v>10</v>
      </c>
      <c r="G2852" s="1">
        <f>+VLOOKUP(A2852,[2]Puntajes!$A$1:$G$45,6,0)</f>
        <v>0</v>
      </c>
      <c r="H2852" s="1">
        <f>+VLOOKUP(A2852,[2]Puntajes!$A$1:$G$45,7,0)</f>
        <v>0.25</v>
      </c>
      <c r="I2852" s="1">
        <f>SUM(B2852:H2852)</f>
        <v>63.856999999999999</v>
      </c>
    </row>
    <row r="2853" spans="1:9" x14ac:dyDescent="0.3">
      <c r="A2853" s="7" t="s">
        <v>31</v>
      </c>
      <c r="B2853" s="8">
        <v>32.186999999999998</v>
      </c>
      <c r="C2853" s="8">
        <f>+VLOOKUP(A2853,[2]Puntajes!$A$1:$G$45,2,0)</f>
        <v>5</v>
      </c>
      <c r="D2853" s="8">
        <f>+VLOOKUP(A2853,[2]Puntajes!$A$1:$G$45,3,0)</f>
        <v>0</v>
      </c>
      <c r="E2853" s="8">
        <f>+VLOOKUP(A2853,[2]Puntajes!$A$1:$G$45,4,0)</f>
        <v>12</v>
      </c>
      <c r="F2853" s="8">
        <f>+VLOOKUP(A2853,[2]Puntajes!$A$1:$G$45,5,0)</f>
        <v>10</v>
      </c>
      <c r="G2853" s="8">
        <f>+VLOOKUP(A2853,[2]Puntajes!$A$1:$G$45,6,0)</f>
        <v>0</v>
      </c>
      <c r="H2853" s="8">
        <f>+VLOOKUP(A2853,[2]Puntajes!$A$1:$G$45,7,0)</f>
        <v>0.25</v>
      </c>
      <c r="I2853" s="8">
        <f>SUM(B2853:H2853)</f>
        <v>59.436999999999998</v>
      </c>
    </row>
    <row r="2855" spans="1:9" x14ac:dyDescent="0.3">
      <c r="A2855" s="2" t="s">
        <v>0</v>
      </c>
      <c r="B2855" s="3" t="s">
        <v>1</v>
      </c>
      <c r="C2855" s="3" t="s">
        <v>2</v>
      </c>
      <c r="D2855" s="3" t="s">
        <v>3</v>
      </c>
    </row>
    <row r="2856" spans="1:9" x14ac:dyDescent="0.3">
      <c r="A2856" s="4" t="s">
        <v>4</v>
      </c>
      <c r="B2856" s="5">
        <v>17</v>
      </c>
      <c r="C2856" s="5" t="s">
        <v>42</v>
      </c>
      <c r="D2856" s="5">
        <v>2</v>
      </c>
    </row>
    <row r="2858" spans="1:9" ht="63.9" x14ac:dyDescent="0.3">
      <c r="A2858" s="2" t="s">
        <v>6</v>
      </c>
      <c r="B2858" s="3" t="s">
        <v>7</v>
      </c>
      <c r="C2858" s="6" t="s">
        <v>8</v>
      </c>
      <c r="D2858" s="6" t="s">
        <v>9</v>
      </c>
      <c r="E2858" s="6" t="s">
        <v>10</v>
      </c>
      <c r="F2858" s="6" t="s">
        <v>11</v>
      </c>
      <c r="G2858" s="6" t="s">
        <v>12</v>
      </c>
      <c r="H2858" s="6" t="s">
        <v>13</v>
      </c>
      <c r="I2858" s="6" t="s">
        <v>14</v>
      </c>
    </row>
    <row r="2859" spans="1:9" x14ac:dyDescent="0.3">
      <c r="A2859" s="4" t="s">
        <v>62</v>
      </c>
      <c r="B2859" s="1">
        <v>25.379000000000001</v>
      </c>
      <c r="C2859" s="1" t="e">
        <f>+VLOOKUP(A2859,[2]Puntajes!$A$1:$G$45,2,0)</f>
        <v>#N/A</v>
      </c>
      <c r="D2859" s="1" t="e">
        <f>+VLOOKUP(A2859,[2]Puntajes!$A$1:$G$45,3,0)</f>
        <v>#N/A</v>
      </c>
      <c r="E2859" s="1" t="e">
        <f>+VLOOKUP(A2859,[2]Puntajes!$A$1:$G$45,4,0)</f>
        <v>#N/A</v>
      </c>
      <c r="F2859" s="1" t="e">
        <f>+VLOOKUP(A2859,[2]Puntajes!$A$1:$G$45,5,0)</f>
        <v>#N/A</v>
      </c>
      <c r="G2859" s="1" t="e">
        <f>+VLOOKUP(A2859,[2]Puntajes!$A$1:$G$45,6,0)</f>
        <v>#N/A</v>
      </c>
      <c r="H2859" s="1" t="e">
        <f>+VLOOKUP(A2859,[2]Puntajes!$A$1:$G$45,7,0)</f>
        <v>#N/A</v>
      </c>
      <c r="I2859" s="1" t="e">
        <f>SUM(B2859:H2859)</f>
        <v>#N/A</v>
      </c>
    </row>
    <row r="2860" spans="1:9" x14ac:dyDescent="0.3">
      <c r="A2860" s="4" t="s">
        <v>15</v>
      </c>
      <c r="B2860" s="1">
        <v>50</v>
      </c>
      <c r="C2860" s="1">
        <f>+VLOOKUP(A2860,[2]Puntajes!$A$1:$G$45,2,0)</f>
        <v>14.75</v>
      </c>
      <c r="D2860" s="1">
        <f>+VLOOKUP(A2860,[2]Puntajes!$A$1:$G$45,3,0)</f>
        <v>6</v>
      </c>
      <c r="E2860" s="1">
        <f>+VLOOKUP(A2860,[2]Puntajes!$A$1:$G$45,4,0)</f>
        <v>12</v>
      </c>
      <c r="F2860" s="1">
        <f>+VLOOKUP(A2860,[2]Puntajes!$A$1:$G$45,5,0)</f>
        <v>10</v>
      </c>
      <c r="G2860" s="1">
        <f>+VLOOKUP(A2860,[2]Puntajes!$A$1:$G$45,6,0)</f>
        <v>0</v>
      </c>
      <c r="H2860" s="1">
        <f>+VLOOKUP(A2860,[2]Puntajes!$A$1:$G$45,7,0)</f>
        <v>0.25</v>
      </c>
      <c r="I2860" s="1">
        <f>SUM(B2860:H2860)</f>
        <v>93</v>
      </c>
    </row>
    <row r="2861" spans="1:9" x14ac:dyDescent="0.3">
      <c r="A2861" s="4" t="s">
        <v>18</v>
      </c>
      <c r="B2861" s="1">
        <v>45.743000000000002</v>
      </c>
      <c r="C2861" s="1">
        <f>+VLOOKUP(A2861,[2]Puntajes!$A$1:$G$45,2,0)</f>
        <v>10</v>
      </c>
      <c r="D2861" s="1">
        <f>+VLOOKUP(A2861,[2]Puntajes!$A$1:$G$45,3,0)</f>
        <v>12</v>
      </c>
      <c r="E2861" s="1">
        <f>+VLOOKUP(A2861,[2]Puntajes!$A$1:$G$45,4,0)</f>
        <v>12</v>
      </c>
      <c r="F2861" s="1">
        <f>+VLOOKUP(A2861,[2]Puntajes!$A$1:$G$45,5,0)</f>
        <v>10</v>
      </c>
      <c r="G2861" s="1">
        <f>+VLOOKUP(A2861,[2]Puntajes!$A$1:$G$45,6,0)</f>
        <v>0</v>
      </c>
      <c r="H2861" s="1">
        <f>+VLOOKUP(A2861,[2]Puntajes!$A$1:$G$45,7,0)</f>
        <v>0</v>
      </c>
      <c r="I2861" s="1">
        <f>SUM(B2861:H2861)</f>
        <v>89.742999999999995</v>
      </c>
    </row>
    <row r="2862" spans="1:9" x14ac:dyDescent="0.3">
      <c r="A2862" s="4" t="s">
        <v>63</v>
      </c>
      <c r="B2862" s="1">
        <v>47.75</v>
      </c>
      <c r="C2862" s="1">
        <f>+VLOOKUP(A2862,[2]Puntajes!$A$1:$G$45,2,0)</f>
        <v>10</v>
      </c>
      <c r="D2862" s="1">
        <f>+VLOOKUP(A2862,[2]Puntajes!$A$1:$G$45,3,0)</f>
        <v>3</v>
      </c>
      <c r="E2862" s="1">
        <f>+VLOOKUP(A2862,[2]Puntajes!$A$1:$G$45,4,0)</f>
        <v>12</v>
      </c>
      <c r="F2862" s="1">
        <f>+VLOOKUP(A2862,[2]Puntajes!$A$1:$G$45,5,0)</f>
        <v>10</v>
      </c>
      <c r="G2862" s="1">
        <f>+VLOOKUP(A2862,[2]Puntajes!$A$1:$G$45,6,0)</f>
        <v>1</v>
      </c>
      <c r="H2862" s="1">
        <f>+VLOOKUP(A2862,[2]Puntajes!$A$1:$G$45,7,0)</f>
        <v>0</v>
      </c>
      <c r="I2862" s="1">
        <f>SUM(B2862:H2862)</f>
        <v>83.75</v>
      </c>
    </row>
    <row r="2863" spans="1:9" x14ac:dyDescent="0.3">
      <c r="A2863" s="4" t="s">
        <v>21</v>
      </c>
      <c r="B2863" s="1">
        <v>45.956000000000003</v>
      </c>
      <c r="C2863" s="1">
        <f>+VLOOKUP(A2863,[2]Puntajes!$A$1:$G$45,2,0)</f>
        <v>10</v>
      </c>
      <c r="D2863" s="1">
        <f>+VLOOKUP(A2863,[2]Puntajes!$A$1:$G$45,3,0)</f>
        <v>3</v>
      </c>
      <c r="E2863" s="1">
        <f>+VLOOKUP(A2863,[2]Puntajes!$A$1:$G$45,4,0)</f>
        <v>12</v>
      </c>
      <c r="F2863" s="1">
        <f>+VLOOKUP(A2863,[2]Puntajes!$A$1:$G$45,5,0)</f>
        <v>10</v>
      </c>
      <c r="G2863" s="1">
        <f>+VLOOKUP(A2863,[2]Puntajes!$A$1:$G$45,6,0)</f>
        <v>1</v>
      </c>
      <c r="H2863" s="1">
        <f>+VLOOKUP(A2863,[2]Puntajes!$A$1:$G$45,7,0)</f>
        <v>0.25</v>
      </c>
      <c r="I2863" s="1">
        <f>SUM(B2863:H2863)</f>
        <v>82.206000000000003</v>
      </c>
    </row>
    <row r="2864" spans="1:9" x14ac:dyDescent="0.3">
      <c r="A2864" s="4" t="s">
        <v>26</v>
      </c>
      <c r="B2864" s="1">
        <v>49.956000000000003</v>
      </c>
      <c r="C2864" s="1">
        <f>+VLOOKUP(A2864,[2]Puntajes!$A$1:$G$45,2,0)</f>
        <v>5</v>
      </c>
      <c r="D2864" s="1">
        <f>+VLOOKUP(A2864,[2]Puntajes!$A$1:$G$45,3,0)</f>
        <v>3</v>
      </c>
      <c r="E2864" s="1">
        <f>+VLOOKUP(A2864,[2]Puntajes!$A$1:$G$45,4,0)</f>
        <v>12</v>
      </c>
      <c r="F2864" s="1">
        <f>+VLOOKUP(A2864,[2]Puntajes!$A$1:$G$45,5,0)</f>
        <v>10</v>
      </c>
      <c r="G2864" s="1">
        <f>+VLOOKUP(A2864,[2]Puntajes!$A$1:$G$45,6,0)</f>
        <v>0</v>
      </c>
      <c r="H2864" s="1">
        <f>+VLOOKUP(A2864,[2]Puntajes!$A$1:$G$45,7,0)</f>
        <v>0.25</v>
      </c>
      <c r="I2864" s="1">
        <f>SUM(B2864:H2864)</f>
        <v>80.206000000000003</v>
      </c>
    </row>
    <row r="2865" spans="1:9" x14ac:dyDescent="0.3">
      <c r="A2865" s="4" t="s">
        <v>23</v>
      </c>
      <c r="B2865" s="1">
        <v>30.324999999999999</v>
      </c>
      <c r="C2865" s="1">
        <f>+VLOOKUP(A2865,[2]Puntajes!$A$1:$G$45,2,0)</f>
        <v>14.75</v>
      </c>
      <c r="D2865" s="1">
        <f>+VLOOKUP(A2865,[2]Puntajes!$A$1:$G$45,3,0)</f>
        <v>6</v>
      </c>
      <c r="E2865" s="1">
        <f>+VLOOKUP(A2865,[2]Puntajes!$A$1:$G$45,4,0)</f>
        <v>12</v>
      </c>
      <c r="F2865" s="1">
        <f>+VLOOKUP(A2865,[2]Puntajes!$A$1:$G$45,5,0)</f>
        <v>10</v>
      </c>
      <c r="G2865" s="1">
        <f>+VLOOKUP(A2865,[2]Puntajes!$A$1:$G$45,6,0)</f>
        <v>0</v>
      </c>
      <c r="H2865" s="1">
        <f>+VLOOKUP(A2865,[2]Puntajes!$A$1:$G$45,7,0)</f>
        <v>0.25</v>
      </c>
      <c r="I2865" s="1">
        <f>SUM(B2865:H2865)</f>
        <v>73.325000000000003</v>
      </c>
    </row>
    <row r="2866" spans="1:9" x14ac:dyDescent="0.3">
      <c r="A2866" s="4" t="s">
        <v>30</v>
      </c>
      <c r="B2866" s="1">
        <v>32.274000000000001</v>
      </c>
      <c r="C2866" s="1">
        <f>+VLOOKUP(A2866,[2]Puntajes!$A$1:$G$45,2,0)</f>
        <v>14.75</v>
      </c>
      <c r="D2866" s="1">
        <f>+VLOOKUP(A2866,[2]Puntajes!$A$1:$G$45,3,0)</f>
        <v>0</v>
      </c>
      <c r="E2866" s="1">
        <f>+VLOOKUP(A2866,[2]Puntajes!$A$1:$G$45,4,0)</f>
        <v>12</v>
      </c>
      <c r="F2866" s="1">
        <f>+VLOOKUP(A2866,[2]Puntajes!$A$1:$G$45,5,0)</f>
        <v>10</v>
      </c>
      <c r="G2866" s="1">
        <f>+VLOOKUP(A2866,[2]Puntajes!$A$1:$G$45,6,0)</f>
        <v>0</v>
      </c>
      <c r="H2866" s="1">
        <f>+VLOOKUP(A2866,[2]Puntajes!$A$1:$G$45,7,0)</f>
        <v>0.25</v>
      </c>
      <c r="I2866" s="1">
        <f>SUM(B2866:H2866)</f>
        <v>69.274000000000001</v>
      </c>
    </row>
    <row r="2867" spans="1:9" x14ac:dyDescent="0.3">
      <c r="A2867" s="4" t="s">
        <v>28</v>
      </c>
      <c r="B2867" s="1">
        <v>28.55</v>
      </c>
      <c r="C2867" s="1">
        <f>+VLOOKUP(A2867,[2]Puntajes!$A$1:$G$45,2,0)</f>
        <v>14.75</v>
      </c>
      <c r="D2867" s="1">
        <f>+VLOOKUP(A2867,[2]Puntajes!$A$1:$G$45,3,0)</f>
        <v>3</v>
      </c>
      <c r="E2867" s="1">
        <f>+VLOOKUP(A2867,[2]Puntajes!$A$1:$G$45,4,0)</f>
        <v>12</v>
      </c>
      <c r="F2867" s="1">
        <f>+VLOOKUP(A2867,[2]Puntajes!$A$1:$G$45,5,0)</f>
        <v>10</v>
      </c>
      <c r="G2867" s="1">
        <f>+VLOOKUP(A2867,[2]Puntajes!$A$1:$G$45,6,0)</f>
        <v>0</v>
      </c>
      <c r="H2867" s="1">
        <f>+VLOOKUP(A2867,[2]Puntajes!$A$1:$G$45,7,0)</f>
        <v>0.25</v>
      </c>
      <c r="I2867" s="1">
        <f>SUM(B2867:H2867)</f>
        <v>68.55</v>
      </c>
    </row>
    <row r="2868" spans="1:9" x14ac:dyDescent="0.3">
      <c r="A2868" s="4" t="s">
        <v>38</v>
      </c>
      <c r="B2868" s="1">
        <v>46.037999999999997</v>
      </c>
      <c r="C2868" s="1">
        <f>+VLOOKUP(A2868,[2]Puntajes!$A$1:$G$45,2,0)</f>
        <v>0</v>
      </c>
      <c r="D2868" s="1">
        <f>+VLOOKUP(A2868,[2]Puntajes!$A$1:$G$45,3,0)</f>
        <v>0</v>
      </c>
      <c r="E2868" s="1">
        <f>+VLOOKUP(A2868,[2]Puntajes!$A$1:$G$45,4,0)</f>
        <v>12</v>
      </c>
      <c r="F2868" s="1">
        <f>+VLOOKUP(A2868,[2]Puntajes!$A$1:$G$45,5,0)</f>
        <v>10</v>
      </c>
      <c r="G2868" s="1">
        <f>+VLOOKUP(A2868,[2]Puntajes!$A$1:$G$45,6,0)</f>
        <v>0</v>
      </c>
      <c r="H2868" s="1">
        <f>+VLOOKUP(A2868,[2]Puntajes!$A$1:$G$45,7,0)</f>
        <v>0.25</v>
      </c>
      <c r="I2868" s="1">
        <f>SUM(B2868:H2868)</f>
        <v>68.287999999999997</v>
      </c>
    </row>
    <row r="2869" spans="1:9" x14ac:dyDescent="0.3">
      <c r="A2869" s="4" t="s">
        <v>31</v>
      </c>
      <c r="B2869" s="1">
        <v>32.033999999999999</v>
      </c>
      <c r="C2869" s="1">
        <f>+VLOOKUP(A2869,[2]Puntajes!$A$1:$G$45,2,0)</f>
        <v>5</v>
      </c>
      <c r="D2869" s="1">
        <f>+VLOOKUP(A2869,[2]Puntajes!$A$1:$G$45,3,0)</f>
        <v>0</v>
      </c>
      <c r="E2869" s="1">
        <f>+VLOOKUP(A2869,[2]Puntajes!$A$1:$G$45,4,0)</f>
        <v>12</v>
      </c>
      <c r="F2869" s="1">
        <f>+VLOOKUP(A2869,[2]Puntajes!$A$1:$G$45,5,0)</f>
        <v>10</v>
      </c>
      <c r="G2869" s="1">
        <f>+VLOOKUP(A2869,[2]Puntajes!$A$1:$G$45,6,0)</f>
        <v>0</v>
      </c>
      <c r="H2869" s="1">
        <f>+VLOOKUP(A2869,[2]Puntajes!$A$1:$G$45,7,0)</f>
        <v>0.25</v>
      </c>
      <c r="I2869" s="1">
        <f>SUM(B2869:H2869)</f>
        <v>59.283999999999999</v>
      </c>
    </row>
    <row r="2870" spans="1:9" x14ac:dyDescent="0.3">
      <c r="A2870" s="7" t="s">
        <v>29</v>
      </c>
      <c r="B2870" s="8">
        <v>18.321999999999999</v>
      </c>
      <c r="C2870" s="8">
        <f>+VLOOKUP(A2870,[2]Puntajes!$A$1:$G$45,2,0)</f>
        <v>14.75</v>
      </c>
      <c r="D2870" s="8">
        <f>+VLOOKUP(A2870,[2]Puntajes!$A$1:$G$45,3,0)</f>
        <v>3</v>
      </c>
      <c r="E2870" s="8">
        <f>+VLOOKUP(A2870,[2]Puntajes!$A$1:$G$45,4,0)</f>
        <v>12</v>
      </c>
      <c r="F2870" s="8">
        <f>+VLOOKUP(A2870,[2]Puntajes!$A$1:$G$45,5,0)</f>
        <v>10</v>
      </c>
      <c r="G2870" s="8">
        <f>+VLOOKUP(A2870,[2]Puntajes!$A$1:$G$45,6,0)</f>
        <v>0</v>
      </c>
      <c r="H2870" s="8">
        <f>+VLOOKUP(A2870,[2]Puntajes!$A$1:$G$45,7,0)</f>
        <v>0</v>
      </c>
      <c r="I2870" s="8">
        <f>SUM(B2870:H2870)</f>
        <v>58.072000000000003</v>
      </c>
    </row>
    <row r="2872" spans="1:9" x14ac:dyDescent="0.3">
      <c r="A2872" s="2" t="s">
        <v>0</v>
      </c>
      <c r="B2872" s="3" t="s">
        <v>1</v>
      </c>
      <c r="C2872" s="3" t="s">
        <v>2</v>
      </c>
      <c r="D2872" s="3" t="s">
        <v>3</v>
      </c>
    </row>
    <row r="2873" spans="1:9" x14ac:dyDescent="0.3">
      <c r="A2873" s="4" t="s">
        <v>4</v>
      </c>
      <c r="B2873" s="5">
        <v>17</v>
      </c>
      <c r="C2873" s="5" t="s">
        <v>43</v>
      </c>
      <c r="D2873" s="5">
        <v>1</v>
      </c>
    </row>
    <row r="2875" spans="1:9" ht="63.9" x14ac:dyDescent="0.3">
      <c r="A2875" s="2" t="s">
        <v>6</v>
      </c>
      <c r="B2875" s="3" t="s">
        <v>7</v>
      </c>
      <c r="C2875" s="6" t="s">
        <v>8</v>
      </c>
      <c r="D2875" s="6" t="s">
        <v>9</v>
      </c>
      <c r="E2875" s="6" t="s">
        <v>10</v>
      </c>
      <c r="F2875" s="6" t="s">
        <v>11</v>
      </c>
      <c r="G2875" s="6" t="s">
        <v>12</v>
      </c>
      <c r="H2875" s="6" t="s">
        <v>13</v>
      </c>
      <c r="I2875" s="6" t="s">
        <v>14</v>
      </c>
    </row>
    <row r="2876" spans="1:9" x14ac:dyDescent="0.3">
      <c r="A2876" s="4" t="s">
        <v>18</v>
      </c>
      <c r="B2876" s="1">
        <v>46.375999999999998</v>
      </c>
      <c r="C2876" s="1">
        <f>+VLOOKUP(A2876,[2]Puntajes!$A$1:$G$45,2,0)</f>
        <v>10</v>
      </c>
      <c r="D2876" s="1">
        <f>+VLOOKUP(A2876,[2]Puntajes!$A$1:$G$45,3,0)</f>
        <v>12</v>
      </c>
      <c r="E2876" s="1">
        <f>+VLOOKUP(A2876,[2]Puntajes!$A$1:$G$45,4,0)</f>
        <v>12</v>
      </c>
      <c r="F2876" s="1">
        <f>+VLOOKUP(A2876,[2]Puntajes!$A$1:$G$45,5,0)</f>
        <v>10</v>
      </c>
      <c r="G2876" s="1">
        <f>+VLOOKUP(A2876,[2]Puntajes!$A$1:$G$45,6,0)</f>
        <v>0</v>
      </c>
      <c r="H2876" s="1">
        <f>+VLOOKUP(A2876,[2]Puntajes!$A$1:$G$45,7,0)</f>
        <v>0</v>
      </c>
      <c r="I2876" s="1">
        <f>SUM(B2876:H2876)</f>
        <v>90.376000000000005</v>
      </c>
    </row>
    <row r="2877" spans="1:9" x14ac:dyDescent="0.3">
      <c r="A2877" s="4" t="s">
        <v>23</v>
      </c>
      <c r="B2877" s="1">
        <v>41.127000000000002</v>
      </c>
      <c r="C2877" s="1">
        <f>+VLOOKUP(A2877,[2]Puntajes!$A$1:$G$45,2,0)</f>
        <v>14.75</v>
      </c>
      <c r="D2877" s="1">
        <f>+VLOOKUP(A2877,[2]Puntajes!$A$1:$G$45,3,0)</f>
        <v>6</v>
      </c>
      <c r="E2877" s="1">
        <f>+VLOOKUP(A2877,[2]Puntajes!$A$1:$G$45,4,0)</f>
        <v>12</v>
      </c>
      <c r="F2877" s="1">
        <f>+VLOOKUP(A2877,[2]Puntajes!$A$1:$G$45,5,0)</f>
        <v>10</v>
      </c>
      <c r="G2877" s="1">
        <f>+VLOOKUP(A2877,[2]Puntajes!$A$1:$G$45,6,0)</f>
        <v>0</v>
      </c>
      <c r="H2877" s="1">
        <f>+VLOOKUP(A2877,[2]Puntajes!$A$1:$G$45,7,0)</f>
        <v>0.25</v>
      </c>
      <c r="I2877" s="1">
        <f>SUM(B2877:H2877)</f>
        <v>84.12700000000001</v>
      </c>
    </row>
    <row r="2878" spans="1:9" x14ac:dyDescent="0.3">
      <c r="A2878" s="4" t="s">
        <v>28</v>
      </c>
      <c r="B2878" s="1">
        <v>40.229999999999997</v>
      </c>
      <c r="C2878" s="1">
        <f>+VLOOKUP(A2878,[2]Puntajes!$A$1:$G$45,2,0)</f>
        <v>14.75</v>
      </c>
      <c r="D2878" s="1">
        <f>+VLOOKUP(A2878,[2]Puntajes!$A$1:$G$45,3,0)</f>
        <v>3</v>
      </c>
      <c r="E2878" s="1">
        <f>+VLOOKUP(A2878,[2]Puntajes!$A$1:$G$45,4,0)</f>
        <v>12</v>
      </c>
      <c r="F2878" s="1">
        <f>+VLOOKUP(A2878,[2]Puntajes!$A$1:$G$45,5,0)</f>
        <v>10</v>
      </c>
      <c r="G2878" s="1">
        <f>+VLOOKUP(A2878,[2]Puntajes!$A$1:$G$45,6,0)</f>
        <v>0</v>
      </c>
      <c r="H2878" s="1">
        <f>+VLOOKUP(A2878,[2]Puntajes!$A$1:$G$45,7,0)</f>
        <v>0.25</v>
      </c>
      <c r="I2878" s="1">
        <f>SUM(B2878:H2878)</f>
        <v>80.22999999999999</v>
      </c>
    </row>
    <row r="2879" spans="1:9" x14ac:dyDescent="0.3">
      <c r="A2879" s="4" t="s">
        <v>26</v>
      </c>
      <c r="B2879" s="1">
        <v>49.939</v>
      </c>
      <c r="C2879" s="1">
        <f>+VLOOKUP(A2879,[2]Puntajes!$A$1:$G$45,2,0)</f>
        <v>5</v>
      </c>
      <c r="D2879" s="1">
        <f>+VLOOKUP(A2879,[2]Puntajes!$A$1:$G$45,3,0)</f>
        <v>3</v>
      </c>
      <c r="E2879" s="1">
        <f>+VLOOKUP(A2879,[2]Puntajes!$A$1:$G$45,4,0)</f>
        <v>12</v>
      </c>
      <c r="F2879" s="1">
        <f>+VLOOKUP(A2879,[2]Puntajes!$A$1:$G$45,5,0)</f>
        <v>10</v>
      </c>
      <c r="G2879" s="1">
        <f>+VLOOKUP(A2879,[2]Puntajes!$A$1:$G$45,6,0)</f>
        <v>0</v>
      </c>
      <c r="H2879" s="1">
        <f>+VLOOKUP(A2879,[2]Puntajes!$A$1:$G$45,7,0)</f>
        <v>0.25</v>
      </c>
      <c r="I2879" s="1">
        <f>SUM(B2879:H2879)</f>
        <v>80.188999999999993</v>
      </c>
    </row>
    <row r="2880" spans="1:9" x14ac:dyDescent="0.3">
      <c r="A2880" s="4" t="s">
        <v>30</v>
      </c>
      <c r="B2880" s="1">
        <v>42.338999999999999</v>
      </c>
      <c r="C2880" s="1">
        <f>+VLOOKUP(A2880,[2]Puntajes!$A$1:$G$45,2,0)</f>
        <v>14.75</v>
      </c>
      <c r="D2880" s="1">
        <f>+VLOOKUP(A2880,[2]Puntajes!$A$1:$G$45,3,0)</f>
        <v>0</v>
      </c>
      <c r="E2880" s="1">
        <f>+VLOOKUP(A2880,[2]Puntajes!$A$1:$G$45,4,0)</f>
        <v>12</v>
      </c>
      <c r="F2880" s="1">
        <f>+VLOOKUP(A2880,[2]Puntajes!$A$1:$G$45,5,0)</f>
        <v>10</v>
      </c>
      <c r="G2880" s="1">
        <f>+VLOOKUP(A2880,[2]Puntajes!$A$1:$G$45,6,0)</f>
        <v>0</v>
      </c>
      <c r="H2880" s="1">
        <f>+VLOOKUP(A2880,[2]Puntajes!$A$1:$G$45,7,0)</f>
        <v>0.25</v>
      </c>
      <c r="I2880" s="1">
        <f>SUM(B2880:H2880)</f>
        <v>79.338999999999999</v>
      </c>
    </row>
    <row r="2881" spans="1:9" x14ac:dyDescent="0.3">
      <c r="A2881" s="4" t="s">
        <v>21</v>
      </c>
      <c r="B2881" s="1">
        <v>39.444000000000003</v>
      </c>
      <c r="C2881" s="1">
        <f>+VLOOKUP(A2881,[2]Puntajes!$A$1:$G$45,2,0)</f>
        <v>10</v>
      </c>
      <c r="D2881" s="1">
        <f>+VLOOKUP(A2881,[2]Puntajes!$A$1:$G$45,3,0)</f>
        <v>3</v>
      </c>
      <c r="E2881" s="1">
        <f>+VLOOKUP(A2881,[2]Puntajes!$A$1:$G$45,4,0)</f>
        <v>12</v>
      </c>
      <c r="F2881" s="1">
        <f>+VLOOKUP(A2881,[2]Puntajes!$A$1:$G$45,5,0)</f>
        <v>10</v>
      </c>
      <c r="G2881" s="1">
        <f>+VLOOKUP(A2881,[2]Puntajes!$A$1:$G$45,6,0)</f>
        <v>1</v>
      </c>
      <c r="H2881" s="1">
        <f>+VLOOKUP(A2881,[2]Puntajes!$A$1:$G$45,7,0)</f>
        <v>0.25</v>
      </c>
      <c r="I2881" s="1">
        <f>SUM(B2881:H2881)</f>
        <v>75.694000000000003</v>
      </c>
    </row>
    <row r="2882" spans="1:9" x14ac:dyDescent="0.3">
      <c r="A2882" s="4" t="s">
        <v>29</v>
      </c>
      <c r="B2882" s="1">
        <v>30.745999999999999</v>
      </c>
      <c r="C2882" s="1">
        <f>+VLOOKUP(A2882,[2]Puntajes!$A$1:$G$45,2,0)</f>
        <v>14.75</v>
      </c>
      <c r="D2882" s="1">
        <f>+VLOOKUP(A2882,[2]Puntajes!$A$1:$G$45,3,0)</f>
        <v>3</v>
      </c>
      <c r="E2882" s="1">
        <f>+VLOOKUP(A2882,[2]Puntajes!$A$1:$G$45,4,0)</f>
        <v>12</v>
      </c>
      <c r="F2882" s="1">
        <f>+VLOOKUP(A2882,[2]Puntajes!$A$1:$G$45,5,0)</f>
        <v>10</v>
      </c>
      <c r="G2882" s="1">
        <f>+VLOOKUP(A2882,[2]Puntajes!$A$1:$G$45,6,0)</f>
        <v>0</v>
      </c>
      <c r="H2882" s="1">
        <f>+VLOOKUP(A2882,[2]Puntajes!$A$1:$G$45,7,0)</f>
        <v>0</v>
      </c>
      <c r="I2882" s="1">
        <f>SUM(B2882:H2882)</f>
        <v>70.495999999999995</v>
      </c>
    </row>
    <row r="2883" spans="1:9" x14ac:dyDescent="0.3">
      <c r="A2883" s="4" t="s">
        <v>63</v>
      </c>
      <c r="B2883" s="1">
        <v>29.15</v>
      </c>
      <c r="C2883" s="1">
        <f>+VLOOKUP(A2883,[2]Puntajes!$A$1:$G$45,2,0)</f>
        <v>10</v>
      </c>
      <c r="D2883" s="1">
        <f>+VLOOKUP(A2883,[2]Puntajes!$A$1:$G$45,3,0)</f>
        <v>3</v>
      </c>
      <c r="E2883" s="1">
        <f>+VLOOKUP(A2883,[2]Puntajes!$A$1:$G$45,4,0)</f>
        <v>12</v>
      </c>
      <c r="F2883" s="1">
        <f>+VLOOKUP(A2883,[2]Puntajes!$A$1:$G$45,5,0)</f>
        <v>10</v>
      </c>
      <c r="G2883" s="1">
        <f>+VLOOKUP(A2883,[2]Puntajes!$A$1:$G$45,6,0)</f>
        <v>1</v>
      </c>
      <c r="H2883" s="1">
        <f>+VLOOKUP(A2883,[2]Puntajes!$A$1:$G$45,7,0)</f>
        <v>0</v>
      </c>
      <c r="I2883" s="1">
        <f>SUM(B2883:H2883)</f>
        <v>65.150000000000006</v>
      </c>
    </row>
    <row r="2884" spans="1:9" x14ac:dyDescent="0.3">
      <c r="A2884" s="4" t="s">
        <v>38</v>
      </c>
      <c r="B2884" s="1">
        <v>37.524999999999999</v>
      </c>
      <c r="C2884" s="1">
        <f>+VLOOKUP(A2884,[2]Puntajes!$A$1:$G$45,2,0)</f>
        <v>0</v>
      </c>
      <c r="D2884" s="1">
        <f>+VLOOKUP(A2884,[2]Puntajes!$A$1:$G$45,3,0)</f>
        <v>0</v>
      </c>
      <c r="E2884" s="1">
        <f>+VLOOKUP(A2884,[2]Puntajes!$A$1:$G$45,4,0)</f>
        <v>12</v>
      </c>
      <c r="F2884" s="1">
        <f>+VLOOKUP(A2884,[2]Puntajes!$A$1:$G$45,5,0)</f>
        <v>10</v>
      </c>
      <c r="G2884" s="1">
        <f>+VLOOKUP(A2884,[2]Puntajes!$A$1:$G$45,6,0)</f>
        <v>0</v>
      </c>
      <c r="H2884" s="1">
        <f>+VLOOKUP(A2884,[2]Puntajes!$A$1:$G$45,7,0)</f>
        <v>0.25</v>
      </c>
      <c r="I2884" s="1">
        <f>SUM(B2884:H2884)</f>
        <v>59.774999999999999</v>
      </c>
    </row>
    <row r="2885" spans="1:9" x14ac:dyDescent="0.3">
      <c r="A2885" s="7" t="s">
        <v>31</v>
      </c>
      <c r="B2885" s="8">
        <v>28.831</v>
      </c>
      <c r="C2885" s="8">
        <f>+VLOOKUP(A2885,[2]Puntajes!$A$1:$G$45,2,0)</f>
        <v>5</v>
      </c>
      <c r="D2885" s="8">
        <f>+VLOOKUP(A2885,[2]Puntajes!$A$1:$G$45,3,0)</f>
        <v>0</v>
      </c>
      <c r="E2885" s="8">
        <f>+VLOOKUP(A2885,[2]Puntajes!$A$1:$G$45,4,0)</f>
        <v>12</v>
      </c>
      <c r="F2885" s="8">
        <f>+VLOOKUP(A2885,[2]Puntajes!$A$1:$G$45,5,0)</f>
        <v>10</v>
      </c>
      <c r="G2885" s="8">
        <f>+VLOOKUP(A2885,[2]Puntajes!$A$1:$G$45,6,0)</f>
        <v>0</v>
      </c>
      <c r="H2885" s="8">
        <f>+VLOOKUP(A2885,[2]Puntajes!$A$1:$G$45,7,0)</f>
        <v>0.25</v>
      </c>
      <c r="I2885" s="8">
        <f>SUM(B2885:H2885)</f>
        <v>56.081000000000003</v>
      </c>
    </row>
    <row r="2887" spans="1:9" x14ac:dyDescent="0.3">
      <c r="A2887" s="2" t="s">
        <v>0</v>
      </c>
      <c r="B2887" s="3" t="s">
        <v>1</v>
      </c>
      <c r="C2887" s="3" t="s">
        <v>2</v>
      </c>
      <c r="D2887" s="3" t="s">
        <v>3</v>
      </c>
    </row>
    <row r="2888" spans="1:9" x14ac:dyDescent="0.3">
      <c r="A2888" s="4" t="s">
        <v>4</v>
      </c>
      <c r="B2888" s="5">
        <v>17</v>
      </c>
      <c r="C2888" s="5" t="s">
        <v>43</v>
      </c>
      <c r="D2888" s="5">
        <v>2</v>
      </c>
    </row>
    <row r="2890" spans="1:9" ht="63.9" x14ac:dyDescent="0.3">
      <c r="A2890" s="2" t="s">
        <v>6</v>
      </c>
      <c r="B2890" s="3" t="s">
        <v>7</v>
      </c>
      <c r="C2890" s="6" t="s">
        <v>8</v>
      </c>
      <c r="D2890" s="6" t="s">
        <v>9</v>
      </c>
      <c r="E2890" s="6" t="s">
        <v>10</v>
      </c>
      <c r="F2890" s="6" t="s">
        <v>11</v>
      </c>
      <c r="G2890" s="6" t="s">
        <v>12</v>
      </c>
      <c r="H2890" s="6" t="s">
        <v>13</v>
      </c>
      <c r="I2890" s="6" t="s">
        <v>14</v>
      </c>
    </row>
    <row r="2891" spans="1:9" x14ac:dyDescent="0.3">
      <c r="A2891" s="4" t="s">
        <v>26</v>
      </c>
      <c r="B2891" s="1">
        <v>50</v>
      </c>
      <c r="C2891" s="1">
        <f>+VLOOKUP(A2891,[2]Puntajes!$A$1:$G$45,2,0)</f>
        <v>5</v>
      </c>
      <c r="D2891" s="1">
        <f>+VLOOKUP(A2891,[2]Puntajes!$A$1:$G$45,3,0)</f>
        <v>3</v>
      </c>
      <c r="E2891" s="1">
        <f>+VLOOKUP(A2891,[2]Puntajes!$A$1:$G$45,4,0)</f>
        <v>12</v>
      </c>
      <c r="F2891" s="1">
        <f>+VLOOKUP(A2891,[2]Puntajes!$A$1:$G$45,5,0)</f>
        <v>10</v>
      </c>
      <c r="G2891" s="1">
        <f>+VLOOKUP(A2891,[2]Puntajes!$A$1:$G$45,6,0)</f>
        <v>0</v>
      </c>
      <c r="H2891" s="1">
        <f>+VLOOKUP(A2891,[2]Puntajes!$A$1:$G$45,7,0)</f>
        <v>0.25</v>
      </c>
      <c r="I2891" s="1">
        <f>SUM(B2891:H2891)</f>
        <v>80.25</v>
      </c>
    </row>
    <row r="2892" spans="1:9" x14ac:dyDescent="0.3">
      <c r="A2892" s="4" t="s">
        <v>18</v>
      </c>
      <c r="B2892" s="1">
        <v>35.761000000000003</v>
      </c>
      <c r="C2892" s="1">
        <f>+VLOOKUP(A2892,[2]Puntajes!$A$1:$G$45,2,0)</f>
        <v>10</v>
      </c>
      <c r="D2892" s="1">
        <f>+VLOOKUP(A2892,[2]Puntajes!$A$1:$G$45,3,0)</f>
        <v>12</v>
      </c>
      <c r="E2892" s="1">
        <f>+VLOOKUP(A2892,[2]Puntajes!$A$1:$G$45,4,0)</f>
        <v>12</v>
      </c>
      <c r="F2892" s="1">
        <f>+VLOOKUP(A2892,[2]Puntajes!$A$1:$G$45,5,0)</f>
        <v>10</v>
      </c>
      <c r="G2892" s="1">
        <f>+VLOOKUP(A2892,[2]Puntajes!$A$1:$G$45,6,0)</f>
        <v>0</v>
      </c>
      <c r="H2892" s="1">
        <f>+VLOOKUP(A2892,[2]Puntajes!$A$1:$G$45,7,0)</f>
        <v>0</v>
      </c>
      <c r="I2892" s="1">
        <f>SUM(B2892:H2892)</f>
        <v>79.760999999999996</v>
      </c>
    </row>
    <row r="2893" spans="1:9" x14ac:dyDescent="0.3">
      <c r="A2893" s="4" t="s">
        <v>21</v>
      </c>
      <c r="B2893" s="1">
        <v>42.804000000000002</v>
      </c>
      <c r="C2893" s="1">
        <f>+VLOOKUP(A2893,[2]Puntajes!$A$1:$G$45,2,0)</f>
        <v>10</v>
      </c>
      <c r="D2893" s="1">
        <f>+VLOOKUP(A2893,[2]Puntajes!$A$1:$G$45,3,0)</f>
        <v>3</v>
      </c>
      <c r="E2893" s="1">
        <f>+VLOOKUP(A2893,[2]Puntajes!$A$1:$G$45,4,0)</f>
        <v>12</v>
      </c>
      <c r="F2893" s="1">
        <f>+VLOOKUP(A2893,[2]Puntajes!$A$1:$G$45,5,0)</f>
        <v>10</v>
      </c>
      <c r="G2893" s="1">
        <f>+VLOOKUP(A2893,[2]Puntajes!$A$1:$G$45,6,0)</f>
        <v>1</v>
      </c>
      <c r="H2893" s="1">
        <f>+VLOOKUP(A2893,[2]Puntajes!$A$1:$G$45,7,0)</f>
        <v>0.25</v>
      </c>
      <c r="I2893" s="1">
        <f>SUM(B2893:H2893)</f>
        <v>79.054000000000002</v>
      </c>
    </row>
    <row r="2894" spans="1:9" x14ac:dyDescent="0.3">
      <c r="A2894" s="4" t="s">
        <v>23</v>
      </c>
      <c r="B2894" s="1">
        <v>35.728000000000002</v>
      </c>
      <c r="C2894" s="1">
        <f>+VLOOKUP(A2894,[2]Puntajes!$A$1:$G$45,2,0)</f>
        <v>14.75</v>
      </c>
      <c r="D2894" s="1">
        <f>+VLOOKUP(A2894,[2]Puntajes!$A$1:$G$45,3,0)</f>
        <v>6</v>
      </c>
      <c r="E2894" s="1">
        <f>+VLOOKUP(A2894,[2]Puntajes!$A$1:$G$45,4,0)</f>
        <v>12</v>
      </c>
      <c r="F2894" s="1">
        <f>+VLOOKUP(A2894,[2]Puntajes!$A$1:$G$45,5,0)</f>
        <v>10</v>
      </c>
      <c r="G2894" s="1">
        <f>+VLOOKUP(A2894,[2]Puntajes!$A$1:$G$45,6,0)</f>
        <v>0</v>
      </c>
      <c r="H2894" s="1">
        <f>+VLOOKUP(A2894,[2]Puntajes!$A$1:$G$45,7,0)</f>
        <v>0.25</v>
      </c>
      <c r="I2894" s="1">
        <f>SUM(B2894:H2894)</f>
        <v>78.728000000000009</v>
      </c>
    </row>
    <row r="2895" spans="1:9" x14ac:dyDescent="0.3">
      <c r="A2895" s="4" t="s">
        <v>30</v>
      </c>
      <c r="B2895" s="1">
        <v>38.213999999999999</v>
      </c>
      <c r="C2895" s="1">
        <f>+VLOOKUP(A2895,[2]Puntajes!$A$1:$G$45,2,0)</f>
        <v>14.75</v>
      </c>
      <c r="D2895" s="1">
        <f>+VLOOKUP(A2895,[2]Puntajes!$A$1:$G$45,3,0)</f>
        <v>0</v>
      </c>
      <c r="E2895" s="1">
        <f>+VLOOKUP(A2895,[2]Puntajes!$A$1:$G$45,4,0)</f>
        <v>12</v>
      </c>
      <c r="F2895" s="1">
        <f>+VLOOKUP(A2895,[2]Puntajes!$A$1:$G$45,5,0)</f>
        <v>10</v>
      </c>
      <c r="G2895" s="1">
        <f>+VLOOKUP(A2895,[2]Puntajes!$A$1:$G$45,6,0)</f>
        <v>0</v>
      </c>
      <c r="H2895" s="1">
        <f>+VLOOKUP(A2895,[2]Puntajes!$A$1:$G$45,7,0)</f>
        <v>0.25</v>
      </c>
      <c r="I2895" s="1">
        <f>SUM(B2895:H2895)</f>
        <v>75.213999999999999</v>
      </c>
    </row>
    <row r="2896" spans="1:9" x14ac:dyDescent="0.3">
      <c r="A2896" s="4" t="s">
        <v>28</v>
      </c>
      <c r="B2896" s="1">
        <v>33.279000000000003</v>
      </c>
      <c r="C2896" s="1">
        <f>+VLOOKUP(A2896,[2]Puntajes!$A$1:$G$45,2,0)</f>
        <v>14.75</v>
      </c>
      <c r="D2896" s="1">
        <f>+VLOOKUP(A2896,[2]Puntajes!$A$1:$G$45,3,0)</f>
        <v>3</v>
      </c>
      <c r="E2896" s="1">
        <f>+VLOOKUP(A2896,[2]Puntajes!$A$1:$G$45,4,0)</f>
        <v>12</v>
      </c>
      <c r="F2896" s="1">
        <f>+VLOOKUP(A2896,[2]Puntajes!$A$1:$G$45,5,0)</f>
        <v>10</v>
      </c>
      <c r="G2896" s="1">
        <f>+VLOOKUP(A2896,[2]Puntajes!$A$1:$G$45,6,0)</f>
        <v>0</v>
      </c>
      <c r="H2896" s="1">
        <f>+VLOOKUP(A2896,[2]Puntajes!$A$1:$G$45,7,0)</f>
        <v>0.25</v>
      </c>
      <c r="I2896" s="1">
        <f>SUM(B2896:H2896)</f>
        <v>73.278999999999996</v>
      </c>
    </row>
    <row r="2897" spans="1:9" x14ac:dyDescent="0.3">
      <c r="A2897" s="4" t="s">
        <v>63</v>
      </c>
      <c r="B2897" s="1">
        <v>36.04</v>
      </c>
      <c r="C2897" s="1">
        <f>+VLOOKUP(A2897,[2]Puntajes!$A$1:$G$45,2,0)</f>
        <v>10</v>
      </c>
      <c r="D2897" s="1">
        <f>+VLOOKUP(A2897,[2]Puntajes!$A$1:$G$45,3,0)</f>
        <v>3</v>
      </c>
      <c r="E2897" s="1">
        <f>+VLOOKUP(A2897,[2]Puntajes!$A$1:$G$45,4,0)</f>
        <v>12</v>
      </c>
      <c r="F2897" s="1">
        <f>+VLOOKUP(A2897,[2]Puntajes!$A$1:$G$45,5,0)</f>
        <v>10</v>
      </c>
      <c r="G2897" s="1">
        <f>+VLOOKUP(A2897,[2]Puntajes!$A$1:$G$45,6,0)</f>
        <v>1</v>
      </c>
      <c r="H2897" s="1">
        <f>+VLOOKUP(A2897,[2]Puntajes!$A$1:$G$45,7,0)</f>
        <v>0</v>
      </c>
      <c r="I2897" s="1">
        <f>SUM(B2897:H2897)</f>
        <v>72.039999999999992</v>
      </c>
    </row>
    <row r="2898" spans="1:9" x14ac:dyDescent="0.3">
      <c r="A2898" s="4" t="s">
        <v>38</v>
      </c>
      <c r="B2898" s="1">
        <v>38.366</v>
      </c>
      <c r="C2898" s="1">
        <f>+VLOOKUP(A2898,[2]Puntajes!$A$1:$G$45,2,0)</f>
        <v>0</v>
      </c>
      <c r="D2898" s="1">
        <f>+VLOOKUP(A2898,[2]Puntajes!$A$1:$G$45,3,0)</f>
        <v>0</v>
      </c>
      <c r="E2898" s="1">
        <f>+VLOOKUP(A2898,[2]Puntajes!$A$1:$G$45,4,0)</f>
        <v>12</v>
      </c>
      <c r="F2898" s="1">
        <f>+VLOOKUP(A2898,[2]Puntajes!$A$1:$G$45,5,0)</f>
        <v>10</v>
      </c>
      <c r="G2898" s="1">
        <f>+VLOOKUP(A2898,[2]Puntajes!$A$1:$G$45,6,0)</f>
        <v>0</v>
      </c>
      <c r="H2898" s="1">
        <f>+VLOOKUP(A2898,[2]Puntajes!$A$1:$G$45,7,0)</f>
        <v>0.25</v>
      </c>
      <c r="I2898" s="1">
        <f>SUM(B2898:H2898)</f>
        <v>60.616</v>
      </c>
    </row>
    <row r="2899" spans="1:9" x14ac:dyDescent="0.3">
      <c r="A2899" s="4" t="s">
        <v>31</v>
      </c>
      <c r="B2899" s="1">
        <v>30.167999999999999</v>
      </c>
      <c r="C2899" s="1">
        <f>+VLOOKUP(A2899,[2]Puntajes!$A$1:$G$45,2,0)</f>
        <v>5</v>
      </c>
      <c r="D2899" s="1">
        <f>+VLOOKUP(A2899,[2]Puntajes!$A$1:$G$45,3,0)</f>
        <v>0</v>
      </c>
      <c r="E2899" s="1">
        <f>+VLOOKUP(A2899,[2]Puntajes!$A$1:$G$45,4,0)</f>
        <v>12</v>
      </c>
      <c r="F2899" s="1">
        <f>+VLOOKUP(A2899,[2]Puntajes!$A$1:$G$45,5,0)</f>
        <v>10</v>
      </c>
      <c r="G2899" s="1">
        <f>+VLOOKUP(A2899,[2]Puntajes!$A$1:$G$45,6,0)</f>
        <v>0</v>
      </c>
      <c r="H2899" s="1">
        <f>+VLOOKUP(A2899,[2]Puntajes!$A$1:$G$45,7,0)</f>
        <v>0.25</v>
      </c>
      <c r="I2899" s="1">
        <f>SUM(B2899:H2899)</f>
        <v>57.417999999999999</v>
      </c>
    </row>
    <row r="2900" spans="1:9" x14ac:dyDescent="0.3">
      <c r="A2900" s="7" t="s">
        <v>29</v>
      </c>
      <c r="B2900" s="8">
        <v>15.334</v>
      </c>
      <c r="C2900" s="8">
        <f>+VLOOKUP(A2900,[2]Puntajes!$A$1:$G$45,2,0)</f>
        <v>14.75</v>
      </c>
      <c r="D2900" s="8">
        <f>+VLOOKUP(A2900,[2]Puntajes!$A$1:$G$45,3,0)</f>
        <v>3</v>
      </c>
      <c r="E2900" s="8">
        <f>+VLOOKUP(A2900,[2]Puntajes!$A$1:$G$45,4,0)</f>
        <v>12</v>
      </c>
      <c r="F2900" s="8">
        <f>+VLOOKUP(A2900,[2]Puntajes!$A$1:$G$45,5,0)</f>
        <v>10</v>
      </c>
      <c r="G2900" s="8">
        <f>+VLOOKUP(A2900,[2]Puntajes!$A$1:$G$45,6,0)</f>
        <v>0</v>
      </c>
      <c r="H2900" s="8">
        <f>+VLOOKUP(A2900,[2]Puntajes!$A$1:$G$45,7,0)</f>
        <v>0</v>
      </c>
      <c r="I2900" s="8">
        <f>SUM(B2900:H2900)</f>
        <v>55.084000000000003</v>
      </c>
    </row>
    <row r="2902" spans="1:9" x14ac:dyDescent="0.3">
      <c r="A2902" s="2" t="s">
        <v>0</v>
      </c>
      <c r="B2902" s="3" t="s">
        <v>1</v>
      </c>
      <c r="C2902" s="3" t="s">
        <v>2</v>
      </c>
      <c r="D2902" s="3" t="s">
        <v>3</v>
      </c>
    </row>
    <row r="2903" spans="1:9" x14ac:dyDescent="0.3">
      <c r="A2903" s="4" t="s">
        <v>4</v>
      </c>
      <c r="B2903" s="5">
        <v>17</v>
      </c>
      <c r="C2903" s="5" t="s">
        <v>44</v>
      </c>
      <c r="D2903" s="5">
        <v>1</v>
      </c>
    </row>
    <row r="2905" spans="1:9" ht="63.9" x14ac:dyDescent="0.3">
      <c r="A2905" s="2" t="s">
        <v>6</v>
      </c>
      <c r="B2905" s="3" t="s">
        <v>7</v>
      </c>
      <c r="C2905" s="6" t="s">
        <v>8</v>
      </c>
      <c r="D2905" s="6" t="s">
        <v>9</v>
      </c>
      <c r="E2905" s="6" t="s">
        <v>10</v>
      </c>
      <c r="F2905" s="6" t="s">
        <v>11</v>
      </c>
      <c r="G2905" s="6" t="s">
        <v>12</v>
      </c>
      <c r="H2905" s="6" t="s">
        <v>13</v>
      </c>
      <c r="I2905" s="6" t="s">
        <v>14</v>
      </c>
    </row>
    <row r="2906" spans="1:9" x14ac:dyDescent="0.3">
      <c r="A2906" s="4" t="s">
        <v>18</v>
      </c>
      <c r="B2906" s="1">
        <v>45.036999999999999</v>
      </c>
      <c r="C2906" s="1">
        <f>+VLOOKUP(A2906,[2]Puntajes!$A$1:$G$45,2,0)</f>
        <v>10</v>
      </c>
      <c r="D2906" s="1">
        <f>+VLOOKUP(A2906,[2]Puntajes!$A$1:$G$45,3,0)</f>
        <v>12</v>
      </c>
      <c r="E2906" s="1">
        <f>+VLOOKUP(A2906,[2]Puntajes!$A$1:$G$45,4,0)</f>
        <v>12</v>
      </c>
      <c r="F2906" s="1">
        <f>+VLOOKUP(A2906,[2]Puntajes!$A$1:$G$45,5,0)</f>
        <v>10</v>
      </c>
      <c r="G2906" s="1">
        <f>+VLOOKUP(A2906,[2]Puntajes!$A$1:$G$45,6,0)</f>
        <v>0</v>
      </c>
      <c r="H2906" s="1">
        <f>+VLOOKUP(A2906,[2]Puntajes!$A$1:$G$45,7,0)</f>
        <v>0</v>
      </c>
      <c r="I2906" s="1">
        <f>SUM(B2906:H2906)</f>
        <v>89.037000000000006</v>
      </c>
    </row>
    <row r="2907" spans="1:9" x14ac:dyDescent="0.3">
      <c r="A2907" s="4" t="s">
        <v>23</v>
      </c>
      <c r="B2907" s="1">
        <v>40.332999999999998</v>
      </c>
      <c r="C2907" s="1">
        <f>+VLOOKUP(A2907,[2]Puntajes!$A$1:$G$45,2,0)</f>
        <v>14.75</v>
      </c>
      <c r="D2907" s="1">
        <f>+VLOOKUP(A2907,[2]Puntajes!$A$1:$G$45,3,0)</f>
        <v>6</v>
      </c>
      <c r="E2907" s="1">
        <f>+VLOOKUP(A2907,[2]Puntajes!$A$1:$G$45,4,0)</f>
        <v>12</v>
      </c>
      <c r="F2907" s="1">
        <f>+VLOOKUP(A2907,[2]Puntajes!$A$1:$G$45,5,0)</f>
        <v>10</v>
      </c>
      <c r="G2907" s="1">
        <f>+VLOOKUP(A2907,[2]Puntajes!$A$1:$G$45,6,0)</f>
        <v>0</v>
      </c>
      <c r="H2907" s="1">
        <f>+VLOOKUP(A2907,[2]Puntajes!$A$1:$G$45,7,0)</f>
        <v>0.25</v>
      </c>
      <c r="I2907" s="1">
        <f>SUM(B2907:H2907)</f>
        <v>83.332999999999998</v>
      </c>
    </row>
    <row r="2908" spans="1:9" x14ac:dyDescent="0.3">
      <c r="A2908" s="4" t="s">
        <v>21</v>
      </c>
      <c r="B2908" s="1">
        <v>44.615000000000002</v>
      </c>
      <c r="C2908" s="1">
        <f>+VLOOKUP(A2908,[2]Puntajes!$A$1:$G$45,2,0)</f>
        <v>10</v>
      </c>
      <c r="D2908" s="1">
        <f>+VLOOKUP(A2908,[2]Puntajes!$A$1:$G$45,3,0)</f>
        <v>3</v>
      </c>
      <c r="E2908" s="1">
        <f>+VLOOKUP(A2908,[2]Puntajes!$A$1:$G$45,4,0)</f>
        <v>12</v>
      </c>
      <c r="F2908" s="1">
        <f>+VLOOKUP(A2908,[2]Puntajes!$A$1:$G$45,5,0)</f>
        <v>10</v>
      </c>
      <c r="G2908" s="1">
        <f>+VLOOKUP(A2908,[2]Puntajes!$A$1:$G$45,6,0)</f>
        <v>1</v>
      </c>
      <c r="H2908" s="1">
        <f>+VLOOKUP(A2908,[2]Puntajes!$A$1:$G$45,7,0)</f>
        <v>0.25</v>
      </c>
      <c r="I2908" s="1">
        <f>SUM(B2908:H2908)</f>
        <v>80.865000000000009</v>
      </c>
    </row>
    <row r="2909" spans="1:9" x14ac:dyDescent="0.3">
      <c r="A2909" s="4" t="s">
        <v>26</v>
      </c>
      <c r="B2909" s="1">
        <v>49.817999999999998</v>
      </c>
      <c r="C2909" s="1">
        <f>+VLOOKUP(A2909,[2]Puntajes!$A$1:$G$45,2,0)</f>
        <v>5</v>
      </c>
      <c r="D2909" s="1">
        <f>+VLOOKUP(A2909,[2]Puntajes!$A$1:$G$45,3,0)</f>
        <v>3</v>
      </c>
      <c r="E2909" s="1">
        <f>+VLOOKUP(A2909,[2]Puntajes!$A$1:$G$45,4,0)</f>
        <v>12</v>
      </c>
      <c r="F2909" s="1">
        <f>+VLOOKUP(A2909,[2]Puntajes!$A$1:$G$45,5,0)</f>
        <v>10</v>
      </c>
      <c r="G2909" s="1">
        <f>+VLOOKUP(A2909,[2]Puntajes!$A$1:$G$45,6,0)</f>
        <v>0</v>
      </c>
      <c r="H2909" s="1">
        <f>+VLOOKUP(A2909,[2]Puntajes!$A$1:$G$45,7,0)</f>
        <v>0.25</v>
      </c>
      <c r="I2909" s="1">
        <f>SUM(B2909:H2909)</f>
        <v>80.067999999999998</v>
      </c>
    </row>
    <row r="2910" spans="1:9" x14ac:dyDescent="0.3">
      <c r="A2910" s="4" t="s">
        <v>28</v>
      </c>
      <c r="B2910" s="1">
        <v>39.271999999999998</v>
      </c>
      <c r="C2910" s="1">
        <f>+VLOOKUP(A2910,[2]Puntajes!$A$1:$G$45,2,0)</f>
        <v>14.75</v>
      </c>
      <c r="D2910" s="1">
        <f>+VLOOKUP(A2910,[2]Puntajes!$A$1:$G$45,3,0)</f>
        <v>3</v>
      </c>
      <c r="E2910" s="1">
        <f>+VLOOKUP(A2910,[2]Puntajes!$A$1:$G$45,4,0)</f>
        <v>12</v>
      </c>
      <c r="F2910" s="1">
        <f>+VLOOKUP(A2910,[2]Puntajes!$A$1:$G$45,5,0)</f>
        <v>10</v>
      </c>
      <c r="G2910" s="1">
        <f>+VLOOKUP(A2910,[2]Puntajes!$A$1:$G$45,6,0)</f>
        <v>0</v>
      </c>
      <c r="H2910" s="1">
        <f>+VLOOKUP(A2910,[2]Puntajes!$A$1:$G$45,7,0)</f>
        <v>0.25</v>
      </c>
      <c r="I2910" s="1">
        <f>SUM(B2910:H2910)</f>
        <v>79.271999999999991</v>
      </c>
    </row>
    <row r="2911" spans="1:9" x14ac:dyDescent="0.3">
      <c r="A2911" s="4" t="s">
        <v>30</v>
      </c>
      <c r="B2911" s="1">
        <v>41.722999999999999</v>
      </c>
      <c r="C2911" s="1">
        <f>+VLOOKUP(A2911,[2]Puntajes!$A$1:$G$45,2,0)</f>
        <v>14.75</v>
      </c>
      <c r="D2911" s="1">
        <f>+VLOOKUP(A2911,[2]Puntajes!$A$1:$G$45,3,0)</f>
        <v>0</v>
      </c>
      <c r="E2911" s="1">
        <f>+VLOOKUP(A2911,[2]Puntajes!$A$1:$G$45,4,0)</f>
        <v>12</v>
      </c>
      <c r="F2911" s="1">
        <f>+VLOOKUP(A2911,[2]Puntajes!$A$1:$G$45,5,0)</f>
        <v>10</v>
      </c>
      <c r="G2911" s="1">
        <f>+VLOOKUP(A2911,[2]Puntajes!$A$1:$G$45,6,0)</f>
        <v>0</v>
      </c>
      <c r="H2911" s="1">
        <f>+VLOOKUP(A2911,[2]Puntajes!$A$1:$G$45,7,0)</f>
        <v>0.25</v>
      </c>
      <c r="I2911" s="1">
        <f>SUM(B2911:H2911)</f>
        <v>78.722999999999999</v>
      </c>
    </row>
    <row r="2912" spans="1:9" x14ac:dyDescent="0.3">
      <c r="A2912" s="4" t="s">
        <v>63</v>
      </c>
      <c r="B2912" s="1">
        <v>32.523000000000003</v>
      </c>
      <c r="C2912" s="1">
        <f>+VLOOKUP(A2912,[2]Puntajes!$A$1:$G$45,2,0)</f>
        <v>10</v>
      </c>
      <c r="D2912" s="1">
        <f>+VLOOKUP(A2912,[2]Puntajes!$A$1:$G$45,3,0)</f>
        <v>3</v>
      </c>
      <c r="E2912" s="1">
        <f>+VLOOKUP(A2912,[2]Puntajes!$A$1:$G$45,4,0)</f>
        <v>12</v>
      </c>
      <c r="F2912" s="1">
        <f>+VLOOKUP(A2912,[2]Puntajes!$A$1:$G$45,5,0)</f>
        <v>10</v>
      </c>
      <c r="G2912" s="1">
        <f>+VLOOKUP(A2912,[2]Puntajes!$A$1:$G$45,6,0)</f>
        <v>1</v>
      </c>
      <c r="H2912" s="1">
        <f>+VLOOKUP(A2912,[2]Puntajes!$A$1:$G$45,7,0)</f>
        <v>0</v>
      </c>
      <c r="I2912" s="1">
        <f>SUM(B2912:H2912)</f>
        <v>68.522999999999996</v>
      </c>
    </row>
    <row r="2913" spans="1:9" x14ac:dyDescent="0.3">
      <c r="A2913" s="4" t="s">
        <v>29</v>
      </c>
      <c r="B2913" s="1">
        <v>28.742999999999999</v>
      </c>
      <c r="C2913" s="1">
        <f>+VLOOKUP(A2913,[2]Puntajes!$A$1:$G$45,2,0)</f>
        <v>14.75</v>
      </c>
      <c r="D2913" s="1">
        <f>+VLOOKUP(A2913,[2]Puntajes!$A$1:$G$45,3,0)</f>
        <v>3</v>
      </c>
      <c r="E2913" s="1">
        <f>+VLOOKUP(A2913,[2]Puntajes!$A$1:$G$45,4,0)</f>
        <v>12</v>
      </c>
      <c r="F2913" s="1">
        <f>+VLOOKUP(A2913,[2]Puntajes!$A$1:$G$45,5,0)</f>
        <v>10</v>
      </c>
      <c r="G2913" s="1">
        <f>+VLOOKUP(A2913,[2]Puntajes!$A$1:$G$45,6,0)</f>
        <v>0</v>
      </c>
      <c r="H2913" s="1">
        <f>+VLOOKUP(A2913,[2]Puntajes!$A$1:$G$45,7,0)</f>
        <v>0</v>
      </c>
      <c r="I2913" s="1">
        <f>SUM(B2913:H2913)</f>
        <v>68.492999999999995</v>
      </c>
    </row>
    <row r="2914" spans="1:9" x14ac:dyDescent="0.3">
      <c r="A2914" s="4" t="s">
        <v>31</v>
      </c>
      <c r="B2914" s="1">
        <v>32.445999999999998</v>
      </c>
      <c r="C2914" s="1">
        <f>+VLOOKUP(A2914,[2]Puntajes!$A$1:$G$45,2,0)</f>
        <v>5</v>
      </c>
      <c r="D2914" s="1">
        <f>+VLOOKUP(A2914,[2]Puntajes!$A$1:$G$45,3,0)</f>
        <v>0</v>
      </c>
      <c r="E2914" s="1">
        <f>+VLOOKUP(A2914,[2]Puntajes!$A$1:$G$45,4,0)</f>
        <v>12</v>
      </c>
      <c r="F2914" s="1">
        <f>+VLOOKUP(A2914,[2]Puntajes!$A$1:$G$45,5,0)</f>
        <v>10</v>
      </c>
      <c r="G2914" s="1">
        <f>+VLOOKUP(A2914,[2]Puntajes!$A$1:$G$45,6,0)</f>
        <v>0</v>
      </c>
      <c r="H2914" s="1">
        <f>+VLOOKUP(A2914,[2]Puntajes!$A$1:$G$45,7,0)</f>
        <v>0.25</v>
      </c>
      <c r="I2914" s="1">
        <f>SUM(B2914:H2914)</f>
        <v>59.695999999999998</v>
      </c>
    </row>
    <row r="2915" spans="1:9" x14ac:dyDescent="0.3">
      <c r="A2915" s="7" t="s">
        <v>38</v>
      </c>
      <c r="B2915" s="8">
        <v>36.545999999999999</v>
      </c>
      <c r="C2915" s="8">
        <f>+VLOOKUP(A2915,[2]Puntajes!$A$1:$G$45,2,0)</f>
        <v>0</v>
      </c>
      <c r="D2915" s="8">
        <f>+VLOOKUP(A2915,[2]Puntajes!$A$1:$G$45,3,0)</f>
        <v>0</v>
      </c>
      <c r="E2915" s="8">
        <f>+VLOOKUP(A2915,[2]Puntajes!$A$1:$G$45,4,0)</f>
        <v>12</v>
      </c>
      <c r="F2915" s="8">
        <f>+VLOOKUP(A2915,[2]Puntajes!$A$1:$G$45,5,0)</f>
        <v>10</v>
      </c>
      <c r="G2915" s="8">
        <f>+VLOOKUP(A2915,[2]Puntajes!$A$1:$G$45,6,0)</f>
        <v>0</v>
      </c>
      <c r="H2915" s="8">
        <f>+VLOOKUP(A2915,[2]Puntajes!$A$1:$G$45,7,0)</f>
        <v>0.25</v>
      </c>
      <c r="I2915" s="8">
        <f>SUM(B2915:H2915)</f>
        <v>58.795999999999999</v>
      </c>
    </row>
    <row r="2917" spans="1:9" x14ac:dyDescent="0.3">
      <c r="A2917" s="2" t="s">
        <v>0</v>
      </c>
      <c r="B2917" s="3" t="s">
        <v>1</v>
      </c>
      <c r="C2917" s="3" t="s">
        <v>2</v>
      </c>
      <c r="D2917" s="3" t="s">
        <v>3</v>
      </c>
    </row>
    <row r="2918" spans="1:9" x14ac:dyDescent="0.3">
      <c r="A2918" s="4" t="s">
        <v>4</v>
      </c>
      <c r="B2918" s="5">
        <v>17</v>
      </c>
      <c r="C2918" s="5" t="s">
        <v>44</v>
      </c>
      <c r="D2918" s="5">
        <v>2</v>
      </c>
    </row>
    <row r="2920" spans="1:9" ht="63.9" x14ac:dyDescent="0.3">
      <c r="A2920" s="2" t="s">
        <v>6</v>
      </c>
      <c r="B2920" s="3" t="s">
        <v>7</v>
      </c>
      <c r="C2920" s="6" t="s">
        <v>8</v>
      </c>
      <c r="D2920" s="6" t="s">
        <v>9</v>
      </c>
      <c r="E2920" s="6" t="s">
        <v>10</v>
      </c>
      <c r="F2920" s="6" t="s">
        <v>11</v>
      </c>
      <c r="G2920" s="6" t="s">
        <v>12</v>
      </c>
      <c r="H2920" s="6" t="s">
        <v>13</v>
      </c>
      <c r="I2920" s="6" t="s">
        <v>14</v>
      </c>
    </row>
    <row r="2921" spans="1:9" x14ac:dyDescent="0.3">
      <c r="A2921" s="4" t="s">
        <v>26</v>
      </c>
      <c r="B2921" s="1">
        <v>49.962000000000003</v>
      </c>
      <c r="C2921" s="1">
        <f>+VLOOKUP(A2921,[2]Puntajes!$A$1:$G$45,2,0)</f>
        <v>5</v>
      </c>
      <c r="D2921" s="1">
        <f>+VLOOKUP(A2921,[2]Puntajes!$A$1:$G$45,3,0)</f>
        <v>3</v>
      </c>
      <c r="E2921" s="1">
        <f>+VLOOKUP(A2921,[2]Puntajes!$A$1:$G$45,4,0)</f>
        <v>12</v>
      </c>
      <c r="F2921" s="1">
        <f>+VLOOKUP(A2921,[2]Puntajes!$A$1:$G$45,5,0)</f>
        <v>10</v>
      </c>
      <c r="G2921" s="1">
        <f>+VLOOKUP(A2921,[2]Puntajes!$A$1:$G$45,6,0)</f>
        <v>0</v>
      </c>
      <c r="H2921" s="1">
        <f>+VLOOKUP(A2921,[2]Puntajes!$A$1:$G$45,7,0)</f>
        <v>0.25</v>
      </c>
      <c r="I2921" s="1">
        <f>SUM(B2921:H2921)</f>
        <v>80.212000000000003</v>
      </c>
    </row>
    <row r="2922" spans="1:9" x14ac:dyDescent="0.3">
      <c r="A2922" s="4" t="s">
        <v>21</v>
      </c>
      <c r="B2922" s="1">
        <v>41.773000000000003</v>
      </c>
      <c r="C2922" s="1">
        <f>+VLOOKUP(A2922,[2]Puntajes!$A$1:$G$45,2,0)</f>
        <v>10</v>
      </c>
      <c r="D2922" s="1">
        <f>+VLOOKUP(A2922,[2]Puntajes!$A$1:$G$45,3,0)</f>
        <v>3</v>
      </c>
      <c r="E2922" s="1">
        <f>+VLOOKUP(A2922,[2]Puntajes!$A$1:$G$45,4,0)</f>
        <v>12</v>
      </c>
      <c r="F2922" s="1">
        <f>+VLOOKUP(A2922,[2]Puntajes!$A$1:$G$45,5,0)</f>
        <v>10</v>
      </c>
      <c r="G2922" s="1">
        <f>+VLOOKUP(A2922,[2]Puntajes!$A$1:$G$45,6,0)</f>
        <v>1</v>
      </c>
      <c r="H2922" s="1">
        <f>+VLOOKUP(A2922,[2]Puntajes!$A$1:$G$45,7,0)</f>
        <v>0.25</v>
      </c>
      <c r="I2922" s="1">
        <f>SUM(B2922:H2922)</f>
        <v>78.022999999999996</v>
      </c>
    </row>
    <row r="2923" spans="1:9" x14ac:dyDescent="0.3">
      <c r="A2923" s="4" t="s">
        <v>18</v>
      </c>
      <c r="B2923" s="1">
        <v>33.542000000000002</v>
      </c>
      <c r="C2923" s="1">
        <f>+VLOOKUP(A2923,[2]Puntajes!$A$1:$G$45,2,0)</f>
        <v>10</v>
      </c>
      <c r="D2923" s="1">
        <f>+VLOOKUP(A2923,[2]Puntajes!$A$1:$G$45,3,0)</f>
        <v>12</v>
      </c>
      <c r="E2923" s="1">
        <f>+VLOOKUP(A2923,[2]Puntajes!$A$1:$G$45,4,0)</f>
        <v>12</v>
      </c>
      <c r="F2923" s="1">
        <f>+VLOOKUP(A2923,[2]Puntajes!$A$1:$G$45,5,0)</f>
        <v>10</v>
      </c>
      <c r="G2923" s="1">
        <f>+VLOOKUP(A2923,[2]Puntajes!$A$1:$G$45,6,0)</f>
        <v>0</v>
      </c>
      <c r="H2923" s="1">
        <f>+VLOOKUP(A2923,[2]Puntajes!$A$1:$G$45,7,0)</f>
        <v>0</v>
      </c>
      <c r="I2923" s="1">
        <f>SUM(B2923:H2923)</f>
        <v>77.542000000000002</v>
      </c>
    </row>
    <row r="2924" spans="1:9" x14ac:dyDescent="0.3">
      <c r="A2924" s="4" t="s">
        <v>23</v>
      </c>
      <c r="B2924" s="1">
        <v>33.03</v>
      </c>
      <c r="C2924" s="1">
        <f>+VLOOKUP(A2924,[2]Puntajes!$A$1:$G$45,2,0)</f>
        <v>14.75</v>
      </c>
      <c r="D2924" s="1">
        <f>+VLOOKUP(A2924,[2]Puntajes!$A$1:$G$45,3,0)</f>
        <v>6</v>
      </c>
      <c r="E2924" s="1">
        <f>+VLOOKUP(A2924,[2]Puntajes!$A$1:$G$45,4,0)</f>
        <v>12</v>
      </c>
      <c r="F2924" s="1">
        <f>+VLOOKUP(A2924,[2]Puntajes!$A$1:$G$45,5,0)</f>
        <v>10</v>
      </c>
      <c r="G2924" s="1">
        <f>+VLOOKUP(A2924,[2]Puntajes!$A$1:$G$45,6,0)</f>
        <v>0</v>
      </c>
      <c r="H2924" s="1">
        <f>+VLOOKUP(A2924,[2]Puntajes!$A$1:$G$45,7,0)</f>
        <v>0.25</v>
      </c>
      <c r="I2924" s="1">
        <f>SUM(B2924:H2924)</f>
        <v>76.03</v>
      </c>
    </row>
    <row r="2925" spans="1:9" x14ac:dyDescent="0.3">
      <c r="A2925" s="4" t="s">
        <v>63</v>
      </c>
      <c r="B2925" s="1">
        <v>37.567999999999998</v>
      </c>
      <c r="C2925" s="1">
        <f>+VLOOKUP(A2925,[2]Puntajes!$A$1:$G$45,2,0)</f>
        <v>10</v>
      </c>
      <c r="D2925" s="1">
        <f>+VLOOKUP(A2925,[2]Puntajes!$A$1:$G$45,3,0)</f>
        <v>3</v>
      </c>
      <c r="E2925" s="1">
        <f>+VLOOKUP(A2925,[2]Puntajes!$A$1:$G$45,4,0)</f>
        <v>12</v>
      </c>
      <c r="F2925" s="1">
        <f>+VLOOKUP(A2925,[2]Puntajes!$A$1:$G$45,5,0)</f>
        <v>10</v>
      </c>
      <c r="G2925" s="1">
        <f>+VLOOKUP(A2925,[2]Puntajes!$A$1:$G$45,6,0)</f>
        <v>1</v>
      </c>
      <c r="H2925" s="1">
        <f>+VLOOKUP(A2925,[2]Puntajes!$A$1:$G$45,7,0)</f>
        <v>0</v>
      </c>
      <c r="I2925" s="1">
        <f>SUM(B2925:H2925)</f>
        <v>73.567999999999998</v>
      </c>
    </row>
    <row r="2926" spans="1:9" x14ac:dyDescent="0.3">
      <c r="A2926" s="4" t="s">
        <v>30</v>
      </c>
      <c r="B2926" s="1">
        <v>34.904000000000003</v>
      </c>
      <c r="C2926" s="1">
        <f>+VLOOKUP(A2926,[2]Puntajes!$A$1:$G$45,2,0)</f>
        <v>14.75</v>
      </c>
      <c r="D2926" s="1">
        <f>+VLOOKUP(A2926,[2]Puntajes!$A$1:$G$45,3,0)</f>
        <v>0</v>
      </c>
      <c r="E2926" s="1">
        <f>+VLOOKUP(A2926,[2]Puntajes!$A$1:$G$45,4,0)</f>
        <v>12</v>
      </c>
      <c r="F2926" s="1">
        <f>+VLOOKUP(A2926,[2]Puntajes!$A$1:$G$45,5,0)</f>
        <v>10</v>
      </c>
      <c r="G2926" s="1">
        <f>+VLOOKUP(A2926,[2]Puntajes!$A$1:$G$45,6,0)</f>
        <v>0</v>
      </c>
      <c r="H2926" s="1">
        <f>+VLOOKUP(A2926,[2]Puntajes!$A$1:$G$45,7,0)</f>
        <v>0.25</v>
      </c>
      <c r="I2926" s="1">
        <f>SUM(B2926:H2926)</f>
        <v>71.903999999999996</v>
      </c>
    </row>
    <row r="2927" spans="1:9" x14ac:dyDescent="0.3">
      <c r="A2927" s="4" t="s">
        <v>28</v>
      </c>
      <c r="B2927" s="1">
        <v>31.029</v>
      </c>
      <c r="C2927" s="1">
        <f>+VLOOKUP(A2927,[2]Puntajes!$A$1:$G$45,2,0)</f>
        <v>14.75</v>
      </c>
      <c r="D2927" s="1">
        <f>+VLOOKUP(A2927,[2]Puntajes!$A$1:$G$45,3,0)</f>
        <v>3</v>
      </c>
      <c r="E2927" s="1">
        <f>+VLOOKUP(A2927,[2]Puntajes!$A$1:$G$45,4,0)</f>
        <v>12</v>
      </c>
      <c r="F2927" s="1">
        <f>+VLOOKUP(A2927,[2]Puntajes!$A$1:$G$45,5,0)</f>
        <v>10</v>
      </c>
      <c r="G2927" s="1">
        <f>+VLOOKUP(A2927,[2]Puntajes!$A$1:$G$45,6,0)</f>
        <v>0</v>
      </c>
      <c r="H2927" s="1">
        <f>+VLOOKUP(A2927,[2]Puntajes!$A$1:$G$45,7,0)</f>
        <v>0.25</v>
      </c>
      <c r="I2927" s="1">
        <f>SUM(B2927:H2927)</f>
        <v>71.028999999999996</v>
      </c>
    </row>
    <row r="2928" spans="1:9" x14ac:dyDescent="0.3">
      <c r="A2928" s="4" t="s">
        <v>38</v>
      </c>
      <c r="B2928" s="1">
        <v>44.134999999999998</v>
      </c>
      <c r="C2928" s="1">
        <f>+VLOOKUP(A2928,[2]Puntajes!$A$1:$G$45,2,0)</f>
        <v>0</v>
      </c>
      <c r="D2928" s="1">
        <f>+VLOOKUP(A2928,[2]Puntajes!$A$1:$G$45,3,0)</f>
        <v>0</v>
      </c>
      <c r="E2928" s="1">
        <f>+VLOOKUP(A2928,[2]Puntajes!$A$1:$G$45,4,0)</f>
        <v>12</v>
      </c>
      <c r="F2928" s="1">
        <f>+VLOOKUP(A2928,[2]Puntajes!$A$1:$G$45,5,0)</f>
        <v>10</v>
      </c>
      <c r="G2928" s="1">
        <f>+VLOOKUP(A2928,[2]Puntajes!$A$1:$G$45,6,0)</f>
        <v>0</v>
      </c>
      <c r="H2928" s="1">
        <f>+VLOOKUP(A2928,[2]Puntajes!$A$1:$G$45,7,0)</f>
        <v>0.25</v>
      </c>
      <c r="I2928" s="1">
        <f>SUM(B2928:H2928)</f>
        <v>66.384999999999991</v>
      </c>
    </row>
    <row r="2929" spans="1:9" x14ac:dyDescent="0.3">
      <c r="A2929" s="4" t="s">
        <v>31</v>
      </c>
      <c r="B2929" s="1">
        <v>29.927</v>
      </c>
      <c r="C2929" s="1">
        <f>+VLOOKUP(A2929,[2]Puntajes!$A$1:$G$45,2,0)</f>
        <v>5</v>
      </c>
      <c r="D2929" s="1">
        <f>+VLOOKUP(A2929,[2]Puntajes!$A$1:$G$45,3,0)</f>
        <v>0</v>
      </c>
      <c r="E2929" s="1">
        <f>+VLOOKUP(A2929,[2]Puntajes!$A$1:$G$45,4,0)</f>
        <v>12</v>
      </c>
      <c r="F2929" s="1">
        <f>+VLOOKUP(A2929,[2]Puntajes!$A$1:$G$45,5,0)</f>
        <v>10</v>
      </c>
      <c r="G2929" s="1">
        <f>+VLOOKUP(A2929,[2]Puntajes!$A$1:$G$45,6,0)</f>
        <v>0</v>
      </c>
      <c r="H2929" s="1">
        <f>+VLOOKUP(A2929,[2]Puntajes!$A$1:$G$45,7,0)</f>
        <v>0.25</v>
      </c>
      <c r="I2929" s="1">
        <f>SUM(B2929:H2929)</f>
        <v>57.177</v>
      </c>
    </row>
    <row r="2930" spans="1:9" x14ac:dyDescent="0.3">
      <c r="A2930" s="7" t="s">
        <v>29</v>
      </c>
      <c r="B2930" s="8">
        <v>16.544</v>
      </c>
      <c r="C2930" s="8">
        <f>+VLOOKUP(A2930,[2]Puntajes!$A$1:$G$45,2,0)</f>
        <v>14.75</v>
      </c>
      <c r="D2930" s="8">
        <f>+VLOOKUP(A2930,[2]Puntajes!$A$1:$G$45,3,0)</f>
        <v>3</v>
      </c>
      <c r="E2930" s="8">
        <f>+VLOOKUP(A2930,[2]Puntajes!$A$1:$G$45,4,0)</f>
        <v>12</v>
      </c>
      <c r="F2930" s="8">
        <f>+VLOOKUP(A2930,[2]Puntajes!$A$1:$G$45,5,0)</f>
        <v>10</v>
      </c>
      <c r="G2930" s="8">
        <f>+VLOOKUP(A2930,[2]Puntajes!$A$1:$G$45,6,0)</f>
        <v>0</v>
      </c>
      <c r="H2930" s="8">
        <f>+VLOOKUP(A2930,[2]Puntajes!$A$1:$G$45,7,0)</f>
        <v>0</v>
      </c>
      <c r="I2930" s="8">
        <f>SUM(B2930:H2930)</f>
        <v>56.293999999999997</v>
      </c>
    </row>
    <row r="2932" spans="1:9" x14ac:dyDescent="0.3">
      <c r="A2932" s="2" t="s">
        <v>0</v>
      </c>
      <c r="B2932" s="3" t="s">
        <v>1</v>
      </c>
      <c r="C2932" s="3" t="s">
        <v>2</v>
      </c>
      <c r="D2932" s="3" t="s">
        <v>3</v>
      </c>
    </row>
    <row r="2933" spans="1:9" x14ac:dyDescent="0.3">
      <c r="A2933" s="4" t="s">
        <v>4</v>
      </c>
      <c r="B2933" s="5">
        <v>18</v>
      </c>
      <c r="C2933" s="5" t="s">
        <v>5</v>
      </c>
      <c r="D2933" s="5">
        <v>1</v>
      </c>
    </row>
    <row r="2935" spans="1:9" ht="63.9" x14ac:dyDescent="0.3">
      <c r="A2935" s="2" t="s">
        <v>6</v>
      </c>
      <c r="B2935" s="3" t="s">
        <v>7</v>
      </c>
      <c r="C2935" s="6" t="s">
        <v>8</v>
      </c>
      <c r="D2935" s="6" t="s">
        <v>9</v>
      </c>
      <c r="E2935" s="6" t="s">
        <v>10</v>
      </c>
      <c r="F2935" s="6" t="s">
        <v>11</v>
      </c>
      <c r="G2935" s="6" t="s">
        <v>12</v>
      </c>
      <c r="H2935" s="6" t="s">
        <v>13</v>
      </c>
      <c r="I2935" s="6" t="s">
        <v>14</v>
      </c>
    </row>
    <row r="2936" spans="1:9" x14ac:dyDescent="0.3">
      <c r="A2936" s="4" t="s">
        <v>15</v>
      </c>
      <c r="B2936" s="1">
        <v>49.923999999999999</v>
      </c>
      <c r="C2936" s="1">
        <f>+VLOOKUP(A2936,[2]Puntajes!$A$1:$G$45,2,0)</f>
        <v>14.75</v>
      </c>
      <c r="D2936" s="1">
        <f>+VLOOKUP(A2936,[2]Puntajes!$A$1:$G$45,3,0)</f>
        <v>6</v>
      </c>
      <c r="E2936" s="1">
        <f>+VLOOKUP(A2936,[2]Puntajes!$A$1:$G$45,4,0)</f>
        <v>12</v>
      </c>
      <c r="F2936" s="1">
        <f>+VLOOKUP(A2936,[2]Puntajes!$A$1:$G$45,5,0)</f>
        <v>10</v>
      </c>
      <c r="G2936" s="1">
        <f>+VLOOKUP(A2936,[2]Puntajes!$A$1:$G$45,6,0)</f>
        <v>0</v>
      </c>
      <c r="H2936" s="1">
        <f>+VLOOKUP(A2936,[2]Puntajes!$A$1:$G$45,7,0)</f>
        <v>0.25</v>
      </c>
      <c r="I2936" s="1">
        <f>SUM(B2936:H2936)</f>
        <v>92.924000000000007</v>
      </c>
    </row>
    <row r="2937" spans="1:9" x14ac:dyDescent="0.3">
      <c r="A2937" s="4" t="s">
        <v>18</v>
      </c>
      <c r="B2937" s="1">
        <v>46.975999999999999</v>
      </c>
      <c r="C2937" s="1">
        <f>+VLOOKUP(A2937,[2]Puntajes!$A$1:$G$45,2,0)</f>
        <v>10</v>
      </c>
      <c r="D2937" s="1">
        <f>+VLOOKUP(A2937,[2]Puntajes!$A$1:$G$45,3,0)</f>
        <v>12</v>
      </c>
      <c r="E2937" s="1">
        <f>+VLOOKUP(A2937,[2]Puntajes!$A$1:$G$45,4,0)</f>
        <v>12</v>
      </c>
      <c r="F2937" s="1">
        <f>+VLOOKUP(A2937,[2]Puntajes!$A$1:$G$45,5,0)</f>
        <v>10</v>
      </c>
      <c r="G2937" s="1">
        <f>+VLOOKUP(A2937,[2]Puntajes!$A$1:$G$45,6,0)</f>
        <v>0</v>
      </c>
      <c r="H2937" s="1">
        <f>+VLOOKUP(A2937,[2]Puntajes!$A$1:$G$45,7,0)</f>
        <v>0</v>
      </c>
      <c r="I2937" s="1">
        <f>SUM(B2937:H2937)</f>
        <v>90.975999999999999</v>
      </c>
    </row>
    <row r="2938" spans="1:9" x14ac:dyDescent="0.3">
      <c r="A2938" s="4" t="s">
        <v>23</v>
      </c>
      <c r="B2938" s="1">
        <v>41.473999999999997</v>
      </c>
      <c r="C2938" s="1">
        <f>+VLOOKUP(A2938,[2]Puntajes!$A$1:$G$45,2,0)</f>
        <v>14.75</v>
      </c>
      <c r="D2938" s="1">
        <f>+VLOOKUP(A2938,[2]Puntajes!$A$1:$G$45,3,0)</f>
        <v>6</v>
      </c>
      <c r="E2938" s="1">
        <f>+VLOOKUP(A2938,[2]Puntajes!$A$1:$G$45,4,0)</f>
        <v>12</v>
      </c>
      <c r="F2938" s="1">
        <f>+VLOOKUP(A2938,[2]Puntajes!$A$1:$G$45,5,0)</f>
        <v>10</v>
      </c>
      <c r="G2938" s="1">
        <f>+VLOOKUP(A2938,[2]Puntajes!$A$1:$G$45,6,0)</f>
        <v>0</v>
      </c>
      <c r="H2938" s="1">
        <f>+VLOOKUP(A2938,[2]Puntajes!$A$1:$G$45,7,0)</f>
        <v>0.25</v>
      </c>
      <c r="I2938" s="1">
        <f>SUM(B2938:H2938)</f>
        <v>84.47399999999999</v>
      </c>
    </row>
    <row r="2939" spans="1:9" x14ac:dyDescent="0.3">
      <c r="A2939" s="4" t="s">
        <v>39</v>
      </c>
      <c r="B2939" s="1">
        <v>43.048999999999999</v>
      </c>
      <c r="C2939" s="1">
        <f>+VLOOKUP(A2939,[2]Puntajes!$A$1:$G$45,2,0)</f>
        <v>14.75</v>
      </c>
      <c r="D2939" s="1">
        <f>+VLOOKUP(A2939,[2]Puntajes!$A$1:$G$45,3,0)</f>
        <v>3</v>
      </c>
      <c r="E2939" s="1">
        <f>+VLOOKUP(A2939,[2]Puntajes!$A$1:$G$45,4,0)</f>
        <v>12</v>
      </c>
      <c r="F2939" s="1">
        <f>+VLOOKUP(A2939,[2]Puntajes!$A$1:$G$45,5,0)</f>
        <v>10</v>
      </c>
      <c r="G2939" s="1">
        <f>+VLOOKUP(A2939,[2]Puntajes!$A$1:$G$45,6,0)</f>
        <v>0</v>
      </c>
      <c r="H2939" s="1">
        <f>+VLOOKUP(A2939,[2]Puntajes!$A$1:$G$45,7,0)</f>
        <v>0.25</v>
      </c>
      <c r="I2939" s="1">
        <f>SUM(B2939:H2939)</f>
        <v>83.049000000000007</v>
      </c>
    </row>
    <row r="2940" spans="1:9" x14ac:dyDescent="0.3">
      <c r="A2940" s="4" t="s">
        <v>28</v>
      </c>
      <c r="B2940" s="1">
        <v>40.838000000000001</v>
      </c>
      <c r="C2940" s="1">
        <f>+VLOOKUP(A2940,[2]Puntajes!$A$1:$G$45,2,0)</f>
        <v>14.75</v>
      </c>
      <c r="D2940" s="1">
        <f>+VLOOKUP(A2940,[2]Puntajes!$A$1:$G$45,3,0)</f>
        <v>3</v>
      </c>
      <c r="E2940" s="1">
        <f>+VLOOKUP(A2940,[2]Puntajes!$A$1:$G$45,4,0)</f>
        <v>12</v>
      </c>
      <c r="F2940" s="1">
        <f>+VLOOKUP(A2940,[2]Puntajes!$A$1:$G$45,5,0)</f>
        <v>10</v>
      </c>
      <c r="G2940" s="1">
        <f>+VLOOKUP(A2940,[2]Puntajes!$A$1:$G$45,6,0)</f>
        <v>0</v>
      </c>
      <c r="H2940" s="1">
        <f>+VLOOKUP(A2940,[2]Puntajes!$A$1:$G$45,7,0)</f>
        <v>0.25</v>
      </c>
      <c r="I2940" s="1">
        <f>SUM(B2940:H2940)</f>
        <v>80.837999999999994</v>
      </c>
    </row>
    <row r="2941" spans="1:9" x14ac:dyDescent="0.3">
      <c r="A2941" s="4" t="s">
        <v>26</v>
      </c>
      <c r="B2941" s="1">
        <v>49.948</v>
      </c>
      <c r="C2941" s="1">
        <f>+VLOOKUP(A2941,[2]Puntajes!$A$1:$G$45,2,0)</f>
        <v>5</v>
      </c>
      <c r="D2941" s="1">
        <f>+VLOOKUP(A2941,[2]Puntajes!$A$1:$G$45,3,0)</f>
        <v>3</v>
      </c>
      <c r="E2941" s="1">
        <f>+VLOOKUP(A2941,[2]Puntajes!$A$1:$G$45,4,0)</f>
        <v>12</v>
      </c>
      <c r="F2941" s="1">
        <f>+VLOOKUP(A2941,[2]Puntajes!$A$1:$G$45,5,0)</f>
        <v>10</v>
      </c>
      <c r="G2941" s="1">
        <f>+VLOOKUP(A2941,[2]Puntajes!$A$1:$G$45,6,0)</f>
        <v>0</v>
      </c>
      <c r="H2941" s="1">
        <f>+VLOOKUP(A2941,[2]Puntajes!$A$1:$G$45,7,0)</f>
        <v>0.25</v>
      </c>
      <c r="I2941" s="1">
        <f>SUM(B2941:H2941)</f>
        <v>80.198000000000008</v>
      </c>
    </row>
    <row r="2942" spans="1:9" x14ac:dyDescent="0.3">
      <c r="A2942" s="4" t="s">
        <v>17</v>
      </c>
      <c r="B2942" s="1">
        <v>30.074999999999999</v>
      </c>
      <c r="C2942" s="1">
        <f>+VLOOKUP(A2942,[2]Puntajes!$A$1:$G$45,2,0)</f>
        <v>14.75</v>
      </c>
      <c r="D2942" s="1">
        <f>+VLOOKUP(A2942,[2]Puntajes!$A$1:$G$45,3,0)</f>
        <v>12</v>
      </c>
      <c r="E2942" s="1">
        <f>+VLOOKUP(A2942,[2]Puntajes!$A$1:$G$45,4,0)</f>
        <v>12</v>
      </c>
      <c r="F2942" s="1">
        <f>+VLOOKUP(A2942,[2]Puntajes!$A$1:$G$45,5,0)</f>
        <v>10</v>
      </c>
      <c r="G2942" s="1">
        <f>+VLOOKUP(A2942,[2]Puntajes!$A$1:$G$45,6,0)</f>
        <v>1</v>
      </c>
      <c r="H2942" s="1">
        <f>+VLOOKUP(A2942,[2]Puntajes!$A$1:$G$45,7,0)</f>
        <v>0.25</v>
      </c>
      <c r="I2942" s="1">
        <f>SUM(B2942:H2942)</f>
        <v>80.075000000000003</v>
      </c>
    </row>
    <row r="2943" spans="1:9" x14ac:dyDescent="0.3">
      <c r="A2943" s="4" t="s">
        <v>30</v>
      </c>
      <c r="B2943" s="1">
        <v>42.613</v>
      </c>
      <c r="C2943" s="1">
        <f>+VLOOKUP(A2943,[2]Puntajes!$A$1:$G$45,2,0)</f>
        <v>14.75</v>
      </c>
      <c r="D2943" s="1">
        <f>+VLOOKUP(A2943,[2]Puntajes!$A$1:$G$45,3,0)</f>
        <v>0</v>
      </c>
      <c r="E2943" s="1">
        <f>+VLOOKUP(A2943,[2]Puntajes!$A$1:$G$45,4,0)</f>
        <v>12</v>
      </c>
      <c r="F2943" s="1">
        <f>+VLOOKUP(A2943,[2]Puntajes!$A$1:$G$45,5,0)</f>
        <v>10</v>
      </c>
      <c r="G2943" s="1">
        <f>+VLOOKUP(A2943,[2]Puntajes!$A$1:$G$45,6,0)</f>
        <v>0</v>
      </c>
      <c r="H2943" s="1">
        <f>+VLOOKUP(A2943,[2]Puntajes!$A$1:$G$45,7,0)</f>
        <v>0.25</v>
      </c>
      <c r="I2943" s="1">
        <f>SUM(B2943:H2943)</f>
        <v>79.613</v>
      </c>
    </row>
    <row r="2944" spans="1:9" x14ac:dyDescent="0.3">
      <c r="A2944" s="4" t="s">
        <v>21</v>
      </c>
      <c r="B2944" s="1">
        <v>39.17</v>
      </c>
      <c r="C2944" s="1">
        <f>+VLOOKUP(A2944,[2]Puntajes!$A$1:$G$45,2,0)</f>
        <v>10</v>
      </c>
      <c r="D2944" s="1">
        <f>+VLOOKUP(A2944,[2]Puntajes!$A$1:$G$45,3,0)</f>
        <v>3</v>
      </c>
      <c r="E2944" s="1">
        <f>+VLOOKUP(A2944,[2]Puntajes!$A$1:$G$45,4,0)</f>
        <v>12</v>
      </c>
      <c r="F2944" s="1">
        <f>+VLOOKUP(A2944,[2]Puntajes!$A$1:$G$45,5,0)</f>
        <v>10</v>
      </c>
      <c r="G2944" s="1">
        <f>+VLOOKUP(A2944,[2]Puntajes!$A$1:$G$45,6,0)</f>
        <v>1</v>
      </c>
      <c r="H2944" s="1">
        <f>+VLOOKUP(A2944,[2]Puntajes!$A$1:$G$45,7,0)</f>
        <v>0.25</v>
      </c>
      <c r="I2944" s="1">
        <f>SUM(B2944:H2944)</f>
        <v>75.42</v>
      </c>
    </row>
    <row r="2945" spans="1:9" x14ac:dyDescent="0.3">
      <c r="A2945" s="4" t="s">
        <v>29</v>
      </c>
      <c r="B2945" s="1">
        <v>31.097999999999999</v>
      </c>
      <c r="C2945" s="1">
        <f>+VLOOKUP(A2945,[2]Puntajes!$A$1:$G$45,2,0)</f>
        <v>14.75</v>
      </c>
      <c r="D2945" s="1">
        <f>+VLOOKUP(A2945,[2]Puntajes!$A$1:$G$45,3,0)</f>
        <v>3</v>
      </c>
      <c r="E2945" s="1">
        <f>+VLOOKUP(A2945,[2]Puntajes!$A$1:$G$45,4,0)</f>
        <v>12</v>
      </c>
      <c r="F2945" s="1">
        <f>+VLOOKUP(A2945,[2]Puntajes!$A$1:$G$45,5,0)</f>
        <v>10</v>
      </c>
      <c r="G2945" s="1">
        <f>+VLOOKUP(A2945,[2]Puntajes!$A$1:$G$45,6,0)</f>
        <v>0</v>
      </c>
      <c r="H2945" s="1">
        <f>+VLOOKUP(A2945,[2]Puntajes!$A$1:$G$45,7,0)</f>
        <v>0</v>
      </c>
      <c r="I2945" s="1">
        <f>SUM(B2945:H2945)</f>
        <v>70.847999999999999</v>
      </c>
    </row>
    <row r="2946" spans="1:9" x14ac:dyDescent="0.3">
      <c r="A2946" s="4" t="s">
        <v>63</v>
      </c>
      <c r="B2946" s="1">
        <v>30.757999999999999</v>
      </c>
      <c r="C2946" s="1">
        <f>+VLOOKUP(A2946,[2]Puntajes!$A$1:$G$45,2,0)</f>
        <v>10</v>
      </c>
      <c r="D2946" s="1">
        <f>+VLOOKUP(A2946,[2]Puntajes!$A$1:$G$45,3,0)</f>
        <v>3</v>
      </c>
      <c r="E2946" s="1">
        <f>+VLOOKUP(A2946,[2]Puntajes!$A$1:$G$45,4,0)</f>
        <v>12</v>
      </c>
      <c r="F2946" s="1">
        <f>+VLOOKUP(A2946,[2]Puntajes!$A$1:$G$45,5,0)</f>
        <v>10</v>
      </c>
      <c r="G2946" s="1">
        <f>+VLOOKUP(A2946,[2]Puntajes!$A$1:$G$45,6,0)</f>
        <v>1</v>
      </c>
      <c r="H2946" s="1">
        <f>+VLOOKUP(A2946,[2]Puntajes!$A$1:$G$45,7,0)</f>
        <v>0</v>
      </c>
      <c r="I2946" s="1">
        <f>SUM(B2946:H2946)</f>
        <v>66.757999999999996</v>
      </c>
    </row>
    <row r="2947" spans="1:9" x14ac:dyDescent="0.3">
      <c r="A2947" s="4" t="s">
        <v>38</v>
      </c>
      <c r="B2947" s="1">
        <v>37.395000000000003</v>
      </c>
      <c r="C2947" s="1">
        <f>+VLOOKUP(A2947,[2]Puntajes!$A$1:$G$45,2,0)</f>
        <v>0</v>
      </c>
      <c r="D2947" s="1">
        <f>+VLOOKUP(A2947,[2]Puntajes!$A$1:$G$45,3,0)</f>
        <v>0</v>
      </c>
      <c r="E2947" s="1">
        <f>+VLOOKUP(A2947,[2]Puntajes!$A$1:$G$45,4,0)</f>
        <v>12</v>
      </c>
      <c r="F2947" s="1">
        <f>+VLOOKUP(A2947,[2]Puntajes!$A$1:$G$45,5,0)</f>
        <v>10</v>
      </c>
      <c r="G2947" s="1">
        <f>+VLOOKUP(A2947,[2]Puntajes!$A$1:$G$45,6,0)</f>
        <v>0</v>
      </c>
      <c r="H2947" s="1">
        <f>+VLOOKUP(A2947,[2]Puntajes!$A$1:$G$45,7,0)</f>
        <v>0.25</v>
      </c>
      <c r="I2947" s="1">
        <f>SUM(B2947:H2947)</f>
        <v>59.645000000000003</v>
      </c>
    </row>
    <row r="2948" spans="1:9" x14ac:dyDescent="0.3">
      <c r="A2948" s="7" t="s">
        <v>31</v>
      </c>
      <c r="B2948" s="8">
        <v>30.222000000000001</v>
      </c>
      <c r="C2948" s="8">
        <f>+VLOOKUP(A2948,[2]Puntajes!$A$1:$G$45,2,0)</f>
        <v>5</v>
      </c>
      <c r="D2948" s="8">
        <f>+VLOOKUP(A2948,[2]Puntajes!$A$1:$G$45,3,0)</f>
        <v>0</v>
      </c>
      <c r="E2948" s="8">
        <f>+VLOOKUP(A2948,[2]Puntajes!$A$1:$G$45,4,0)</f>
        <v>12</v>
      </c>
      <c r="F2948" s="8">
        <f>+VLOOKUP(A2948,[2]Puntajes!$A$1:$G$45,5,0)</f>
        <v>10</v>
      </c>
      <c r="G2948" s="8">
        <f>+VLOOKUP(A2948,[2]Puntajes!$A$1:$G$45,6,0)</f>
        <v>0</v>
      </c>
      <c r="H2948" s="8">
        <f>+VLOOKUP(A2948,[2]Puntajes!$A$1:$G$45,7,0)</f>
        <v>0.25</v>
      </c>
      <c r="I2948" s="8">
        <f>SUM(B2948:H2948)</f>
        <v>57.472000000000001</v>
      </c>
    </row>
    <row r="2950" spans="1:9" x14ac:dyDescent="0.3">
      <c r="A2950" s="2" t="s">
        <v>0</v>
      </c>
      <c r="B2950" s="3" t="s">
        <v>1</v>
      </c>
      <c r="C2950" s="3" t="s">
        <v>2</v>
      </c>
      <c r="D2950" s="3" t="s">
        <v>3</v>
      </c>
    </row>
    <row r="2951" spans="1:9" x14ac:dyDescent="0.3">
      <c r="A2951" s="4" t="s">
        <v>4</v>
      </c>
      <c r="B2951" s="5">
        <v>18</v>
      </c>
      <c r="C2951" s="5" t="s">
        <v>5</v>
      </c>
      <c r="D2951" s="5">
        <v>2</v>
      </c>
    </row>
    <row r="2953" spans="1:9" ht="63.9" x14ac:dyDescent="0.3">
      <c r="A2953" s="2" t="s">
        <v>6</v>
      </c>
      <c r="B2953" s="3" t="s">
        <v>7</v>
      </c>
      <c r="C2953" s="6" t="s">
        <v>8</v>
      </c>
      <c r="D2953" s="6" t="s">
        <v>9</v>
      </c>
      <c r="E2953" s="6" t="s">
        <v>10</v>
      </c>
      <c r="F2953" s="6" t="s">
        <v>11</v>
      </c>
      <c r="G2953" s="6" t="s">
        <v>12</v>
      </c>
      <c r="H2953" s="6" t="s">
        <v>13</v>
      </c>
      <c r="I2953" s="6" t="s">
        <v>14</v>
      </c>
    </row>
    <row r="2954" spans="1:9" x14ac:dyDescent="0.3">
      <c r="A2954" s="4" t="s">
        <v>15</v>
      </c>
      <c r="B2954" s="1">
        <v>50</v>
      </c>
      <c r="C2954" s="1">
        <f>+VLOOKUP(A2954,[2]Puntajes!$A$1:$G$45,2,0)</f>
        <v>14.75</v>
      </c>
      <c r="D2954" s="1">
        <f>+VLOOKUP(A2954,[2]Puntajes!$A$1:$G$45,3,0)</f>
        <v>6</v>
      </c>
      <c r="E2954" s="1">
        <f>+VLOOKUP(A2954,[2]Puntajes!$A$1:$G$45,4,0)</f>
        <v>12</v>
      </c>
      <c r="F2954" s="1">
        <f>+VLOOKUP(A2954,[2]Puntajes!$A$1:$G$45,5,0)</f>
        <v>10</v>
      </c>
      <c r="G2954" s="1">
        <f>+VLOOKUP(A2954,[2]Puntajes!$A$1:$G$45,6,0)</f>
        <v>0</v>
      </c>
      <c r="H2954" s="1">
        <f>+VLOOKUP(A2954,[2]Puntajes!$A$1:$G$45,7,0)</f>
        <v>0.25</v>
      </c>
      <c r="I2954" s="1">
        <f>SUM(B2954:H2954)</f>
        <v>93</v>
      </c>
    </row>
    <row r="2955" spans="1:9" x14ac:dyDescent="0.3">
      <c r="A2955" s="4" t="s">
        <v>18</v>
      </c>
      <c r="B2955" s="1">
        <v>38.023000000000003</v>
      </c>
      <c r="C2955" s="1">
        <f>+VLOOKUP(A2955,[2]Puntajes!$A$1:$G$45,2,0)</f>
        <v>10</v>
      </c>
      <c r="D2955" s="1">
        <f>+VLOOKUP(A2955,[2]Puntajes!$A$1:$G$45,3,0)</f>
        <v>12</v>
      </c>
      <c r="E2955" s="1">
        <f>+VLOOKUP(A2955,[2]Puntajes!$A$1:$G$45,4,0)</f>
        <v>12</v>
      </c>
      <c r="F2955" s="1">
        <f>+VLOOKUP(A2955,[2]Puntajes!$A$1:$G$45,5,0)</f>
        <v>10</v>
      </c>
      <c r="G2955" s="1">
        <f>+VLOOKUP(A2955,[2]Puntajes!$A$1:$G$45,6,0)</f>
        <v>0</v>
      </c>
      <c r="H2955" s="1">
        <f>+VLOOKUP(A2955,[2]Puntajes!$A$1:$G$45,7,0)</f>
        <v>0</v>
      </c>
      <c r="I2955" s="1">
        <f>SUM(B2955:H2955)</f>
        <v>82.022999999999996</v>
      </c>
    </row>
    <row r="2956" spans="1:9" x14ac:dyDescent="0.3">
      <c r="A2956" s="4" t="s">
        <v>17</v>
      </c>
      <c r="B2956" s="1">
        <v>30.742000000000001</v>
      </c>
      <c r="C2956" s="1">
        <f>+VLOOKUP(A2956,[2]Puntajes!$A$1:$G$45,2,0)</f>
        <v>14.75</v>
      </c>
      <c r="D2956" s="1">
        <f>+VLOOKUP(A2956,[2]Puntajes!$A$1:$G$45,3,0)</f>
        <v>12</v>
      </c>
      <c r="E2956" s="1">
        <f>+VLOOKUP(A2956,[2]Puntajes!$A$1:$G$45,4,0)</f>
        <v>12</v>
      </c>
      <c r="F2956" s="1">
        <f>+VLOOKUP(A2956,[2]Puntajes!$A$1:$G$45,5,0)</f>
        <v>10</v>
      </c>
      <c r="G2956" s="1">
        <f>+VLOOKUP(A2956,[2]Puntajes!$A$1:$G$45,6,0)</f>
        <v>1</v>
      </c>
      <c r="H2956" s="1">
        <f>+VLOOKUP(A2956,[2]Puntajes!$A$1:$G$45,7,0)</f>
        <v>0.25</v>
      </c>
      <c r="I2956" s="1">
        <f>SUM(B2956:H2956)</f>
        <v>80.742000000000004</v>
      </c>
    </row>
    <row r="2957" spans="1:9" x14ac:dyDescent="0.3">
      <c r="A2957" s="4" t="s">
        <v>26</v>
      </c>
      <c r="B2957" s="1">
        <v>49.997999999999998</v>
      </c>
      <c r="C2957" s="1">
        <f>+VLOOKUP(A2957,[2]Puntajes!$A$1:$G$45,2,0)</f>
        <v>5</v>
      </c>
      <c r="D2957" s="1">
        <f>+VLOOKUP(A2957,[2]Puntajes!$A$1:$G$45,3,0)</f>
        <v>3</v>
      </c>
      <c r="E2957" s="1">
        <f>+VLOOKUP(A2957,[2]Puntajes!$A$1:$G$45,4,0)</f>
        <v>12</v>
      </c>
      <c r="F2957" s="1">
        <f>+VLOOKUP(A2957,[2]Puntajes!$A$1:$G$45,5,0)</f>
        <v>10</v>
      </c>
      <c r="G2957" s="1">
        <f>+VLOOKUP(A2957,[2]Puntajes!$A$1:$G$45,6,0)</f>
        <v>0</v>
      </c>
      <c r="H2957" s="1">
        <f>+VLOOKUP(A2957,[2]Puntajes!$A$1:$G$45,7,0)</f>
        <v>0.25</v>
      </c>
      <c r="I2957" s="1">
        <f>SUM(B2957:H2957)</f>
        <v>80.24799999999999</v>
      </c>
    </row>
    <row r="2958" spans="1:9" x14ac:dyDescent="0.3">
      <c r="A2958" s="4" t="s">
        <v>23</v>
      </c>
      <c r="B2958" s="1">
        <v>37.228999999999999</v>
      </c>
      <c r="C2958" s="1">
        <f>+VLOOKUP(A2958,[2]Puntajes!$A$1:$G$45,2,0)</f>
        <v>14.75</v>
      </c>
      <c r="D2958" s="1">
        <f>+VLOOKUP(A2958,[2]Puntajes!$A$1:$G$45,3,0)</f>
        <v>6</v>
      </c>
      <c r="E2958" s="1">
        <f>+VLOOKUP(A2958,[2]Puntajes!$A$1:$G$45,4,0)</f>
        <v>12</v>
      </c>
      <c r="F2958" s="1">
        <f>+VLOOKUP(A2958,[2]Puntajes!$A$1:$G$45,5,0)</f>
        <v>10</v>
      </c>
      <c r="G2958" s="1">
        <f>+VLOOKUP(A2958,[2]Puntajes!$A$1:$G$45,6,0)</f>
        <v>0</v>
      </c>
      <c r="H2958" s="1">
        <f>+VLOOKUP(A2958,[2]Puntajes!$A$1:$G$45,7,0)</f>
        <v>0.25</v>
      </c>
      <c r="I2958" s="1">
        <f>SUM(B2958:H2958)</f>
        <v>80.228999999999999</v>
      </c>
    </row>
    <row r="2959" spans="1:9" x14ac:dyDescent="0.3">
      <c r="A2959" s="4" t="s">
        <v>21</v>
      </c>
      <c r="B2959" s="1">
        <v>43.598999999999997</v>
      </c>
      <c r="C2959" s="1">
        <f>+VLOOKUP(A2959,[2]Puntajes!$A$1:$G$45,2,0)</f>
        <v>10</v>
      </c>
      <c r="D2959" s="1">
        <f>+VLOOKUP(A2959,[2]Puntajes!$A$1:$G$45,3,0)</f>
        <v>3</v>
      </c>
      <c r="E2959" s="1">
        <f>+VLOOKUP(A2959,[2]Puntajes!$A$1:$G$45,4,0)</f>
        <v>12</v>
      </c>
      <c r="F2959" s="1">
        <f>+VLOOKUP(A2959,[2]Puntajes!$A$1:$G$45,5,0)</f>
        <v>10</v>
      </c>
      <c r="G2959" s="1">
        <f>+VLOOKUP(A2959,[2]Puntajes!$A$1:$G$45,6,0)</f>
        <v>1</v>
      </c>
      <c r="H2959" s="1">
        <f>+VLOOKUP(A2959,[2]Puntajes!$A$1:$G$45,7,0)</f>
        <v>0.25</v>
      </c>
      <c r="I2959" s="1">
        <f>SUM(B2959:H2959)</f>
        <v>79.84899999999999</v>
      </c>
    </row>
    <row r="2960" spans="1:9" x14ac:dyDescent="0.3">
      <c r="A2960" s="4" t="s">
        <v>39</v>
      </c>
      <c r="B2960" s="1">
        <v>37.466999999999999</v>
      </c>
      <c r="C2960" s="1">
        <f>+VLOOKUP(A2960,[2]Puntajes!$A$1:$G$45,2,0)</f>
        <v>14.75</v>
      </c>
      <c r="D2960" s="1">
        <f>+VLOOKUP(A2960,[2]Puntajes!$A$1:$G$45,3,0)</f>
        <v>3</v>
      </c>
      <c r="E2960" s="1">
        <f>+VLOOKUP(A2960,[2]Puntajes!$A$1:$G$45,4,0)</f>
        <v>12</v>
      </c>
      <c r="F2960" s="1">
        <f>+VLOOKUP(A2960,[2]Puntajes!$A$1:$G$45,5,0)</f>
        <v>10</v>
      </c>
      <c r="G2960" s="1">
        <f>+VLOOKUP(A2960,[2]Puntajes!$A$1:$G$45,6,0)</f>
        <v>0</v>
      </c>
      <c r="H2960" s="1">
        <f>+VLOOKUP(A2960,[2]Puntajes!$A$1:$G$45,7,0)</f>
        <v>0.25</v>
      </c>
      <c r="I2960" s="1">
        <f>SUM(B2960:H2960)</f>
        <v>77.466999999999999</v>
      </c>
    </row>
    <row r="2961" spans="1:9" x14ac:dyDescent="0.3">
      <c r="A2961" s="4" t="s">
        <v>30</v>
      </c>
      <c r="B2961" s="1">
        <v>38.542000000000002</v>
      </c>
      <c r="C2961" s="1">
        <f>+VLOOKUP(A2961,[2]Puntajes!$A$1:$G$45,2,0)</f>
        <v>14.75</v>
      </c>
      <c r="D2961" s="1">
        <f>+VLOOKUP(A2961,[2]Puntajes!$A$1:$G$45,3,0)</f>
        <v>0</v>
      </c>
      <c r="E2961" s="1">
        <f>+VLOOKUP(A2961,[2]Puntajes!$A$1:$G$45,4,0)</f>
        <v>12</v>
      </c>
      <c r="F2961" s="1">
        <f>+VLOOKUP(A2961,[2]Puntajes!$A$1:$G$45,5,0)</f>
        <v>10</v>
      </c>
      <c r="G2961" s="1">
        <f>+VLOOKUP(A2961,[2]Puntajes!$A$1:$G$45,6,0)</f>
        <v>0</v>
      </c>
      <c r="H2961" s="1">
        <f>+VLOOKUP(A2961,[2]Puntajes!$A$1:$G$45,7,0)</f>
        <v>0.25</v>
      </c>
      <c r="I2961" s="1">
        <f>SUM(B2961:H2961)</f>
        <v>75.542000000000002</v>
      </c>
    </row>
    <row r="2962" spans="1:9" x14ac:dyDescent="0.3">
      <c r="A2962" s="4" t="s">
        <v>28</v>
      </c>
      <c r="B2962" s="1">
        <v>35.515999999999998</v>
      </c>
      <c r="C2962" s="1">
        <f>+VLOOKUP(A2962,[2]Puntajes!$A$1:$G$45,2,0)</f>
        <v>14.75</v>
      </c>
      <c r="D2962" s="1">
        <f>+VLOOKUP(A2962,[2]Puntajes!$A$1:$G$45,3,0)</f>
        <v>3</v>
      </c>
      <c r="E2962" s="1">
        <f>+VLOOKUP(A2962,[2]Puntajes!$A$1:$G$45,4,0)</f>
        <v>12</v>
      </c>
      <c r="F2962" s="1">
        <f>+VLOOKUP(A2962,[2]Puntajes!$A$1:$G$45,5,0)</f>
        <v>10</v>
      </c>
      <c r="G2962" s="1">
        <f>+VLOOKUP(A2962,[2]Puntajes!$A$1:$G$45,6,0)</f>
        <v>0</v>
      </c>
      <c r="H2962" s="1">
        <f>+VLOOKUP(A2962,[2]Puntajes!$A$1:$G$45,7,0)</f>
        <v>0.25</v>
      </c>
      <c r="I2962" s="1">
        <f>SUM(B2962:H2962)</f>
        <v>75.515999999999991</v>
      </c>
    </row>
    <row r="2963" spans="1:9" x14ac:dyDescent="0.3">
      <c r="A2963" s="4" t="s">
        <v>63</v>
      </c>
      <c r="B2963" s="1">
        <v>34.305999999999997</v>
      </c>
      <c r="C2963" s="1">
        <f>+VLOOKUP(A2963,[2]Puntajes!$A$1:$G$45,2,0)</f>
        <v>10</v>
      </c>
      <c r="D2963" s="1">
        <f>+VLOOKUP(A2963,[2]Puntajes!$A$1:$G$45,3,0)</f>
        <v>3</v>
      </c>
      <c r="E2963" s="1">
        <f>+VLOOKUP(A2963,[2]Puntajes!$A$1:$G$45,4,0)</f>
        <v>12</v>
      </c>
      <c r="F2963" s="1">
        <f>+VLOOKUP(A2963,[2]Puntajes!$A$1:$G$45,5,0)</f>
        <v>10</v>
      </c>
      <c r="G2963" s="1">
        <f>+VLOOKUP(A2963,[2]Puntajes!$A$1:$G$45,6,0)</f>
        <v>1</v>
      </c>
      <c r="H2963" s="1">
        <f>+VLOOKUP(A2963,[2]Puntajes!$A$1:$G$45,7,0)</f>
        <v>0</v>
      </c>
      <c r="I2963" s="1">
        <f>SUM(B2963:H2963)</f>
        <v>70.305999999999997</v>
      </c>
    </row>
    <row r="2964" spans="1:9" x14ac:dyDescent="0.3">
      <c r="A2964" s="4" t="s">
        <v>38</v>
      </c>
      <c r="B2964" s="1">
        <v>46.472000000000001</v>
      </c>
      <c r="C2964" s="1">
        <f>+VLOOKUP(A2964,[2]Puntajes!$A$1:$G$45,2,0)</f>
        <v>0</v>
      </c>
      <c r="D2964" s="1">
        <f>+VLOOKUP(A2964,[2]Puntajes!$A$1:$G$45,3,0)</f>
        <v>0</v>
      </c>
      <c r="E2964" s="1">
        <f>+VLOOKUP(A2964,[2]Puntajes!$A$1:$G$45,4,0)</f>
        <v>12</v>
      </c>
      <c r="F2964" s="1">
        <f>+VLOOKUP(A2964,[2]Puntajes!$A$1:$G$45,5,0)</f>
        <v>10</v>
      </c>
      <c r="G2964" s="1">
        <f>+VLOOKUP(A2964,[2]Puntajes!$A$1:$G$45,6,0)</f>
        <v>0</v>
      </c>
      <c r="H2964" s="1">
        <f>+VLOOKUP(A2964,[2]Puntajes!$A$1:$G$45,7,0)</f>
        <v>0.25</v>
      </c>
      <c r="I2964" s="1">
        <f>SUM(B2964:H2964)</f>
        <v>68.722000000000008</v>
      </c>
    </row>
    <row r="2965" spans="1:9" x14ac:dyDescent="0.3">
      <c r="A2965" s="4" t="s">
        <v>31</v>
      </c>
      <c r="B2965" s="1">
        <v>34.948</v>
      </c>
      <c r="C2965" s="1">
        <f>+VLOOKUP(A2965,[2]Puntajes!$A$1:$G$45,2,0)</f>
        <v>5</v>
      </c>
      <c r="D2965" s="1">
        <f>+VLOOKUP(A2965,[2]Puntajes!$A$1:$G$45,3,0)</f>
        <v>0</v>
      </c>
      <c r="E2965" s="1">
        <f>+VLOOKUP(A2965,[2]Puntajes!$A$1:$G$45,4,0)</f>
        <v>12</v>
      </c>
      <c r="F2965" s="1">
        <f>+VLOOKUP(A2965,[2]Puntajes!$A$1:$G$45,5,0)</f>
        <v>10</v>
      </c>
      <c r="G2965" s="1">
        <f>+VLOOKUP(A2965,[2]Puntajes!$A$1:$G$45,6,0)</f>
        <v>0</v>
      </c>
      <c r="H2965" s="1">
        <f>+VLOOKUP(A2965,[2]Puntajes!$A$1:$G$45,7,0)</f>
        <v>0.25</v>
      </c>
      <c r="I2965" s="1">
        <f>SUM(B2965:H2965)</f>
        <v>62.198</v>
      </c>
    </row>
    <row r="2966" spans="1:9" x14ac:dyDescent="0.3">
      <c r="A2966" s="7" t="s">
        <v>29</v>
      </c>
      <c r="B2966" s="8">
        <v>22.161999999999999</v>
      </c>
      <c r="C2966" s="8">
        <f>+VLOOKUP(A2966,[2]Puntajes!$A$1:$G$45,2,0)</f>
        <v>14.75</v>
      </c>
      <c r="D2966" s="8">
        <f>+VLOOKUP(A2966,[2]Puntajes!$A$1:$G$45,3,0)</f>
        <v>3</v>
      </c>
      <c r="E2966" s="8">
        <f>+VLOOKUP(A2966,[2]Puntajes!$A$1:$G$45,4,0)</f>
        <v>12</v>
      </c>
      <c r="F2966" s="8">
        <f>+VLOOKUP(A2966,[2]Puntajes!$A$1:$G$45,5,0)</f>
        <v>10</v>
      </c>
      <c r="G2966" s="8">
        <f>+VLOOKUP(A2966,[2]Puntajes!$A$1:$G$45,6,0)</f>
        <v>0</v>
      </c>
      <c r="H2966" s="8">
        <f>+VLOOKUP(A2966,[2]Puntajes!$A$1:$G$45,7,0)</f>
        <v>0</v>
      </c>
      <c r="I2966" s="8">
        <f>SUM(B2966:H2966)</f>
        <v>61.911999999999999</v>
      </c>
    </row>
    <row r="2968" spans="1:9" x14ac:dyDescent="0.3">
      <c r="A2968" s="2" t="s">
        <v>0</v>
      </c>
      <c r="B2968" s="3" t="s">
        <v>1</v>
      </c>
      <c r="C2968" s="3" t="s">
        <v>2</v>
      </c>
      <c r="D2968" s="3" t="s">
        <v>3</v>
      </c>
    </row>
    <row r="2969" spans="1:9" x14ac:dyDescent="0.3">
      <c r="A2969" s="4" t="s">
        <v>4</v>
      </c>
      <c r="B2969" s="5">
        <v>18</v>
      </c>
      <c r="C2969" s="5" t="s">
        <v>42</v>
      </c>
      <c r="D2969" s="5">
        <v>1</v>
      </c>
    </row>
    <row r="2971" spans="1:9" ht="63.9" x14ac:dyDescent="0.3">
      <c r="A2971" s="2" t="s">
        <v>6</v>
      </c>
      <c r="B2971" s="3" t="s">
        <v>7</v>
      </c>
      <c r="C2971" s="6" t="s">
        <v>8</v>
      </c>
      <c r="D2971" s="6" t="s">
        <v>9</v>
      </c>
      <c r="E2971" s="6" t="s">
        <v>10</v>
      </c>
      <c r="F2971" s="6" t="s">
        <v>11</v>
      </c>
      <c r="G2971" s="6" t="s">
        <v>12</v>
      </c>
      <c r="H2971" s="6" t="s">
        <v>13</v>
      </c>
      <c r="I2971" s="6" t="s">
        <v>14</v>
      </c>
    </row>
    <row r="2972" spans="1:9" x14ac:dyDescent="0.3">
      <c r="A2972" s="4" t="s">
        <v>62</v>
      </c>
      <c r="B2972" s="1">
        <v>19.146000000000001</v>
      </c>
      <c r="C2972" s="1" t="e">
        <f>+VLOOKUP(A2972,[2]Puntajes!$A$1:$G$45,2,0)</f>
        <v>#N/A</v>
      </c>
      <c r="D2972" s="1" t="e">
        <f>+VLOOKUP(A2972,[2]Puntajes!$A$1:$G$45,3,0)</f>
        <v>#N/A</v>
      </c>
      <c r="E2972" s="1" t="e">
        <f>+VLOOKUP(A2972,[2]Puntajes!$A$1:$G$45,4,0)</f>
        <v>#N/A</v>
      </c>
      <c r="F2972" s="1" t="e">
        <f>+VLOOKUP(A2972,[2]Puntajes!$A$1:$G$45,5,0)</f>
        <v>#N/A</v>
      </c>
      <c r="G2972" s="1" t="e">
        <f>+VLOOKUP(A2972,[2]Puntajes!$A$1:$G$45,6,0)</f>
        <v>#N/A</v>
      </c>
      <c r="H2972" s="1" t="e">
        <f>+VLOOKUP(A2972,[2]Puntajes!$A$1:$G$45,7,0)</f>
        <v>#N/A</v>
      </c>
      <c r="I2972" s="1" t="e">
        <f>SUM(B2972:H2972)</f>
        <v>#N/A</v>
      </c>
    </row>
    <row r="2973" spans="1:9" x14ac:dyDescent="0.3">
      <c r="A2973" s="4" t="s">
        <v>15</v>
      </c>
      <c r="B2973" s="1">
        <v>50</v>
      </c>
      <c r="C2973" s="1">
        <f>+VLOOKUP(A2973,[2]Puntajes!$A$1:$G$45,2,0)</f>
        <v>14.75</v>
      </c>
      <c r="D2973" s="1">
        <f>+VLOOKUP(A2973,[2]Puntajes!$A$1:$G$45,3,0)</f>
        <v>6</v>
      </c>
      <c r="E2973" s="1">
        <f>+VLOOKUP(A2973,[2]Puntajes!$A$1:$G$45,4,0)</f>
        <v>12</v>
      </c>
      <c r="F2973" s="1">
        <f>+VLOOKUP(A2973,[2]Puntajes!$A$1:$G$45,5,0)</f>
        <v>10</v>
      </c>
      <c r="G2973" s="1">
        <f>+VLOOKUP(A2973,[2]Puntajes!$A$1:$G$45,6,0)</f>
        <v>0</v>
      </c>
      <c r="H2973" s="1">
        <f>+VLOOKUP(A2973,[2]Puntajes!$A$1:$G$45,7,0)</f>
        <v>0.25</v>
      </c>
      <c r="I2973" s="1">
        <f>SUM(B2973:H2973)</f>
        <v>93</v>
      </c>
    </row>
    <row r="2974" spans="1:9" x14ac:dyDescent="0.3">
      <c r="A2974" s="4" t="s">
        <v>18</v>
      </c>
      <c r="B2974" s="1">
        <v>47.128</v>
      </c>
      <c r="C2974" s="1">
        <f>+VLOOKUP(A2974,[2]Puntajes!$A$1:$G$45,2,0)</f>
        <v>10</v>
      </c>
      <c r="D2974" s="1">
        <f>+VLOOKUP(A2974,[2]Puntajes!$A$1:$G$45,3,0)</f>
        <v>12</v>
      </c>
      <c r="E2974" s="1">
        <f>+VLOOKUP(A2974,[2]Puntajes!$A$1:$G$45,4,0)</f>
        <v>12</v>
      </c>
      <c r="F2974" s="1">
        <f>+VLOOKUP(A2974,[2]Puntajes!$A$1:$G$45,5,0)</f>
        <v>10</v>
      </c>
      <c r="G2974" s="1">
        <f>+VLOOKUP(A2974,[2]Puntajes!$A$1:$G$45,6,0)</f>
        <v>0</v>
      </c>
      <c r="H2974" s="1">
        <f>+VLOOKUP(A2974,[2]Puntajes!$A$1:$G$45,7,0)</f>
        <v>0</v>
      </c>
      <c r="I2974" s="1">
        <f>SUM(B2974:H2974)</f>
        <v>91.128</v>
      </c>
    </row>
    <row r="2975" spans="1:9" x14ac:dyDescent="0.3">
      <c r="A2975" s="4" t="s">
        <v>63</v>
      </c>
      <c r="B2975" s="1">
        <v>47</v>
      </c>
      <c r="C2975" s="1">
        <f>+VLOOKUP(A2975,[2]Puntajes!$A$1:$G$45,2,0)</f>
        <v>10</v>
      </c>
      <c r="D2975" s="1">
        <f>+VLOOKUP(A2975,[2]Puntajes!$A$1:$G$45,3,0)</f>
        <v>3</v>
      </c>
      <c r="E2975" s="1">
        <f>+VLOOKUP(A2975,[2]Puntajes!$A$1:$G$45,4,0)</f>
        <v>12</v>
      </c>
      <c r="F2975" s="1">
        <f>+VLOOKUP(A2975,[2]Puntajes!$A$1:$G$45,5,0)</f>
        <v>10</v>
      </c>
      <c r="G2975" s="1">
        <f>+VLOOKUP(A2975,[2]Puntajes!$A$1:$G$45,6,0)</f>
        <v>1</v>
      </c>
      <c r="H2975" s="1">
        <f>+VLOOKUP(A2975,[2]Puntajes!$A$1:$G$45,7,0)</f>
        <v>0</v>
      </c>
      <c r="I2975" s="1">
        <f>SUM(B2975:H2975)</f>
        <v>83</v>
      </c>
    </row>
    <row r="2976" spans="1:9" x14ac:dyDescent="0.3">
      <c r="A2976" s="4" t="s">
        <v>21</v>
      </c>
      <c r="B2976" s="1">
        <v>44.093000000000004</v>
      </c>
      <c r="C2976" s="1">
        <f>+VLOOKUP(A2976,[2]Puntajes!$A$1:$G$45,2,0)</f>
        <v>10</v>
      </c>
      <c r="D2976" s="1">
        <f>+VLOOKUP(A2976,[2]Puntajes!$A$1:$G$45,3,0)</f>
        <v>3</v>
      </c>
      <c r="E2976" s="1">
        <f>+VLOOKUP(A2976,[2]Puntajes!$A$1:$G$45,4,0)</f>
        <v>12</v>
      </c>
      <c r="F2976" s="1">
        <f>+VLOOKUP(A2976,[2]Puntajes!$A$1:$G$45,5,0)</f>
        <v>10</v>
      </c>
      <c r="G2976" s="1">
        <f>+VLOOKUP(A2976,[2]Puntajes!$A$1:$G$45,6,0)</f>
        <v>1</v>
      </c>
      <c r="H2976" s="1">
        <f>+VLOOKUP(A2976,[2]Puntajes!$A$1:$G$45,7,0)</f>
        <v>0.25</v>
      </c>
      <c r="I2976" s="1">
        <f>SUM(B2976:H2976)</f>
        <v>80.343000000000004</v>
      </c>
    </row>
    <row r="2977" spans="1:9" x14ac:dyDescent="0.3">
      <c r="A2977" s="4" t="s">
        <v>26</v>
      </c>
      <c r="B2977" s="1">
        <v>49.933</v>
      </c>
      <c r="C2977" s="1">
        <f>+VLOOKUP(A2977,[2]Puntajes!$A$1:$G$45,2,0)</f>
        <v>5</v>
      </c>
      <c r="D2977" s="1">
        <f>+VLOOKUP(A2977,[2]Puntajes!$A$1:$G$45,3,0)</f>
        <v>3</v>
      </c>
      <c r="E2977" s="1">
        <f>+VLOOKUP(A2977,[2]Puntajes!$A$1:$G$45,4,0)</f>
        <v>12</v>
      </c>
      <c r="F2977" s="1">
        <f>+VLOOKUP(A2977,[2]Puntajes!$A$1:$G$45,5,0)</f>
        <v>10</v>
      </c>
      <c r="G2977" s="1">
        <f>+VLOOKUP(A2977,[2]Puntajes!$A$1:$G$45,6,0)</f>
        <v>0</v>
      </c>
      <c r="H2977" s="1">
        <f>+VLOOKUP(A2977,[2]Puntajes!$A$1:$G$45,7,0)</f>
        <v>0.25</v>
      </c>
      <c r="I2977" s="1">
        <f>SUM(B2977:H2977)</f>
        <v>80.182999999999993</v>
      </c>
    </row>
    <row r="2978" spans="1:9" x14ac:dyDescent="0.3">
      <c r="A2978" s="4" t="s">
        <v>23</v>
      </c>
      <c r="B2978" s="1">
        <v>37.051000000000002</v>
      </c>
      <c r="C2978" s="1">
        <f>+VLOOKUP(A2978,[2]Puntajes!$A$1:$G$45,2,0)</f>
        <v>14.75</v>
      </c>
      <c r="D2978" s="1">
        <f>+VLOOKUP(A2978,[2]Puntajes!$A$1:$G$45,3,0)</f>
        <v>6</v>
      </c>
      <c r="E2978" s="1">
        <f>+VLOOKUP(A2978,[2]Puntajes!$A$1:$G$45,4,0)</f>
        <v>12</v>
      </c>
      <c r="F2978" s="1">
        <f>+VLOOKUP(A2978,[2]Puntajes!$A$1:$G$45,5,0)</f>
        <v>10</v>
      </c>
      <c r="G2978" s="1">
        <f>+VLOOKUP(A2978,[2]Puntajes!$A$1:$G$45,6,0)</f>
        <v>0</v>
      </c>
      <c r="H2978" s="1">
        <f>+VLOOKUP(A2978,[2]Puntajes!$A$1:$G$45,7,0)</f>
        <v>0.25</v>
      </c>
      <c r="I2978" s="1">
        <f>SUM(B2978:H2978)</f>
        <v>80.051000000000002</v>
      </c>
    </row>
    <row r="2979" spans="1:9" x14ac:dyDescent="0.3">
      <c r="A2979" s="4" t="s">
        <v>28</v>
      </c>
      <c r="B2979" s="1">
        <v>36.756</v>
      </c>
      <c r="C2979" s="1">
        <f>+VLOOKUP(A2979,[2]Puntajes!$A$1:$G$45,2,0)</f>
        <v>14.75</v>
      </c>
      <c r="D2979" s="1">
        <f>+VLOOKUP(A2979,[2]Puntajes!$A$1:$G$45,3,0)</f>
        <v>3</v>
      </c>
      <c r="E2979" s="1">
        <f>+VLOOKUP(A2979,[2]Puntajes!$A$1:$G$45,4,0)</f>
        <v>12</v>
      </c>
      <c r="F2979" s="1">
        <f>+VLOOKUP(A2979,[2]Puntajes!$A$1:$G$45,5,0)</f>
        <v>10</v>
      </c>
      <c r="G2979" s="1">
        <f>+VLOOKUP(A2979,[2]Puntajes!$A$1:$G$45,6,0)</f>
        <v>0</v>
      </c>
      <c r="H2979" s="1">
        <f>+VLOOKUP(A2979,[2]Puntajes!$A$1:$G$45,7,0)</f>
        <v>0.25</v>
      </c>
      <c r="I2979" s="1">
        <f>SUM(B2979:H2979)</f>
        <v>76.756</v>
      </c>
    </row>
    <row r="2980" spans="1:9" x14ac:dyDescent="0.3">
      <c r="A2980" s="4" t="s">
        <v>30</v>
      </c>
      <c r="B2980" s="1">
        <v>38.851999999999997</v>
      </c>
      <c r="C2980" s="1">
        <f>+VLOOKUP(A2980,[2]Puntajes!$A$1:$G$45,2,0)</f>
        <v>14.75</v>
      </c>
      <c r="D2980" s="1">
        <f>+VLOOKUP(A2980,[2]Puntajes!$A$1:$G$45,3,0)</f>
        <v>0</v>
      </c>
      <c r="E2980" s="1">
        <f>+VLOOKUP(A2980,[2]Puntajes!$A$1:$G$45,4,0)</f>
        <v>12</v>
      </c>
      <c r="F2980" s="1">
        <f>+VLOOKUP(A2980,[2]Puntajes!$A$1:$G$45,5,0)</f>
        <v>10</v>
      </c>
      <c r="G2980" s="1">
        <f>+VLOOKUP(A2980,[2]Puntajes!$A$1:$G$45,6,0)</f>
        <v>0</v>
      </c>
      <c r="H2980" s="1">
        <f>+VLOOKUP(A2980,[2]Puntajes!$A$1:$G$45,7,0)</f>
        <v>0.25</v>
      </c>
      <c r="I2980" s="1">
        <f>SUM(B2980:H2980)</f>
        <v>75.852000000000004</v>
      </c>
    </row>
    <row r="2981" spans="1:9" x14ac:dyDescent="0.3">
      <c r="A2981" s="4" t="s">
        <v>29</v>
      </c>
      <c r="B2981" s="1">
        <v>29.370999999999999</v>
      </c>
      <c r="C2981" s="1">
        <f>+VLOOKUP(A2981,[2]Puntajes!$A$1:$G$45,2,0)</f>
        <v>14.75</v>
      </c>
      <c r="D2981" s="1">
        <f>+VLOOKUP(A2981,[2]Puntajes!$A$1:$G$45,3,0)</f>
        <v>3</v>
      </c>
      <c r="E2981" s="1">
        <f>+VLOOKUP(A2981,[2]Puntajes!$A$1:$G$45,4,0)</f>
        <v>12</v>
      </c>
      <c r="F2981" s="1">
        <f>+VLOOKUP(A2981,[2]Puntajes!$A$1:$G$45,5,0)</f>
        <v>10</v>
      </c>
      <c r="G2981" s="1">
        <f>+VLOOKUP(A2981,[2]Puntajes!$A$1:$G$45,6,0)</f>
        <v>0</v>
      </c>
      <c r="H2981" s="1">
        <f>+VLOOKUP(A2981,[2]Puntajes!$A$1:$G$45,7,0)</f>
        <v>0</v>
      </c>
      <c r="I2981" s="1">
        <f>SUM(B2981:H2981)</f>
        <v>69.120999999999995</v>
      </c>
    </row>
    <row r="2982" spans="1:9" x14ac:dyDescent="0.3">
      <c r="A2982" s="4" t="s">
        <v>38</v>
      </c>
      <c r="B2982" s="1">
        <v>41.777999999999999</v>
      </c>
      <c r="C2982" s="1">
        <f>+VLOOKUP(A2982,[2]Puntajes!$A$1:$G$45,2,0)</f>
        <v>0</v>
      </c>
      <c r="D2982" s="1">
        <f>+VLOOKUP(A2982,[2]Puntajes!$A$1:$G$45,3,0)</f>
        <v>0</v>
      </c>
      <c r="E2982" s="1">
        <f>+VLOOKUP(A2982,[2]Puntajes!$A$1:$G$45,4,0)</f>
        <v>12</v>
      </c>
      <c r="F2982" s="1">
        <f>+VLOOKUP(A2982,[2]Puntajes!$A$1:$G$45,5,0)</f>
        <v>10</v>
      </c>
      <c r="G2982" s="1">
        <f>+VLOOKUP(A2982,[2]Puntajes!$A$1:$G$45,6,0)</f>
        <v>0</v>
      </c>
      <c r="H2982" s="1">
        <f>+VLOOKUP(A2982,[2]Puntajes!$A$1:$G$45,7,0)</f>
        <v>0.25</v>
      </c>
      <c r="I2982" s="1">
        <f>SUM(B2982:H2982)</f>
        <v>64.027999999999992</v>
      </c>
    </row>
    <row r="2983" spans="1:9" x14ac:dyDescent="0.3">
      <c r="A2983" s="7" t="s">
        <v>31</v>
      </c>
      <c r="B2983" s="8">
        <v>32.689</v>
      </c>
      <c r="C2983" s="8">
        <f>+VLOOKUP(A2983,[2]Puntajes!$A$1:$G$45,2,0)</f>
        <v>5</v>
      </c>
      <c r="D2983" s="8">
        <f>+VLOOKUP(A2983,[2]Puntajes!$A$1:$G$45,3,0)</f>
        <v>0</v>
      </c>
      <c r="E2983" s="8">
        <f>+VLOOKUP(A2983,[2]Puntajes!$A$1:$G$45,4,0)</f>
        <v>12</v>
      </c>
      <c r="F2983" s="8">
        <f>+VLOOKUP(A2983,[2]Puntajes!$A$1:$G$45,5,0)</f>
        <v>10</v>
      </c>
      <c r="G2983" s="8">
        <f>+VLOOKUP(A2983,[2]Puntajes!$A$1:$G$45,6,0)</f>
        <v>0</v>
      </c>
      <c r="H2983" s="8">
        <f>+VLOOKUP(A2983,[2]Puntajes!$A$1:$G$45,7,0)</f>
        <v>0.25</v>
      </c>
      <c r="I2983" s="8">
        <f>SUM(B2983:H2983)</f>
        <v>59.939</v>
      </c>
    </row>
    <row r="2985" spans="1:9" x14ac:dyDescent="0.3">
      <c r="A2985" s="2" t="s">
        <v>0</v>
      </c>
      <c r="B2985" s="3" t="s">
        <v>1</v>
      </c>
      <c r="C2985" s="3" t="s">
        <v>2</v>
      </c>
      <c r="D2985" s="3" t="s">
        <v>3</v>
      </c>
    </row>
    <row r="2986" spans="1:9" x14ac:dyDescent="0.3">
      <c r="A2986" s="4" t="s">
        <v>4</v>
      </c>
      <c r="B2986" s="5">
        <v>18</v>
      </c>
      <c r="C2986" s="5" t="s">
        <v>42</v>
      </c>
      <c r="D2986" s="5">
        <v>2</v>
      </c>
    </row>
    <row r="2988" spans="1:9" ht="63.9" x14ac:dyDescent="0.3">
      <c r="A2988" s="2" t="s">
        <v>6</v>
      </c>
      <c r="B2988" s="3" t="s">
        <v>7</v>
      </c>
      <c r="C2988" s="6" t="s">
        <v>8</v>
      </c>
      <c r="D2988" s="6" t="s">
        <v>9</v>
      </c>
      <c r="E2988" s="6" t="s">
        <v>10</v>
      </c>
      <c r="F2988" s="6" t="s">
        <v>11</v>
      </c>
      <c r="G2988" s="6" t="s">
        <v>12</v>
      </c>
      <c r="H2988" s="6" t="s">
        <v>13</v>
      </c>
      <c r="I2988" s="6" t="s">
        <v>14</v>
      </c>
    </row>
    <row r="2989" spans="1:9" x14ac:dyDescent="0.3">
      <c r="A2989" s="4" t="s">
        <v>62</v>
      </c>
      <c r="B2989" s="1">
        <v>21.966000000000001</v>
      </c>
      <c r="C2989" s="1" t="e">
        <f>+VLOOKUP(A2989,[2]Puntajes!$A$1:$G$45,2,0)</f>
        <v>#N/A</v>
      </c>
      <c r="D2989" s="1" t="e">
        <f>+VLOOKUP(A2989,[2]Puntajes!$A$1:$G$45,3,0)</f>
        <v>#N/A</v>
      </c>
      <c r="E2989" s="1" t="e">
        <f>+VLOOKUP(A2989,[2]Puntajes!$A$1:$G$45,4,0)</f>
        <v>#N/A</v>
      </c>
      <c r="F2989" s="1" t="e">
        <f>+VLOOKUP(A2989,[2]Puntajes!$A$1:$G$45,5,0)</f>
        <v>#N/A</v>
      </c>
      <c r="G2989" s="1" t="e">
        <f>+VLOOKUP(A2989,[2]Puntajes!$A$1:$G$45,6,0)</f>
        <v>#N/A</v>
      </c>
      <c r="H2989" s="1" t="e">
        <f>+VLOOKUP(A2989,[2]Puntajes!$A$1:$G$45,7,0)</f>
        <v>#N/A</v>
      </c>
      <c r="I2989" s="1" t="e">
        <f>SUM(B2989:H2989)</f>
        <v>#N/A</v>
      </c>
    </row>
    <row r="2990" spans="1:9" x14ac:dyDescent="0.3">
      <c r="A2990" s="4" t="s">
        <v>15</v>
      </c>
      <c r="B2990" s="1">
        <v>50</v>
      </c>
      <c r="C2990" s="1">
        <f>+VLOOKUP(A2990,[2]Puntajes!$A$1:$G$45,2,0)</f>
        <v>14.75</v>
      </c>
      <c r="D2990" s="1">
        <f>+VLOOKUP(A2990,[2]Puntajes!$A$1:$G$45,3,0)</f>
        <v>6</v>
      </c>
      <c r="E2990" s="1">
        <f>+VLOOKUP(A2990,[2]Puntajes!$A$1:$G$45,4,0)</f>
        <v>12</v>
      </c>
      <c r="F2990" s="1">
        <f>+VLOOKUP(A2990,[2]Puntajes!$A$1:$G$45,5,0)</f>
        <v>10</v>
      </c>
      <c r="G2990" s="1">
        <f>+VLOOKUP(A2990,[2]Puntajes!$A$1:$G$45,6,0)</f>
        <v>0</v>
      </c>
      <c r="H2990" s="1">
        <f>+VLOOKUP(A2990,[2]Puntajes!$A$1:$G$45,7,0)</f>
        <v>0.25</v>
      </c>
      <c r="I2990" s="1">
        <f>SUM(B2990:H2990)</f>
        <v>93</v>
      </c>
    </row>
    <row r="2991" spans="1:9" x14ac:dyDescent="0.3">
      <c r="A2991" s="4" t="s">
        <v>18</v>
      </c>
      <c r="B2991" s="1">
        <v>45.968000000000004</v>
      </c>
      <c r="C2991" s="1">
        <f>+VLOOKUP(A2991,[2]Puntajes!$A$1:$G$45,2,0)</f>
        <v>10</v>
      </c>
      <c r="D2991" s="1">
        <f>+VLOOKUP(A2991,[2]Puntajes!$A$1:$G$45,3,0)</f>
        <v>12</v>
      </c>
      <c r="E2991" s="1">
        <f>+VLOOKUP(A2991,[2]Puntajes!$A$1:$G$45,4,0)</f>
        <v>12</v>
      </c>
      <c r="F2991" s="1">
        <f>+VLOOKUP(A2991,[2]Puntajes!$A$1:$G$45,5,0)</f>
        <v>10</v>
      </c>
      <c r="G2991" s="1">
        <f>+VLOOKUP(A2991,[2]Puntajes!$A$1:$G$45,6,0)</f>
        <v>0</v>
      </c>
      <c r="H2991" s="1">
        <f>+VLOOKUP(A2991,[2]Puntajes!$A$1:$G$45,7,0)</f>
        <v>0</v>
      </c>
      <c r="I2991" s="1">
        <f>SUM(B2991:H2991)</f>
        <v>89.968000000000004</v>
      </c>
    </row>
    <row r="2992" spans="1:9" x14ac:dyDescent="0.3">
      <c r="A2992" s="4" t="s">
        <v>21</v>
      </c>
      <c r="B2992" s="1">
        <v>46.192</v>
      </c>
      <c r="C2992" s="1">
        <f>+VLOOKUP(A2992,[2]Puntajes!$A$1:$G$45,2,0)</f>
        <v>10</v>
      </c>
      <c r="D2992" s="1">
        <f>+VLOOKUP(A2992,[2]Puntajes!$A$1:$G$45,3,0)</f>
        <v>3</v>
      </c>
      <c r="E2992" s="1">
        <f>+VLOOKUP(A2992,[2]Puntajes!$A$1:$G$45,4,0)</f>
        <v>12</v>
      </c>
      <c r="F2992" s="1">
        <f>+VLOOKUP(A2992,[2]Puntajes!$A$1:$G$45,5,0)</f>
        <v>10</v>
      </c>
      <c r="G2992" s="1">
        <f>+VLOOKUP(A2992,[2]Puntajes!$A$1:$G$45,6,0)</f>
        <v>1</v>
      </c>
      <c r="H2992" s="1">
        <f>+VLOOKUP(A2992,[2]Puntajes!$A$1:$G$45,7,0)</f>
        <v>0.25</v>
      </c>
      <c r="I2992" s="1">
        <f>SUM(B2992:H2992)</f>
        <v>82.442000000000007</v>
      </c>
    </row>
    <row r="2993" spans="1:9" x14ac:dyDescent="0.3">
      <c r="A2993" s="4" t="s">
        <v>63</v>
      </c>
      <c r="B2993" s="1">
        <v>45.018999999999998</v>
      </c>
      <c r="C2993" s="1">
        <f>+VLOOKUP(A2993,[2]Puntajes!$A$1:$G$45,2,0)</f>
        <v>10</v>
      </c>
      <c r="D2993" s="1">
        <f>+VLOOKUP(A2993,[2]Puntajes!$A$1:$G$45,3,0)</f>
        <v>3</v>
      </c>
      <c r="E2993" s="1">
        <f>+VLOOKUP(A2993,[2]Puntajes!$A$1:$G$45,4,0)</f>
        <v>12</v>
      </c>
      <c r="F2993" s="1">
        <f>+VLOOKUP(A2993,[2]Puntajes!$A$1:$G$45,5,0)</f>
        <v>10</v>
      </c>
      <c r="G2993" s="1">
        <f>+VLOOKUP(A2993,[2]Puntajes!$A$1:$G$45,6,0)</f>
        <v>1</v>
      </c>
      <c r="H2993" s="1">
        <f>+VLOOKUP(A2993,[2]Puntajes!$A$1:$G$45,7,0)</f>
        <v>0</v>
      </c>
      <c r="I2993" s="1">
        <f>SUM(B2993:H2993)</f>
        <v>81.019000000000005</v>
      </c>
    </row>
    <row r="2994" spans="1:9" x14ac:dyDescent="0.3">
      <c r="A2994" s="4" t="s">
        <v>26</v>
      </c>
      <c r="B2994" s="1">
        <v>49.966000000000001</v>
      </c>
      <c r="C2994" s="1">
        <f>+VLOOKUP(A2994,[2]Puntajes!$A$1:$G$45,2,0)</f>
        <v>5</v>
      </c>
      <c r="D2994" s="1">
        <f>+VLOOKUP(A2994,[2]Puntajes!$A$1:$G$45,3,0)</f>
        <v>3</v>
      </c>
      <c r="E2994" s="1">
        <f>+VLOOKUP(A2994,[2]Puntajes!$A$1:$G$45,4,0)</f>
        <v>12</v>
      </c>
      <c r="F2994" s="1">
        <f>+VLOOKUP(A2994,[2]Puntajes!$A$1:$G$45,5,0)</f>
        <v>10</v>
      </c>
      <c r="G2994" s="1">
        <f>+VLOOKUP(A2994,[2]Puntajes!$A$1:$G$45,6,0)</f>
        <v>0</v>
      </c>
      <c r="H2994" s="1">
        <f>+VLOOKUP(A2994,[2]Puntajes!$A$1:$G$45,7,0)</f>
        <v>0.25</v>
      </c>
      <c r="I2994" s="1">
        <f>SUM(B2994:H2994)</f>
        <v>80.216000000000008</v>
      </c>
    </row>
    <row r="2995" spans="1:9" x14ac:dyDescent="0.3">
      <c r="A2995" s="4" t="s">
        <v>23</v>
      </c>
      <c r="B2995" s="1">
        <v>34.411000000000001</v>
      </c>
      <c r="C2995" s="1">
        <f>+VLOOKUP(A2995,[2]Puntajes!$A$1:$G$45,2,0)</f>
        <v>14.75</v>
      </c>
      <c r="D2995" s="1">
        <f>+VLOOKUP(A2995,[2]Puntajes!$A$1:$G$45,3,0)</f>
        <v>6</v>
      </c>
      <c r="E2995" s="1">
        <f>+VLOOKUP(A2995,[2]Puntajes!$A$1:$G$45,4,0)</f>
        <v>12</v>
      </c>
      <c r="F2995" s="1">
        <f>+VLOOKUP(A2995,[2]Puntajes!$A$1:$G$45,5,0)</f>
        <v>10</v>
      </c>
      <c r="G2995" s="1">
        <f>+VLOOKUP(A2995,[2]Puntajes!$A$1:$G$45,6,0)</f>
        <v>0</v>
      </c>
      <c r="H2995" s="1">
        <f>+VLOOKUP(A2995,[2]Puntajes!$A$1:$G$45,7,0)</f>
        <v>0.25</v>
      </c>
      <c r="I2995" s="1">
        <f>SUM(B2995:H2995)</f>
        <v>77.411000000000001</v>
      </c>
    </row>
    <row r="2996" spans="1:9" x14ac:dyDescent="0.3">
      <c r="A2996" s="4" t="s">
        <v>30</v>
      </c>
      <c r="B2996" s="1">
        <v>36.417000000000002</v>
      </c>
      <c r="C2996" s="1">
        <f>+VLOOKUP(A2996,[2]Puntajes!$A$1:$G$45,2,0)</f>
        <v>14.75</v>
      </c>
      <c r="D2996" s="1">
        <f>+VLOOKUP(A2996,[2]Puntajes!$A$1:$G$45,3,0)</f>
        <v>0</v>
      </c>
      <c r="E2996" s="1">
        <f>+VLOOKUP(A2996,[2]Puntajes!$A$1:$G$45,4,0)</f>
        <v>12</v>
      </c>
      <c r="F2996" s="1">
        <f>+VLOOKUP(A2996,[2]Puntajes!$A$1:$G$45,5,0)</f>
        <v>10</v>
      </c>
      <c r="G2996" s="1">
        <f>+VLOOKUP(A2996,[2]Puntajes!$A$1:$G$45,6,0)</f>
        <v>0</v>
      </c>
      <c r="H2996" s="1">
        <f>+VLOOKUP(A2996,[2]Puntajes!$A$1:$G$45,7,0)</f>
        <v>0.25</v>
      </c>
      <c r="I2996" s="1">
        <f>SUM(B2996:H2996)</f>
        <v>73.417000000000002</v>
      </c>
    </row>
    <row r="2997" spans="1:9" x14ac:dyDescent="0.3">
      <c r="A2997" s="4" t="s">
        <v>28</v>
      </c>
      <c r="B2997" s="1">
        <v>32.936999999999998</v>
      </c>
      <c r="C2997" s="1">
        <f>+VLOOKUP(A2997,[2]Puntajes!$A$1:$G$45,2,0)</f>
        <v>14.75</v>
      </c>
      <c r="D2997" s="1">
        <f>+VLOOKUP(A2997,[2]Puntajes!$A$1:$G$45,3,0)</f>
        <v>3</v>
      </c>
      <c r="E2997" s="1">
        <f>+VLOOKUP(A2997,[2]Puntajes!$A$1:$G$45,4,0)</f>
        <v>12</v>
      </c>
      <c r="F2997" s="1">
        <f>+VLOOKUP(A2997,[2]Puntajes!$A$1:$G$45,5,0)</f>
        <v>10</v>
      </c>
      <c r="G2997" s="1">
        <f>+VLOOKUP(A2997,[2]Puntajes!$A$1:$G$45,6,0)</f>
        <v>0</v>
      </c>
      <c r="H2997" s="1">
        <f>+VLOOKUP(A2997,[2]Puntajes!$A$1:$G$45,7,0)</f>
        <v>0.25</v>
      </c>
      <c r="I2997" s="1">
        <f>SUM(B2997:H2997)</f>
        <v>72.936999999999998</v>
      </c>
    </row>
    <row r="2998" spans="1:9" x14ac:dyDescent="0.3">
      <c r="A2998" s="4" t="s">
        <v>38</v>
      </c>
      <c r="B2998" s="1">
        <v>47.902999999999999</v>
      </c>
      <c r="C2998" s="1">
        <f>+VLOOKUP(A2998,[2]Puntajes!$A$1:$G$45,2,0)</f>
        <v>0</v>
      </c>
      <c r="D2998" s="1">
        <f>+VLOOKUP(A2998,[2]Puntajes!$A$1:$G$45,3,0)</f>
        <v>0</v>
      </c>
      <c r="E2998" s="1">
        <f>+VLOOKUP(A2998,[2]Puntajes!$A$1:$G$45,4,0)</f>
        <v>12</v>
      </c>
      <c r="F2998" s="1">
        <f>+VLOOKUP(A2998,[2]Puntajes!$A$1:$G$45,5,0)</f>
        <v>10</v>
      </c>
      <c r="G2998" s="1">
        <f>+VLOOKUP(A2998,[2]Puntajes!$A$1:$G$45,6,0)</f>
        <v>0</v>
      </c>
      <c r="H2998" s="1">
        <f>+VLOOKUP(A2998,[2]Puntajes!$A$1:$G$45,7,0)</f>
        <v>0.25</v>
      </c>
      <c r="I2998" s="1">
        <f>SUM(B2998:H2998)</f>
        <v>70.152999999999992</v>
      </c>
    </row>
    <row r="2999" spans="1:9" x14ac:dyDescent="0.3">
      <c r="A2999" s="4" t="s">
        <v>31</v>
      </c>
      <c r="B2999" s="1">
        <v>35.887</v>
      </c>
      <c r="C2999" s="1">
        <f>+VLOOKUP(A2999,[2]Puntajes!$A$1:$G$45,2,0)</f>
        <v>5</v>
      </c>
      <c r="D2999" s="1">
        <f>+VLOOKUP(A2999,[2]Puntajes!$A$1:$G$45,3,0)</f>
        <v>0</v>
      </c>
      <c r="E2999" s="1">
        <f>+VLOOKUP(A2999,[2]Puntajes!$A$1:$G$45,4,0)</f>
        <v>12</v>
      </c>
      <c r="F2999" s="1">
        <f>+VLOOKUP(A2999,[2]Puntajes!$A$1:$G$45,5,0)</f>
        <v>10</v>
      </c>
      <c r="G2999" s="1">
        <f>+VLOOKUP(A2999,[2]Puntajes!$A$1:$G$45,6,0)</f>
        <v>0</v>
      </c>
      <c r="H2999" s="1">
        <f>+VLOOKUP(A2999,[2]Puntajes!$A$1:$G$45,7,0)</f>
        <v>0.25</v>
      </c>
      <c r="I2999" s="1">
        <f>SUM(B2999:H2999)</f>
        <v>63.137</v>
      </c>
    </row>
    <row r="3000" spans="1:9" x14ac:dyDescent="0.3">
      <c r="A3000" s="7" t="s">
        <v>29</v>
      </c>
      <c r="B3000" s="8">
        <v>23.161000000000001</v>
      </c>
      <c r="C3000" s="8">
        <f>+VLOOKUP(A3000,[2]Puntajes!$A$1:$G$45,2,0)</f>
        <v>14.75</v>
      </c>
      <c r="D3000" s="8">
        <f>+VLOOKUP(A3000,[2]Puntajes!$A$1:$G$45,3,0)</f>
        <v>3</v>
      </c>
      <c r="E3000" s="8">
        <f>+VLOOKUP(A3000,[2]Puntajes!$A$1:$G$45,4,0)</f>
        <v>12</v>
      </c>
      <c r="F3000" s="8">
        <f>+VLOOKUP(A3000,[2]Puntajes!$A$1:$G$45,5,0)</f>
        <v>10</v>
      </c>
      <c r="G3000" s="8">
        <f>+VLOOKUP(A3000,[2]Puntajes!$A$1:$G$45,6,0)</f>
        <v>0</v>
      </c>
      <c r="H3000" s="8">
        <f>+VLOOKUP(A3000,[2]Puntajes!$A$1:$G$45,7,0)</f>
        <v>0</v>
      </c>
      <c r="I3000" s="8">
        <f>SUM(B3000:H3000)</f>
        <v>62.911000000000001</v>
      </c>
    </row>
    <row r="3002" spans="1:9" x14ac:dyDescent="0.3">
      <c r="A3002" s="2" t="s">
        <v>0</v>
      </c>
      <c r="B3002" s="3" t="s">
        <v>1</v>
      </c>
      <c r="C3002" s="3" t="s">
        <v>2</v>
      </c>
      <c r="D3002" s="3" t="s">
        <v>3</v>
      </c>
    </row>
    <row r="3003" spans="1:9" x14ac:dyDescent="0.3">
      <c r="A3003" s="4" t="s">
        <v>4</v>
      </c>
      <c r="B3003" s="5">
        <v>18</v>
      </c>
      <c r="C3003" s="5" t="s">
        <v>43</v>
      </c>
      <c r="D3003" s="5">
        <v>1</v>
      </c>
    </row>
    <row r="3005" spans="1:9" ht="63.9" x14ac:dyDescent="0.3">
      <c r="A3005" s="2" t="s">
        <v>6</v>
      </c>
      <c r="B3005" s="3" t="s">
        <v>7</v>
      </c>
      <c r="C3005" s="6" t="s">
        <v>8</v>
      </c>
      <c r="D3005" s="6" t="s">
        <v>9</v>
      </c>
      <c r="E3005" s="6" t="s">
        <v>10</v>
      </c>
      <c r="F3005" s="6" t="s">
        <v>11</v>
      </c>
      <c r="G3005" s="6" t="s">
        <v>12</v>
      </c>
      <c r="H3005" s="6" t="s">
        <v>13</v>
      </c>
      <c r="I3005" s="6" t="s">
        <v>14</v>
      </c>
    </row>
    <row r="3006" spans="1:9" x14ac:dyDescent="0.3">
      <c r="A3006" s="4" t="s">
        <v>18</v>
      </c>
      <c r="B3006" s="1">
        <v>45.564999999999998</v>
      </c>
      <c r="C3006" s="1">
        <f>+VLOOKUP(A3006,[2]Puntajes!$A$1:$G$45,2,0)</f>
        <v>10</v>
      </c>
      <c r="D3006" s="1">
        <f>+VLOOKUP(A3006,[2]Puntajes!$A$1:$G$45,3,0)</f>
        <v>12</v>
      </c>
      <c r="E3006" s="1">
        <f>+VLOOKUP(A3006,[2]Puntajes!$A$1:$G$45,4,0)</f>
        <v>12</v>
      </c>
      <c r="F3006" s="1">
        <f>+VLOOKUP(A3006,[2]Puntajes!$A$1:$G$45,5,0)</f>
        <v>10</v>
      </c>
      <c r="G3006" s="1">
        <f>+VLOOKUP(A3006,[2]Puntajes!$A$1:$G$45,6,0)</f>
        <v>0</v>
      </c>
      <c r="H3006" s="1">
        <f>+VLOOKUP(A3006,[2]Puntajes!$A$1:$G$45,7,0)</f>
        <v>0</v>
      </c>
      <c r="I3006" s="1">
        <f>SUM(B3006:H3006)</f>
        <v>89.564999999999998</v>
      </c>
    </row>
    <row r="3007" spans="1:9" x14ac:dyDescent="0.3">
      <c r="A3007" s="4" t="s">
        <v>23</v>
      </c>
      <c r="B3007" s="1">
        <v>43.601999999999997</v>
      </c>
      <c r="C3007" s="1">
        <f>+VLOOKUP(A3007,[2]Puntajes!$A$1:$G$45,2,0)</f>
        <v>14.75</v>
      </c>
      <c r="D3007" s="1">
        <f>+VLOOKUP(A3007,[2]Puntajes!$A$1:$G$45,3,0)</f>
        <v>6</v>
      </c>
      <c r="E3007" s="1">
        <f>+VLOOKUP(A3007,[2]Puntajes!$A$1:$G$45,4,0)</f>
        <v>12</v>
      </c>
      <c r="F3007" s="1">
        <f>+VLOOKUP(A3007,[2]Puntajes!$A$1:$G$45,5,0)</f>
        <v>10</v>
      </c>
      <c r="G3007" s="1">
        <f>+VLOOKUP(A3007,[2]Puntajes!$A$1:$G$45,6,0)</f>
        <v>0</v>
      </c>
      <c r="H3007" s="1">
        <f>+VLOOKUP(A3007,[2]Puntajes!$A$1:$G$45,7,0)</f>
        <v>0.25</v>
      </c>
      <c r="I3007" s="1">
        <f>SUM(B3007:H3007)</f>
        <v>86.602000000000004</v>
      </c>
    </row>
    <row r="3008" spans="1:9" x14ac:dyDescent="0.3">
      <c r="A3008" s="4" t="s">
        <v>28</v>
      </c>
      <c r="B3008" s="1">
        <v>42.182000000000002</v>
      </c>
      <c r="C3008" s="1">
        <f>+VLOOKUP(A3008,[2]Puntajes!$A$1:$G$45,2,0)</f>
        <v>14.75</v>
      </c>
      <c r="D3008" s="1">
        <f>+VLOOKUP(A3008,[2]Puntajes!$A$1:$G$45,3,0)</f>
        <v>3</v>
      </c>
      <c r="E3008" s="1">
        <f>+VLOOKUP(A3008,[2]Puntajes!$A$1:$G$45,4,0)</f>
        <v>12</v>
      </c>
      <c r="F3008" s="1">
        <f>+VLOOKUP(A3008,[2]Puntajes!$A$1:$G$45,5,0)</f>
        <v>10</v>
      </c>
      <c r="G3008" s="1">
        <f>+VLOOKUP(A3008,[2]Puntajes!$A$1:$G$45,6,0)</f>
        <v>0</v>
      </c>
      <c r="H3008" s="1">
        <f>+VLOOKUP(A3008,[2]Puntajes!$A$1:$G$45,7,0)</f>
        <v>0.25</v>
      </c>
      <c r="I3008" s="1">
        <f>SUM(B3008:H3008)</f>
        <v>82.182000000000002</v>
      </c>
    </row>
    <row r="3009" spans="1:9" x14ac:dyDescent="0.3">
      <c r="A3009" s="4" t="s">
        <v>30</v>
      </c>
      <c r="B3009" s="1">
        <v>45.109000000000002</v>
      </c>
      <c r="C3009" s="1">
        <f>+VLOOKUP(A3009,[2]Puntajes!$A$1:$G$45,2,0)</f>
        <v>14.75</v>
      </c>
      <c r="D3009" s="1">
        <f>+VLOOKUP(A3009,[2]Puntajes!$A$1:$G$45,3,0)</f>
        <v>0</v>
      </c>
      <c r="E3009" s="1">
        <f>+VLOOKUP(A3009,[2]Puntajes!$A$1:$G$45,4,0)</f>
        <v>12</v>
      </c>
      <c r="F3009" s="1">
        <f>+VLOOKUP(A3009,[2]Puntajes!$A$1:$G$45,5,0)</f>
        <v>10</v>
      </c>
      <c r="G3009" s="1">
        <f>+VLOOKUP(A3009,[2]Puntajes!$A$1:$G$45,6,0)</f>
        <v>0</v>
      </c>
      <c r="H3009" s="1">
        <f>+VLOOKUP(A3009,[2]Puntajes!$A$1:$G$45,7,0)</f>
        <v>0.25</v>
      </c>
      <c r="I3009" s="1">
        <f>SUM(B3009:H3009)</f>
        <v>82.109000000000009</v>
      </c>
    </row>
    <row r="3010" spans="1:9" x14ac:dyDescent="0.3">
      <c r="A3010" s="4" t="s">
        <v>26</v>
      </c>
      <c r="B3010" s="1">
        <v>49.914000000000001</v>
      </c>
      <c r="C3010" s="1">
        <f>+VLOOKUP(A3010,[2]Puntajes!$A$1:$G$45,2,0)</f>
        <v>5</v>
      </c>
      <c r="D3010" s="1">
        <f>+VLOOKUP(A3010,[2]Puntajes!$A$1:$G$45,3,0)</f>
        <v>3</v>
      </c>
      <c r="E3010" s="1">
        <f>+VLOOKUP(A3010,[2]Puntajes!$A$1:$G$45,4,0)</f>
        <v>12</v>
      </c>
      <c r="F3010" s="1">
        <f>+VLOOKUP(A3010,[2]Puntajes!$A$1:$G$45,5,0)</f>
        <v>10</v>
      </c>
      <c r="G3010" s="1">
        <f>+VLOOKUP(A3010,[2]Puntajes!$A$1:$G$45,6,0)</f>
        <v>0</v>
      </c>
      <c r="H3010" s="1">
        <f>+VLOOKUP(A3010,[2]Puntajes!$A$1:$G$45,7,0)</f>
        <v>0.25</v>
      </c>
      <c r="I3010" s="1">
        <f>SUM(B3010:H3010)</f>
        <v>80.164000000000001</v>
      </c>
    </row>
    <row r="3011" spans="1:9" x14ac:dyDescent="0.3">
      <c r="A3011" s="4" t="s">
        <v>21</v>
      </c>
      <c r="B3011" s="1">
        <v>38.295000000000002</v>
      </c>
      <c r="C3011" s="1">
        <f>+VLOOKUP(A3011,[2]Puntajes!$A$1:$G$45,2,0)</f>
        <v>10</v>
      </c>
      <c r="D3011" s="1">
        <f>+VLOOKUP(A3011,[2]Puntajes!$A$1:$G$45,3,0)</f>
        <v>3</v>
      </c>
      <c r="E3011" s="1">
        <f>+VLOOKUP(A3011,[2]Puntajes!$A$1:$G$45,4,0)</f>
        <v>12</v>
      </c>
      <c r="F3011" s="1">
        <f>+VLOOKUP(A3011,[2]Puntajes!$A$1:$G$45,5,0)</f>
        <v>10</v>
      </c>
      <c r="G3011" s="1">
        <f>+VLOOKUP(A3011,[2]Puntajes!$A$1:$G$45,6,0)</f>
        <v>1</v>
      </c>
      <c r="H3011" s="1">
        <f>+VLOOKUP(A3011,[2]Puntajes!$A$1:$G$45,7,0)</f>
        <v>0.25</v>
      </c>
      <c r="I3011" s="1">
        <f>SUM(B3011:H3011)</f>
        <v>74.545000000000002</v>
      </c>
    </row>
    <row r="3012" spans="1:9" x14ac:dyDescent="0.3">
      <c r="A3012" s="4" t="s">
        <v>29</v>
      </c>
      <c r="B3012" s="1">
        <v>29.675000000000001</v>
      </c>
      <c r="C3012" s="1">
        <f>+VLOOKUP(A3012,[2]Puntajes!$A$1:$G$45,2,0)</f>
        <v>14.75</v>
      </c>
      <c r="D3012" s="1">
        <f>+VLOOKUP(A3012,[2]Puntajes!$A$1:$G$45,3,0)</f>
        <v>3</v>
      </c>
      <c r="E3012" s="1">
        <f>+VLOOKUP(A3012,[2]Puntajes!$A$1:$G$45,4,0)</f>
        <v>12</v>
      </c>
      <c r="F3012" s="1">
        <f>+VLOOKUP(A3012,[2]Puntajes!$A$1:$G$45,5,0)</f>
        <v>10</v>
      </c>
      <c r="G3012" s="1">
        <f>+VLOOKUP(A3012,[2]Puntajes!$A$1:$G$45,6,0)</f>
        <v>0</v>
      </c>
      <c r="H3012" s="1">
        <f>+VLOOKUP(A3012,[2]Puntajes!$A$1:$G$45,7,0)</f>
        <v>0</v>
      </c>
      <c r="I3012" s="1">
        <f>SUM(B3012:H3012)</f>
        <v>69.424999999999997</v>
      </c>
    </row>
    <row r="3013" spans="1:9" x14ac:dyDescent="0.3">
      <c r="A3013" s="4" t="s">
        <v>63</v>
      </c>
      <c r="B3013" s="1">
        <v>26.202000000000002</v>
      </c>
      <c r="C3013" s="1">
        <f>+VLOOKUP(A3013,[2]Puntajes!$A$1:$G$45,2,0)</f>
        <v>10</v>
      </c>
      <c r="D3013" s="1">
        <f>+VLOOKUP(A3013,[2]Puntajes!$A$1:$G$45,3,0)</f>
        <v>3</v>
      </c>
      <c r="E3013" s="1">
        <f>+VLOOKUP(A3013,[2]Puntajes!$A$1:$G$45,4,0)</f>
        <v>12</v>
      </c>
      <c r="F3013" s="1">
        <f>+VLOOKUP(A3013,[2]Puntajes!$A$1:$G$45,5,0)</f>
        <v>10</v>
      </c>
      <c r="G3013" s="1">
        <f>+VLOOKUP(A3013,[2]Puntajes!$A$1:$G$45,6,0)</f>
        <v>1</v>
      </c>
      <c r="H3013" s="1">
        <f>+VLOOKUP(A3013,[2]Puntajes!$A$1:$G$45,7,0)</f>
        <v>0</v>
      </c>
      <c r="I3013" s="1">
        <f>SUM(B3013:H3013)</f>
        <v>62.201999999999998</v>
      </c>
    </row>
    <row r="3014" spans="1:9" x14ac:dyDescent="0.3">
      <c r="A3014" s="4" t="s">
        <v>38</v>
      </c>
      <c r="B3014" s="1">
        <v>35.427999999999997</v>
      </c>
      <c r="C3014" s="1">
        <f>+VLOOKUP(A3014,[2]Puntajes!$A$1:$G$45,2,0)</f>
        <v>0</v>
      </c>
      <c r="D3014" s="1">
        <f>+VLOOKUP(A3014,[2]Puntajes!$A$1:$G$45,3,0)</f>
        <v>0</v>
      </c>
      <c r="E3014" s="1">
        <f>+VLOOKUP(A3014,[2]Puntajes!$A$1:$G$45,4,0)</f>
        <v>12</v>
      </c>
      <c r="F3014" s="1">
        <f>+VLOOKUP(A3014,[2]Puntajes!$A$1:$G$45,5,0)</f>
        <v>10</v>
      </c>
      <c r="G3014" s="1">
        <f>+VLOOKUP(A3014,[2]Puntajes!$A$1:$G$45,6,0)</f>
        <v>0</v>
      </c>
      <c r="H3014" s="1">
        <f>+VLOOKUP(A3014,[2]Puntajes!$A$1:$G$45,7,0)</f>
        <v>0.25</v>
      </c>
      <c r="I3014" s="1">
        <f>SUM(B3014:H3014)</f>
        <v>57.677999999999997</v>
      </c>
    </row>
    <row r="3015" spans="1:9" x14ac:dyDescent="0.3">
      <c r="A3015" s="7" t="s">
        <v>31</v>
      </c>
      <c r="B3015" s="8">
        <v>27.684999999999999</v>
      </c>
      <c r="C3015" s="8">
        <f>+VLOOKUP(A3015,[2]Puntajes!$A$1:$G$45,2,0)</f>
        <v>5</v>
      </c>
      <c r="D3015" s="8">
        <f>+VLOOKUP(A3015,[2]Puntajes!$A$1:$G$45,3,0)</f>
        <v>0</v>
      </c>
      <c r="E3015" s="8">
        <f>+VLOOKUP(A3015,[2]Puntajes!$A$1:$G$45,4,0)</f>
        <v>12</v>
      </c>
      <c r="F3015" s="8">
        <f>+VLOOKUP(A3015,[2]Puntajes!$A$1:$G$45,5,0)</f>
        <v>10</v>
      </c>
      <c r="G3015" s="8">
        <f>+VLOOKUP(A3015,[2]Puntajes!$A$1:$G$45,6,0)</f>
        <v>0</v>
      </c>
      <c r="H3015" s="8">
        <f>+VLOOKUP(A3015,[2]Puntajes!$A$1:$G$45,7,0)</f>
        <v>0.25</v>
      </c>
      <c r="I3015" s="8">
        <f>SUM(B3015:H3015)</f>
        <v>54.935000000000002</v>
      </c>
    </row>
    <row r="3017" spans="1:9" x14ac:dyDescent="0.3">
      <c r="A3017" s="2" t="s">
        <v>0</v>
      </c>
      <c r="B3017" s="3" t="s">
        <v>1</v>
      </c>
      <c r="C3017" s="3" t="s">
        <v>2</v>
      </c>
      <c r="D3017" s="3" t="s">
        <v>3</v>
      </c>
    </row>
    <row r="3018" spans="1:9" x14ac:dyDescent="0.3">
      <c r="A3018" s="4" t="s">
        <v>4</v>
      </c>
      <c r="B3018" s="5">
        <v>18</v>
      </c>
      <c r="C3018" s="5" t="s">
        <v>43</v>
      </c>
      <c r="D3018" s="5">
        <v>2</v>
      </c>
    </row>
    <row r="3020" spans="1:9" ht="63.9" x14ac:dyDescent="0.3">
      <c r="A3020" s="2" t="s">
        <v>6</v>
      </c>
      <c r="B3020" s="3" t="s">
        <v>7</v>
      </c>
      <c r="C3020" s="6" t="s">
        <v>8</v>
      </c>
      <c r="D3020" s="6" t="s">
        <v>9</v>
      </c>
      <c r="E3020" s="6" t="s">
        <v>10</v>
      </c>
      <c r="F3020" s="6" t="s">
        <v>11</v>
      </c>
      <c r="G3020" s="6" t="s">
        <v>12</v>
      </c>
      <c r="H3020" s="6" t="s">
        <v>13</v>
      </c>
      <c r="I3020" s="6" t="s">
        <v>14</v>
      </c>
    </row>
    <row r="3021" spans="1:9" x14ac:dyDescent="0.3">
      <c r="A3021" s="4" t="s">
        <v>26</v>
      </c>
      <c r="B3021" s="1">
        <v>50</v>
      </c>
      <c r="C3021" s="1">
        <f>+VLOOKUP(A3021,[2]Puntajes!$A$1:$G$45,2,0)</f>
        <v>5</v>
      </c>
      <c r="D3021" s="1">
        <f>+VLOOKUP(A3021,[2]Puntajes!$A$1:$G$45,3,0)</f>
        <v>3</v>
      </c>
      <c r="E3021" s="1">
        <f>+VLOOKUP(A3021,[2]Puntajes!$A$1:$G$45,4,0)</f>
        <v>12</v>
      </c>
      <c r="F3021" s="1">
        <f>+VLOOKUP(A3021,[2]Puntajes!$A$1:$G$45,5,0)</f>
        <v>10</v>
      </c>
      <c r="G3021" s="1">
        <f>+VLOOKUP(A3021,[2]Puntajes!$A$1:$G$45,6,0)</f>
        <v>0</v>
      </c>
      <c r="H3021" s="1">
        <f>+VLOOKUP(A3021,[2]Puntajes!$A$1:$G$45,7,0)</f>
        <v>0.25</v>
      </c>
      <c r="I3021" s="1">
        <f>SUM(B3021:H3021)</f>
        <v>80.25</v>
      </c>
    </row>
    <row r="3022" spans="1:9" x14ac:dyDescent="0.3">
      <c r="A3022" s="4" t="s">
        <v>18</v>
      </c>
      <c r="B3022" s="1">
        <v>36.142000000000003</v>
      </c>
      <c r="C3022" s="1">
        <f>+VLOOKUP(A3022,[2]Puntajes!$A$1:$G$45,2,0)</f>
        <v>10</v>
      </c>
      <c r="D3022" s="1">
        <f>+VLOOKUP(A3022,[2]Puntajes!$A$1:$G$45,3,0)</f>
        <v>12</v>
      </c>
      <c r="E3022" s="1">
        <f>+VLOOKUP(A3022,[2]Puntajes!$A$1:$G$45,4,0)</f>
        <v>12</v>
      </c>
      <c r="F3022" s="1">
        <f>+VLOOKUP(A3022,[2]Puntajes!$A$1:$G$45,5,0)</f>
        <v>10</v>
      </c>
      <c r="G3022" s="1">
        <f>+VLOOKUP(A3022,[2]Puntajes!$A$1:$G$45,6,0)</f>
        <v>0</v>
      </c>
      <c r="H3022" s="1">
        <f>+VLOOKUP(A3022,[2]Puntajes!$A$1:$G$45,7,0)</f>
        <v>0</v>
      </c>
      <c r="I3022" s="1">
        <f>SUM(B3022:H3022)</f>
        <v>80.141999999999996</v>
      </c>
    </row>
    <row r="3023" spans="1:9" x14ac:dyDescent="0.3">
      <c r="A3023" s="4" t="s">
        <v>23</v>
      </c>
      <c r="B3023" s="1">
        <v>36.764000000000003</v>
      </c>
      <c r="C3023" s="1">
        <f>+VLOOKUP(A3023,[2]Puntajes!$A$1:$G$45,2,0)</f>
        <v>14.75</v>
      </c>
      <c r="D3023" s="1">
        <f>+VLOOKUP(A3023,[2]Puntajes!$A$1:$G$45,3,0)</f>
        <v>6</v>
      </c>
      <c r="E3023" s="1">
        <f>+VLOOKUP(A3023,[2]Puntajes!$A$1:$G$45,4,0)</f>
        <v>12</v>
      </c>
      <c r="F3023" s="1">
        <f>+VLOOKUP(A3023,[2]Puntajes!$A$1:$G$45,5,0)</f>
        <v>10</v>
      </c>
      <c r="G3023" s="1">
        <f>+VLOOKUP(A3023,[2]Puntajes!$A$1:$G$45,6,0)</f>
        <v>0</v>
      </c>
      <c r="H3023" s="1">
        <f>+VLOOKUP(A3023,[2]Puntajes!$A$1:$G$45,7,0)</f>
        <v>0.25</v>
      </c>
      <c r="I3023" s="1">
        <f>SUM(B3023:H3023)</f>
        <v>79.76400000000001</v>
      </c>
    </row>
    <row r="3024" spans="1:9" x14ac:dyDescent="0.3">
      <c r="A3024" s="4" t="s">
        <v>21</v>
      </c>
      <c r="B3024" s="1">
        <v>43.009</v>
      </c>
      <c r="C3024" s="1">
        <f>+VLOOKUP(A3024,[2]Puntajes!$A$1:$G$45,2,0)</f>
        <v>10</v>
      </c>
      <c r="D3024" s="1">
        <f>+VLOOKUP(A3024,[2]Puntajes!$A$1:$G$45,3,0)</f>
        <v>3</v>
      </c>
      <c r="E3024" s="1">
        <f>+VLOOKUP(A3024,[2]Puntajes!$A$1:$G$45,4,0)</f>
        <v>12</v>
      </c>
      <c r="F3024" s="1">
        <f>+VLOOKUP(A3024,[2]Puntajes!$A$1:$G$45,5,0)</f>
        <v>10</v>
      </c>
      <c r="G3024" s="1">
        <f>+VLOOKUP(A3024,[2]Puntajes!$A$1:$G$45,6,0)</f>
        <v>1</v>
      </c>
      <c r="H3024" s="1">
        <f>+VLOOKUP(A3024,[2]Puntajes!$A$1:$G$45,7,0)</f>
        <v>0.25</v>
      </c>
      <c r="I3024" s="1">
        <f>SUM(B3024:H3024)</f>
        <v>79.259</v>
      </c>
    </row>
    <row r="3025" spans="1:9" x14ac:dyDescent="0.3">
      <c r="A3025" s="4" t="s">
        <v>30</v>
      </c>
      <c r="B3025" s="1">
        <v>39.034999999999997</v>
      </c>
      <c r="C3025" s="1">
        <f>+VLOOKUP(A3025,[2]Puntajes!$A$1:$G$45,2,0)</f>
        <v>14.75</v>
      </c>
      <c r="D3025" s="1">
        <f>+VLOOKUP(A3025,[2]Puntajes!$A$1:$G$45,3,0)</f>
        <v>0</v>
      </c>
      <c r="E3025" s="1">
        <f>+VLOOKUP(A3025,[2]Puntajes!$A$1:$G$45,4,0)</f>
        <v>12</v>
      </c>
      <c r="F3025" s="1">
        <f>+VLOOKUP(A3025,[2]Puntajes!$A$1:$G$45,5,0)</f>
        <v>10</v>
      </c>
      <c r="G3025" s="1">
        <f>+VLOOKUP(A3025,[2]Puntajes!$A$1:$G$45,6,0)</f>
        <v>0</v>
      </c>
      <c r="H3025" s="1">
        <f>+VLOOKUP(A3025,[2]Puntajes!$A$1:$G$45,7,0)</f>
        <v>0.25</v>
      </c>
      <c r="I3025" s="1">
        <f>SUM(B3025:H3025)</f>
        <v>76.034999999999997</v>
      </c>
    </row>
    <row r="3026" spans="1:9" x14ac:dyDescent="0.3">
      <c r="A3026" s="4" t="s">
        <v>28</v>
      </c>
      <c r="B3026" s="1">
        <v>34.231999999999999</v>
      </c>
      <c r="C3026" s="1">
        <f>+VLOOKUP(A3026,[2]Puntajes!$A$1:$G$45,2,0)</f>
        <v>14.75</v>
      </c>
      <c r="D3026" s="1">
        <f>+VLOOKUP(A3026,[2]Puntajes!$A$1:$G$45,3,0)</f>
        <v>3</v>
      </c>
      <c r="E3026" s="1">
        <f>+VLOOKUP(A3026,[2]Puntajes!$A$1:$G$45,4,0)</f>
        <v>12</v>
      </c>
      <c r="F3026" s="1">
        <f>+VLOOKUP(A3026,[2]Puntajes!$A$1:$G$45,5,0)</f>
        <v>10</v>
      </c>
      <c r="G3026" s="1">
        <f>+VLOOKUP(A3026,[2]Puntajes!$A$1:$G$45,6,0)</f>
        <v>0</v>
      </c>
      <c r="H3026" s="1">
        <f>+VLOOKUP(A3026,[2]Puntajes!$A$1:$G$45,7,0)</f>
        <v>0.25</v>
      </c>
      <c r="I3026" s="1">
        <f>SUM(B3026:H3026)</f>
        <v>74.231999999999999</v>
      </c>
    </row>
    <row r="3027" spans="1:9" x14ac:dyDescent="0.3">
      <c r="A3027" s="4" t="s">
        <v>38</v>
      </c>
      <c r="B3027" s="1">
        <v>38.835999999999999</v>
      </c>
      <c r="C3027" s="1">
        <f>+VLOOKUP(A3027,[2]Puntajes!$A$1:$G$45,2,0)</f>
        <v>0</v>
      </c>
      <c r="D3027" s="1">
        <f>+VLOOKUP(A3027,[2]Puntajes!$A$1:$G$45,3,0)</f>
        <v>0</v>
      </c>
      <c r="E3027" s="1">
        <f>+VLOOKUP(A3027,[2]Puntajes!$A$1:$G$45,4,0)</f>
        <v>12</v>
      </c>
      <c r="F3027" s="1">
        <f>+VLOOKUP(A3027,[2]Puntajes!$A$1:$G$45,5,0)</f>
        <v>10</v>
      </c>
      <c r="G3027" s="1">
        <f>+VLOOKUP(A3027,[2]Puntajes!$A$1:$G$45,6,0)</f>
        <v>0</v>
      </c>
      <c r="H3027" s="1">
        <f>+VLOOKUP(A3027,[2]Puntajes!$A$1:$G$45,7,0)</f>
        <v>0.25</v>
      </c>
      <c r="I3027" s="1">
        <f>SUM(B3027:H3027)</f>
        <v>61.085999999999999</v>
      </c>
    </row>
    <row r="3028" spans="1:9" x14ac:dyDescent="0.3">
      <c r="A3028" s="4" t="s">
        <v>31</v>
      </c>
      <c r="B3028" s="1">
        <v>31.103000000000002</v>
      </c>
      <c r="C3028" s="1">
        <f>+VLOOKUP(A3028,[2]Puntajes!$A$1:$G$45,2,0)</f>
        <v>5</v>
      </c>
      <c r="D3028" s="1">
        <f>+VLOOKUP(A3028,[2]Puntajes!$A$1:$G$45,3,0)</f>
        <v>0</v>
      </c>
      <c r="E3028" s="1">
        <f>+VLOOKUP(A3028,[2]Puntajes!$A$1:$G$45,4,0)</f>
        <v>12</v>
      </c>
      <c r="F3028" s="1">
        <f>+VLOOKUP(A3028,[2]Puntajes!$A$1:$G$45,5,0)</f>
        <v>10</v>
      </c>
      <c r="G3028" s="1">
        <f>+VLOOKUP(A3028,[2]Puntajes!$A$1:$G$45,6,0)</f>
        <v>0</v>
      </c>
      <c r="H3028" s="1">
        <f>+VLOOKUP(A3028,[2]Puntajes!$A$1:$G$45,7,0)</f>
        <v>0.25</v>
      </c>
      <c r="I3028" s="1">
        <f>SUM(B3028:H3028)</f>
        <v>58.353000000000002</v>
      </c>
    </row>
    <row r="3029" spans="1:9" x14ac:dyDescent="0.3">
      <c r="A3029" s="4" t="s">
        <v>63</v>
      </c>
      <c r="B3029" s="1">
        <v>18.940000000000001</v>
      </c>
      <c r="C3029" s="1">
        <f>+VLOOKUP(A3029,[2]Puntajes!$A$1:$G$45,2,0)</f>
        <v>10</v>
      </c>
      <c r="D3029" s="1">
        <f>+VLOOKUP(A3029,[2]Puntajes!$A$1:$G$45,3,0)</f>
        <v>3</v>
      </c>
      <c r="E3029" s="1">
        <f>+VLOOKUP(A3029,[2]Puntajes!$A$1:$G$45,4,0)</f>
        <v>12</v>
      </c>
      <c r="F3029" s="1">
        <f>+VLOOKUP(A3029,[2]Puntajes!$A$1:$G$45,5,0)</f>
        <v>10</v>
      </c>
      <c r="G3029" s="1">
        <f>+VLOOKUP(A3029,[2]Puntajes!$A$1:$G$45,6,0)</f>
        <v>1</v>
      </c>
      <c r="H3029" s="1">
        <f>+VLOOKUP(A3029,[2]Puntajes!$A$1:$G$45,7,0)</f>
        <v>0</v>
      </c>
      <c r="I3029" s="1">
        <f>SUM(B3029:H3029)</f>
        <v>54.94</v>
      </c>
    </row>
    <row r="3030" spans="1:9" x14ac:dyDescent="0.3">
      <c r="A3030" s="7" t="s">
        <v>29</v>
      </c>
      <c r="B3030" s="8">
        <v>15.012</v>
      </c>
      <c r="C3030" s="8">
        <f>+VLOOKUP(A3030,[2]Puntajes!$A$1:$G$45,2,0)</f>
        <v>14.75</v>
      </c>
      <c r="D3030" s="8">
        <f>+VLOOKUP(A3030,[2]Puntajes!$A$1:$G$45,3,0)</f>
        <v>3</v>
      </c>
      <c r="E3030" s="8">
        <f>+VLOOKUP(A3030,[2]Puntajes!$A$1:$G$45,4,0)</f>
        <v>12</v>
      </c>
      <c r="F3030" s="8">
        <f>+VLOOKUP(A3030,[2]Puntajes!$A$1:$G$45,5,0)</f>
        <v>10</v>
      </c>
      <c r="G3030" s="8">
        <f>+VLOOKUP(A3030,[2]Puntajes!$A$1:$G$45,6,0)</f>
        <v>0</v>
      </c>
      <c r="H3030" s="8">
        <f>+VLOOKUP(A3030,[2]Puntajes!$A$1:$G$45,7,0)</f>
        <v>0</v>
      </c>
      <c r="I3030" s="8">
        <f>SUM(B3030:H3030)</f>
        <v>54.762</v>
      </c>
    </row>
    <row r="3032" spans="1:9" x14ac:dyDescent="0.3">
      <c r="A3032" s="2" t="s">
        <v>0</v>
      </c>
      <c r="B3032" s="3" t="s">
        <v>1</v>
      </c>
      <c r="C3032" s="3" t="s">
        <v>2</v>
      </c>
      <c r="D3032" s="3" t="s">
        <v>3</v>
      </c>
    </row>
    <row r="3033" spans="1:9" x14ac:dyDescent="0.3">
      <c r="A3033" s="4" t="s">
        <v>4</v>
      </c>
      <c r="B3033" s="5">
        <v>18</v>
      </c>
      <c r="C3033" s="5" t="s">
        <v>44</v>
      </c>
      <c r="D3033" s="5">
        <v>1</v>
      </c>
    </row>
    <row r="3035" spans="1:9" ht="63.9" x14ac:dyDescent="0.3">
      <c r="A3035" s="2" t="s">
        <v>6</v>
      </c>
      <c r="B3035" s="3" t="s">
        <v>7</v>
      </c>
      <c r="C3035" s="6" t="s">
        <v>8</v>
      </c>
      <c r="D3035" s="6" t="s">
        <v>9</v>
      </c>
      <c r="E3035" s="6" t="s">
        <v>10</v>
      </c>
      <c r="F3035" s="6" t="s">
        <v>11</v>
      </c>
      <c r="G3035" s="6" t="s">
        <v>12</v>
      </c>
      <c r="H3035" s="6" t="s">
        <v>13</v>
      </c>
      <c r="I3035" s="6" t="s">
        <v>14</v>
      </c>
    </row>
    <row r="3036" spans="1:9" x14ac:dyDescent="0.3">
      <c r="A3036" s="4" t="s">
        <v>18</v>
      </c>
      <c r="B3036" s="1">
        <v>47.146000000000001</v>
      </c>
      <c r="C3036" s="1">
        <f>+VLOOKUP(A3036,[2]Puntajes!$A$1:$G$45,2,0)</f>
        <v>10</v>
      </c>
      <c r="D3036" s="1">
        <f>+VLOOKUP(A3036,[2]Puntajes!$A$1:$G$45,3,0)</f>
        <v>12</v>
      </c>
      <c r="E3036" s="1">
        <f>+VLOOKUP(A3036,[2]Puntajes!$A$1:$G$45,4,0)</f>
        <v>12</v>
      </c>
      <c r="F3036" s="1">
        <f>+VLOOKUP(A3036,[2]Puntajes!$A$1:$G$45,5,0)</f>
        <v>10</v>
      </c>
      <c r="G3036" s="1">
        <f>+VLOOKUP(A3036,[2]Puntajes!$A$1:$G$45,6,0)</f>
        <v>0</v>
      </c>
      <c r="H3036" s="1">
        <f>+VLOOKUP(A3036,[2]Puntajes!$A$1:$G$45,7,0)</f>
        <v>0</v>
      </c>
      <c r="I3036" s="1">
        <f>SUM(B3036:H3036)</f>
        <v>91.146000000000001</v>
      </c>
    </row>
    <row r="3037" spans="1:9" x14ac:dyDescent="0.3">
      <c r="A3037" s="4" t="s">
        <v>23</v>
      </c>
      <c r="B3037" s="1">
        <v>42.32</v>
      </c>
      <c r="C3037" s="1">
        <f>+VLOOKUP(A3037,[2]Puntajes!$A$1:$G$45,2,0)</f>
        <v>14.75</v>
      </c>
      <c r="D3037" s="1">
        <f>+VLOOKUP(A3037,[2]Puntajes!$A$1:$G$45,3,0)</f>
        <v>6</v>
      </c>
      <c r="E3037" s="1">
        <f>+VLOOKUP(A3037,[2]Puntajes!$A$1:$G$45,4,0)</f>
        <v>12</v>
      </c>
      <c r="F3037" s="1">
        <f>+VLOOKUP(A3037,[2]Puntajes!$A$1:$G$45,5,0)</f>
        <v>10</v>
      </c>
      <c r="G3037" s="1">
        <f>+VLOOKUP(A3037,[2]Puntajes!$A$1:$G$45,6,0)</f>
        <v>0</v>
      </c>
      <c r="H3037" s="1">
        <f>+VLOOKUP(A3037,[2]Puntajes!$A$1:$G$45,7,0)</f>
        <v>0.25</v>
      </c>
      <c r="I3037" s="1">
        <f>SUM(B3037:H3037)</f>
        <v>85.32</v>
      </c>
    </row>
    <row r="3038" spans="1:9" x14ac:dyDescent="0.3">
      <c r="A3038" s="4" t="s">
        <v>21</v>
      </c>
      <c r="B3038" s="1">
        <v>46.598999999999997</v>
      </c>
      <c r="C3038" s="1">
        <f>+VLOOKUP(A3038,[2]Puntajes!$A$1:$G$45,2,0)</f>
        <v>10</v>
      </c>
      <c r="D3038" s="1">
        <f>+VLOOKUP(A3038,[2]Puntajes!$A$1:$G$45,3,0)</f>
        <v>3</v>
      </c>
      <c r="E3038" s="1">
        <f>+VLOOKUP(A3038,[2]Puntajes!$A$1:$G$45,4,0)</f>
        <v>12</v>
      </c>
      <c r="F3038" s="1">
        <f>+VLOOKUP(A3038,[2]Puntajes!$A$1:$G$45,5,0)</f>
        <v>10</v>
      </c>
      <c r="G3038" s="1">
        <f>+VLOOKUP(A3038,[2]Puntajes!$A$1:$G$45,6,0)</f>
        <v>1</v>
      </c>
      <c r="H3038" s="1">
        <f>+VLOOKUP(A3038,[2]Puntajes!$A$1:$G$45,7,0)</f>
        <v>0.25</v>
      </c>
      <c r="I3038" s="1">
        <f>SUM(B3038:H3038)</f>
        <v>82.84899999999999</v>
      </c>
    </row>
    <row r="3039" spans="1:9" x14ac:dyDescent="0.3">
      <c r="A3039" s="4" t="s">
        <v>28</v>
      </c>
      <c r="B3039" s="1">
        <v>41.747</v>
      </c>
      <c r="C3039" s="1">
        <f>+VLOOKUP(A3039,[2]Puntajes!$A$1:$G$45,2,0)</f>
        <v>14.75</v>
      </c>
      <c r="D3039" s="1">
        <f>+VLOOKUP(A3039,[2]Puntajes!$A$1:$G$45,3,0)</f>
        <v>3</v>
      </c>
      <c r="E3039" s="1">
        <f>+VLOOKUP(A3039,[2]Puntajes!$A$1:$G$45,4,0)</f>
        <v>12</v>
      </c>
      <c r="F3039" s="1">
        <f>+VLOOKUP(A3039,[2]Puntajes!$A$1:$G$45,5,0)</f>
        <v>10</v>
      </c>
      <c r="G3039" s="1">
        <f>+VLOOKUP(A3039,[2]Puntajes!$A$1:$G$45,6,0)</f>
        <v>0</v>
      </c>
      <c r="H3039" s="1">
        <f>+VLOOKUP(A3039,[2]Puntajes!$A$1:$G$45,7,0)</f>
        <v>0.25</v>
      </c>
      <c r="I3039" s="1">
        <f>SUM(B3039:H3039)</f>
        <v>81.747</v>
      </c>
    </row>
    <row r="3040" spans="1:9" x14ac:dyDescent="0.3">
      <c r="A3040" s="4" t="s">
        <v>26</v>
      </c>
      <c r="B3040" s="1">
        <v>49.972999999999999</v>
      </c>
      <c r="C3040" s="1">
        <f>+VLOOKUP(A3040,[2]Puntajes!$A$1:$G$45,2,0)</f>
        <v>5</v>
      </c>
      <c r="D3040" s="1">
        <f>+VLOOKUP(A3040,[2]Puntajes!$A$1:$G$45,3,0)</f>
        <v>3</v>
      </c>
      <c r="E3040" s="1">
        <f>+VLOOKUP(A3040,[2]Puntajes!$A$1:$G$45,4,0)</f>
        <v>12</v>
      </c>
      <c r="F3040" s="1">
        <f>+VLOOKUP(A3040,[2]Puntajes!$A$1:$G$45,5,0)</f>
        <v>10</v>
      </c>
      <c r="G3040" s="1">
        <f>+VLOOKUP(A3040,[2]Puntajes!$A$1:$G$45,6,0)</f>
        <v>0</v>
      </c>
      <c r="H3040" s="1">
        <f>+VLOOKUP(A3040,[2]Puntajes!$A$1:$G$45,7,0)</f>
        <v>0.25</v>
      </c>
      <c r="I3040" s="1">
        <f>SUM(B3040:H3040)</f>
        <v>80.222999999999999</v>
      </c>
    </row>
    <row r="3041" spans="1:9" x14ac:dyDescent="0.3">
      <c r="A3041" s="4" t="s">
        <v>30</v>
      </c>
      <c r="B3041" s="1">
        <v>43.219000000000001</v>
      </c>
      <c r="C3041" s="1">
        <f>+VLOOKUP(A3041,[2]Puntajes!$A$1:$G$45,2,0)</f>
        <v>14.75</v>
      </c>
      <c r="D3041" s="1">
        <f>+VLOOKUP(A3041,[2]Puntajes!$A$1:$G$45,3,0)</f>
        <v>0</v>
      </c>
      <c r="E3041" s="1">
        <f>+VLOOKUP(A3041,[2]Puntajes!$A$1:$G$45,4,0)</f>
        <v>12</v>
      </c>
      <c r="F3041" s="1">
        <f>+VLOOKUP(A3041,[2]Puntajes!$A$1:$G$45,5,0)</f>
        <v>10</v>
      </c>
      <c r="G3041" s="1">
        <f>+VLOOKUP(A3041,[2]Puntajes!$A$1:$G$45,6,0)</f>
        <v>0</v>
      </c>
      <c r="H3041" s="1">
        <f>+VLOOKUP(A3041,[2]Puntajes!$A$1:$G$45,7,0)</f>
        <v>0.25</v>
      </c>
      <c r="I3041" s="1">
        <f>SUM(B3041:H3041)</f>
        <v>80.218999999999994</v>
      </c>
    </row>
    <row r="3042" spans="1:9" x14ac:dyDescent="0.3">
      <c r="A3042" s="4" t="s">
        <v>29</v>
      </c>
      <c r="B3042" s="1">
        <v>34.899000000000001</v>
      </c>
      <c r="C3042" s="1">
        <f>+VLOOKUP(A3042,[2]Puntajes!$A$1:$G$45,2,0)</f>
        <v>14.75</v>
      </c>
      <c r="D3042" s="1">
        <f>+VLOOKUP(A3042,[2]Puntajes!$A$1:$G$45,3,0)</f>
        <v>3</v>
      </c>
      <c r="E3042" s="1">
        <f>+VLOOKUP(A3042,[2]Puntajes!$A$1:$G$45,4,0)</f>
        <v>12</v>
      </c>
      <c r="F3042" s="1">
        <f>+VLOOKUP(A3042,[2]Puntajes!$A$1:$G$45,5,0)</f>
        <v>10</v>
      </c>
      <c r="G3042" s="1">
        <f>+VLOOKUP(A3042,[2]Puntajes!$A$1:$G$45,6,0)</f>
        <v>0</v>
      </c>
      <c r="H3042" s="1">
        <f>+VLOOKUP(A3042,[2]Puntajes!$A$1:$G$45,7,0)</f>
        <v>0</v>
      </c>
      <c r="I3042" s="1">
        <f>SUM(B3042:H3042)</f>
        <v>74.649000000000001</v>
      </c>
    </row>
    <row r="3043" spans="1:9" x14ac:dyDescent="0.3">
      <c r="A3043" s="4" t="s">
        <v>31</v>
      </c>
      <c r="B3043" s="1">
        <v>38.411000000000001</v>
      </c>
      <c r="C3043" s="1">
        <f>+VLOOKUP(A3043,[2]Puntajes!$A$1:$G$45,2,0)</f>
        <v>5</v>
      </c>
      <c r="D3043" s="1">
        <f>+VLOOKUP(A3043,[2]Puntajes!$A$1:$G$45,3,0)</f>
        <v>0</v>
      </c>
      <c r="E3043" s="1">
        <f>+VLOOKUP(A3043,[2]Puntajes!$A$1:$G$45,4,0)</f>
        <v>12</v>
      </c>
      <c r="F3043" s="1">
        <f>+VLOOKUP(A3043,[2]Puntajes!$A$1:$G$45,5,0)</f>
        <v>10</v>
      </c>
      <c r="G3043" s="1">
        <f>+VLOOKUP(A3043,[2]Puntajes!$A$1:$G$45,6,0)</f>
        <v>0</v>
      </c>
      <c r="H3043" s="1">
        <f>+VLOOKUP(A3043,[2]Puntajes!$A$1:$G$45,7,0)</f>
        <v>0.25</v>
      </c>
      <c r="I3043" s="1">
        <f>SUM(B3043:H3043)</f>
        <v>65.661000000000001</v>
      </c>
    </row>
    <row r="3044" spans="1:9" x14ac:dyDescent="0.3">
      <c r="A3044" s="4" t="s">
        <v>38</v>
      </c>
      <c r="B3044" s="1">
        <v>42.584000000000003</v>
      </c>
      <c r="C3044" s="1">
        <f>+VLOOKUP(A3044,[2]Puntajes!$A$1:$G$45,2,0)</f>
        <v>0</v>
      </c>
      <c r="D3044" s="1">
        <f>+VLOOKUP(A3044,[2]Puntajes!$A$1:$G$45,3,0)</f>
        <v>0</v>
      </c>
      <c r="E3044" s="1">
        <f>+VLOOKUP(A3044,[2]Puntajes!$A$1:$G$45,4,0)</f>
        <v>12</v>
      </c>
      <c r="F3044" s="1">
        <f>+VLOOKUP(A3044,[2]Puntajes!$A$1:$G$45,5,0)</f>
        <v>10</v>
      </c>
      <c r="G3044" s="1">
        <f>+VLOOKUP(A3044,[2]Puntajes!$A$1:$G$45,6,0)</f>
        <v>0</v>
      </c>
      <c r="H3044" s="1">
        <f>+VLOOKUP(A3044,[2]Puntajes!$A$1:$G$45,7,0)</f>
        <v>0.25</v>
      </c>
      <c r="I3044" s="1">
        <f>SUM(B3044:H3044)</f>
        <v>64.834000000000003</v>
      </c>
    </row>
    <row r="3045" spans="1:9" x14ac:dyDescent="0.3">
      <c r="A3045" s="7" t="s">
        <v>63</v>
      </c>
      <c r="B3045" s="8">
        <v>14.372999999999999</v>
      </c>
      <c r="C3045" s="8">
        <f>+VLOOKUP(A3045,[2]Puntajes!$A$1:$G$45,2,0)</f>
        <v>10</v>
      </c>
      <c r="D3045" s="8">
        <f>+VLOOKUP(A3045,[2]Puntajes!$A$1:$G$45,3,0)</f>
        <v>3</v>
      </c>
      <c r="E3045" s="8">
        <f>+VLOOKUP(A3045,[2]Puntajes!$A$1:$G$45,4,0)</f>
        <v>12</v>
      </c>
      <c r="F3045" s="8">
        <f>+VLOOKUP(A3045,[2]Puntajes!$A$1:$G$45,5,0)</f>
        <v>10</v>
      </c>
      <c r="G3045" s="8">
        <f>+VLOOKUP(A3045,[2]Puntajes!$A$1:$G$45,6,0)</f>
        <v>1</v>
      </c>
      <c r="H3045" s="8">
        <f>+VLOOKUP(A3045,[2]Puntajes!$A$1:$G$45,7,0)</f>
        <v>0</v>
      </c>
      <c r="I3045" s="8">
        <f>SUM(B3045:H3045)</f>
        <v>50.372999999999998</v>
      </c>
    </row>
    <row r="3047" spans="1:9" x14ac:dyDescent="0.3">
      <c r="A3047" s="2" t="s">
        <v>0</v>
      </c>
      <c r="B3047" s="3" t="s">
        <v>1</v>
      </c>
      <c r="C3047" s="3" t="s">
        <v>2</v>
      </c>
      <c r="D3047" s="3" t="s">
        <v>3</v>
      </c>
    </row>
    <row r="3048" spans="1:9" x14ac:dyDescent="0.3">
      <c r="A3048" s="4" t="s">
        <v>4</v>
      </c>
      <c r="B3048" s="5">
        <v>18</v>
      </c>
      <c r="C3048" s="5" t="s">
        <v>44</v>
      </c>
      <c r="D3048" s="5">
        <v>2</v>
      </c>
    </row>
    <row r="3050" spans="1:9" ht="63.9" x14ac:dyDescent="0.3">
      <c r="A3050" s="2" t="s">
        <v>6</v>
      </c>
      <c r="B3050" s="3" t="s">
        <v>7</v>
      </c>
      <c r="C3050" s="6" t="s">
        <v>8</v>
      </c>
      <c r="D3050" s="6" t="s">
        <v>9</v>
      </c>
      <c r="E3050" s="6" t="s">
        <v>10</v>
      </c>
      <c r="F3050" s="6" t="s">
        <v>11</v>
      </c>
      <c r="G3050" s="6" t="s">
        <v>12</v>
      </c>
      <c r="H3050" s="6" t="s">
        <v>13</v>
      </c>
      <c r="I3050" s="6" t="s">
        <v>14</v>
      </c>
    </row>
    <row r="3051" spans="1:9" x14ac:dyDescent="0.3">
      <c r="A3051" s="4" t="s">
        <v>26</v>
      </c>
      <c r="B3051" s="1">
        <v>49.962000000000003</v>
      </c>
      <c r="C3051" s="1">
        <f>+VLOOKUP(A3051,[2]Puntajes!$A$1:$G$45,2,0)</f>
        <v>5</v>
      </c>
      <c r="D3051" s="1">
        <f>+VLOOKUP(A3051,[2]Puntajes!$A$1:$G$45,3,0)</f>
        <v>3</v>
      </c>
      <c r="E3051" s="1">
        <f>+VLOOKUP(A3051,[2]Puntajes!$A$1:$G$45,4,0)</f>
        <v>12</v>
      </c>
      <c r="F3051" s="1">
        <f>+VLOOKUP(A3051,[2]Puntajes!$A$1:$G$45,5,0)</f>
        <v>10</v>
      </c>
      <c r="G3051" s="1">
        <f>+VLOOKUP(A3051,[2]Puntajes!$A$1:$G$45,6,0)</f>
        <v>0</v>
      </c>
      <c r="H3051" s="1">
        <f>+VLOOKUP(A3051,[2]Puntajes!$A$1:$G$45,7,0)</f>
        <v>0.25</v>
      </c>
      <c r="I3051" s="1">
        <f>SUM(B3051:H3051)</f>
        <v>80.212000000000003</v>
      </c>
    </row>
    <row r="3052" spans="1:9" x14ac:dyDescent="0.3">
      <c r="A3052" s="4" t="s">
        <v>21</v>
      </c>
      <c r="B3052" s="1">
        <v>41.789000000000001</v>
      </c>
      <c r="C3052" s="1">
        <f>+VLOOKUP(A3052,[2]Puntajes!$A$1:$G$45,2,0)</f>
        <v>10</v>
      </c>
      <c r="D3052" s="1">
        <f>+VLOOKUP(A3052,[2]Puntajes!$A$1:$G$45,3,0)</f>
        <v>3</v>
      </c>
      <c r="E3052" s="1">
        <f>+VLOOKUP(A3052,[2]Puntajes!$A$1:$G$45,4,0)</f>
        <v>12</v>
      </c>
      <c r="F3052" s="1">
        <f>+VLOOKUP(A3052,[2]Puntajes!$A$1:$G$45,5,0)</f>
        <v>10</v>
      </c>
      <c r="G3052" s="1">
        <f>+VLOOKUP(A3052,[2]Puntajes!$A$1:$G$45,6,0)</f>
        <v>1</v>
      </c>
      <c r="H3052" s="1">
        <f>+VLOOKUP(A3052,[2]Puntajes!$A$1:$G$45,7,0)</f>
        <v>0.25</v>
      </c>
      <c r="I3052" s="1">
        <f>SUM(B3052:H3052)</f>
        <v>78.039000000000001</v>
      </c>
    </row>
    <row r="3053" spans="1:9" x14ac:dyDescent="0.3">
      <c r="A3053" s="4" t="s">
        <v>18</v>
      </c>
      <c r="B3053" s="1">
        <v>33.536000000000001</v>
      </c>
      <c r="C3053" s="1">
        <f>+VLOOKUP(A3053,[2]Puntajes!$A$1:$G$45,2,0)</f>
        <v>10</v>
      </c>
      <c r="D3053" s="1">
        <f>+VLOOKUP(A3053,[2]Puntajes!$A$1:$G$45,3,0)</f>
        <v>12</v>
      </c>
      <c r="E3053" s="1">
        <f>+VLOOKUP(A3053,[2]Puntajes!$A$1:$G$45,4,0)</f>
        <v>12</v>
      </c>
      <c r="F3053" s="1">
        <f>+VLOOKUP(A3053,[2]Puntajes!$A$1:$G$45,5,0)</f>
        <v>10</v>
      </c>
      <c r="G3053" s="1">
        <f>+VLOOKUP(A3053,[2]Puntajes!$A$1:$G$45,6,0)</f>
        <v>0</v>
      </c>
      <c r="H3053" s="1">
        <f>+VLOOKUP(A3053,[2]Puntajes!$A$1:$G$45,7,0)</f>
        <v>0</v>
      </c>
      <c r="I3053" s="1">
        <f>SUM(B3053:H3053)</f>
        <v>77.536000000000001</v>
      </c>
    </row>
    <row r="3054" spans="1:9" x14ac:dyDescent="0.3">
      <c r="A3054" s="4" t="s">
        <v>23</v>
      </c>
      <c r="B3054" s="1">
        <v>33.094999999999999</v>
      </c>
      <c r="C3054" s="1">
        <f>+VLOOKUP(A3054,[2]Puntajes!$A$1:$G$45,2,0)</f>
        <v>14.75</v>
      </c>
      <c r="D3054" s="1">
        <f>+VLOOKUP(A3054,[2]Puntajes!$A$1:$G$45,3,0)</f>
        <v>6</v>
      </c>
      <c r="E3054" s="1">
        <f>+VLOOKUP(A3054,[2]Puntajes!$A$1:$G$45,4,0)</f>
        <v>12</v>
      </c>
      <c r="F3054" s="1">
        <f>+VLOOKUP(A3054,[2]Puntajes!$A$1:$G$45,5,0)</f>
        <v>10</v>
      </c>
      <c r="G3054" s="1">
        <f>+VLOOKUP(A3054,[2]Puntajes!$A$1:$G$45,6,0)</f>
        <v>0</v>
      </c>
      <c r="H3054" s="1">
        <f>+VLOOKUP(A3054,[2]Puntajes!$A$1:$G$45,7,0)</f>
        <v>0.25</v>
      </c>
      <c r="I3054" s="1">
        <f>SUM(B3054:H3054)</f>
        <v>76.094999999999999</v>
      </c>
    </row>
    <row r="3055" spans="1:9" x14ac:dyDescent="0.3">
      <c r="A3055" s="4" t="s">
        <v>63</v>
      </c>
      <c r="B3055" s="1">
        <v>37.595999999999997</v>
      </c>
      <c r="C3055" s="1">
        <f>+VLOOKUP(A3055,[2]Puntajes!$A$1:$G$45,2,0)</f>
        <v>10</v>
      </c>
      <c r="D3055" s="1">
        <f>+VLOOKUP(A3055,[2]Puntajes!$A$1:$G$45,3,0)</f>
        <v>3</v>
      </c>
      <c r="E3055" s="1">
        <f>+VLOOKUP(A3055,[2]Puntajes!$A$1:$G$45,4,0)</f>
        <v>12</v>
      </c>
      <c r="F3055" s="1">
        <f>+VLOOKUP(A3055,[2]Puntajes!$A$1:$G$45,5,0)</f>
        <v>10</v>
      </c>
      <c r="G3055" s="1">
        <f>+VLOOKUP(A3055,[2]Puntajes!$A$1:$G$45,6,0)</f>
        <v>1</v>
      </c>
      <c r="H3055" s="1">
        <f>+VLOOKUP(A3055,[2]Puntajes!$A$1:$G$45,7,0)</f>
        <v>0</v>
      </c>
      <c r="I3055" s="1">
        <f>SUM(B3055:H3055)</f>
        <v>73.596000000000004</v>
      </c>
    </row>
    <row r="3056" spans="1:9" x14ac:dyDescent="0.3">
      <c r="A3056" s="4" t="s">
        <v>30</v>
      </c>
      <c r="B3056" s="1">
        <v>34.767000000000003</v>
      </c>
      <c r="C3056" s="1">
        <f>+VLOOKUP(A3056,[2]Puntajes!$A$1:$G$45,2,0)</f>
        <v>14.75</v>
      </c>
      <c r="D3056" s="1">
        <f>+VLOOKUP(A3056,[2]Puntajes!$A$1:$G$45,3,0)</f>
        <v>0</v>
      </c>
      <c r="E3056" s="1">
        <f>+VLOOKUP(A3056,[2]Puntajes!$A$1:$G$45,4,0)</f>
        <v>12</v>
      </c>
      <c r="F3056" s="1">
        <f>+VLOOKUP(A3056,[2]Puntajes!$A$1:$G$45,5,0)</f>
        <v>10</v>
      </c>
      <c r="G3056" s="1">
        <f>+VLOOKUP(A3056,[2]Puntajes!$A$1:$G$45,6,0)</f>
        <v>0</v>
      </c>
      <c r="H3056" s="1">
        <f>+VLOOKUP(A3056,[2]Puntajes!$A$1:$G$45,7,0)</f>
        <v>0.25</v>
      </c>
      <c r="I3056" s="1">
        <f>SUM(B3056:H3056)</f>
        <v>71.766999999999996</v>
      </c>
    </row>
    <row r="3057" spans="1:9" x14ac:dyDescent="0.3">
      <c r="A3057" s="4" t="s">
        <v>28</v>
      </c>
      <c r="B3057" s="1">
        <v>31.015999999999998</v>
      </c>
      <c r="C3057" s="1">
        <f>+VLOOKUP(A3057,[2]Puntajes!$A$1:$G$45,2,0)</f>
        <v>14.75</v>
      </c>
      <c r="D3057" s="1">
        <f>+VLOOKUP(A3057,[2]Puntajes!$A$1:$G$45,3,0)</f>
        <v>3</v>
      </c>
      <c r="E3057" s="1">
        <f>+VLOOKUP(A3057,[2]Puntajes!$A$1:$G$45,4,0)</f>
        <v>12</v>
      </c>
      <c r="F3057" s="1">
        <f>+VLOOKUP(A3057,[2]Puntajes!$A$1:$G$45,5,0)</f>
        <v>10</v>
      </c>
      <c r="G3057" s="1">
        <f>+VLOOKUP(A3057,[2]Puntajes!$A$1:$G$45,6,0)</f>
        <v>0</v>
      </c>
      <c r="H3057" s="1">
        <f>+VLOOKUP(A3057,[2]Puntajes!$A$1:$G$45,7,0)</f>
        <v>0.25</v>
      </c>
      <c r="I3057" s="1">
        <f>SUM(B3057:H3057)</f>
        <v>71.015999999999991</v>
      </c>
    </row>
    <row r="3058" spans="1:9" x14ac:dyDescent="0.3">
      <c r="A3058" s="4" t="s">
        <v>38</v>
      </c>
      <c r="B3058" s="1">
        <v>43.906999999999996</v>
      </c>
      <c r="C3058" s="1">
        <f>+VLOOKUP(A3058,[2]Puntajes!$A$1:$G$45,2,0)</f>
        <v>0</v>
      </c>
      <c r="D3058" s="1">
        <f>+VLOOKUP(A3058,[2]Puntajes!$A$1:$G$45,3,0)</f>
        <v>0</v>
      </c>
      <c r="E3058" s="1">
        <f>+VLOOKUP(A3058,[2]Puntajes!$A$1:$G$45,4,0)</f>
        <v>12</v>
      </c>
      <c r="F3058" s="1">
        <f>+VLOOKUP(A3058,[2]Puntajes!$A$1:$G$45,5,0)</f>
        <v>10</v>
      </c>
      <c r="G3058" s="1">
        <f>+VLOOKUP(A3058,[2]Puntajes!$A$1:$G$45,6,0)</f>
        <v>0</v>
      </c>
      <c r="H3058" s="1">
        <f>+VLOOKUP(A3058,[2]Puntajes!$A$1:$G$45,7,0)</f>
        <v>0.25</v>
      </c>
      <c r="I3058" s="1">
        <f>SUM(B3058:H3058)</f>
        <v>66.156999999999996</v>
      </c>
    </row>
    <row r="3059" spans="1:9" x14ac:dyDescent="0.3">
      <c r="A3059" s="4" t="s">
        <v>31</v>
      </c>
      <c r="B3059" s="1">
        <v>29.890999999999998</v>
      </c>
      <c r="C3059" s="1">
        <f>+VLOOKUP(A3059,[2]Puntajes!$A$1:$G$45,2,0)</f>
        <v>5</v>
      </c>
      <c r="D3059" s="1">
        <f>+VLOOKUP(A3059,[2]Puntajes!$A$1:$G$45,3,0)</f>
        <v>0</v>
      </c>
      <c r="E3059" s="1">
        <f>+VLOOKUP(A3059,[2]Puntajes!$A$1:$G$45,4,0)</f>
        <v>12</v>
      </c>
      <c r="F3059" s="1">
        <f>+VLOOKUP(A3059,[2]Puntajes!$A$1:$G$45,5,0)</f>
        <v>10</v>
      </c>
      <c r="G3059" s="1">
        <f>+VLOOKUP(A3059,[2]Puntajes!$A$1:$G$45,6,0)</f>
        <v>0</v>
      </c>
      <c r="H3059" s="1">
        <f>+VLOOKUP(A3059,[2]Puntajes!$A$1:$G$45,7,0)</f>
        <v>0.25</v>
      </c>
      <c r="I3059" s="1">
        <f>SUM(B3059:H3059)</f>
        <v>57.140999999999998</v>
      </c>
    </row>
    <row r="3060" spans="1:9" x14ac:dyDescent="0.3">
      <c r="A3060" s="7" t="s">
        <v>29</v>
      </c>
      <c r="B3060" s="8">
        <v>15.936999999999999</v>
      </c>
      <c r="C3060" s="8">
        <f>+VLOOKUP(A3060,[2]Puntajes!$A$1:$G$45,2,0)</f>
        <v>14.75</v>
      </c>
      <c r="D3060" s="8">
        <f>+VLOOKUP(A3060,[2]Puntajes!$A$1:$G$45,3,0)</f>
        <v>3</v>
      </c>
      <c r="E3060" s="8">
        <f>+VLOOKUP(A3060,[2]Puntajes!$A$1:$G$45,4,0)</f>
        <v>12</v>
      </c>
      <c r="F3060" s="8">
        <f>+VLOOKUP(A3060,[2]Puntajes!$A$1:$G$45,5,0)</f>
        <v>10</v>
      </c>
      <c r="G3060" s="8">
        <f>+VLOOKUP(A3060,[2]Puntajes!$A$1:$G$45,6,0)</f>
        <v>0</v>
      </c>
      <c r="H3060" s="8">
        <f>+VLOOKUP(A3060,[2]Puntajes!$A$1:$G$45,7,0)</f>
        <v>0</v>
      </c>
      <c r="I3060" s="8">
        <f>SUM(B3060:H3060)</f>
        <v>55.686999999999998</v>
      </c>
    </row>
    <row r="3062" spans="1:9" x14ac:dyDescent="0.3">
      <c r="A3062" s="2" t="s">
        <v>0</v>
      </c>
      <c r="B3062" s="3" t="s">
        <v>1</v>
      </c>
      <c r="C3062" s="3" t="s">
        <v>2</v>
      </c>
      <c r="D3062" s="3" t="s">
        <v>3</v>
      </c>
    </row>
    <row r="3063" spans="1:9" x14ac:dyDescent="0.3">
      <c r="A3063" s="4" t="s">
        <v>61</v>
      </c>
      <c r="B3063" s="5">
        <v>1</v>
      </c>
      <c r="C3063" s="5" t="s">
        <v>5</v>
      </c>
      <c r="D3063" s="5">
        <v>1</v>
      </c>
    </row>
    <row r="3065" spans="1:9" ht="63.9" x14ac:dyDescent="0.3">
      <c r="A3065" s="2" t="s">
        <v>6</v>
      </c>
      <c r="B3065" s="3" t="s">
        <v>7</v>
      </c>
      <c r="C3065" s="6" t="s">
        <v>8</v>
      </c>
      <c r="D3065" s="6" t="s">
        <v>9</v>
      </c>
      <c r="E3065" s="6" t="s">
        <v>10</v>
      </c>
      <c r="F3065" s="6" t="s">
        <v>11</v>
      </c>
      <c r="G3065" s="6" t="s">
        <v>12</v>
      </c>
      <c r="H3065" s="6" t="s">
        <v>13</v>
      </c>
      <c r="I3065" s="6" t="s">
        <v>14</v>
      </c>
    </row>
    <row r="3066" spans="1:9" x14ac:dyDescent="0.3">
      <c r="A3066" s="4" t="s">
        <v>16</v>
      </c>
      <c r="B3066" s="1">
        <v>49.218000000000004</v>
      </c>
      <c r="C3066" s="1">
        <f>+VLOOKUP(A3066,[2]Puntajes!$A$1:$G$45,2,0)</f>
        <v>14.75</v>
      </c>
      <c r="D3066" s="1">
        <f>+VLOOKUP(A3066,[2]Puntajes!$A$1:$G$45,3,0)</f>
        <v>12</v>
      </c>
      <c r="E3066" s="1">
        <f>+VLOOKUP(A3066,[2]Puntajes!$A$1:$G$45,4,0)</f>
        <v>12</v>
      </c>
      <c r="F3066" s="1">
        <f>+VLOOKUP(A3066,[2]Puntajes!$A$1:$G$45,5,0)</f>
        <v>10</v>
      </c>
      <c r="G3066" s="1">
        <f>+VLOOKUP(A3066,[2]Puntajes!$A$1:$G$45,6,0)</f>
        <v>1</v>
      </c>
      <c r="H3066" s="1">
        <f>+VLOOKUP(A3066,[2]Puntajes!$A$1:$G$45,7,0)</f>
        <v>0</v>
      </c>
      <c r="I3066" s="1">
        <f>SUM(B3066:H3066)</f>
        <v>98.968000000000004</v>
      </c>
    </row>
    <row r="3067" spans="1:9" x14ac:dyDescent="0.3">
      <c r="A3067" s="4" t="s">
        <v>18</v>
      </c>
      <c r="B3067" s="1">
        <v>50</v>
      </c>
      <c r="C3067" s="1">
        <f>+VLOOKUP(A3067,[2]Puntajes!$A$1:$G$45,2,0)</f>
        <v>10</v>
      </c>
      <c r="D3067" s="1">
        <f>+VLOOKUP(A3067,[2]Puntajes!$A$1:$G$45,3,0)</f>
        <v>12</v>
      </c>
      <c r="E3067" s="1">
        <f>+VLOOKUP(A3067,[2]Puntajes!$A$1:$G$45,4,0)</f>
        <v>12</v>
      </c>
      <c r="F3067" s="1">
        <f>+VLOOKUP(A3067,[2]Puntajes!$A$1:$G$45,5,0)</f>
        <v>10</v>
      </c>
      <c r="G3067" s="1">
        <f>+VLOOKUP(A3067,[2]Puntajes!$A$1:$G$45,6,0)</f>
        <v>0</v>
      </c>
      <c r="H3067" s="1">
        <f>+VLOOKUP(A3067,[2]Puntajes!$A$1:$G$45,7,0)</f>
        <v>0</v>
      </c>
      <c r="I3067" s="1">
        <f>SUM(B3067:H3067)</f>
        <v>94</v>
      </c>
    </row>
    <row r="3068" spans="1:9" x14ac:dyDescent="0.3">
      <c r="A3068" s="4" t="s">
        <v>15</v>
      </c>
      <c r="B3068" s="1">
        <v>50</v>
      </c>
      <c r="C3068" s="1">
        <f>+VLOOKUP(A3068,[2]Puntajes!$A$1:$G$45,2,0)</f>
        <v>14.75</v>
      </c>
      <c r="D3068" s="1">
        <f>+VLOOKUP(A3068,[2]Puntajes!$A$1:$G$45,3,0)</f>
        <v>6</v>
      </c>
      <c r="E3068" s="1">
        <f>+VLOOKUP(A3068,[2]Puntajes!$A$1:$G$45,4,0)</f>
        <v>12</v>
      </c>
      <c r="F3068" s="1">
        <f>+VLOOKUP(A3068,[2]Puntajes!$A$1:$G$45,5,0)</f>
        <v>10</v>
      </c>
      <c r="G3068" s="1">
        <f>+VLOOKUP(A3068,[2]Puntajes!$A$1:$G$45,6,0)</f>
        <v>0</v>
      </c>
      <c r="H3068" s="1">
        <f>+VLOOKUP(A3068,[2]Puntajes!$A$1:$G$45,7,0)</f>
        <v>0.25</v>
      </c>
      <c r="I3068" s="1">
        <f>SUM(B3068:H3068)</f>
        <v>93</v>
      </c>
    </row>
    <row r="3069" spans="1:9" x14ac:dyDescent="0.3">
      <c r="A3069" s="4" t="s">
        <v>20</v>
      </c>
      <c r="B3069" s="1">
        <v>49.719000000000001</v>
      </c>
      <c r="C3069" s="1">
        <f>+VLOOKUP(A3069,[2]Puntajes!$A$1:$G$45,2,0)</f>
        <v>14.75</v>
      </c>
      <c r="D3069" s="1">
        <f>+VLOOKUP(A3069,[2]Puntajes!$A$1:$G$45,3,0)</f>
        <v>6</v>
      </c>
      <c r="E3069" s="1">
        <f>+VLOOKUP(A3069,[2]Puntajes!$A$1:$G$45,4,0)</f>
        <v>12</v>
      </c>
      <c r="F3069" s="1">
        <f>+VLOOKUP(A3069,[2]Puntajes!$A$1:$G$45,5,0)</f>
        <v>10</v>
      </c>
      <c r="G3069" s="1">
        <f>+VLOOKUP(A3069,[2]Puntajes!$A$1:$G$45,6,0)</f>
        <v>0</v>
      </c>
      <c r="H3069" s="1">
        <f>+VLOOKUP(A3069,[2]Puntajes!$A$1:$G$45,7,0)</f>
        <v>0.25</v>
      </c>
      <c r="I3069" s="1">
        <f>SUM(B3069:H3069)</f>
        <v>92.718999999999994</v>
      </c>
    </row>
    <row r="3070" spans="1:9" x14ac:dyDescent="0.3">
      <c r="A3070" s="4" t="s">
        <v>23</v>
      </c>
      <c r="B3070" s="1">
        <v>48.710999999999999</v>
      </c>
      <c r="C3070" s="1">
        <f>+VLOOKUP(A3070,[2]Puntajes!$A$1:$G$45,2,0)</f>
        <v>14.75</v>
      </c>
      <c r="D3070" s="1">
        <f>+VLOOKUP(A3070,[2]Puntajes!$A$1:$G$45,3,0)</f>
        <v>6</v>
      </c>
      <c r="E3070" s="1">
        <f>+VLOOKUP(A3070,[2]Puntajes!$A$1:$G$45,4,0)</f>
        <v>12</v>
      </c>
      <c r="F3070" s="1">
        <f>+VLOOKUP(A3070,[2]Puntajes!$A$1:$G$45,5,0)</f>
        <v>10</v>
      </c>
      <c r="G3070" s="1">
        <f>+VLOOKUP(A3070,[2]Puntajes!$A$1:$G$45,6,0)</f>
        <v>0</v>
      </c>
      <c r="H3070" s="1">
        <f>+VLOOKUP(A3070,[2]Puntajes!$A$1:$G$45,7,0)</f>
        <v>0.25</v>
      </c>
      <c r="I3070" s="1">
        <f>SUM(B3070:H3070)</f>
        <v>91.710999999999999</v>
      </c>
    </row>
    <row r="3071" spans="1:9" x14ac:dyDescent="0.3">
      <c r="A3071" s="4" t="s">
        <v>29</v>
      </c>
      <c r="B3071" s="1">
        <v>48.517000000000003</v>
      </c>
      <c r="C3071" s="1">
        <f>+VLOOKUP(A3071,[2]Puntajes!$A$1:$G$45,2,0)</f>
        <v>14.75</v>
      </c>
      <c r="D3071" s="1">
        <f>+VLOOKUP(A3071,[2]Puntajes!$A$1:$G$45,3,0)</f>
        <v>3</v>
      </c>
      <c r="E3071" s="1">
        <f>+VLOOKUP(A3071,[2]Puntajes!$A$1:$G$45,4,0)</f>
        <v>12</v>
      </c>
      <c r="F3071" s="1">
        <f>+VLOOKUP(A3071,[2]Puntajes!$A$1:$G$45,5,0)</f>
        <v>10</v>
      </c>
      <c r="G3071" s="1">
        <f>+VLOOKUP(A3071,[2]Puntajes!$A$1:$G$45,6,0)</f>
        <v>0</v>
      </c>
      <c r="H3071" s="1">
        <f>+VLOOKUP(A3071,[2]Puntajes!$A$1:$G$45,7,0)</f>
        <v>0</v>
      </c>
      <c r="I3071" s="1">
        <f>SUM(B3071:H3071)</f>
        <v>88.266999999999996</v>
      </c>
    </row>
    <row r="3072" spans="1:9" x14ac:dyDescent="0.3">
      <c r="A3072" s="4" t="s">
        <v>28</v>
      </c>
      <c r="B3072" s="1">
        <v>48.039000000000001</v>
      </c>
      <c r="C3072" s="1">
        <f>+VLOOKUP(A3072,[2]Puntajes!$A$1:$G$45,2,0)</f>
        <v>14.75</v>
      </c>
      <c r="D3072" s="1">
        <f>+VLOOKUP(A3072,[2]Puntajes!$A$1:$G$45,3,0)</f>
        <v>3</v>
      </c>
      <c r="E3072" s="1">
        <f>+VLOOKUP(A3072,[2]Puntajes!$A$1:$G$45,4,0)</f>
        <v>12</v>
      </c>
      <c r="F3072" s="1">
        <f>+VLOOKUP(A3072,[2]Puntajes!$A$1:$G$45,5,0)</f>
        <v>10</v>
      </c>
      <c r="G3072" s="1">
        <f>+VLOOKUP(A3072,[2]Puntajes!$A$1:$G$45,6,0)</f>
        <v>0</v>
      </c>
      <c r="H3072" s="1">
        <f>+VLOOKUP(A3072,[2]Puntajes!$A$1:$G$45,7,0)</f>
        <v>0.25</v>
      </c>
      <c r="I3072" s="1">
        <f>SUM(B3072:H3072)</f>
        <v>88.039000000000001</v>
      </c>
    </row>
    <row r="3073" spans="1:9" x14ac:dyDescent="0.3">
      <c r="A3073" s="4" t="s">
        <v>27</v>
      </c>
      <c r="B3073" s="1">
        <v>47.387</v>
      </c>
      <c r="C3073" s="1">
        <f>+VLOOKUP(A3073,[2]Puntajes!$A$1:$G$45,2,0)</f>
        <v>14.75</v>
      </c>
      <c r="D3073" s="1">
        <f>+VLOOKUP(A3073,[2]Puntajes!$A$1:$G$45,3,0)</f>
        <v>3</v>
      </c>
      <c r="E3073" s="1">
        <f>+VLOOKUP(A3073,[2]Puntajes!$A$1:$G$45,4,0)</f>
        <v>12</v>
      </c>
      <c r="F3073" s="1">
        <f>+VLOOKUP(A3073,[2]Puntajes!$A$1:$G$45,5,0)</f>
        <v>10</v>
      </c>
      <c r="G3073" s="1">
        <f>+VLOOKUP(A3073,[2]Puntajes!$A$1:$G$45,6,0)</f>
        <v>0</v>
      </c>
      <c r="H3073" s="1">
        <f>+VLOOKUP(A3073,[2]Puntajes!$A$1:$G$45,7,0)</f>
        <v>0.25</v>
      </c>
      <c r="I3073" s="1">
        <f>SUM(B3073:H3073)</f>
        <v>87.387</v>
      </c>
    </row>
    <row r="3074" spans="1:9" x14ac:dyDescent="0.3">
      <c r="A3074" s="4" t="s">
        <v>21</v>
      </c>
      <c r="B3074" s="1">
        <v>50</v>
      </c>
      <c r="C3074" s="1">
        <f>+VLOOKUP(A3074,[2]Puntajes!$A$1:$G$45,2,0)</f>
        <v>10</v>
      </c>
      <c r="D3074" s="1">
        <f>+VLOOKUP(A3074,[2]Puntajes!$A$1:$G$45,3,0)</f>
        <v>3</v>
      </c>
      <c r="E3074" s="1">
        <f>+VLOOKUP(A3074,[2]Puntajes!$A$1:$G$45,4,0)</f>
        <v>12</v>
      </c>
      <c r="F3074" s="1">
        <f>+VLOOKUP(A3074,[2]Puntajes!$A$1:$G$45,5,0)</f>
        <v>10</v>
      </c>
      <c r="G3074" s="1">
        <f>+VLOOKUP(A3074,[2]Puntajes!$A$1:$G$45,6,0)</f>
        <v>1</v>
      </c>
      <c r="H3074" s="1">
        <f>+VLOOKUP(A3074,[2]Puntajes!$A$1:$G$45,7,0)</f>
        <v>0.25</v>
      </c>
      <c r="I3074" s="1">
        <f>SUM(B3074:H3074)</f>
        <v>86.25</v>
      </c>
    </row>
    <row r="3075" spans="1:9" x14ac:dyDescent="0.3">
      <c r="A3075" s="4" t="s">
        <v>30</v>
      </c>
      <c r="B3075" s="1">
        <v>48.625</v>
      </c>
      <c r="C3075" s="1">
        <f>+VLOOKUP(A3075,[2]Puntajes!$A$1:$G$45,2,0)</f>
        <v>14.75</v>
      </c>
      <c r="D3075" s="1">
        <f>+VLOOKUP(A3075,[2]Puntajes!$A$1:$G$45,3,0)</f>
        <v>0</v>
      </c>
      <c r="E3075" s="1">
        <f>+VLOOKUP(A3075,[2]Puntajes!$A$1:$G$45,4,0)</f>
        <v>12</v>
      </c>
      <c r="F3075" s="1">
        <f>+VLOOKUP(A3075,[2]Puntajes!$A$1:$G$45,5,0)</f>
        <v>10</v>
      </c>
      <c r="G3075" s="1">
        <f>+VLOOKUP(A3075,[2]Puntajes!$A$1:$G$45,6,0)</f>
        <v>0</v>
      </c>
      <c r="H3075" s="1">
        <f>+VLOOKUP(A3075,[2]Puntajes!$A$1:$G$45,7,0)</f>
        <v>0.25</v>
      </c>
      <c r="I3075" s="1">
        <f>SUM(B3075:H3075)</f>
        <v>85.625</v>
      </c>
    </row>
    <row r="3076" spans="1:9" x14ac:dyDescent="0.3">
      <c r="A3076" s="4" t="s">
        <v>24</v>
      </c>
      <c r="B3076" s="1">
        <v>49.402000000000001</v>
      </c>
      <c r="C3076" s="1">
        <f>+VLOOKUP(A3076,[2]Puntajes!$A$1:$G$45,2,0)</f>
        <v>10</v>
      </c>
      <c r="D3076" s="1">
        <f>+VLOOKUP(A3076,[2]Puntajes!$A$1:$G$45,3,0)</f>
        <v>0</v>
      </c>
      <c r="E3076" s="1">
        <f>+VLOOKUP(A3076,[2]Puntajes!$A$1:$G$45,4,0)</f>
        <v>12</v>
      </c>
      <c r="F3076" s="1">
        <f>+VLOOKUP(A3076,[2]Puntajes!$A$1:$G$45,5,0)</f>
        <v>10</v>
      </c>
      <c r="G3076" s="1">
        <f>+VLOOKUP(A3076,[2]Puntajes!$A$1:$G$45,6,0)</f>
        <v>1</v>
      </c>
      <c r="H3076" s="1">
        <f>+VLOOKUP(A3076,[2]Puntajes!$A$1:$G$45,7,0)</f>
        <v>0.25</v>
      </c>
      <c r="I3076" s="1">
        <f>SUM(B3076:H3076)</f>
        <v>82.652000000000001</v>
      </c>
    </row>
    <row r="3077" spans="1:9" x14ac:dyDescent="0.3">
      <c r="A3077" s="4" t="s">
        <v>25</v>
      </c>
      <c r="B3077" s="1">
        <v>45.707999999999998</v>
      </c>
      <c r="C3077" s="1">
        <f>+VLOOKUP(A3077,[2]Puntajes!$A$1:$G$45,2,0)</f>
        <v>14.75</v>
      </c>
      <c r="D3077" s="1">
        <f>+VLOOKUP(A3077,[2]Puntajes!$A$1:$G$45,3,0)</f>
        <v>0</v>
      </c>
      <c r="E3077" s="1">
        <f>+VLOOKUP(A3077,[2]Puntajes!$A$1:$G$45,4,0)</f>
        <v>12</v>
      </c>
      <c r="F3077" s="1">
        <f>+VLOOKUP(A3077,[2]Puntajes!$A$1:$G$45,5,0)</f>
        <v>10</v>
      </c>
      <c r="G3077" s="1">
        <f>+VLOOKUP(A3077,[2]Puntajes!$A$1:$G$45,6,0)</f>
        <v>0</v>
      </c>
      <c r="H3077" s="1">
        <f>+VLOOKUP(A3077,[2]Puntajes!$A$1:$G$45,7,0)</f>
        <v>0</v>
      </c>
      <c r="I3077" s="1">
        <f>SUM(B3077:H3077)</f>
        <v>82.457999999999998</v>
      </c>
    </row>
    <row r="3078" spans="1:9" x14ac:dyDescent="0.3">
      <c r="A3078" s="4" t="s">
        <v>26</v>
      </c>
      <c r="B3078" s="1">
        <v>49.832000000000001</v>
      </c>
      <c r="C3078" s="1">
        <f>+VLOOKUP(A3078,[2]Puntajes!$A$1:$G$45,2,0)</f>
        <v>5</v>
      </c>
      <c r="D3078" s="1">
        <f>+VLOOKUP(A3078,[2]Puntajes!$A$1:$G$45,3,0)</f>
        <v>3</v>
      </c>
      <c r="E3078" s="1">
        <f>+VLOOKUP(A3078,[2]Puntajes!$A$1:$G$45,4,0)</f>
        <v>12</v>
      </c>
      <c r="F3078" s="1">
        <f>+VLOOKUP(A3078,[2]Puntajes!$A$1:$G$45,5,0)</f>
        <v>10</v>
      </c>
      <c r="G3078" s="1">
        <f>+VLOOKUP(A3078,[2]Puntajes!$A$1:$G$45,6,0)</f>
        <v>0</v>
      </c>
      <c r="H3078" s="1">
        <f>+VLOOKUP(A3078,[2]Puntajes!$A$1:$G$45,7,0)</f>
        <v>0.25</v>
      </c>
      <c r="I3078" s="1">
        <f>SUM(B3078:H3078)</f>
        <v>80.081999999999994</v>
      </c>
    </row>
    <row r="3079" spans="1:9" x14ac:dyDescent="0.3">
      <c r="A3079" s="4" t="s">
        <v>31</v>
      </c>
      <c r="B3079" s="1">
        <v>49.292000000000002</v>
      </c>
      <c r="C3079" s="1">
        <f>+VLOOKUP(A3079,[2]Puntajes!$A$1:$G$45,2,0)</f>
        <v>5</v>
      </c>
      <c r="D3079" s="1">
        <f>+VLOOKUP(A3079,[2]Puntajes!$A$1:$G$45,3,0)</f>
        <v>0</v>
      </c>
      <c r="E3079" s="1">
        <f>+VLOOKUP(A3079,[2]Puntajes!$A$1:$G$45,4,0)</f>
        <v>12</v>
      </c>
      <c r="F3079" s="1">
        <f>+VLOOKUP(A3079,[2]Puntajes!$A$1:$G$45,5,0)</f>
        <v>10</v>
      </c>
      <c r="G3079" s="1">
        <f>+VLOOKUP(A3079,[2]Puntajes!$A$1:$G$45,6,0)</f>
        <v>0</v>
      </c>
      <c r="H3079" s="1">
        <f>+VLOOKUP(A3079,[2]Puntajes!$A$1:$G$45,7,0)</f>
        <v>0.25</v>
      </c>
      <c r="I3079" s="1">
        <f>SUM(B3079:H3079)</f>
        <v>76.542000000000002</v>
      </c>
    </row>
    <row r="3080" spans="1:9" x14ac:dyDescent="0.3">
      <c r="A3080" s="4" t="s">
        <v>38</v>
      </c>
      <c r="B3080" s="1">
        <v>47.381</v>
      </c>
      <c r="C3080" s="1">
        <f>+VLOOKUP(A3080,[2]Puntajes!$A$1:$G$45,2,0)</f>
        <v>0</v>
      </c>
      <c r="D3080" s="1">
        <f>+VLOOKUP(A3080,[2]Puntajes!$A$1:$G$45,3,0)</f>
        <v>0</v>
      </c>
      <c r="E3080" s="1">
        <f>+VLOOKUP(A3080,[2]Puntajes!$A$1:$G$45,4,0)</f>
        <v>12</v>
      </c>
      <c r="F3080" s="1">
        <f>+VLOOKUP(A3080,[2]Puntajes!$A$1:$G$45,5,0)</f>
        <v>10</v>
      </c>
      <c r="G3080" s="1">
        <f>+VLOOKUP(A3080,[2]Puntajes!$A$1:$G$45,6,0)</f>
        <v>0</v>
      </c>
      <c r="H3080" s="1">
        <f>+VLOOKUP(A3080,[2]Puntajes!$A$1:$G$45,7,0)</f>
        <v>0.25</v>
      </c>
      <c r="I3080" s="1">
        <f>SUM(B3080:H3080)</f>
        <v>69.631</v>
      </c>
    </row>
    <row r="3081" spans="1:9" x14ac:dyDescent="0.3">
      <c r="A3081" s="4" t="s">
        <v>41</v>
      </c>
      <c r="B3081" s="1">
        <v>24.940999999999999</v>
      </c>
      <c r="C3081" s="1">
        <f>+VLOOKUP(A3081,[2]Puntajes!$A$1:$G$45,2,0)</f>
        <v>14.75</v>
      </c>
      <c r="D3081" s="1">
        <f>+VLOOKUP(A3081,[2]Puntajes!$A$1:$G$45,3,0)</f>
        <v>0</v>
      </c>
      <c r="E3081" s="1">
        <f>+VLOOKUP(A3081,[2]Puntajes!$A$1:$G$45,4,0)</f>
        <v>12</v>
      </c>
      <c r="F3081" s="1">
        <f>+VLOOKUP(A3081,[2]Puntajes!$A$1:$G$45,5,0)</f>
        <v>10</v>
      </c>
      <c r="G3081" s="1">
        <f>+VLOOKUP(A3081,[2]Puntajes!$A$1:$G$45,6,0)</f>
        <v>0</v>
      </c>
      <c r="H3081" s="1">
        <f>+VLOOKUP(A3081,[2]Puntajes!$A$1:$G$45,7,0)</f>
        <v>0.25</v>
      </c>
      <c r="I3081" s="1">
        <f>SUM(B3081:H3081)</f>
        <v>61.941000000000003</v>
      </c>
    </row>
    <row r="3082" spans="1:9" x14ac:dyDescent="0.3">
      <c r="A3082" s="4" t="s">
        <v>36</v>
      </c>
      <c r="B3082" s="1">
        <v>50</v>
      </c>
      <c r="C3082" s="1">
        <f>+VLOOKUP(A3082,[2]Puntajes!$A$1:$G$45,2,0)</f>
        <v>0</v>
      </c>
      <c r="D3082" s="1">
        <f>+VLOOKUP(A3082,[2]Puntajes!$A$1:$G$45,3,0)</f>
        <v>0</v>
      </c>
      <c r="E3082" s="1">
        <f>+VLOOKUP(A3082,[2]Puntajes!$A$1:$G$45,4,0)</f>
        <v>0</v>
      </c>
      <c r="F3082" s="1">
        <f>+VLOOKUP(A3082,[2]Puntajes!$A$1:$G$45,5,0)</f>
        <v>10</v>
      </c>
      <c r="G3082" s="1">
        <f>+VLOOKUP(A3082,[2]Puntajes!$A$1:$G$45,6,0)</f>
        <v>1</v>
      </c>
      <c r="H3082" s="1">
        <f>+VLOOKUP(A3082,[2]Puntajes!$A$1:$G$45,7,0)</f>
        <v>0.25</v>
      </c>
      <c r="I3082" s="1">
        <f>SUM(B3082:H3082)</f>
        <v>61.25</v>
      </c>
    </row>
    <row r="3083" spans="1:9" x14ac:dyDescent="0.3">
      <c r="A3083" s="4" t="s">
        <v>22</v>
      </c>
      <c r="B3083" s="1">
        <v>12.071999999999999</v>
      </c>
      <c r="C3083" s="1">
        <f>+VLOOKUP(A3083,[2]Puntajes!$A$1:$G$45,2,0)</f>
        <v>14.75</v>
      </c>
      <c r="D3083" s="1">
        <f>+VLOOKUP(A3083,[2]Puntajes!$A$1:$G$45,3,0)</f>
        <v>12</v>
      </c>
      <c r="E3083" s="1">
        <f>+VLOOKUP(A3083,[2]Puntajes!$A$1:$G$45,4,0)</f>
        <v>12</v>
      </c>
      <c r="F3083" s="1">
        <f>+VLOOKUP(A3083,[2]Puntajes!$A$1:$G$45,5,0)</f>
        <v>10</v>
      </c>
      <c r="G3083" s="1">
        <f>+VLOOKUP(A3083,[2]Puntajes!$A$1:$G$45,6,0)</f>
        <v>0</v>
      </c>
      <c r="H3083" s="1">
        <f>+VLOOKUP(A3083,[2]Puntajes!$A$1:$G$45,7,0)</f>
        <v>0</v>
      </c>
      <c r="I3083" s="1">
        <f>SUM(B3083:H3083)</f>
        <v>60.822000000000003</v>
      </c>
    </row>
    <row r="3084" spans="1:9" x14ac:dyDescent="0.3">
      <c r="A3084" s="7" t="s">
        <v>63</v>
      </c>
      <c r="B3084" s="8">
        <v>23.5</v>
      </c>
      <c r="C3084" s="8">
        <f>+VLOOKUP(A3084,[2]Puntajes!$A$1:$G$45,2,0)</f>
        <v>10</v>
      </c>
      <c r="D3084" s="8">
        <f>+VLOOKUP(A3084,[2]Puntajes!$A$1:$G$45,3,0)</f>
        <v>3</v>
      </c>
      <c r="E3084" s="8">
        <f>+VLOOKUP(A3084,[2]Puntajes!$A$1:$G$45,4,0)</f>
        <v>12</v>
      </c>
      <c r="F3084" s="8">
        <f>+VLOOKUP(A3084,[2]Puntajes!$A$1:$G$45,5,0)</f>
        <v>10</v>
      </c>
      <c r="G3084" s="8">
        <f>+VLOOKUP(A3084,[2]Puntajes!$A$1:$G$45,6,0)</f>
        <v>1</v>
      </c>
      <c r="H3084" s="8">
        <f>+VLOOKUP(A3084,[2]Puntajes!$A$1:$G$45,7,0)</f>
        <v>0</v>
      </c>
      <c r="I3084" s="8">
        <f>SUM(B3084:H3084)</f>
        <v>59.5</v>
      </c>
    </row>
    <row r="3086" spans="1:9" x14ac:dyDescent="0.3">
      <c r="A3086" s="2" t="s">
        <v>0</v>
      </c>
      <c r="B3086" s="3" t="s">
        <v>1</v>
      </c>
      <c r="C3086" s="3" t="s">
        <v>2</v>
      </c>
      <c r="D3086" s="3" t="s">
        <v>3</v>
      </c>
    </row>
    <row r="3087" spans="1:9" x14ac:dyDescent="0.3">
      <c r="A3087" s="4" t="s">
        <v>61</v>
      </c>
      <c r="B3087" s="5">
        <v>1</v>
      </c>
      <c r="C3087" s="5" t="s">
        <v>5</v>
      </c>
      <c r="D3087" s="5">
        <v>2</v>
      </c>
    </row>
    <row r="3089" spans="1:9" ht="63.9" x14ac:dyDescent="0.3">
      <c r="A3089" s="2" t="s">
        <v>6</v>
      </c>
      <c r="B3089" s="3" t="s">
        <v>7</v>
      </c>
      <c r="C3089" s="6" t="s">
        <v>8</v>
      </c>
      <c r="D3089" s="6" t="s">
        <v>9</v>
      </c>
      <c r="E3089" s="6" t="s">
        <v>10</v>
      </c>
      <c r="F3089" s="6" t="s">
        <v>11</v>
      </c>
      <c r="G3089" s="6" t="s">
        <v>12</v>
      </c>
      <c r="H3089" s="6" t="s">
        <v>13</v>
      </c>
      <c r="I3089" s="6" t="s">
        <v>14</v>
      </c>
    </row>
    <row r="3090" spans="1:9" x14ac:dyDescent="0.3">
      <c r="A3090" s="4" t="s">
        <v>16</v>
      </c>
      <c r="B3090" s="1">
        <v>49.185000000000002</v>
      </c>
      <c r="C3090" s="1">
        <f>+VLOOKUP(A3090,[2]Puntajes!$A$1:$G$45,2,0)</f>
        <v>14.75</v>
      </c>
      <c r="D3090" s="1">
        <f>+VLOOKUP(A3090,[2]Puntajes!$A$1:$G$45,3,0)</f>
        <v>12</v>
      </c>
      <c r="E3090" s="1">
        <f>+VLOOKUP(A3090,[2]Puntajes!$A$1:$G$45,4,0)</f>
        <v>12</v>
      </c>
      <c r="F3090" s="1">
        <f>+VLOOKUP(A3090,[2]Puntajes!$A$1:$G$45,5,0)</f>
        <v>10</v>
      </c>
      <c r="G3090" s="1">
        <f>+VLOOKUP(A3090,[2]Puntajes!$A$1:$G$45,6,0)</f>
        <v>1</v>
      </c>
      <c r="H3090" s="1">
        <f>+VLOOKUP(A3090,[2]Puntajes!$A$1:$G$45,7,0)</f>
        <v>0</v>
      </c>
      <c r="I3090" s="1">
        <f>SUM(B3090:H3090)</f>
        <v>98.935000000000002</v>
      </c>
    </row>
    <row r="3091" spans="1:9" x14ac:dyDescent="0.3">
      <c r="A3091" s="4" t="s">
        <v>18</v>
      </c>
      <c r="B3091" s="1">
        <v>50</v>
      </c>
      <c r="C3091" s="1">
        <f>+VLOOKUP(A3091,[2]Puntajes!$A$1:$G$45,2,0)</f>
        <v>10</v>
      </c>
      <c r="D3091" s="1">
        <f>+VLOOKUP(A3091,[2]Puntajes!$A$1:$G$45,3,0)</f>
        <v>12</v>
      </c>
      <c r="E3091" s="1">
        <f>+VLOOKUP(A3091,[2]Puntajes!$A$1:$G$45,4,0)</f>
        <v>12</v>
      </c>
      <c r="F3091" s="1">
        <f>+VLOOKUP(A3091,[2]Puntajes!$A$1:$G$45,5,0)</f>
        <v>10</v>
      </c>
      <c r="G3091" s="1">
        <f>+VLOOKUP(A3091,[2]Puntajes!$A$1:$G$45,6,0)</f>
        <v>0</v>
      </c>
      <c r="H3091" s="1">
        <f>+VLOOKUP(A3091,[2]Puntajes!$A$1:$G$45,7,0)</f>
        <v>0</v>
      </c>
      <c r="I3091" s="1">
        <f>SUM(B3091:H3091)</f>
        <v>94</v>
      </c>
    </row>
    <row r="3092" spans="1:9" x14ac:dyDescent="0.3">
      <c r="A3092" s="4" t="s">
        <v>15</v>
      </c>
      <c r="B3092" s="1">
        <v>50</v>
      </c>
      <c r="C3092" s="1">
        <f>+VLOOKUP(A3092,[2]Puntajes!$A$1:$G$45,2,0)</f>
        <v>14.75</v>
      </c>
      <c r="D3092" s="1">
        <f>+VLOOKUP(A3092,[2]Puntajes!$A$1:$G$45,3,0)</f>
        <v>6</v>
      </c>
      <c r="E3092" s="1">
        <f>+VLOOKUP(A3092,[2]Puntajes!$A$1:$G$45,4,0)</f>
        <v>12</v>
      </c>
      <c r="F3092" s="1">
        <f>+VLOOKUP(A3092,[2]Puntajes!$A$1:$G$45,5,0)</f>
        <v>10</v>
      </c>
      <c r="G3092" s="1">
        <f>+VLOOKUP(A3092,[2]Puntajes!$A$1:$G$45,6,0)</f>
        <v>0</v>
      </c>
      <c r="H3092" s="1">
        <f>+VLOOKUP(A3092,[2]Puntajes!$A$1:$G$45,7,0)</f>
        <v>0.25</v>
      </c>
      <c r="I3092" s="1">
        <f>SUM(B3092:H3092)</f>
        <v>93</v>
      </c>
    </row>
    <row r="3093" spans="1:9" x14ac:dyDescent="0.3">
      <c r="A3093" s="4" t="s">
        <v>20</v>
      </c>
      <c r="B3093" s="1">
        <v>48.978999999999999</v>
      </c>
      <c r="C3093" s="1">
        <f>+VLOOKUP(A3093,[2]Puntajes!$A$1:$G$45,2,0)</f>
        <v>14.75</v>
      </c>
      <c r="D3093" s="1">
        <f>+VLOOKUP(A3093,[2]Puntajes!$A$1:$G$45,3,0)</f>
        <v>6</v>
      </c>
      <c r="E3093" s="1">
        <f>+VLOOKUP(A3093,[2]Puntajes!$A$1:$G$45,4,0)</f>
        <v>12</v>
      </c>
      <c r="F3093" s="1">
        <f>+VLOOKUP(A3093,[2]Puntajes!$A$1:$G$45,5,0)</f>
        <v>10</v>
      </c>
      <c r="G3093" s="1">
        <f>+VLOOKUP(A3093,[2]Puntajes!$A$1:$G$45,6,0)</f>
        <v>0</v>
      </c>
      <c r="H3093" s="1">
        <f>+VLOOKUP(A3093,[2]Puntajes!$A$1:$G$45,7,0)</f>
        <v>0.25</v>
      </c>
      <c r="I3093" s="1">
        <f>SUM(B3093:H3093)</f>
        <v>91.978999999999999</v>
      </c>
    </row>
    <row r="3094" spans="1:9" x14ac:dyDescent="0.3">
      <c r="A3094" s="4" t="s">
        <v>23</v>
      </c>
      <c r="B3094" s="1">
        <v>48.832000000000001</v>
      </c>
      <c r="C3094" s="1">
        <f>+VLOOKUP(A3094,[2]Puntajes!$A$1:$G$45,2,0)</f>
        <v>14.75</v>
      </c>
      <c r="D3094" s="1">
        <f>+VLOOKUP(A3094,[2]Puntajes!$A$1:$G$45,3,0)</f>
        <v>6</v>
      </c>
      <c r="E3094" s="1">
        <f>+VLOOKUP(A3094,[2]Puntajes!$A$1:$G$45,4,0)</f>
        <v>12</v>
      </c>
      <c r="F3094" s="1">
        <f>+VLOOKUP(A3094,[2]Puntajes!$A$1:$G$45,5,0)</f>
        <v>10</v>
      </c>
      <c r="G3094" s="1">
        <f>+VLOOKUP(A3094,[2]Puntajes!$A$1:$G$45,6,0)</f>
        <v>0</v>
      </c>
      <c r="H3094" s="1">
        <f>+VLOOKUP(A3094,[2]Puntajes!$A$1:$G$45,7,0)</f>
        <v>0.25</v>
      </c>
      <c r="I3094" s="1">
        <f>SUM(B3094:H3094)</f>
        <v>91.831999999999994</v>
      </c>
    </row>
    <row r="3095" spans="1:9" x14ac:dyDescent="0.3">
      <c r="A3095" s="4" t="s">
        <v>29</v>
      </c>
      <c r="B3095" s="1">
        <v>48.372999999999998</v>
      </c>
      <c r="C3095" s="1">
        <f>+VLOOKUP(A3095,[2]Puntajes!$A$1:$G$45,2,0)</f>
        <v>14.75</v>
      </c>
      <c r="D3095" s="1">
        <f>+VLOOKUP(A3095,[2]Puntajes!$A$1:$G$45,3,0)</f>
        <v>3</v>
      </c>
      <c r="E3095" s="1">
        <f>+VLOOKUP(A3095,[2]Puntajes!$A$1:$G$45,4,0)</f>
        <v>12</v>
      </c>
      <c r="F3095" s="1">
        <f>+VLOOKUP(A3095,[2]Puntajes!$A$1:$G$45,5,0)</f>
        <v>10</v>
      </c>
      <c r="G3095" s="1">
        <f>+VLOOKUP(A3095,[2]Puntajes!$A$1:$G$45,6,0)</f>
        <v>0</v>
      </c>
      <c r="H3095" s="1">
        <f>+VLOOKUP(A3095,[2]Puntajes!$A$1:$G$45,7,0)</f>
        <v>0</v>
      </c>
      <c r="I3095" s="1">
        <f>SUM(B3095:H3095)</f>
        <v>88.12299999999999</v>
      </c>
    </row>
    <row r="3096" spans="1:9" x14ac:dyDescent="0.3">
      <c r="A3096" s="4" t="s">
        <v>28</v>
      </c>
      <c r="B3096" s="1">
        <v>48.082999999999998</v>
      </c>
      <c r="C3096" s="1">
        <f>+VLOOKUP(A3096,[2]Puntajes!$A$1:$G$45,2,0)</f>
        <v>14.75</v>
      </c>
      <c r="D3096" s="1">
        <f>+VLOOKUP(A3096,[2]Puntajes!$A$1:$G$45,3,0)</f>
        <v>3</v>
      </c>
      <c r="E3096" s="1">
        <f>+VLOOKUP(A3096,[2]Puntajes!$A$1:$G$45,4,0)</f>
        <v>12</v>
      </c>
      <c r="F3096" s="1">
        <f>+VLOOKUP(A3096,[2]Puntajes!$A$1:$G$45,5,0)</f>
        <v>10</v>
      </c>
      <c r="G3096" s="1">
        <f>+VLOOKUP(A3096,[2]Puntajes!$A$1:$G$45,6,0)</f>
        <v>0</v>
      </c>
      <c r="H3096" s="1">
        <f>+VLOOKUP(A3096,[2]Puntajes!$A$1:$G$45,7,0)</f>
        <v>0.25</v>
      </c>
      <c r="I3096" s="1">
        <f>SUM(B3096:H3096)</f>
        <v>88.082999999999998</v>
      </c>
    </row>
    <row r="3097" spans="1:9" x14ac:dyDescent="0.3">
      <c r="A3097" s="4" t="s">
        <v>21</v>
      </c>
      <c r="B3097" s="1">
        <v>50</v>
      </c>
      <c r="C3097" s="1">
        <f>+VLOOKUP(A3097,[2]Puntajes!$A$1:$G$45,2,0)</f>
        <v>10</v>
      </c>
      <c r="D3097" s="1">
        <f>+VLOOKUP(A3097,[2]Puntajes!$A$1:$G$45,3,0)</f>
        <v>3</v>
      </c>
      <c r="E3097" s="1">
        <f>+VLOOKUP(A3097,[2]Puntajes!$A$1:$G$45,4,0)</f>
        <v>12</v>
      </c>
      <c r="F3097" s="1">
        <f>+VLOOKUP(A3097,[2]Puntajes!$A$1:$G$45,5,0)</f>
        <v>10</v>
      </c>
      <c r="G3097" s="1">
        <f>+VLOOKUP(A3097,[2]Puntajes!$A$1:$G$45,6,0)</f>
        <v>1</v>
      </c>
      <c r="H3097" s="1">
        <f>+VLOOKUP(A3097,[2]Puntajes!$A$1:$G$45,7,0)</f>
        <v>0.25</v>
      </c>
      <c r="I3097" s="1">
        <f>SUM(B3097:H3097)</f>
        <v>86.25</v>
      </c>
    </row>
    <row r="3098" spans="1:9" x14ac:dyDescent="0.3">
      <c r="A3098" s="4" t="s">
        <v>30</v>
      </c>
      <c r="B3098" s="1">
        <v>48.433999999999997</v>
      </c>
      <c r="C3098" s="1">
        <f>+VLOOKUP(A3098,[2]Puntajes!$A$1:$G$45,2,0)</f>
        <v>14.75</v>
      </c>
      <c r="D3098" s="1">
        <f>+VLOOKUP(A3098,[2]Puntajes!$A$1:$G$45,3,0)</f>
        <v>0</v>
      </c>
      <c r="E3098" s="1">
        <f>+VLOOKUP(A3098,[2]Puntajes!$A$1:$G$45,4,0)</f>
        <v>12</v>
      </c>
      <c r="F3098" s="1">
        <f>+VLOOKUP(A3098,[2]Puntajes!$A$1:$G$45,5,0)</f>
        <v>10</v>
      </c>
      <c r="G3098" s="1">
        <f>+VLOOKUP(A3098,[2]Puntajes!$A$1:$G$45,6,0)</f>
        <v>0</v>
      </c>
      <c r="H3098" s="1">
        <f>+VLOOKUP(A3098,[2]Puntajes!$A$1:$G$45,7,0)</f>
        <v>0.25</v>
      </c>
      <c r="I3098" s="1">
        <f>SUM(B3098:H3098)</f>
        <v>85.433999999999997</v>
      </c>
    </row>
    <row r="3099" spans="1:9" x14ac:dyDescent="0.3">
      <c r="A3099" s="4" t="s">
        <v>27</v>
      </c>
      <c r="B3099" s="1">
        <v>43.094999999999999</v>
      </c>
      <c r="C3099" s="1">
        <f>+VLOOKUP(A3099,[2]Puntajes!$A$1:$G$45,2,0)</f>
        <v>14.75</v>
      </c>
      <c r="D3099" s="1">
        <f>+VLOOKUP(A3099,[2]Puntajes!$A$1:$G$45,3,0)</f>
        <v>3</v>
      </c>
      <c r="E3099" s="1">
        <f>+VLOOKUP(A3099,[2]Puntajes!$A$1:$G$45,4,0)</f>
        <v>12</v>
      </c>
      <c r="F3099" s="1">
        <f>+VLOOKUP(A3099,[2]Puntajes!$A$1:$G$45,5,0)</f>
        <v>10</v>
      </c>
      <c r="G3099" s="1">
        <f>+VLOOKUP(A3099,[2]Puntajes!$A$1:$G$45,6,0)</f>
        <v>0</v>
      </c>
      <c r="H3099" s="1">
        <f>+VLOOKUP(A3099,[2]Puntajes!$A$1:$G$45,7,0)</f>
        <v>0.25</v>
      </c>
      <c r="I3099" s="1">
        <f>SUM(B3099:H3099)</f>
        <v>83.094999999999999</v>
      </c>
    </row>
    <row r="3100" spans="1:9" x14ac:dyDescent="0.3">
      <c r="A3100" s="4" t="s">
        <v>25</v>
      </c>
      <c r="B3100" s="1">
        <v>46.276000000000003</v>
      </c>
      <c r="C3100" s="1">
        <f>+VLOOKUP(A3100,[2]Puntajes!$A$1:$G$45,2,0)</f>
        <v>14.75</v>
      </c>
      <c r="D3100" s="1">
        <f>+VLOOKUP(A3100,[2]Puntajes!$A$1:$G$45,3,0)</f>
        <v>0</v>
      </c>
      <c r="E3100" s="1">
        <f>+VLOOKUP(A3100,[2]Puntajes!$A$1:$G$45,4,0)</f>
        <v>12</v>
      </c>
      <c r="F3100" s="1">
        <f>+VLOOKUP(A3100,[2]Puntajes!$A$1:$G$45,5,0)</f>
        <v>10</v>
      </c>
      <c r="G3100" s="1">
        <f>+VLOOKUP(A3100,[2]Puntajes!$A$1:$G$45,6,0)</f>
        <v>0</v>
      </c>
      <c r="H3100" s="1">
        <f>+VLOOKUP(A3100,[2]Puntajes!$A$1:$G$45,7,0)</f>
        <v>0</v>
      </c>
      <c r="I3100" s="1">
        <f>SUM(B3100:H3100)</f>
        <v>83.02600000000001</v>
      </c>
    </row>
    <row r="3101" spans="1:9" x14ac:dyDescent="0.3">
      <c r="A3101" s="4" t="s">
        <v>24</v>
      </c>
      <c r="B3101" s="1">
        <v>47.491999999999997</v>
      </c>
      <c r="C3101" s="1">
        <f>+VLOOKUP(A3101,[2]Puntajes!$A$1:$G$45,2,0)</f>
        <v>10</v>
      </c>
      <c r="D3101" s="1">
        <f>+VLOOKUP(A3101,[2]Puntajes!$A$1:$G$45,3,0)</f>
        <v>0</v>
      </c>
      <c r="E3101" s="1">
        <f>+VLOOKUP(A3101,[2]Puntajes!$A$1:$G$45,4,0)</f>
        <v>12</v>
      </c>
      <c r="F3101" s="1">
        <f>+VLOOKUP(A3101,[2]Puntajes!$A$1:$G$45,5,0)</f>
        <v>10</v>
      </c>
      <c r="G3101" s="1">
        <f>+VLOOKUP(A3101,[2]Puntajes!$A$1:$G$45,6,0)</f>
        <v>1</v>
      </c>
      <c r="H3101" s="1">
        <f>+VLOOKUP(A3101,[2]Puntajes!$A$1:$G$45,7,0)</f>
        <v>0.25</v>
      </c>
      <c r="I3101" s="1">
        <f>SUM(B3101:H3101)</f>
        <v>80.74199999999999</v>
      </c>
    </row>
    <row r="3102" spans="1:9" x14ac:dyDescent="0.3">
      <c r="A3102" s="4" t="s">
        <v>26</v>
      </c>
      <c r="B3102" s="1">
        <v>48.44</v>
      </c>
      <c r="C3102" s="1">
        <f>+VLOOKUP(A3102,[2]Puntajes!$A$1:$G$45,2,0)</f>
        <v>5</v>
      </c>
      <c r="D3102" s="1">
        <f>+VLOOKUP(A3102,[2]Puntajes!$A$1:$G$45,3,0)</f>
        <v>3</v>
      </c>
      <c r="E3102" s="1">
        <f>+VLOOKUP(A3102,[2]Puntajes!$A$1:$G$45,4,0)</f>
        <v>12</v>
      </c>
      <c r="F3102" s="1">
        <f>+VLOOKUP(A3102,[2]Puntajes!$A$1:$G$45,5,0)</f>
        <v>10</v>
      </c>
      <c r="G3102" s="1">
        <f>+VLOOKUP(A3102,[2]Puntajes!$A$1:$G$45,6,0)</f>
        <v>0</v>
      </c>
      <c r="H3102" s="1">
        <f>+VLOOKUP(A3102,[2]Puntajes!$A$1:$G$45,7,0)</f>
        <v>0.25</v>
      </c>
      <c r="I3102" s="1">
        <f>SUM(B3102:H3102)</f>
        <v>78.69</v>
      </c>
    </row>
    <row r="3103" spans="1:9" x14ac:dyDescent="0.3">
      <c r="A3103" s="4" t="s">
        <v>31</v>
      </c>
      <c r="B3103" s="1">
        <v>47.271999999999998</v>
      </c>
      <c r="C3103" s="1">
        <f>+VLOOKUP(A3103,[2]Puntajes!$A$1:$G$45,2,0)</f>
        <v>5</v>
      </c>
      <c r="D3103" s="1">
        <f>+VLOOKUP(A3103,[2]Puntajes!$A$1:$G$45,3,0)</f>
        <v>0</v>
      </c>
      <c r="E3103" s="1">
        <f>+VLOOKUP(A3103,[2]Puntajes!$A$1:$G$45,4,0)</f>
        <v>12</v>
      </c>
      <c r="F3103" s="1">
        <f>+VLOOKUP(A3103,[2]Puntajes!$A$1:$G$45,5,0)</f>
        <v>10</v>
      </c>
      <c r="G3103" s="1">
        <f>+VLOOKUP(A3103,[2]Puntajes!$A$1:$G$45,6,0)</f>
        <v>0</v>
      </c>
      <c r="H3103" s="1">
        <f>+VLOOKUP(A3103,[2]Puntajes!$A$1:$G$45,7,0)</f>
        <v>0.25</v>
      </c>
      <c r="I3103" s="1">
        <f>SUM(B3103:H3103)</f>
        <v>74.521999999999991</v>
      </c>
    </row>
    <row r="3104" spans="1:9" x14ac:dyDescent="0.3">
      <c r="A3104" s="4" t="s">
        <v>38</v>
      </c>
      <c r="B3104" s="1">
        <v>48.009</v>
      </c>
      <c r="C3104" s="1">
        <f>+VLOOKUP(A3104,[2]Puntajes!$A$1:$G$45,2,0)</f>
        <v>0</v>
      </c>
      <c r="D3104" s="1">
        <f>+VLOOKUP(A3104,[2]Puntajes!$A$1:$G$45,3,0)</f>
        <v>0</v>
      </c>
      <c r="E3104" s="1">
        <f>+VLOOKUP(A3104,[2]Puntajes!$A$1:$G$45,4,0)</f>
        <v>12</v>
      </c>
      <c r="F3104" s="1">
        <f>+VLOOKUP(A3104,[2]Puntajes!$A$1:$G$45,5,0)</f>
        <v>10</v>
      </c>
      <c r="G3104" s="1">
        <f>+VLOOKUP(A3104,[2]Puntajes!$A$1:$G$45,6,0)</f>
        <v>0</v>
      </c>
      <c r="H3104" s="1">
        <f>+VLOOKUP(A3104,[2]Puntajes!$A$1:$G$45,7,0)</f>
        <v>0.25</v>
      </c>
      <c r="I3104" s="1">
        <f>SUM(B3104:H3104)</f>
        <v>70.259</v>
      </c>
    </row>
    <row r="3105" spans="1:9" x14ac:dyDescent="0.3">
      <c r="A3105" s="4" t="s">
        <v>36</v>
      </c>
      <c r="B3105" s="1">
        <v>50</v>
      </c>
      <c r="C3105" s="1">
        <f>+VLOOKUP(A3105,[2]Puntajes!$A$1:$G$45,2,0)</f>
        <v>0</v>
      </c>
      <c r="D3105" s="1">
        <f>+VLOOKUP(A3105,[2]Puntajes!$A$1:$G$45,3,0)</f>
        <v>0</v>
      </c>
      <c r="E3105" s="1">
        <f>+VLOOKUP(A3105,[2]Puntajes!$A$1:$G$45,4,0)</f>
        <v>0</v>
      </c>
      <c r="F3105" s="1">
        <f>+VLOOKUP(A3105,[2]Puntajes!$A$1:$G$45,5,0)</f>
        <v>10</v>
      </c>
      <c r="G3105" s="1">
        <f>+VLOOKUP(A3105,[2]Puntajes!$A$1:$G$45,6,0)</f>
        <v>1</v>
      </c>
      <c r="H3105" s="1">
        <f>+VLOOKUP(A3105,[2]Puntajes!$A$1:$G$45,7,0)</f>
        <v>0.25</v>
      </c>
      <c r="I3105" s="1">
        <f>SUM(B3105:H3105)</f>
        <v>61.25</v>
      </c>
    </row>
    <row r="3106" spans="1:9" x14ac:dyDescent="0.3">
      <c r="A3106" s="4" t="s">
        <v>63</v>
      </c>
      <c r="B3106" s="1">
        <v>24.41</v>
      </c>
      <c r="C3106" s="1">
        <f>+VLOOKUP(A3106,[2]Puntajes!$A$1:$G$45,2,0)</f>
        <v>10</v>
      </c>
      <c r="D3106" s="1">
        <f>+VLOOKUP(A3106,[2]Puntajes!$A$1:$G$45,3,0)</f>
        <v>3</v>
      </c>
      <c r="E3106" s="1">
        <f>+VLOOKUP(A3106,[2]Puntajes!$A$1:$G$45,4,0)</f>
        <v>12</v>
      </c>
      <c r="F3106" s="1">
        <f>+VLOOKUP(A3106,[2]Puntajes!$A$1:$G$45,5,0)</f>
        <v>10</v>
      </c>
      <c r="G3106" s="1">
        <f>+VLOOKUP(A3106,[2]Puntajes!$A$1:$G$45,6,0)</f>
        <v>1</v>
      </c>
      <c r="H3106" s="1">
        <f>+VLOOKUP(A3106,[2]Puntajes!$A$1:$G$45,7,0)</f>
        <v>0</v>
      </c>
      <c r="I3106" s="1">
        <f>SUM(B3106:H3106)</f>
        <v>60.41</v>
      </c>
    </row>
    <row r="3107" spans="1:9" x14ac:dyDescent="0.3">
      <c r="A3107" s="4" t="s">
        <v>22</v>
      </c>
      <c r="B3107" s="1">
        <v>11.215</v>
      </c>
      <c r="C3107" s="1">
        <f>+VLOOKUP(A3107,[2]Puntajes!$A$1:$G$45,2,0)</f>
        <v>14.75</v>
      </c>
      <c r="D3107" s="1">
        <f>+VLOOKUP(A3107,[2]Puntajes!$A$1:$G$45,3,0)</f>
        <v>12</v>
      </c>
      <c r="E3107" s="1">
        <f>+VLOOKUP(A3107,[2]Puntajes!$A$1:$G$45,4,0)</f>
        <v>12</v>
      </c>
      <c r="F3107" s="1">
        <f>+VLOOKUP(A3107,[2]Puntajes!$A$1:$G$45,5,0)</f>
        <v>10</v>
      </c>
      <c r="G3107" s="1">
        <f>+VLOOKUP(A3107,[2]Puntajes!$A$1:$G$45,6,0)</f>
        <v>0</v>
      </c>
      <c r="H3107" s="1">
        <f>+VLOOKUP(A3107,[2]Puntajes!$A$1:$G$45,7,0)</f>
        <v>0</v>
      </c>
      <c r="I3107" s="1">
        <f>SUM(B3107:H3107)</f>
        <v>59.965000000000003</v>
      </c>
    </row>
    <row r="3108" spans="1:9" x14ac:dyDescent="0.3">
      <c r="A3108" s="7" t="s">
        <v>41</v>
      </c>
      <c r="B3108" s="8">
        <v>20.256</v>
      </c>
      <c r="C3108" s="8">
        <f>+VLOOKUP(A3108,[2]Puntajes!$A$1:$G$45,2,0)</f>
        <v>14.75</v>
      </c>
      <c r="D3108" s="8">
        <f>+VLOOKUP(A3108,[2]Puntajes!$A$1:$G$45,3,0)</f>
        <v>0</v>
      </c>
      <c r="E3108" s="8">
        <f>+VLOOKUP(A3108,[2]Puntajes!$A$1:$G$45,4,0)</f>
        <v>12</v>
      </c>
      <c r="F3108" s="8">
        <f>+VLOOKUP(A3108,[2]Puntajes!$A$1:$G$45,5,0)</f>
        <v>10</v>
      </c>
      <c r="G3108" s="8">
        <f>+VLOOKUP(A3108,[2]Puntajes!$A$1:$G$45,6,0)</f>
        <v>0</v>
      </c>
      <c r="H3108" s="8">
        <f>+VLOOKUP(A3108,[2]Puntajes!$A$1:$G$45,7,0)</f>
        <v>0.25</v>
      </c>
      <c r="I3108" s="8">
        <f>SUM(B3108:H3108)</f>
        <v>57.256</v>
      </c>
    </row>
    <row r="3110" spans="1:9" x14ac:dyDescent="0.3">
      <c r="A3110" s="2" t="s">
        <v>0</v>
      </c>
      <c r="B3110" s="3" t="s">
        <v>1</v>
      </c>
      <c r="C3110" s="3" t="s">
        <v>2</v>
      </c>
      <c r="D3110" s="3" t="s">
        <v>3</v>
      </c>
    </row>
    <row r="3111" spans="1:9" x14ac:dyDescent="0.3">
      <c r="A3111" s="4" t="s">
        <v>61</v>
      </c>
      <c r="B3111" s="5">
        <v>1</v>
      </c>
      <c r="C3111" s="5" t="s">
        <v>42</v>
      </c>
      <c r="D3111" s="5">
        <v>1</v>
      </c>
    </row>
    <row r="3113" spans="1:9" ht="63.9" x14ac:dyDescent="0.3">
      <c r="A3113" s="2" t="s">
        <v>6</v>
      </c>
      <c r="B3113" s="3" t="s">
        <v>7</v>
      </c>
      <c r="C3113" s="6" t="s">
        <v>8</v>
      </c>
      <c r="D3113" s="6" t="s">
        <v>9</v>
      </c>
      <c r="E3113" s="6" t="s">
        <v>10</v>
      </c>
      <c r="F3113" s="6" t="s">
        <v>11</v>
      </c>
      <c r="G3113" s="6" t="s">
        <v>12</v>
      </c>
      <c r="H3113" s="6" t="s">
        <v>13</v>
      </c>
      <c r="I3113" s="6" t="s">
        <v>14</v>
      </c>
    </row>
    <row r="3114" spans="1:9" x14ac:dyDescent="0.3">
      <c r="A3114" s="4" t="s">
        <v>18</v>
      </c>
      <c r="B3114" s="1">
        <v>50</v>
      </c>
      <c r="C3114" s="1">
        <f>+VLOOKUP(A3114,[2]Puntajes!$A$1:$G$45,2,0)</f>
        <v>10</v>
      </c>
      <c r="D3114" s="1">
        <f>+VLOOKUP(A3114,[2]Puntajes!$A$1:$G$45,3,0)</f>
        <v>12</v>
      </c>
      <c r="E3114" s="1">
        <f>+VLOOKUP(A3114,[2]Puntajes!$A$1:$G$45,4,0)</f>
        <v>12</v>
      </c>
      <c r="F3114" s="1">
        <f>+VLOOKUP(A3114,[2]Puntajes!$A$1:$G$45,5,0)</f>
        <v>10</v>
      </c>
      <c r="G3114" s="1">
        <f>+VLOOKUP(A3114,[2]Puntajes!$A$1:$G$45,6,0)</f>
        <v>0</v>
      </c>
      <c r="H3114" s="1">
        <f>+VLOOKUP(A3114,[2]Puntajes!$A$1:$G$45,7,0)</f>
        <v>0</v>
      </c>
      <c r="I3114" s="1">
        <f>SUM(B3114:H3114)</f>
        <v>94</v>
      </c>
    </row>
    <row r="3115" spans="1:9" x14ac:dyDescent="0.3">
      <c r="A3115" s="4" t="s">
        <v>15</v>
      </c>
      <c r="B3115" s="1">
        <v>45.326000000000001</v>
      </c>
      <c r="C3115" s="1">
        <f>+VLOOKUP(A3115,[2]Puntajes!$A$1:$G$45,2,0)</f>
        <v>14.75</v>
      </c>
      <c r="D3115" s="1">
        <f>+VLOOKUP(A3115,[2]Puntajes!$A$1:$G$45,3,0)</f>
        <v>6</v>
      </c>
      <c r="E3115" s="1">
        <f>+VLOOKUP(A3115,[2]Puntajes!$A$1:$G$45,4,0)</f>
        <v>12</v>
      </c>
      <c r="F3115" s="1">
        <f>+VLOOKUP(A3115,[2]Puntajes!$A$1:$G$45,5,0)</f>
        <v>10</v>
      </c>
      <c r="G3115" s="1">
        <f>+VLOOKUP(A3115,[2]Puntajes!$A$1:$G$45,6,0)</f>
        <v>0</v>
      </c>
      <c r="H3115" s="1">
        <f>+VLOOKUP(A3115,[2]Puntajes!$A$1:$G$45,7,0)</f>
        <v>0.25</v>
      </c>
      <c r="I3115" s="1">
        <f>SUM(B3115:H3115)</f>
        <v>88.325999999999993</v>
      </c>
    </row>
    <row r="3116" spans="1:9" x14ac:dyDescent="0.3">
      <c r="A3116" s="4" t="s">
        <v>21</v>
      </c>
      <c r="B3116" s="1">
        <v>50</v>
      </c>
      <c r="C3116" s="1">
        <f>+VLOOKUP(A3116,[2]Puntajes!$A$1:$G$45,2,0)</f>
        <v>10</v>
      </c>
      <c r="D3116" s="1">
        <f>+VLOOKUP(A3116,[2]Puntajes!$A$1:$G$45,3,0)</f>
        <v>3</v>
      </c>
      <c r="E3116" s="1">
        <f>+VLOOKUP(A3116,[2]Puntajes!$A$1:$G$45,4,0)</f>
        <v>12</v>
      </c>
      <c r="F3116" s="1">
        <f>+VLOOKUP(A3116,[2]Puntajes!$A$1:$G$45,5,0)</f>
        <v>10</v>
      </c>
      <c r="G3116" s="1">
        <f>+VLOOKUP(A3116,[2]Puntajes!$A$1:$G$45,6,0)</f>
        <v>1</v>
      </c>
      <c r="H3116" s="1">
        <f>+VLOOKUP(A3116,[2]Puntajes!$A$1:$G$45,7,0)</f>
        <v>0.25</v>
      </c>
      <c r="I3116" s="1">
        <f>SUM(B3116:H3116)</f>
        <v>86.25</v>
      </c>
    </row>
    <row r="3117" spans="1:9" x14ac:dyDescent="0.3">
      <c r="A3117" s="4" t="s">
        <v>26</v>
      </c>
      <c r="B3117" s="1">
        <v>49.947000000000003</v>
      </c>
      <c r="C3117" s="1">
        <f>+VLOOKUP(A3117,[2]Puntajes!$A$1:$G$45,2,0)</f>
        <v>5</v>
      </c>
      <c r="D3117" s="1">
        <f>+VLOOKUP(A3117,[2]Puntajes!$A$1:$G$45,3,0)</f>
        <v>3</v>
      </c>
      <c r="E3117" s="1">
        <f>+VLOOKUP(A3117,[2]Puntajes!$A$1:$G$45,4,0)</f>
        <v>12</v>
      </c>
      <c r="F3117" s="1">
        <f>+VLOOKUP(A3117,[2]Puntajes!$A$1:$G$45,5,0)</f>
        <v>10</v>
      </c>
      <c r="G3117" s="1">
        <f>+VLOOKUP(A3117,[2]Puntajes!$A$1:$G$45,6,0)</f>
        <v>0</v>
      </c>
      <c r="H3117" s="1">
        <f>+VLOOKUP(A3117,[2]Puntajes!$A$1:$G$45,7,0)</f>
        <v>0.25</v>
      </c>
      <c r="I3117" s="1">
        <f>SUM(B3117:H3117)</f>
        <v>80.197000000000003</v>
      </c>
    </row>
    <row r="3118" spans="1:9" x14ac:dyDescent="0.3">
      <c r="A3118" s="4" t="s">
        <v>20</v>
      </c>
      <c r="B3118" s="1">
        <v>34.33</v>
      </c>
      <c r="C3118" s="1">
        <f>+VLOOKUP(A3118,[2]Puntajes!$A$1:$G$45,2,0)</f>
        <v>14.75</v>
      </c>
      <c r="D3118" s="1">
        <f>+VLOOKUP(A3118,[2]Puntajes!$A$1:$G$45,3,0)</f>
        <v>6</v>
      </c>
      <c r="E3118" s="1">
        <f>+VLOOKUP(A3118,[2]Puntajes!$A$1:$G$45,4,0)</f>
        <v>12</v>
      </c>
      <c r="F3118" s="1">
        <f>+VLOOKUP(A3118,[2]Puntajes!$A$1:$G$45,5,0)</f>
        <v>10</v>
      </c>
      <c r="G3118" s="1">
        <f>+VLOOKUP(A3118,[2]Puntajes!$A$1:$G$45,6,0)</f>
        <v>0</v>
      </c>
      <c r="H3118" s="1">
        <f>+VLOOKUP(A3118,[2]Puntajes!$A$1:$G$45,7,0)</f>
        <v>0.25</v>
      </c>
      <c r="I3118" s="1">
        <f>SUM(B3118:H3118)</f>
        <v>77.33</v>
      </c>
    </row>
    <row r="3119" spans="1:9" x14ac:dyDescent="0.3">
      <c r="A3119" s="4" t="s">
        <v>63</v>
      </c>
      <c r="B3119" s="1">
        <v>41.006999999999998</v>
      </c>
      <c r="C3119" s="1">
        <f>+VLOOKUP(A3119,[2]Puntajes!$A$1:$G$45,2,0)</f>
        <v>10</v>
      </c>
      <c r="D3119" s="1">
        <f>+VLOOKUP(A3119,[2]Puntajes!$A$1:$G$45,3,0)</f>
        <v>3</v>
      </c>
      <c r="E3119" s="1">
        <f>+VLOOKUP(A3119,[2]Puntajes!$A$1:$G$45,4,0)</f>
        <v>12</v>
      </c>
      <c r="F3119" s="1">
        <f>+VLOOKUP(A3119,[2]Puntajes!$A$1:$G$45,5,0)</f>
        <v>10</v>
      </c>
      <c r="G3119" s="1">
        <f>+VLOOKUP(A3119,[2]Puntajes!$A$1:$G$45,6,0)</f>
        <v>1</v>
      </c>
      <c r="H3119" s="1">
        <f>+VLOOKUP(A3119,[2]Puntajes!$A$1:$G$45,7,0)</f>
        <v>0</v>
      </c>
      <c r="I3119" s="1">
        <f>SUM(B3119:H3119)</f>
        <v>77.007000000000005</v>
      </c>
    </row>
    <row r="3120" spans="1:9" x14ac:dyDescent="0.3">
      <c r="A3120" s="4" t="s">
        <v>36</v>
      </c>
      <c r="B3120" s="1">
        <v>50</v>
      </c>
      <c r="C3120" s="1">
        <f>+VLOOKUP(A3120,[2]Puntajes!$A$1:$G$45,2,0)</f>
        <v>0</v>
      </c>
      <c r="D3120" s="1">
        <f>+VLOOKUP(A3120,[2]Puntajes!$A$1:$G$45,3,0)</f>
        <v>0</v>
      </c>
      <c r="E3120" s="1">
        <f>+VLOOKUP(A3120,[2]Puntajes!$A$1:$G$45,4,0)</f>
        <v>0</v>
      </c>
      <c r="F3120" s="1">
        <f>+VLOOKUP(A3120,[2]Puntajes!$A$1:$G$45,5,0)</f>
        <v>10</v>
      </c>
      <c r="G3120" s="1">
        <f>+VLOOKUP(A3120,[2]Puntajes!$A$1:$G$45,6,0)</f>
        <v>1</v>
      </c>
      <c r="H3120" s="1">
        <f>+VLOOKUP(A3120,[2]Puntajes!$A$1:$G$45,7,0)</f>
        <v>0.25</v>
      </c>
      <c r="I3120" s="1">
        <f>SUM(B3120:H3120)</f>
        <v>61.25</v>
      </c>
    </row>
    <row r="3121" spans="1:9" x14ac:dyDescent="0.3">
      <c r="A3121" s="4" t="s">
        <v>24</v>
      </c>
      <c r="B3121" s="1">
        <v>26.129000000000001</v>
      </c>
      <c r="C3121" s="1">
        <f>+VLOOKUP(A3121,[2]Puntajes!$A$1:$G$45,2,0)</f>
        <v>10</v>
      </c>
      <c r="D3121" s="1">
        <f>+VLOOKUP(A3121,[2]Puntajes!$A$1:$G$45,3,0)</f>
        <v>0</v>
      </c>
      <c r="E3121" s="1">
        <f>+VLOOKUP(A3121,[2]Puntajes!$A$1:$G$45,4,0)</f>
        <v>12</v>
      </c>
      <c r="F3121" s="1">
        <f>+VLOOKUP(A3121,[2]Puntajes!$A$1:$G$45,5,0)</f>
        <v>10</v>
      </c>
      <c r="G3121" s="1">
        <f>+VLOOKUP(A3121,[2]Puntajes!$A$1:$G$45,6,0)</f>
        <v>1</v>
      </c>
      <c r="H3121" s="1">
        <f>+VLOOKUP(A3121,[2]Puntajes!$A$1:$G$45,7,0)</f>
        <v>0.25</v>
      </c>
      <c r="I3121" s="1">
        <f>SUM(B3121:H3121)</f>
        <v>59.379000000000005</v>
      </c>
    </row>
    <row r="3122" spans="1:9" x14ac:dyDescent="0.3">
      <c r="A3122" s="7" t="s">
        <v>27</v>
      </c>
      <c r="B3122" s="8">
        <v>4.0549999999999997</v>
      </c>
      <c r="C3122" s="8">
        <f>+VLOOKUP(A3122,[2]Puntajes!$A$1:$G$45,2,0)</f>
        <v>14.75</v>
      </c>
      <c r="D3122" s="8">
        <f>+VLOOKUP(A3122,[2]Puntajes!$A$1:$G$45,3,0)</f>
        <v>3</v>
      </c>
      <c r="E3122" s="8">
        <f>+VLOOKUP(A3122,[2]Puntajes!$A$1:$G$45,4,0)</f>
        <v>12</v>
      </c>
      <c r="F3122" s="8">
        <f>+VLOOKUP(A3122,[2]Puntajes!$A$1:$G$45,5,0)</f>
        <v>10</v>
      </c>
      <c r="G3122" s="8">
        <f>+VLOOKUP(A3122,[2]Puntajes!$A$1:$G$45,6,0)</f>
        <v>0</v>
      </c>
      <c r="H3122" s="8">
        <f>+VLOOKUP(A3122,[2]Puntajes!$A$1:$G$45,7,0)</f>
        <v>0.25</v>
      </c>
      <c r="I3122" s="8">
        <f>SUM(B3122:H3122)</f>
        <v>44.055</v>
      </c>
    </row>
    <row r="3124" spans="1:9" x14ac:dyDescent="0.3">
      <c r="A3124" s="2" t="s">
        <v>0</v>
      </c>
      <c r="B3124" s="3" t="s">
        <v>1</v>
      </c>
      <c r="C3124" s="3" t="s">
        <v>2</v>
      </c>
      <c r="D3124" s="3" t="s">
        <v>3</v>
      </c>
    </row>
    <row r="3125" spans="1:9" x14ac:dyDescent="0.3">
      <c r="A3125" s="4" t="s">
        <v>61</v>
      </c>
      <c r="B3125" s="5">
        <v>1</v>
      </c>
      <c r="C3125" s="5" t="s">
        <v>42</v>
      </c>
      <c r="D3125" s="5">
        <v>2</v>
      </c>
    </row>
    <row r="3127" spans="1:9" ht="63.9" x14ac:dyDescent="0.3">
      <c r="A3127" s="2" t="s">
        <v>6</v>
      </c>
      <c r="B3127" s="3" t="s">
        <v>7</v>
      </c>
      <c r="C3127" s="6" t="s">
        <v>8</v>
      </c>
      <c r="D3127" s="6" t="s">
        <v>9</v>
      </c>
      <c r="E3127" s="6" t="s">
        <v>10</v>
      </c>
      <c r="F3127" s="6" t="s">
        <v>11</v>
      </c>
      <c r="G3127" s="6" t="s">
        <v>12</v>
      </c>
      <c r="H3127" s="6" t="s">
        <v>13</v>
      </c>
      <c r="I3127" s="6" t="s">
        <v>14</v>
      </c>
    </row>
    <row r="3128" spans="1:9" x14ac:dyDescent="0.3">
      <c r="A3128" s="4" t="s">
        <v>15</v>
      </c>
      <c r="B3128" s="1">
        <v>48.366</v>
      </c>
      <c r="C3128" s="1">
        <f>+VLOOKUP(A3128,[2]Puntajes!$A$1:$G$45,2,0)</f>
        <v>14.75</v>
      </c>
      <c r="D3128" s="1">
        <f>+VLOOKUP(A3128,[2]Puntajes!$A$1:$G$45,3,0)</f>
        <v>6</v>
      </c>
      <c r="E3128" s="1">
        <f>+VLOOKUP(A3128,[2]Puntajes!$A$1:$G$45,4,0)</f>
        <v>12</v>
      </c>
      <c r="F3128" s="1">
        <f>+VLOOKUP(A3128,[2]Puntajes!$A$1:$G$45,5,0)</f>
        <v>10</v>
      </c>
      <c r="G3128" s="1">
        <f>+VLOOKUP(A3128,[2]Puntajes!$A$1:$G$45,6,0)</f>
        <v>0</v>
      </c>
      <c r="H3128" s="1">
        <f>+VLOOKUP(A3128,[2]Puntajes!$A$1:$G$45,7,0)</f>
        <v>0.25</v>
      </c>
      <c r="I3128" s="1">
        <f>SUM(B3128:H3128)</f>
        <v>91.366</v>
      </c>
    </row>
    <row r="3129" spans="1:9" x14ac:dyDescent="0.3">
      <c r="A3129" s="4" t="s">
        <v>18</v>
      </c>
      <c r="B3129" s="1">
        <v>45.780999999999999</v>
      </c>
      <c r="C3129" s="1">
        <f>+VLOOKUP(A3129,[2]Puntajes!$A$1:$G$45,2,0)</f>
        <v>10</v>
      </c>
      <c r="D3129" s="1">
        <f>+VLOOKUP(A3129,[2]Puntajes!$A$1:$G$45,3,0)</f>
        <v>12</v>
      </c>
      <c r="E3129" s="1">
        <f>+VLOOKUP(A3129,[2]Puntajes!$A$1:$G$45,4,0)</f>
        <v>12</v>
      </c>
      <c r="F3129" s="1">
        <f>+VLOOKUP(A3129,[2]Puntajes!$A$1:$G$45,5,0)</f>
        <v>10</v>
      </c>
      <c r="G3129" s="1">
        <f>+VLOOKUP(A3129,[2]Puntajes!$A$1:$G$45,6,0)</f>
        <v>0</v>
      </c>
      <c r="H3129" s="1">
        <f>+VLOOKUP(A3129,[2]Puntajes!$A$1:$G$45,7,0)</f>
        <v>0</v>
      </c>
      <c r="I3129" s="1">
        <f>SUM(B3129:H3129)</f>
        <v>89.781000000000006</v>
      </c>
    </row>
    <row r="3130" spans="1:9" x14ac:dyDescent="0.3">
      <c r="A3130" s="4" t="s">
        <v>21</v>
      </c>
      <c r="B3130" s="1">
        <v>49.960999999999999</v>
      </c>
      <c r="C3130" s="1">
        <f>+VLOOKUP(A3130,[2]Puntajes!$A$1:$G$45,2,0)</f>
        <v>10</v>
      </c>
      <c r="D3130" s="1">
        <f>+VLOOKUP(A3130,[2]Puntajes!$A$1:$G$45,3,0)</f>
        <v>3</v>
      </c>
      <c r="E3130" s="1">
        <f>+VLOOKUP(A3130,[2]Puntajes!$A$1:$G$45,4,0)</f>
        <v>12</v>
      </c>
      <c r="F3130" s="1">
        <f>+VLOOKUP(A3130,[2]Puntajes!$A$1:$G$45,5,0)</f>
        <v>10</v>
      </c>
      <c r="G3130" s="1">
        <f>+VLOOKUP(A3130,[2]Puntajes!$A$1:$G$45,6,0)</f>
        <v>1</v>
      </c>
      <c r="H3130" s="1">
        <f>+VLOOKUP(A3130,[2]Puntajes!$A$1:$G$45,7,0)</f>
        <v>0.25</v>
      </c>
      <c r="I3130" s="1">
        <f>SUM(B3130:H3130)</f>
        <v>86.210999999999999</v>
      </c>
    </row>
    <row r="3131" spans="1:9" x14ac:dyDescent="0.3">
      <c r="A3131" s="4" t="s">
        <v>63</v>
      </c>
      <c r="B3131" s="1">
        <v>44.435000000000002</v>
      </c>
      <c r="C3131" s="1">
        <f>+VLOOKUP(A3131,[2]Puntajes!$A$1:$G$45,2,0)</f>
        <v>10</v>
      </c>
      <c r="D3131" s="1">
        <f>+VLOOKUP(A3131,[2]Puntajes!$A$1:$G$45,3,0)</f>
        <v>3</v>
      </c>
      <c r="E3131" s="1">
        <f>+VLOOKUP(A3131,[2]Puntajes!$A$1:$G$45,4,0)</f>
        <v>12</v>
      </c>
      <c r="F3131" s="1">
        <f>+VLOOKUP(A3131,[2]Puntajes!$A$1:$G$45,5,0)</f>
        <v>10</v>
      </c>
      <c r="G3131" s="1">
        <f>+VLOOKUP(A3131,[2]Puntajes!$A$1:$G$45,6,0)</f>
        <v>1</v>
      </c>
      <c r="H3131" s="1">
        <f>+VLOOKUP(A3131,[2]Puntajes!$A$1:$G$45,7,0)</f>
        <v>0</v>
      </c>
      <c r="I3131" s="1">
        <f>SUM(B3131:H3131)</f>
        <v>80.435000000000002</v>
      </c>
    </row>
    <row r="3132" spans="1:9" x14ac:dyDescent="0.3">
      <c r="A3132" s="4" t="s">
        <v>26</v>
      </c>
      <c r="B3132" s="1">
        <v>49.896000000000001</v>
      </c>
      <c r="C3132" s="1">
        <f>+VLOOKUP(A3132,[2]Puntajes!$A$1:$G$45,2,0)</f>
        <v>5</v>
      </c>
      <c r="D3132" s="1">
        <f>+VLOOKUP(A3132,[2]Puntajes!$A$1:$G$45,3,0)</f>
        <v>3</v>
      </c>
      <c r="E3132" s="1">
        <f>+VLOOKUP(A3132,[2]Puntajes!$A$1:$G$45,4,0)</f>
        <v>12</v>
      </c>
      <c r="F3132" s="1">
        <f>+VLOOKUP(A3132,[2]Puntajes!$A$1:$G$45,5,0)</f>
        <v>10</v>
      </c>
      <c r="G3132" s="1">
        <f>+VLOOKUP(A3132,[2]Puntajes!$A$1:$G$45,6,0)</f>
        <v>0</v>
      </c>
      <c r="H3132" s="1">
        <f>+VLOOKUP(A3132,[2]Puntajes!$A$1:$G$45,7,0)</f>
        <v>0.25</v>
      </c>
      <c r="I3132" s="1">
        <f>SUM(B3132:H3132)</f>
        <v>80.146000000000001</v>
      </c>
    </row>
    <row r="3133" spans="1:9" x14ac:dyDescent="0.3">
      <c r="A3133" s="4" t="s">
        <v>20</v>
      </c>
      <c r="B3133" s="1">
        <v>36.177</v>
      </c>
      <c r="C3133" s="1">
        <f>+VLOOKUP(A3133,[2]Puntajes!$A$1:$G$45,2,0)</f>
        <v>14.75</v>
      </c>
      <c r="D3133" s="1">
        <f>+VLOOKUP(A3133,[2]Puntajes!$A$1:$G$45,3,0)</f>
        <v>6</v>
      </c>
      <c r="E3133" s="1">
        <f>+VLOOKUP(A3133,[2]Puntajes!$A$1:$G$45,4,0)</f>
        <v>12</v>
      </c>
      <c r="F3133" s="1">
        <f>+VLOOKUP(A3133,[2]Puntajes!$A$1:$G$45,5,0)</f>
        <v>10</v>
      </c>
      <c r="G3133" s="1">
        <f>+VLOOKUP(A3133,[2]Puntajes!$A$1:$G$45,6,0)</f>
        <v>0</v>
      </c>
      <c r="H3133" s="1">
        <f>+VLOOKUP(A3133,[2]Puntajes!$A$1:$G$45,7,0)</f>
        <v>0.25</v>
      </c>
      <c r="I3133" s="1">
        <f>SUM(B3133:H3133)</f>
        <v>79.176999999999992</v>
      </c>
    </row>
    <row r="3134" spans="1:9" x14ac:dyDescent="0.3">
      <c r="A3134" s="4" t="s">
        <v>36</v>
      </c>
      <c r="B3134" s="1">
        <v>50</v>
      </c>
      <c r="C3134" s="1">
        <f>+VLOOKUP(A3134,[2]Puntajes!$A$1:$G$45,2,0)</f>
        <v>0</v>
      </c>
      <c r="D3134" s="1">
        <f>+VLOOKUP(A3134,[2]Puntajes!$A$1:$G$45,3,0)</f>
        <v>0</v>
      </c>
      <c r="E3134" s="1">
        <f>+VLOOKUP(A3134,[2]Puntajes!$A$1:$G$45,4,0)</f>
        <v>0</v>
      </c>
      <c r="F3134" s="1">
        <f>+VLOOKUP(A3134,[2]Puntajes!$A$1:$G$45,5,0)</f>
        <v>10</v>
      </c>
      <c r="G3134" s="1">
        <f>+VLOOKUP(A3134,[2]Puntajes!$A$1:$G$45,6,0)</f>
        <v>1</v>
      </c>
      <c r="H3134" s="1">
        <f>+VLOOKUP(A3134,[2]Puntajes!$A$1:$G$45,7,0)</f>
        <v>0.25</v>
      </c>
      <c r="I3134" s="1">
        <f>SUM(B3134:H3134)</f>
        <v>61.25</v>
      </c>
    </row>
    <row r="3135" spans="1:9" x14ac:dyDescent="0.3">
      <c r="A3135" s="4" t="s">
        <v>24</v>
      </c>
      <c r="B3135" s="1">
        <v>26.57</v>
      </c>
      <c r="C3135" s="1">
        <f>+VLOOKUP(A3135,[2]Puntajes!$A$1:$G$45,2,0)</f>
        <v>10</v>
      </c>
      <c r="D3135" s="1">
        <f>+VLOOKUP(A3135,[2]Puntajes!$A$1:$G$45,3,0)</f>
        <v>0</v>
      </c>
      <c r="E3135" s="1">
        <f>+VLOOKUP(A3135,[2]Puntajes!$A$1:$G$45,4,0)</f>
        <v>12</v>
      </c>
      <c r="F3135" s="1">
        <f>+VLOOKUP(A3135,[2]Puntajes!$A$1:$G$45,5,0)</f>
        <v>10</v>
      </c>
      <c r="G3135" s="1">
        <f>+VLOOKUP(A3135,[2]Puntajes!$A$1:$G$45,6,0)</f>
        <v>1</v>
      </c>
      <c r="H3135" s="1">
        <f>+VLOOKUP(A3135,[2]Puntajes!$A$1:$G$45,7,0)</f>
        <v>0.25</v>
      </c>
      <c r="I3135" s="1">
        <f>SUM(B3135:H3135)</f>
        <v>59.82</v>
      </c>
    </row>
    <row r="3136" spans="1:9" x14ac:dyDescent="0.3">
      <c r="A3136" s="7" t="s">
        <v>27</v>
      </c>
      <c r="B3136" s="8">
        <v>2.2599999999999998</v>
      </c>
      <c r="C3136" s="8">
        <f>+VLOOKUP(A3136,[2]Puntajes!$A$1:$G$45,2,0)</f>
        <v>14.75</v>
      </c>
      <c r="D3136" s="8">
        <f>+VLOOKUP(A3136,[2]Puntajes!$A$1:$G$45,3,0)</f>
        <v>3</v>
      </c>
      <c r="E3136" s="8">
        <f>+VLOOKUP(A3136,[2]Puntajes!$A$1:$G$45,4,0)</f>
        <v>12</v>
      </c>
      <c r="F3136" s="8">
        <f>+VLOOKUP(A3136,[2]Puntajes!$A$1:$G$45,5,0)</f>
        <v>10</v>
      </c>
      <c r="G3136" s="8">
        <f>+VLOOKUP(A3136,[2]Puntajes!$A$1:$G$45,6,0)</f>
        <v>0</v>
      </c>
      <c r="H3136" s="8">
        <f>+VLOOKUP(A3136,[2]Puntajes!$A$1:$G$45,7,0)</f>
        <v>0.25</v>
      </c>
      <c r="I3136" s="8">
        <f>SUM(B3136:H3136)</f>
        <v>42.26</v>
      </c>
    </row>
    <row r="3138" spans="1:9" x14ac:dyDescent="0.3">
      <c r="A3138" s="2" t="s">
        <v>0</v>
      </c>
      <c r="B3138" s="3" t="s">
        <v>1</v>
      </c>
      <c r="C3138" s="3" t="s">
        <v>2</v>
      </c>
      <c r="D3138" s="3" t="s">
        <v>3</v>
      </c>
    </row>
    <row r="3139" spans="1:9" x14ac:dyDescent="0.3">
      <c r="A3139" s="4" t="s">
        <v>61</v>
      </c>
      <c r="B3139" s="5">
        <v>1</v>
      </c>
      <c r="C3139" s="5" t="s">
        <v>43</v>
      </c>
      <c r="D3139" s="5">
        <v>1</v>
      </c>
    </row>
    <row r="3141" spans="1:9" ht="63.9" x14ac:dyDescent="0.3">
      <c r="A3141" s="2" t="s">
        <v>6</v>
      </c>
      <c r="B3141" s="3" t="s">
        <v>7</v>
      </c>
      <c r="C3141" s="6" t="s">
        <v>8</v>
      </c>
      <c r="D3141" s="6" t="s">
        <v>9</v>
      </c>
      <c r="E3141" s="6" t="s">
        <v>10</v>
      </c>
      <c r="F3141" s="6" t="s">
        <v>11</v>
      </c>
      <c r="G3141" s="6" t="s">
        <v>12</v>
      </c>
      <c r="H3141" s="6" t="s">
        <v>13</v>
      </c>
      <c r="I3141" s="6" t="s">
        <v>14</v>
      </c>
    </row>
    <row r="3142" spans="1:9" x14ac:dyDescent="0.3">
      <c r="A3142" s="4" t="s">
        <v>18</v>
      </c>
      <c r="B3142" s="1">
        <v>50</v>
      </c>
      <c r="C3142" s="1">
        <f>+VLOOKUP(A3142,[2]Puntajes!$A$1:$G$45,2,0)</f>
        <v>10</v>
      </c>
      <c r="D3142" s="1">
        <f>+VLOOKUP(A3142,[2]Puntajes!$A$1:$G$45,3,0)</f>
        <v>12</v>
      </c>
      <c r="E3142" s="1">
        <f>+VLOOKUP(A3142,[2]Puntajes!$A$1:$G$45,4,0)</f>
        <v>12</v>
      </c>
      <c r="F3142" s="1">
        <f>+VLOOKUP(A3142,[2]Puntajes!$A$1:$G$45,5,0)</f>
        <v>10</v>
      </c>
      <c r="G3142" s="1">
        <f>+VLOOKUP(A3142,[2]Puntajes!$A$1:$G$45,6,0)</f>
        <v>0</v>
      </c>
      <c r="H3142" s="1">
        <f>+VLOOKUP(A3142,[2]Puntajes!$A$1:$G$45,7,0)</f>
        <v>0</v>
      </c>
      <c r="I3142" s="1">
        <f>SUM(B3142:H3142)</f>
        <v>94</v>
      </c>
    </row>
    <row r="3143" spans="1:9" x14ac:dyDescent="0.3">
      <c r="A3143" s="4" t="s">
        <v>20</v>
      </c>
      <c r="B3143" s="1">
        <v>49.719000000000001</v>
      </c>
      <c r="C3143" s="1">
        <f>+VLOOKUP(A3143,[2]Puntajes!$A$1:$G$45,2,0)</f>
        <v>14.75</v>
      </c>
      <c r="D3143" s="1">
        <f>+VLOOKUP(A3143,[2]Puntajes!$A$1:$G$45,3,0)</f>
        <v>6</v>
      </c>
      <c r="E3143" s="1">
        <f>+VLOOKUP(A3143,[2]Puntajes!$A$1:$G$45,4,0)</f>
        <v>12</v>
      </c>
      <c r="F3143" s="1">
        <f>+VLOOKUP(A3143,[2]Puntajes!$A$1:$G$45,5,0)</f>
        <v>10</v>
      </c>
      <c r="G3143" s="1">
        <f>+VLOOKUP(A3143,[2]Puntajes!$A$1:$G$45,6,0)</f>
        <v>0</v>
      </c>
      <c r="H3143" s="1">
        <f>+VLOOKUP(A3143,[2]Puntajes!$A$1:$G$45,7,0)</f>
        <v>0.25</v>
      </c>
      <c r="I3143" s="1">
        <f>SUM(B3143:H3143)</f>
        <v>92.718999999999994</v>
      </c>
    </row>
    <row r="3144" spans="1:9" x14ac:dyDescent="0.3">
      <c r="A3144" s="4" t="s">
        <v>23</v>
      </c>
      <c r="B3144" s="1">
        <v>49.179000000000002</v>
      </c>
      <c r="C3144" s="1">
        <f>+VLOOKUP(A3144,[2]Puntajes!$A$1:$G$45,2,0)</f>
        <v>14.75</v>
      </c>
      <c r="D3144" s="1">
        <f>+VLOOKUP(A3144,[2]Puntajes!$A$1:$G$45,3,0)</f>
        <v>6</v>
      </c>
      <c r="E3144" s="1">
        <f>+VLOOKUP(A3144,[2]Puntajes!$A$1:$G$45,4,0)</f>
        <v>12</v>
      </c>
      <c r="F3144" s="1">
        <f>+VLOOKUP(A3144,[2]Puntajes!$A$1:$G$45,5,0)</f>
        <v>10</v>
      </c>
      <c r="G3144" s="1">
        <f>+VLOOKUP(A3144,[2]Puntajes!$A$1:$G$45,6,0)</f>
        <v>0</v>
      </c>
      <c r="H3144" s="1">
        <f>+VLOOKUP(A3144,[2]Puntajes!$A$1:$G$45,7,0)</f>
        <v>0.25</v>
      </c>
      <c r="I3144" s="1">
        <f>SUM(B3144:H3144)</f>
        <v>92.179000000000002</v>
      </c>
    </row>
    <row r="3145" spans="1:9" x14ac:dyDescent="0.3">
      <c r="A3145" s="4" t="s">
        <v>29</v>
      </c>
      <c r="B3145" s="1">
        <v>49.024000000000001</v>
      </c>
      <c r="C3145" s="1">
        <f>+VLOOKUP(A3145,[2]Puntajes!$A$1:$G$45,2,0)</f>
        <v>14.75</v>
      </c>
      <c r="D3145" s="1">
        <f>+VLOOKUP(A3145,[2]Puntajes!$A$1:$G$45,3,0)</f>
        <v>3</v>
      </c>
      <c r="E3145" s="1">
        <f>+VLOOKUP(A3145,[2]Puntajes!$A$1:$G$45,4,0)</f>
        <v>12</v>
      </c>
      <c r="F3145" s="1">
        <f>+VLOOKUP(A3145,[2]Puntajes!$A$1:$G$45,5,0)</f>
        <v>10</v>
      </c>
      <c r="G3145" s="1">
        <f>+VLOOKUP(A3145,[2]Puntajes!$A$1:$G$45,6,0)</f>
        <v>0</v>
      </c>
      <c r="H3145" s="1">
        <f>+VLOOKUP(A3145,[2]Puntajes!$A$1:$G$45,7,0)</f>
        <v>0</v>
      </c>
      <c r="I3145" s="1">
        <f>SUM(B3145:H3145)</f>
        <v>88.774000000000001</v>
      </c>
    </row>
    <row r="3146" spans="1:9" x14ac:dyDescent="0.3">
      <c r="A3146" s="4" t="s">
        <v>28</v>
      </c>
      <c r="B3146" s="1">
        <v>48.356000000000002</v>
      </c>
      <c r="C3146" s="1">
        <f>+VLOOKUP(A3146,[2]Puntajes!$A$1:$G$45,2,0)</f>
        <v>14.75</v>
      </c>
      <c r="D3146" s="1">
        <f>+VLOOKUP(A3146,[2]Puntajes!$A$1:$G$45,3,0)</f>
        <v>3</v>
      </c>
      <c r="E3146" s="1">
        <f>+VLOOKUP(A3146,[2]Puntajes!$A$1:$G$45,4,0)</f>
        <v>12</v>
      </c>
      <c r="F3146" s="1">
        <f>+VLOOKUP(A3146,[2]Puntajes!$A$1:$G$45,5,0)</f>
        <v>10</v>
      </c>
      <c r="G3146" s="1">
        <f>+VLOOKUP(A3146,[2]Puntajes!$A$1:$G$45,6,0)</f>
        <v>0</v>
      </c>
      <c r="H3146" s="1">
        <f>+VLOOKUP(A3146,[2]Puntajes!$A$1:$G$45,7,0)</f>
        <v>0.25</v>
      </c>
      <c r="I3146" s="1">
        <f>SUM(B3146:H3146)</f>
        <v>88.355999999999995</v>
      </c>
    </row>
    <row r="3147" spans="1:9" x14ac:dyDescent="0.3">
      <c r="A3147" s="4" t="s">
        <v>27</v>
      </c>
      <c r="B3147" s="1">
        <v>47.566000000000003</v>
      </c>
      <c r="C3147" s="1">
        <f>+VLOOKUP(A3147,[2]Puntajes!$A$1:$G$45,2,0)</f>
        <v>14.75</v>
      </c>
      <c r="D3147" s="1">
        <f>+VLOOKUP(A3147,[2]Puntajes!$A$1:$G$45,3,0)</f>
        <v>3</v>
      </c>
      <c r="E3147" s="1">
        <f>+VLOOKUP(A3147,[2]Puntajes!$A$1:$G$45,4,0)</f>
        <v>12</v>
      </c>
      <c r="F3147" s="1">
        <f>+VLOOKUP(A3147,[2]Puntajes!$A$1:$G$45,5,0)</f>
        <v>10</v>
      </c>
      <c r="G3147" s="1">
        <f>+VLOOKUP(A3147,[2]Puntajes!$A$1:$G$45,6,0)</f>
        <v>0</v>
      </c>
      <c r="H3147" s="1">
        <f>+VLOOKUP(A3147,[2]Puntajes!$A$1:$G$45,7,0)</f>
        <v>0.25</v>
      </c>
      <c r="I3147" s="1">
        <f>SUM(B3147:H3147)</f>
        <v>87.566000000000003</v>
      </c>
    </row>
    <row r="3148" spans="1:9" x14ac:dyDescent="0.3">
      <c r="A3148" s="4" t="s">
        <v>21</v>
      </c>
      <c r="B3148" s="1">
        <v>50</v>
      </c>
      <c r="C3148" s="1">
        <f>+VLOOKUP(A3148,[2]Puntajes!$A$1:$G$45,2,0)</f>
        <v>10</v>
      </c>
      <c r="D3148" s="1">
        <f>+VLOOKUP(A3148,[2]Puntajes!$A$1:$G$45,3,0)</f>
        <v>3</v>
      </c>
      <c r="E3148" s="1">
        <f>+VLOOKUP(A3148,[2]Puntajes!$A$1:$G$45,4,0)</f>
        <v>12</v>
      </c>
      <c r="F3148" s="1">
        <f>+VLOOKUP(A3148,[2]Puntajes!$A$1:$G$45,5,0)</f>
        <v>10</v>
      </c>
      <c r="G3148" s="1">
        <f>+VLOOKUP(A3148,[2]Puntajes!$A$1:$G$45,6,0)</f>
        <v>1</v>
      </c>
      <c r="H3148" s="1">
        <f>+VLOOKUP(A3148,[2]Puntajes!$A$1:$G$45,7,0)</f>
        <v>0.25</v>
      </c>
      <c r="I3148" s="1">
        <f>SUM(B3148:H3148)</f>
        <v>86.25</v>
      </c>
    </row>
    <row r="3149" spans="1:9" x14ac:dyDescent="0.3">
      <c r="A3149" s="4" t="s">
        <v>30</v>
      </c>
      <c r="B3149" s="1">
        <v>48.847999999999999</v>
      </c>
      <c r="C3149" s="1">
        <f>+VLOOKUP(A3149,[2]Puntajes!$A$1:$G$45,2,0)</f>
        <v>14.75</v>
      </c>
      <c r="D3149" s="1">
        <f>+VLOOKUP(A3149,[2]Puntajes!$A$1:$G$45,3,0)</f>
        <v>0</v>
      </c>
      <c r="E3149" s="1">
        <f>+VLOOKUP(A3149,[2]Puntajes!$A$1:$G$45,4,0)</f>
        <v>12</v>
      </c>
      <c r="F3149" s="1">
        <f>+VLOOKUP(A3149,[2]Puntajes!$A$1:$G$45,5,0)</f>
        <v>10</v>
      </c>
      <c r="G3149" s="1">
        <f>+VLOOKUP(A3149,[2]Puntajes!$A$1:$G$45,6,0)</f>
        <v>0</v>
      </c>
      <c r="H3149" s="1">
        <f>+VLOOKUP(A3149,[2]Puntajes!$A$1:$G$45,7,0)</f>
        <v>0.25</v>
      </c>
      <c r="I3149" s="1">
        <f>SUM(B3149:H3149)</f>
        <v>85.847999999999999</v>
      </c>
    </row>
    <row r="3150" spans="1:9" x14ac:dyDescent="0.3">
      <c r="A3150" s="4" t="s">
        <v>24</v>
      </c>
      <c r="B3150" s="1">
        <v>49.761000000000003</v>
      </c>
      <c r="C3150" s="1">
        <f>+VLOOKUP(A3150,[2]Puntajes!$A$1:$G$45,2,0)</f>
        <v>10</v>
      </c>
      <c r="D3150" s="1">
        <f>+VLOOKUP(A3150,[2]Puntajes!$A$1:$G$45,3,0)</f>
        <v>0</v>
      </c>
      <c r="E3150" s="1">
        <f>+VLOOKUP(A3150,[2]Puntajes!$A$1:$G$45,4,0)</f>
        <v>12</v>
      </c>
      <c r="F3150" s="1">
        <f>+VLOOKUP(A3150,[2]Puntajes!$A$1:$G$45,5,0)</f>
        <v>10</v>
      </c>
      <c r="G3150" s="1">
        <f>+VLOOKUP(A3150,[2]Puntajes!$A$1:$G$45,6,0)</f>
        <v>1</v>
      </c>
      <c r="H3150" s="1">
        <f>+VLOOKUP(A3150,[2]Puntajes!$A$1:$G$45,7,0)</f>
        <v>0.25</v>
      </c>
      <c r="I3150" s="1">
        <f>SUM(B3150:H3150)</f>
        <v>83.010999999999996</v>
      </c>
    </row>
    <row r="3151" spans="1:9" x14ac:dyDescent="0.3">
      <c r="A3151" s="4" t="s">
        <v>26</v>
      </c>
      <c r="B3151" s="1">
        <v>49.889000000000003</v>
      </c>
      <c r="C3151" s="1">
        <f>+VLOOKUP(A3151,[2]Puntajes!$A$1:$G$45,2,0)</f>
        <v>5</v>
      </c>
      <c r="D3151" s="1">
        <f>+VLOOKUP(A3151,[2]Puntajes!$A$1:$G$45,3,0)</f>
        <v>3</v>
      </c>
      <c r="E3151" s="1">
        <f>+VLOOKUP(A3151,[2]Puntajes!$A$1:$G$45,4,0)</f>
        <v>12</v>
      </c>
      <c r="F3151" s="1">
        <f>+VLOOKUP(A3151,[2]Puntajes!$A$1:$G$45,5,0)</f>
        <v>10</v>
      </c>
      <c r="G3151" s="1">
        <f>+VLOOKUP(A3151,[2]Puntajes!$A$1:$G$45,6,0)</f>
        <v>0</v>
      </c>
      <c r="H3151" s="1">
        <f>+VLOOKUP(A3151,[2]Puntajes!$A$1:$G$45,7,0)</f>
        <v>0.25</v>
      </c>
      <c r="I3151" s="1">
        <f>SUM(B3151:H3151)</f>
        <v>80.13900000000001</v>
      </c>
    </row>
    <row r="3152" spans="1:9" x14ac:dyDescent="0.3">
      <c r="A3152" s="4" t="s">
        <v>31</v>
      </c>
      <c r="B3152" s="1">
        <v>49.651000000000003</v>
      </c>
      <c r="C3152" s="1">
        <f>+VLOOKUP(A3152,[2]Puntajes!$A$1:$G$45,2,0)</f>
        <v>5</v>
      </c>
      <c r="D3152" s="1">
        <f>+VLOOKUP(A3152,[2]Puntajes!$A$1:$G$45,3,0)</f>
        <v>0</v>
      </c>
      <c r="E3152" s="1">
        <f>+VLOOKUP(A3152,[2]Puntajes!$A$1:$G$45,4,0)</f>
        <v>12</v>
      </c>
      <c r="F3152" s="1">
        <f>+VLOOKUP(A3152,[2]Puntajes!$A$1:$G$45,5,0)</f>
        <v>10</v>
      </c>
      <c r="G3152" s="1">
        <f>+VLOOKUP(A3152,[2]Puntajes!$A$1:$G$45,6,0)</f>
        <v>0</v>
      </c>
      <c r="H3152" s="1">
        <f>+VLOOKUP(A3152,[2]Puntajes!$A$1:$G$45,7,0)</f>
        <v>0.25</v>
      </c>
      <c r="I3152" s="1">
        <f>SUM(B3152:H3152)</f>
        <v>76.90100000000001</v>
      </c>
    </row>
    <row r="3153" spans="1:9" x14ac:dyDescent="0.3">
      <c r="A3153" s="4" t="s">
        <v>38</v>
      </c>
      <c r="B3153" s="1">
        <v>48.08</v>
      </c>
      <c r="C3153" s="1">
        <f>+VLOOKUP(A3153,[2]Puntajes!$A$1:$G$45,2,0)</f>
        <v>0</v>
      </c>
      <c r="D3153" s="1">
        <f>+VLOOKUP(A3153,[2]Puntajes!$A$1:$G$45,3,0)</f>
        <v>0</v>
      </c>
      <c r="E3153" s="1">
        <f>+VLOOKUP(A3153,[2]Puntajes!$A$1:$G$45,4,0)</f>
        <v>12</v>
      </c>
      <c r="F3153" s="1">
        <f>+VLOOKUP(A3153,[2]Puntajes!$A$1:$G$45,5,0)</f>
        <v>10</v>
      </c>
      <c r="G3153" s="1">
        <f>+VLOOKUP(A3153,[2]Puntajes!$A$1:$G$45,6,0)</f>
        <v>0</v>
      </c>
      <c r="H3153" s="1">
        <f>+VLOOKUP(A3153,[2]Puntajes!$A$1:$G$45,7,0)</f>
        <v>0.25</v>
      </c>
      <c r="I3153" s="1">
        <f>SUM(B3153:H3153)</f>
        <v>70.33</v>
      </c>
    </row>
    <row r="3154" spans="1:9" x14ac:dyDescent="0.3">
      <c r="A3154" s="4" t="s">
        <v>22</v>
      </c>
      <c r="B3154" s="1">
        <v>14.092000000000001</v>
      </c>
      <c r="C3154" s="1">
        <f>+VLOOKUP(A3154,[2]Puntajes!$A$1:$G$45,2,0)</f>
        <v>14.75</v>
      </c>
      <c r="D3154" s="1">
        <f>+VLOOKUP(A3154,[2]Puntajes!$A$1:$G$45,3,0)</f>
        <v>12</v>
      </c>
      <c r="E3154" s="1">
        <f>+VLOOKUP(A3154,[2]Puntajes!$A$1:$G$45,4,0)</f>
        <v>12</v>
      </c>
      <c r="F3154" s="1">
        <f>+VLOOKUP(A3154,[2]Puntajes!$A$1:$G$45,5,0)</f>
        <v>10</v>
      </c>
      <c r="G3154" s="1">
        <f>+VLOOKUP(A3154,[2]Puntajes!$A$1:$G$45,6,0)</f>
        <v>0</v>
      </c>
      <c r="H3154" s="1">
        <f>+VLOOKUP(A3154,[2]Puntajes!$A$1:$G$45,7,0)</f>
        <v>0</v>
      </c>
      <c r="I3154" s="1">
        <f>SUM(B3154:H3154)</f>
        <v>62.841999999999999</v>
      </c>
    </row>
    <row r="3155" spans="1:9" x14ac:dyDescent="0.3">
      <c r="A3155" s="4" t="s">
        <v>36</v>
      </c>
      <c r="B3155" s="1">
        <v>50</v>
      </c>
      <c r="C3155" s="1">
        <f>+VLOOKUP(A3155,[2]Puntajes!$A$1:$G$45,2,0)</f>
        <v>0</v>
      </c>
      <c r="D3155" s="1">
        <f>+VLOOKUP(A3155,[2]Puntajes!$A$1:$G$45,3,0)</f>
        <v>0</v>
      </c>
      <c r="E3155" s="1">
        <f>+VLOOKUP(A3155,[2]Puntajes!$A$1:$G$45,4,0)</f>
        <v>0</v>
      </c>
      <c r="F3155" s="1">
        <f>+VLOOKUP(A3155,[2]Puntajes!$A$1:$G$45,5,0)</f>
        <v>10</v>
      </c>
      <c r="G3155" s="1">
        <f>+VLOOKUP(A3155,[2]Puntajes!$A$1:$G$45,6,0)</f>
        <v>1</v>
      </c>
      <c r="H3155" s="1">
        <f>+VLOOKUP(A3155,[2]Puntajes!$A$1:$G$45,7,0)</f>
        <v>0.25</v>
      </c>
      <c r="I3155" s="1">
        <f>SUM(B3155:H3155)</f>
        <v>61.25</v>
      </c>
    </row>
    <row r="3156" spans="1:9" x14ac:dyDescent="0.3">
      <c r="A3156" s="7" t="s">
        <v>63</v>
      </c>
      <c r="B3156" s="8">
        <v>4.7450000000000001</v>
      </c>
      <c r="C3156" s="8">
        <f>+VLOOKUP(A3156,[2]Puntajes!$A$1:$G$45,2,0)</f>
        <v>10</v>
      </c>
      <c r="D3156" s="8">
        <f>+VLOOKUP(A3156,[2]Puntajes!$A$1:$G$45,3,0)</f>
        <v>3</v>
      </c>
      <c r="E3156" s="8">
        <f>+VLOOKUP(A3156,[2]Puntajes!$A$1:$G$45,4,0)</f>
        <v>12</v>
      </c>
      <c r="F3156" s="8">
        <f>+VLOOKUP(A3156,[2]Puntajes!$A$1:$G$45,5,0)</f>
        <v>10</v>
      </c>
      <c r="G3156" s="8">
        <f>+VLOOKUP(A3156,[2]Puntajes!$A$1:$G$45,6,0)</f>
        <v>1</v>
      </c>
      <c r="H3156" s="8">
        <f>+VLOOKUP(A3156,[2]Puntajes!$A$1:$G$45,7,0)</f>
        <v>0</v>
      </c>
      <c r="I3156" s="8">
        <f>SUM(B3156:H3156)</f>
        <v>40.745000000000005</v>
      </c>
    </row>
    <row r="3158" spans="1:9" x14ac:dyDescent="0.3">
      <c r="A3158" s="2" t="s">
        <v>0</v>
      </c>
      <c r="B3158" s="3" t="s">
        <v>1</v>
      </c>
      <c r="C3158" s="3" t="s">
        <v>2</v>
      </c>
      <c r="D3158" s="3" t="s">
        <v>3</v>
      </c>
    </row>
    <row r="3159" spans="1:9" x14ac:dyDescent="0.3">
      <c r="A3159" s="4" t="s">
        <v>61</v>
      </c>
      <c r="B3159" s="5">
        <v>1</v>
      </c>
      <c r="C3159" s="5" t="s">
        <v>43</v>
      </c>
      <c r="D3159" s="5">
        <v>2</v>
      </c>
    </row>
    <row r="3161" spans="1:9" ht="63.9" x14ac:dyDescent="0.3">
      <c r="A3161" s="2" t="s">
        <v>6</v>
      </c>
      <c r="B3161" s="3" t="s">
        <v>7</v>
      </c>
      <c r="C3161" s="6" t="s">
        <v>8</v>
      </c>
      <c r="D3161" s="6" t="s">
        <v>9</v>
      </c>
      <c r="E3161" s="6" t="s">
        <v>10</v>
      </c>
      <c r="F3161" s="6" t="s">
        <v>11</v>
      </c>
      <c r="G3161" s="6" t="s">
        <v>12</v>
      </c>
      <c r="H3161" s="6" t="s">
        <v>13</v>
      </c>
      <c r="I3161" s="6" t="s">
        <v>14</v>
      </c>
    </row>
    <row r="3162" spans="1:9" x14ac:dyDescent="0.3">
      <c r="A3162" s="4" t="s">
        <v>18</v>
      </c>
      <c r="B3162" s="1">
        <v>50</v>
      </c>
      <c r="C3162" s="1">
        <f>+VLOOKUP(A3162,[2]Puntajes!$A$1:$G$45,2,0)</f>
        <v>10</v>
      </c>
      <c r="D3162" s="1">
        <f>+VLOOKUP(A3162,[2]Puntajes!$A$1:$G$45,3,0)</f>
        <v>12</v>
      </c>
      <c r="E3162" s="1">
        <f>+VLOOKUP(A3162,[2]Puntajes!$A$1:$G$45,4,0)</f>
        <v>12</v>
      </c>
      <c r="F3162" s="1">
        <f>+VLOOKUP(A3162,[2]Puntajes!$A$1:$G$45,5,0)</f>
        <v>10</v>
      </c>
      <c r="G3162" s="1">
        <f>+VLOOKUP(A3162,[2]Puntajes!$A$1:$G$45,6,0)</f>
        <v>0</v>
      </c>
      <c r="H3162" s="1">
        <f>+VLOOKUP(A3162,[2]Puntajes!$A$1:$G$45,7,0)</f>
        <v>0</v>
      </c>
      <c r="I3162" s="1">
        <f>SUM(B3162:H3162)</f>
        <v>94</v>
      </c>
    </row>
    <row r="3163" spans="1:9" x14ac:dyDescent="0.3">
      <c r="A3163" s="4" t="s">
        <v>23</v>
      </c>
      <c r="B3163" s="1">
        <v>49.273000000000003</v>
      </c>
      <c r="C3163" s="1">
        <f>+VLOOKUP(A3163,[2]Puntajes!$A$1:$G$45,2,0)</f>
        <v>14.75</v>
      </c>
      <c r="D3163" s="1">
        <f>+VLOOKUP(A3163,[2]Puntajes!$A$1:$G$45,3,0)</f>
        <v>6</v>
      </c>
      <c r="E3163" s="1">
        <f>+VLOOKUP(A3163,[2]Puntajes!$A$1:$G$45,4,0)</f>
        <v>12</v>
      </c>
      <c r="F3163" s="1">
        <f>+VLOOKUP(A3163,[2]Puntajes!$A$1:$G$45,5,0)</f>
        <v>10</v>
      </c>
      <c r="G3163" s="1">
        <f>+VLOOKUP(A3163,[2]Puntajes!$A$1:$G$45,6,0)</f>
        <v>0</v>
      </c>
      <c r="H3163" s="1">
        <f>+VLOOKUP(A3163,[2]Puntajes!$A$1:$G$45,7,0)</f>
        <v>0.25</v>
      </c>
      <c r="I3163" s="1">
        <f>SUM(B3163:H3163)</f>
        <v>92.272999999999996</v>
      </c>
    </row>
    <row r="3164" spans="1:9" x14ac:dyDescent="0.3">
      <c r="A3164" s="4" t="s">
        <v>20</v>
      </c>
      <c r="B3164" s="1">
        <v>48.978999999999999</v>
      </c>
      <c r="C3164" s="1">
        <f>+VLOOKUP(A3164,[2]Puntajes!$A$1:$G$45,2,0)</f>
        <v>14.75</v>
      </c>
      <c r="D3164" s="1">
        <f>+VLOOKUP(A3164,[2]Puntajes!$A$1:$G$45,3,0)</f>
        <v>6</v>
      </c>
      <c r="E3164" s="1">
        <f>+VLOOKUP(A3164,[2]Puntajes!$A$1:$G$45,4,0)</f>
        <v>12</v>
      </c>
      <c r="F3164" s="1">
        <f>+VLOOKUP(A3164,[2]Puntajes!$A$1:$G$45,5,0)</f>
        <v>10</v>
      </c>
      <c r="G3164" s="1">
        <f>+VLOOKUP(A3164,[2]Puntajes!$A$1:$G$45,6,0)</f>
        <v>0</v>
      </c>
      <c r="H3164" s="1">
        <f>+VLOOKUP(A3164,[2]Puntajes!$A$1:$G$45,7,0)</f>
        <v>0.25</v>
      </c>
      <c r="I3164" s="1">
        <f>SUM(B3164:H3164)</f>
        <v>91.978999999999999</v>
      </c>
    </row>
    <row r="3165" spans="1:9" x14ac:dyDescent="0.3">
      <c r="A3165" s="4" t="s">
        <v>29</v>
      </c>
      <c r="B3165" s="1">
        <v>48.847000000000001</v>
      </c>
      <c r="C3165" s="1">
        <f>+VLOOKUP(A3165,[2]Puntajes!$A$1:$G$45,2,0)</f>
        <v>14.75</v>
      </c>
      <c r="D3165" s="1">
        <f>+VLOOKUP(A3165,[2]Puntajes!$A$1:$G$45,3,0)</f>
        <v>3</v>
      </c>
      <c r="E3165" s="1">
        <f>+VLOOKUP(A3165,[2]Puntajes!$A$1:$G$45,4,0)</f>
        <v>12</v>
      </c>
      <c r="F3165" s="1">
        <f>+VLOOKUP(A3165,[2]Puntajes!$A$1:$G$45,5,0)</f>
        <v>10</v>
      </c>
      <c r="G3165" s="1">
        <f>+VLOOKUP(A3165,[2]Puntajes!$A$1:$G$45,6,0)</f>
        <v>0</v>
      </c>
      <c r="H3165" s="1">
        <f>+VLOOKUP(A3165,[2]Puntajes!$A$1:$G$45,7,0)</f>
        <v>0</v>
      </c>
      <c r="I3165" s="1">
        <f>SUM(B3165:H3165)</f>
        <v>88.597000000000008</v>
      </c>
    </row>
    <row r="3166" spans="1:9" x14ac:dyDescent="0.3">
      <c r="A3166" s="4" t="s">
        <v>28</v>
      </c>
      <c r="B3166" s="1">
        <v>48.39</v>
      </c>
      <c r="C3166" s="1">
        <f>+VLOOKUP(A3166,[2]Puntajes!$A$1:$G$45,2,0)</f>
        <v>14.75</v>
      </c>
      <c r="D3166" s="1">
        <f>+VLOOKUP(A3166,[2]Puntajes!$A$1:$G$45,3,0)</f>
        <v>3</v>
      </c>
      <c r="E3166" s="1">
        <f>+VLOOKUP(A3166,[2]Puntajes!$A$1:$G$45,4,0)</f>
        <v>12</v>
      </c>
      <c r="F3166" s="1">
        <f>+VLOOKUP(A3166,[2]Puntajes!$A$1:$G$45,5,0)</f>
        <v>10</v>
      </c>
      <c r="G3166" s="1">
        <f>+VLOOKUP(A3166,[2]Puntajes!$A$1:$G$45,6,0)</f>
        <v>0</v>
      </c>
      <c r="H3166" s="1">
        <f>+VLOOKUP(A3166,[2]Puntajes!$A$1:$G$45,7,0)</f>
        <v>0.25</v>
      </c>
      <c r="I3166" s="1">
        <f>SUM(B3166:H3166)</f>
        <v>88.39</v>
      </c>
    </row>
    <row r="3167" spans="1:9" x14ac:dyDescent="0.3">
      <c r="A3167" s="4" t="s">
        <v>21</v>
      </c>
      <c r="B3167" s="1">
        <v>50</v>
      </c>
      <c r="C3167" s="1">
        <f>+VLOOKUP(A3167,[2]Puntajes!$A$1:$G$45,2,0)</f>
        <v>10</v>
      </c>
      <c r="D3167" s="1">
        <f>+VLOOKUP(A3167,[2]Puntajes!$A$1:$G$45,3,0)</f>
        <v>3</v>
      </c>
      <c r="E3167" s="1">
        <f>+VLOOKUP(A3167,[2]Puntajes!$A$1:$G$45,4,0)</f>
        <v>12</v>
      </c>
      <c r="F3167" s="1">
        <f>+VLOOKUP(A3167,[2]Puntajes!$A$1:$G$45,5,0)</f>
        <v>10</v>
      </c>
      <c r="G3167" s="1">
        <f>+VLOOKUP(A3167,[2]Puntajes!$A$1:$G$45,6,0)</f>
        <v>1</v>
      </c>
      <c r="H3167" s="1">
        <f>+VLOOKUP(A3167,[2]Puntajes!$A$1:$G$45,7,0)</f>
        <v>0.25</v>
      </c>
      <c r="I3167" s="1">
        <f>SUM(B3167:H3167)</f>
        <v>86.25</v>
      </c>
    </row>
    <row r="3168" spans="1:9" x14ac:dyDescent="0.3">
      <c r="A3168" s="4" t="s">
        <v>30</v>
      </c>
      <c r="B3168" s="1">
        <v>48.597000000000001</v>
      </c>
      <c r="C3168" s="1">
        <f>+VLOOKUP(A3168,[2]Puntajes!$A$1:$G$45,2,0)</f>
        <v>14.75</v>
      </c>
      <c r="D3168" s="1">
        <f>+VLOOKUP(A3168,[2]Puntajes!$A$1:$G$45,3,0)</f>
        <v>0</v>
      </c>
      <c r="E3168" s="1">
        <f>+VLOOKUP(A3168,[2]Puntajes!$A$1:$G$45,4,0)</f>
        <v>12</v>
      </c>
      <c r="F3168" s="1">
        <f>+VLOOKUP(A3168,[2]Puntajes!$A$1:$G$45,5,0)</f>
        <v>10</v>
      </c>
      <c r="G3168" s="1">
        <f>+VLOOKUP(A3168,[2]Puntajes!$A$1:$G$45,6,0)</f>
        <v>0</v>
      </c>
      <c r="H3168" s="1">
        <f>+VLOOKUP(A3168,[2]Puntajes!$A$1:$G$45,7,0)</f>
        <v>0.25</v>
      </c>
      <c r="I3168" s="1">
        <f>SUM(B3168:H3168)</f>
        <v>85.597000000000008</v>
      </c>
    </row>
    <row r="3169" spans="1:9" x14ac:dyDescent="0.3">
      <c r="A3169" s="4" t="s">
        <v>27</v>
      </c>
      <c r="B3169" s="1">
        <v>43.326000000000001</v>
      </c>
      <c r="C3169" s="1">
        <f>+VLOOKUP(A3169,[2]Puntajes!$A$1:$G$45,2,0)</f>
        <v>14.75</v>
      </c>
      <c r="D3169" s="1">
        <f>+VLOOKUP(A3169,[2]Puntajes!$A$1:$G$45,3,0)</f>
        <v>3</v>
      </c>
      <c r="E3169" s="1">
        <f>+VLOOKUP(A3169,[2]Puntajes!$A$1:$G$45,4,0)</f>
        <v>12</v>
      </c>
      <c r="F3169" s="1">
        <f>+VLOOKUP(A3169,[2]Puntajes!$A$1:$G$45,5,0)</f>
        <v>10</v>
      </c>
      <c r="G3169" s="1">
        <f>+VLOOKUP(A3169,[2]Puntajes!$A$1:$G$45,6,0)</f>
        <v>0</v>
      </c>
      <c r="H3169" s="1">
        <f>+VLOOKUP(A3169,[2]Puntajes!$A$1:$G$45,7,0)</f>
        <v>0.25</v>
      </c>
      <c r="I3169" s="1">
        <f>SUM(B3169:H3169)</f>
        <v>83.325999999999993</v>
      </c>
    </row>
    <row r="3170" spans="1:9" x14ac:dyDescent="0.3">
      <c r="A3170" s="4" t="s">
        <v>24</v>
      </c>
      <c r="B3170" s="1">
        <v>48.316000000000003</v>
      </c>
      <c r="C3170" s="1">
        <f>+VLOOKUP(A3170,[2]Puntajes!$A$1:$G$45,2,0)</f>
        <v>10</v>
      </c>
      <c r="D3170" s="1">
        <f>+VLOOKUP(A3170,[2]Puntajes!$A$1:$G$45,3,0)</f>
        <v>0</v>
      </c>
      <c r="E3170" s="1">
        <f>+VLOOKUP(A3170,[2]Puntajes!$A$1:$G$45,4,0)</f>
        <v>12</v>
      </c>
      <c r="F3170" s="1">
        <f>+VLOOKUP(A3170,[2]Puntajes!$A$1:$G$45,5,0)</f>
        <v>10</v>
      </c>
      <c r="G3170" s="1">
        <f>+VLOOKUP(A3170,[2]Puntajes!$A$1:$G$45,6,0)</f>
        <v>1</v>
      </c>
      <c r="H3170" s="1">
        <f>+VLOOKUP(A3170,[2]Puntajes!$A$1:$G$45,7,0)</f>
        <v>0.25</v>
      </c>
      <c r="I3170" s="1">
        <f>SUM(B3170:H3170)</f>
        <v>81.566000000000003</v>
      </c>
    </row>
    <row r="3171" spans="1:9" x14ac:dyDescent="0.3">
      <c r="A3171" s="4" t="s">
        <v>26</v>
      </c>
      <c r="B3171" s="1">
        <v>48.92</v>
      </c>
      <c r="C3171" s="1">
        <f>+VLOOKUP(A3171,[2]Puntajes!$A$1:$G$45,2,0)</f>
        <v>5</v>
      </c>
      <c r="D3171" s="1">
        <f>+VLOOKUP(A3171,[2]Puntajes!$A$1:$G$45,3,0)</f>
        <v>3</v>
      </c>
      <c r="E3171" s="1">
        <f>+VLOOKUP(A3171,[2]Puntajes!$A$1:$G$45,4,0)</f>
        <v>12</v>
      </c>
      <c r="F3171" s="1">
        <f>+VLOOKUP(A3171,[2]Puntajes!$A$1:$G$45,5,0)</f>
        <v>10</v>
      </c>
      <c r="G3171" s="1">
        <f>+VLOOKUP(A3171,[2]Puntajes!$A$1:$G$45,6,0)</f>
        <v>0</v>
      </c>
      <c r="H3171" s="1">
        <f>+VLOOKUP(A3171,[2]Puntajes!$A$1:$G$45,7,0)</f>
        <v>0.25</v>
      </c>
      <c r="I3171" s="1">
        <f>SUM(B3171:H3171)</f>
        <v>79.17</v>
      </c>
    </row>
    <row r="3172" spans="1:9" x14ac:dyDescent="0.3">
      <c r="A3172" s="4" t="s">
        <v>31</v>
      </c>
      <c r="B3172" s="1">
        <v>48.095999999999997</v>
      </c>
      <c r="C3172" s="1">
        <f>+VLOOKUP(A3172,[2]Puntajes!$A$1:$G$45,2,0)</f>
        <v>5</v>
      </c>
      <c r="D3172" s="1">
        <f>+VLOOKUP(A3172,[2]Puntajes!$A$1:$G$45,3,0)</f>
        <v>0</v>
      </c>
      <c r="E3172" s="1">
        <f>+VLOOKUP(A3172,[2]Puntajes!$A$1:$G$45,4,0)</f>
        <v>12</v>
      </c>
      <c r="F3172" s="1">
        <f>+VLOOKUP(A3172,[2]Puntajes!$A$1:$G$45,5,0)</f>
        <v>10</v>
      </c>
      <c r="G3172" s="1">
        <f>+VLOOKUP(A3172,[2]Puntajes!$A$1:$G$45,6,0)</f>
        <v>0</v>
      </c>
      <c r="H3172" s="1">
        <f>+VLOOKUP(A3172,[2]Puntajes!$A$1:$G$45,7,0)</f>
        <v>0.25</v>
      </c>
      <c r="I3172" s="1">
        <f>SUM(B3172:H3172)</f>
        <v>75.346000000000004</v>
      </c>
    </row>
    <row r="3173" spans="1:9" x14ac:dyDescent="0.3">
      <c r="A3173" s="4" t="s">
        <v>38</v>
      </c>
      <c r="B3173" s="1">
        <v>48.337000000000003</v>
      </c>
      <c r="C3173" s="1">
        <f>+VLOOKUP(A3173,[2]Puntajes!$A$1:$G$45,2,0)</f>
        <v>0</v>
      </c>
      <c r="D3173" s="1">
        <f>+VLOOKUP(A3173,[2]Puntajes!$A$1:$G$45,3,0)</f>
        <v>0</v>
      </c>
      <c r="E3173" s="1">
        <f>+VLOOKUP(A3173,[2]Puntajes!$A$1:$G$45,4,0)</f>
        <v>12</v>
      </c>
      <c r="F3173" s="1">
        <f>+VLOOKUP(A3173,[2]Puntajes!$A$1:$G$45,5,0)</f>
        <v>10</v>
      </c>
      <c r="G3173" s="1">
        <f>+VLOOKUP(A3173,[2]Puntajes!$A$1:$G$45,6,0)</f>
        <v>0</v>
      </c>
      <c r="H3173" s="1">
        <f>+VLOOKUP(A3173,[2]Puntajes!$A$1:$G$45,7,0)</f>
        <v>0.25</v>
      </c>
      <c r="I3173" s="1">
        <f>SUM(B3173:H3173)</f>
        <v>70.587000000000003</v>
      </c>
    </row>
    <row r="3174" spans="1:9" x14ac:dyDescent="0.3">
      <c r="A3174" s="4" t="s">
        <v>22</v>
      </c>
      <c r="B3174" s="1">
        <v>13.307</v>
      </c>
      <c r="C3174" s="1">
        <f>+VLOOKUP(A3174,[2]Puntajes!$A$1:$G$45,2,0)</f>
        <v>14.75</v>
      </c>
      <c r="D3174" s="1">
        <f>+VLOOKUP(A3174,[2]Puntajes!$A$1:$G$45,3,0)</f>
        <v>12</v>
      </c>
      <c r="E3174" s="1">
        <f>+VLOOKUP(A3174,[2]Puntajes!$A$1:$G$45,4,0)</f>
        <v>12</v>
      </c>
      <c r="F3174" s="1">
        <f>+VLOOKUP(A3174,[2]Puntajes!$A$1:$G$45,5,0)</f>
        <v>10</v>
      </c>
      <c r="G3174" s="1">
        <f>+VLOOKUP(A3174,[2]Puntajes!$A$1:$G$45,6,0)</f>
        <v>0</v>
      </c>
      <c r="H3174" s="1">
        <f>+VLOOKUP(A3174,[2]Puntajes!$A$1:$G$45,7,0)</f>
        <v>0</v>
      </c>
      <c r="I3174" s="1">
        <f>SUM(B3174:H3174)</f>
        <v>62.057000000000002</v>
      </c>
    </row>
    <row r="3175" spans="1:9" x14ac:dyDescent="0.3">
      <c r="A3175" s="4" t="s">
        <v>36</v>
      </c>
      <c r="B3175" s="1">
        <v>50</v>
      </c>
      <c r="C3175" s="1">
        <f>+VLOOKUP(A3175,[2]Puntajes!$A$1:$G$45,2,0)</f>
        <v>0</v>
      </c>
      <c r="D3175" s="1">
        <f>+VLOOKUP(A3175,[2]Puntajes!$A$1:$G$45,3,0)</f>
        <v>0</v>
      </c>
      <c r="E3175" s="1">
        <f>+VLOOKUP(A3175,[2]Puntajes!$A$1:$G$45,4,0)</f>
        <v>0</v>
      </c>
      <c r="F3175" s="1">
        <f>+VLOOKUP(A3175,[2]Puntajes!$A$1:$G$45,5,0)</f>
        <v>10</v>
      </c>
      <c r="G3175" s="1">
        <f>+VLOOKUP(A3175,[2]Puntajes!$A$1:$G$45,6,0)</f>
        <v>1</v>
      </c>
      <c r="H3175" s="1">
        <f>+VLOOKUP(A3175,[2]Puntajes!$A$1:$G$45,7,0)</f>
        <v>0.25</v>
      </c>
      <c r="I3175" s="1">
        <f>SUM(B3175:H3175)</f>
        <v>61.25</v>
      </c>
    </row>
    <row r="3176" spans="1:9" x14ac:dyDescent="0.3">
      <c r="A3176" s="7" t="s">
        <v>63</v>
      </c>
      <c r="B3176" s="8">
        <v>6.2759999999999998</v>
      </c>
      <c r="C3176" s="8">
        <f>+VLOOKUP(A3176,[2]Puntajes!$A$1:$G$45,2,0)</f>
        <v>10</v>
      </c>
      <c r="D3176" s="8">
        <f>+VLOOKUP(A3176,[2]Puntajes!$A$1:$G$45,3,0)</f>
        <v>3</v>
      </c>
      <c r="E3176" s="8">
        <f>+VLOOKUP(A3176,[2]Puntajes!$A$1:$G$45,4,0)</f>
        <v>12</v>
      </c>
      <c r="F3176" s="8">
        <f>+VLOOKUP(A3176,[2]Puntajes!$A$1:$G$45,5,0)</f>
        <v>10</v>
      </c>
      <c r="G3176" s="8">
        <f>+VLOOKUP(A3176,[2]Puntajes!$A$1:$G$45,6,0)</f>
        <v>1</v>
      </c>
      <c r="H3176" s="8">
        <f>+VLOOKUP(A3176,[2]Puntajes!$A$1:$G$45,7,0)</f>
        <v>0</v>
      </c>
      <c r="I3176" s="8">
        <f>SUM(B3176:H3176)</f>
        <v>42.275999999999996</v>
      </c>
    </row>
    <row r="3178" spans="1:9" x14ac:dyDescent="0.3">
      <c r="A3178" s="2" t="s">
        <v>0</v>
      </c>
      <c r="B3178" s="3" t="s">
        <v>1</v>
      </c>
      <c r="C3178" s="3" t="s">
        <v>2</v>
      </c>
      <c r="D3178" s="3" t="s">
        <v>3</v>
      </c>
    </row>
    <row r="3179" spans="1:9" x14ac:dyDescent="0.3">
      <c r="A3179" s="4" t="s">
        <v>61</v>
      </c>
      <c r="B3179" s="5">
        <v>1</v>
      </c>
      <c r="C3179" s="5" t="s">
        <v>44</v>
      </c>
      <c r="D3179" s="5">
        <v>1</v>
      </c>
    </row>
    <row r="3181" spans="1:9" ht="63.9" x14ac:dyDescent="0.3">
      <c r="A3181" s="2" t="s">
        <v>6</v>
      </c>
      <c r="B3181" s="3" t="s">
        <v>7</v>
      </c>
      <c r="C3181" s="6" t="s">
        <v>8</v>
      </c>
      <c r="D3181" s="6" t="s">
        <v>9</v>
      </c>
      <c r="E3181" s="6" t="s">
        <v>10</v>
      </c>
      <c r="F3181" s="6" t="s">
        <v>11</v>
      </c>
      <c r="G3181" s="6" t="s">
        <v>12</v>
      </c>
      <c r="H3181" s="6" t="s">
        <v>13</v>
      </c>
      <c r="I3181" s="6" t="s">
        <v>14</v>
      </c>
    </row>
    <row r="3182" spans="1:9" x14ac:dyDescent="0.3">
      <c r="A3182" s="4" t="s">
        <v>18</v>
      </c>
      <c r="B3182" s="1">
        <v>50</v>
      </c>
      <c r="C3182" s="1">
        <f>+VLOOKUP(A3182,[2]Puntajes!$A$1:$G$45,2,0)</f>
        <v>10</v>
      </c>
      <c r="D3182" s="1">
        <f>+VLOOKUP(A3182,[2]Puntajes!$A$1:$G$45,3,0)</f>
        <v>12</v>
      </c>
      <c r="E3182" s="1">
        <f>+VLOOKUP(A3182,[2]Puntajes!$A$1:$G$45,4,0)</f>
        <v>12</v>
      </c>
      <c r="F3182" s="1">
        <f>+VLOOKUP(A3182,[2]Puntajes!$A$1:$G$45,5,0)</f>
        <v>10</v>
      </c>
      <c r="G3182" s="1">
        <f>+VLOOKUP(A3182,[2]Puntajes!$A$1:$G$45,6,0)</f>
        <v>0</v>
      </c>
      <c r="H3182" s="1">
        <f>+VLOOKUP(A3182,[2]Puntajes!$A$1:$G$45,7,0)</f>
        <v>0</v>
      </c>
      <c r="I3182" s="1">
        <f>SUM(B3182:H3182)</f>
        <v>94</v>
      </c>
    </row>
    <row r="3183" spans="1:9" x14ac:dyDescent="0.3">
      <c r="A3183" s="4" t="s">
        <v>20</v>
      </c>
      <c r="B3183" s="1">
        <v>49.719000000000001</v>
      </c>
      <c r="C3183" s="1">
        <f>+VLOOKUP(A3183,[2]Puntajes!$A$1:$G$45,2,0)</f>
        <v>14.75</v>
      </c>
      <c r="D3183" s="1">
        <f>+VLOOKUP(A3183,[2]Puntajes!$A$1:$G$45,3,0)</f>
        <v>6</v>
      </c>
      <c r="E3183" s="1">
        <f>+VLOOKUP(A3183,[2]Puntajes!$A$1:$G$45,4,0)</f>
        <v>12</v>
      </c>
      <c r="F3183" s="1">
        <f>+VLOOKUP(A3183,[2]Puntajes!$A$1:$G$45,5,0)</f>
        <v>10</v>
      </c>
      <c r="G3183" s="1">
        <f>+VLOOKUP(A3183,[2]Puntajes!$A$1:$G$45,6,0)</f>
        <v>0</v>
      </c>
      <c r="H3183" s="1">
        <f>+VLOOKUP(A3183,[2]Puntajes!$A$1:$G$45,7,0)</f>
        <v>0.25</v>
      </c>
      <c r="I3183" s="1">
        <f>SUM(B3183:H3183)</f>
        <v>92.718999999999994</v>
      </c>
    </row>
    <row r="3184" spans="1:9" x14ac:dyDescent="0.3">
      <c r="A3184" s="4" t="s">
        <v>23</v>
      </c>
      <c r="B3184" s="1">
        <v>43.573999999999998</v>
      </c>
      <c r="C3184" s="1">
        <f>+VLOOKUP(A3184,[2]Puntajes!$A$1:$G$45,2,0)</f>
        <v>14.75</v>
      </c>
      <c r="D3184" s="1">
        <f>+VLOOKUP(A3184,[2]Puntajes!$A$1:$G$45,3,0)</f>
        <v>6</v>
      </c>
      <c r="E3184" s="1">
        <f>+VLOOKUP(A3184,[2]Puntajes!$A$1:$G$45,4,0)</f>
        <v>12</v>
      </c>
      <c r="F3184" s="1">
        <f>+VLOOKUP(A3184,[2]Puntajes!$A$1:$G$45,5,0)</f>
        <v>10</v>
      </c>
      <c r="G3184" s="1">
        <f>+VLOOKUP(A3184,[2]Puntajes!$A$1:$G$45,6,0)</f>
        <v>0</v>
      </c>
      <c r="H3184" s="1">
        <f>+VLOOKUP(A3184,[2]Puntajes!$A$1:$G$45,7,0)</f>
        <v>0.25</v>
      </c>
      <c r="I3184" s="1">
        <f>SUM(B3184:H3184)</f>
        <v>86.573999999999998</v>
      </c>
    </row>
    <row r="3185" spans="1:9" x14ac:dyDescent="0.3">
      <c r="A3185" s="4" t="s">
        <v>21</v>
      </c>
      <c r="B3185" s="1">
        <v>50</v>
      </c>
      <c r="C3185" s="1">
        <f>+VLOOKUP(A3185,[2]Puntajes!$A$1:$G$45,2,0)</f>
        <v>10</v>
      </c>
      <c r="D3185" s="1">
        <f>+VLOOKUP(A3185,[2]Puntajes!$A$1:$G$45,3,0)</f>
        <v>3</v>
      </c>
      <c r="E3185" s="1">
        <f>+VLOOKUP(A3185,[2]Puntajes!$A$1:$G$45,4,0)</f>
        <v>12</v>
      </c>
      <c r="F3185" s="1">
        <f>+VLOOKUP(A3185,[2]Puntajes!$A$1:$G$45,5,0)</f>
        <v>10</v>
      </c>
      <c r="G3185" s="1">
        <f>+VLOOKUP(A3185,[2]Puntajes!$A$1:$G$45,6,0)</f>
        <v>1</v>
      </c>
      <c r="H3185" s="1">
        <f>+VLOOKUP(A3185,[2]Puntajes!$A$1:$G$45,7,0)</f>
        <v>0.25</v>
      </c>
      <c r="I3185" s="1">
        <f>SUM(B3185:H3185)</f>
        <v>86.25</v>
      </c>
    </row>
    <row r="3186" spans="1:9" x14ac:dyDescent="0.3">
      <c r="A3186" s="4" t="s">
        <v>29</v>
      </c>
      <c r="B3186" s="1">
        <v>43.347999999999999</v>
      </c>
      <c r="C3186" s="1">
        <f>+VLOOKUP(A3186,[2]Puntajes!$A$1:$G$45,2,0)</f>
        <v>14.75</v>
      </c>
      <c r="D3186" s="1">
        <f>+VLOOKUP(A3186,[2]Puntajes!$A$1:$G$45,3,0)</f>
        <v>3</v>
      </c>
      <c r="E3186" s="1">
        <f>+VLOOKUP(A3186,[2]Puntajes!$A$1:$G$45,4,0)</f>
        <v>12</v>
      </c>
      <c r="F3186" s="1">
        <f>+VLOOKUP(A3186,[2]Puntajes!$A$1:$G$45,5,0)</f>
        <v>10</v>
      </c>
      <c r="G3186" s="1">
        <f>+VLOOKUP(A3186,[2]Puntajes!$A$1:$G$45,6,0)</f>
        <v>0</v>
      </c>
      <c r="H3186" s="1">
        <f>+VLOOKUP(A3186,[2]Puntajes!$A$1:$G$45,7,0)</f>
        <v>0</v>
      </c>
      <c r="I3186" s="1">
        <f>SUM(B3186:H3186)</f>
        <v>83.097999999999999</v>
      </c>
    </row>
    <row r="3187" spans="1:9" x14ac:dyDescent="0.3">
      <c r="A3187" s="4" t="s">
        <v>26</v>
      </c>
      <c r="B3187" s="1">
        <v>48.795000000000002</v>
      </c>
      <c r="C3187" s="1">
        <f>+VLOOKUP(A3187,[2]Puntajes!$A$1:$G$45,2,0)</f>
        <v>5</v>
      </c>
      <c r="D3187" s="1">
        <f>+VLOOKUP(A3187,[2]Puntajes!$A$1:$G$45,3,0)</f>
        <v>3</v>
      </c>
      <c r="E3187" s="1">
        <f>+VLOOKUP(A3187,[2]Puntajes!$A$1:$G$45,4,0)</f>
        <v>12</v>
      </c>
      <c r="F3187" s="1">
        <f>+VLOOKUP(A3187,[2]Puntajes!$A$1:$G$45,5,0)</f>
        <v>10</v>
      </c>
      <c r="G3187" s="1">
        <f>+VLOOKUP(A3187,[2]Puntajes!$A$1:$G$45,6,0)</f>
        <v>0</v>
      </c>
      <c r="H3187" s="1">
        <f>+VLOOKUP(A3187,[2]Puntajes!$A$1:$G$45,7,0)</f>
        <v>0.25</v>
      </c>
      <c r="I3187" s="1">
        <f>SUM(B3187:H3187)</f>
        <v>79.045000000000002</v>
      </c>
    </row>
    <row r="3188" spans="1:9" x14ac:dyDescent="0.3">
      <c r="A3188" s="4" t="s">
        <v>24</v>
      </c>
      <c r="B3188" s="1">
        <v>45.34</v>
      </c>
      <c r="C3188" s="1">
        <f>+VLOOKUP(A3188,[2]Puntajes!$A$1:$G$45,2,0)</f>
        <v>10</v>
      </c>
      <c r="D3188" s="1">
        <f>+VLOOKUP(A3188,[2]Puntajes!$A$1:$G$45,3,0)</f>
        <v>0</v>
      </c>
      <c r="E3188" s="1">
        <f>+VLOOKUP(A3188,[2]Puntajes!$A$1:$G$45,4,0)</f>
        <v>12</v>
      </c>
      <c r="F3188" s="1">
        <f>+VLOOKUP(A3188,[2]Puntajes!$A$1:$G$45,5,0)</f>
        <v>10</v>
      </c>
      <c r="G3188" s="1">
        <f>+VLOOKUP(A3188,[2]Puntajes!$A$1:$G$45,6,0)</f>
        <v>1</v>
      </c>
      <c r="H3188" s="1">
        <f>+VLOOKUP(A3188,[2]Puntajes!$A$1:$G$45,7,0)</f>
        <v>0.25</v>
      </c>
      <c r="I3188" s="1">
        <f>SUM(B3188:H3188)</f>
        <v>78.59</v>
      </c>
    </row>
    <row r="3189" spans="1:9" x14ac:dyDescent="0.3">
      <c r="A3189" s="4" t="s">
        <v>28</v>
      </c>
      <c r="B3189" s="1">
        <v>37.619</v>
      </c>
      <c r="C3189" s="1">
        <f>+VLOOKUP(A3189,[2]Puntajes!$A$1:$G$45,2,0)</f>
        <v>14.75</v>
      </c>
      <c r="D3189" s="1">
        <f>+VLOOKUP(A3189,[2]Puntajes!$A$1:$G$45,3,0)</f>
        <v>3</v>
      </c>
      <c r="E3189" s="1">
        <f>+VLOOKUP(A3189,[2]Puntajes!$A$1:$G$45,4,0)</f>
        <v>12</v>
      </c>
      <c r="F3189" s="1">
        <f>+VLOOKUP(A3189,[2]Puntajes!$A$1:$G$45,5,0)</f>
        <v>10</v>
      </c>
      <c r="G3189" s="1">
        <f>+VLOOKUP(A3189,[2]Puntajes!$A$1:$G$45,6,0)</f>
        <v>0</v>
      </c>
      <c r="H3189" s="1">
        <f>+VLOOKUP(A3189,[2]Puntajes!$A$1:$G$45,7,0)</f>
        <v>0.25</v>
      </c>
      <c r="I3189" s="1">
        <f>SUM(B3189:H3189)</f>
        <v>77.619</v>
      </c>
    </row>
    <row r="3190" spans="1:9" x14ac:dyDescent="0.3">
      <c r="A3190" s="4" t="s">
        <v>30</v>
      </c>
      <c r="B3190" s="1">
        <v>40.192</v>
      </c>
      <c r="C3190" s="1">
        <f>+VLOOKUP(A3190,[2]Puntajes!$A$1:$G$45,2,0)</f>
        <v>14.75</v>
      </c>
      <c r="D3190" s="1">
        <f>+VLOOKUP(A3190,[2]Puntajes!$A$1:$G$45,3,0)</f>
        <v>0</v>
      </c>
      <c r="E3190" s="1">
        <f>+VLOOKUP(A3190,[2]Puntajes!$A$1:$G$45,4,0)</f>
        <v>12</v>
      </c>
      <c r="F3190" s="1">
        <f>+VLOOKUP(A3190,[2]Puntajes!$A$1:$G$45,5,0)</f>
        <v>10</v>
      </c>
      <c r="G3190" s="1">
        <f>+VLOOKUP(A3190,[2]Puntajes!$A$1:$G$45,6,0)</f>
        <v>0</v>
      </c>
      <c r="H3190" s="1">
        <f>+VLOOKUP(A3190,[2]Puntajes!$A$1:$G$45,7,0)</f>
        <v>0.25</v>
      </c>
      <c r="I3190" s="1">
        <f>SUM(B3190:H3190)</f>
        <v>77.192000000000007</v>
      </c>
    </row>
    <row r="3191" spans="1:9" x14ac:dyDescent="0.3">
      <c r="A3191" s="4" t="s">
        <v>31</v>
      </c>
      <c r="B3191" s="1">
        <v>45.23</v>
      </c>
      <c r="C3191" s="1">
        <f>+VLOOKUP(A3191,[2]Puntajes!$A$1:$G$45,2,0)</f>
        <v>5</v>
      </c>
      <c r="D3191" s="1">
        <f>+VLOOKUP(A3191,[2]Puntajes!$A$1:$G$45,3,0)</f>
        <v>0</v>
      </c>
      <c r="E3191" s="1">
        <f>+VLOOKUP(A3191,[2]Puntajes!$A$1:$G$45,4,0)</f>
        <v>12</v>
      </c>
      <c r="F3191" s="1">
        <f>+VLOOKUP(A3191,[2]Puntajes!$A$1:$G$45,5,0)</f>
        <v>10</v>
      </c>
      <c r="G3191" s="1">
        <f>+VLOOKUP(A3191,[2]Puntajes!$A$1:$G$45,6,0)</f>
        <v>0</v>
      </c>
      <c r="H3191" s="1">
        <f>+VLOOKUP(A3191,[2]Puntajes!$A$1:$G$45,7,0)</f>
        <v>0.25</v>
      </c>
      <c r="I3191" s="1">
        <f>SUM(B3191:H3191)</f>
        <v>72.47999999999999</v>
      </c>
    </row>
    <row r="3192" spans="1:9" x14ac:dyDescent="0.3">
      <c r="A3192" s="4" t="s">
        <v>27</v>
      </c>
      <c r="B3192" s="1">
        <v>27.105</v>
      </c>
      <c r="C3192" s="1">
        <f>+VLOOKUP(A3192,[2]Puntajes!$A$1:$G$45,2,0)</f>
        <v>14.75</v>
      </c>
      <c r="D3192" s="1">
        <f>+VLOOKUP(A3192,[2]Puntajes!$A$1:$G$45,3,0)</f>
        <v>3</v>
      </c>
      <c r="E3192" s="1">
        <f>+VLOOKUP(A3192,[2]Puntajes!$A$1:$G$45,4,0)</f>
        <v>12</v>
      </c>
      <c r="F3192" s="1">
        <f>+VLOOKUP(A3192,[2]Puntajes!$A$1:$G$45,5,0)</f>
        <v>10</v>
      </c>
      <c r="G3192" s="1">
        <f>+VLOOKUP(A3192,[2]Puntajes!$A$1:$G$45,6,0)</f>
        <v>0</v>
      </c>
      <c r="H3192" s="1">
        <f>+VLOOKUP(A3192,[2]Puntajes!$A$1:$G$45,7,0)</f>
        <v>0.25</v>
      </c>
      <c r="I3192" s="1">
        <f>SUM(B3192:H3192)</f>
        <v>67.105000000000004</v>
      </c>
    </row>
    <row r="3193" spans="1:9" x14ac:dyDescent="0.3">
      <c r="A3193" s="4" t="s">
        <v>36</v>
      </c>
      <c r="B3193" s="1">
        <v>50</v>
      </c>
      <c r="C3193" s="1">
        <f>+VLOOKUP(A3193,[2]Puntajes!$A$1:$G$45,2,0)</f>
        <v>0</v>
      </c>
      <c r="D3193" s="1">
        <f>+VLOOKUP(A3193,[2]Puntajes!$A$1:$G$45,3,0)</f>
        <v>0</v>
      </c>
      <c r="E3193" s="1">
        <f>+VLOOKUP(A3193,[2]Puntajes!$A$1:$G$45,4,0)</f>
        <v>0</v>
      </c>
      <c r="F3193" s="1">
        <f>+VLOOKUP(A3193,[2]Puntajes!$A$1:$G$45,5,0)</f>
        <v>10</v>
      </c>
      <c r="G3193" s="1">
        <f>+VLOOKUP(A3193,[2]Puntajes!$A$1:$G$45,6,0)</f>
        <v>1</v>
      </c>
      <c r="H3193" s="1">
        <f>+VLOOKUP(A3193,[2]Puntajes!$A$1:$G$45,7,0)</f>
        <v>0.25</v>
      </c>
      <c r="I3193" s="1">
        <f>SUM(B3193:H3193)</f>
        <v>61.25</v>
      </c>
    </row>
    <row r="3194" spans="1:9" x14ac:dyDescent="0.3">
      <c r="A3194" s="4" t="s">
        <v>63</v>
      </c>
      <c r="B3194" s="1">
        <v>23.5</v>
      </c>
      <c r="C3194" s="1">
        <f>+VLOOKUP(A3194,[2]Puntajes!$A$1:$G$45,2,0)</f>
        <v>10</v>
      </c>
      <c r="D3194" s="1">
        <f>+VLOOKUP(A3194,[2]Puntajes!$A$1:$G$45,3,0)</f>
        <v>3</v>
      </c>
      <c r="E3194" s="1">
        <f>+VLOOKUP(A3194,[2]Puntajes!$A$1:$G$45,4,0)</f>
        <v>12</v>
      </c>
      <c r="F3194" s="1">
        <f>+VLOOKUP(A3194,[2]Puntajes!$A$1:$G$45,5,0)</f>
        <v>10</v>
      </c>
      <c r="G3194" s="1">
        <f>+VLOOKUP(A3194,[2]Puntajes!$A$1:$G$45,6,0)</f>
        <v>1</v>
      </c>
      <c r="H3194" s="1">
        <f>+VLOOKUP(A3194,[2]Puntajes!$A$1:$G$45,7,0)</f>
        <v>0</v>
      </c>
      <c r="I3194" s="1">
        <f>SUM(B3194:H3194)</f>
        <v>59.5</v>
      </c>
    </row>
    <row r="3195" spans="1:9" x14ac:dyDescent="0.3">
      <c r="A3195" s="7" t="s">
        <v>38</v>
      </c>
      <c r="B3195" s="8">
        <v>34.445999999999998</v>
      </c>
      <c r="C3195" s="8">
        <f>+VLOOKUP(A3195,[2]Puntajes!$A$1:$G$45,2,0)</f>
        <v>0</v>
      </c>
      <c r="D3195" s="8">
        <f>+VLOOKUP(A3195,[2]Puntajes!$A$1:$G$45,3,0)</f>
        <v>0</v>
      </c>
      <c r="E3195" s="8">
        <f>+VLOOKUP(A3195,[2]Puntajes!$A$1:$G$45,4,0)</f>
        <v>12</v>
      </c>
      <c r="F3195" s="8">
        <f>+VLOOKUP(A3195,[2]Puntajes!$A$1:$G$45,5,0)</f>
        <v>10</v>
      </c>
      <c r="G3195" s="8">
        <f>+VLOOKUP(A3195,[2]Puntajes!$A$1:$G$45,6,0)</f>
        <v>0</v>
      </c>
      <c r="H3195" s="8">
        <f>+VLOOKUP(A3195,[2]Puntajes!$A$1:$G$45,7,0)</f>
        <v>0.25</v>
      </c>
      <c r="I3195" s="8">
        <f>SUM(B3195:H3195)</f>
        <v>56.695999999999998</v>
      </c>
    </row>
    <row r="3197" spans="1:9" x14ac:dyDescent="0.3">
      <c r="A3197" s="2" t="s">
        <v>0</v>
      </c>
      <c r="B3197" s="3" t="s">
        <v>1</v>
      </c>
      <c r="C3197" s="3" t="s">
        <v>2</v>
      </c>
      <c r="D3197" s="3" t="s">
        <v>3</v>
      </c>
    </row>
    <row r="3198" spans="1:9" x14ac:dyDescent="0.3">
      <c r="A3198" s="4" t="s">
        <v>61</v>
      </c>
      <c r="B3198" s="5">
        <v>1</v>
      </c>
      <c r="C3198" s="5" t="s">
        <v>44</v>
      </c>
      <c r="D3198" s="5">
        <v>2</v>
      </c>
    </row>
    <row r="3200" spans="1:9" ht="63.9" x14ac:dyDescent="0.3">
      <c r="A3200" s="2" t="s">
        <v>6</v>
      </c>
      <c r="B3200" s="3" t="s">
        <v>7</v>
      </c>
      <c r="C3200" s="6" t="s">
        <v>8</v>
      </c>
      <c r="D3200" s="6" t="s">
        <v>9</v>
      </c>
      <c r="E3200" s="6" t="s">
        <v>10</v>
      </c>
      <c r="F3200" s="6" t="s">
        <v>11</v>
      </c>
      <c r="G3200" s="6" t="s">
        <v>12</v>
      </c>
      <c r="H3200" s="6" t="s">
        <v>13</v>
      </c>
      <c r="I3200" s="6" t="s">
        <v>14</v>
      </c>
    </row>
    <row r="3201" spans="1:9" x14ac:dyDescent="0.3">
      <c r="A3201" s="4" t="s">
        <v>18</v>
      </c>
      <c r="B3201" s="1">
        <v>50</v>
      </c>
      <c r="C3201" s="1">
        <f>+VLOOKUP(A3201,[2]Puntajes!$A$1:$G$45,2,0)</f>
        <v>10</v>
      </c>
      <c r="D3201" s="1">
        <f>+VLOOKUP(A3201,[2]Puntajes!$A$1:$G$45,3,0)</f>
        <v>12</v>
      </c>
      <c r="E3201" s="1">
        <f>+VLOOKUP(A3201,[2]Puntajes!$A$1:$G$45,4,0)</f>
        <v>12</v>
      </c>
      <c r="F3201" s="1">
        <f>+VLOOKUP(A3201,[2]Puntajes!$A$1:$G$45,5,0)</f>
        <v>10</v>
      </c>
      <c r="G3201" s="1">
        <f>+VLOOKUP(A3201,[2]Puntajes!$A$1:$G$45,6,0)</f>
        <v>0</v>
      </c>
      <c r="H3201" s="1">
        <f>+VLOOKUP(A3201,[2]Puntajes!$A$1:$G$45,7,0)</f>
        <v>0</v>
      </c>
      <c r="I3201" s="1">
        <f>SUM(B3201:H3201)</f>
        <v>94</v>
      </c>
    </row>
    <row r="3202" spans="1:9" x14ac:dyDescent="0.3">
      <c r="A3202" s="4" t="s">
        <v>20</v>
      </c>
      <c r="B3202" s="1">
        <v>48.978999999999999</v>
      </c>
      <c r="C3202" s="1">
        <f>+VLOOKUP(A3202,[2]Puntajes!$A$1:$G$45,2,0)</f>
        <v>14.75</v>
      </c>
      <c r="D3202" s="1">
        <f>+VLOOKUP(A3202,[2]Puntajes!$A$1:$G$45,3,0)</f>
        <v>6</v>
      </c>
      <c r="E3202" s="1">
        <f>+VLOOKUP(A3202,[2]Puntajes!$A$1:$G$45,4,0)</f>
        <v>12</v>
      </c>
      <c r="F3202" s="1">
        <f>+VLOOKUP(A3202,[2]Puntajes!$A$1:$G$45,5,0)</f>
        <v>10</v>
      </c>
      <c r="G3202" s="1">
        <f>+VLOOKUP(A3202,[2]Puntajes!$A$1:$G$45,6,0)</f>
        <v>0</v>
      </c>
      <c r="H3202" s="1">
        <f>+VLOOKUP(A3202,[2]Puntajes!$A$1:$G$45,7,0)</f>
        <v>0.25</v>
      </c>
      <c r="I3202" s="1">
        <f>SUM(B3202:H3202)</f>
        <v>91.978999999999999</v>
      </c>
    </row>
    <row r="3203" spans="1:9" x14ac:dyDescent="0.3">
      <c r="A3203" s="4" t="s">
        <v>23</v>
      </c>
      <c r="B3203" s="1">
        <v>43.774000000000001</v>
      </c>
      <c r="C3203" s="1">
        <f>+VLOOKUP(A3203,[2]Puntajes!$A$1:$G$45,2,0)</f>
        <v>14.75</v>
      </c>
      <c r="D3203" s="1">
        <f>+VLOOKUP(A3203,[2]Puntajes!$A$1:$G$45,3,0)</f>
        <v>6</v>
      </c>
      <c r="E3203" s="1">
        <f>+VLOOKUP(A3203,[2]Puntajes!$A$1:$G$45,4,0)</f>
        <v>12</v>
      </c>
      <c r="F3203" s="1">
        <f>+VLOOKUP(A3203,[2]Puntajes!$A$1:$G$45,5,0)</f>
        <v>10</v>
      </c>
      <c r="G3203" s="1">
        <f>+VLOOKUP(A3203,[2]Puntajes!$A$1:$G$45,6,0)</f>
        <v>0</v>
      </c>
      <c r="H3203" s="1">
        <f>+VLOOKUP(A3203,[2]Puntajes!$A$1:$G$45,7,0)</f>
        <v>0.25</v>
      </c>
      <c r="I3203" s="1">
        <f>SUM(B3203:H3203)</f>
        <v>86.774000000000001</v>
      </c>
    </row>
    <row r="3204" spans="1:9" x14ac:dyDescent="0.3">
      <c r="A3204" s="4" t="s">
        <v>21</v>
      </c>
      <c r="B3204" s="1">
        <v>50</v>
      </c>
      <c r="C3204" s="1">
        <f>+VLOOKUP(A3204,[2]Puntajes!$A$1:$G$45,2,0)</f>
        <v>10</v>
      </c>
      <c r="D3204" s="1">
        <f>+VLOOKUP(A3204,[2]Puntajes!$A$1:$G$45,3,0)</f>
        <v>3</v>
      </c>
      <c r="E3204" s="1">
        <f>+VLOOKUP(A3204,[2]Puntajes!$A$1:$G$45,4,0)</f>
        <v>12</v>
      </c>
      <c r="F3204" s="1">
        <f>+VLOOKUP(A3204,[2]Puntajes!$A$1:$G$45,5,0)</f>
        <v>10</v>
      </c>
      <c r="G3204" s="1">
        <f>+VLOOKUP(A3204,[2]Puntajes!$A$1:$G$45,6,0)</f>
        <v>1</v>
      </c>
      <c r="H3204" s="1">
        <f>+VLOOKUP(A3204,[2]Puntajes!$A$1:$G$45,7,0)</f>
        <v>0.25</v>
      </c>
      <c r="I3204" s="1">
        <f>SUM(B3204:H3204)</f>
        <v>86.25</v>
      </c>
    </row>
    <row r="3205" spans="1:9" x14ac:dyDescent="0.3">
      <c r="A3205" s="4" t="s">
        <v>29</v>
      </c>
      <c r="B3205" s="1">
        <v>43.149000000000001</v>
      </c>
      <c r="C3205" s="1">
        <f>+VLOOKUP(A3205,[2]Puntajes!$A$1:$G$45,2,0)</f>
        <v>14.75</v>
      </c>
      <c r="D3205" s="1">
        <f>+VLOOKUP(A3205,[2]Puntajes!$A$1:$G$45,3,0)</f>
        <v>3</v>
      </c>
      <c r="E3205" s="1">
        <f>+VLOOKUP(A3205,[2]Puntajes!$A$1:$G$45,4,0)</f>
        <v>12</v>
      </c>
      <c r="F3205" s="1">
        <f>+VLOOKUP(A3205,[2]Puntajes!$A$1:$G$45,5,0)</f>
        <v>10</v>
      </c>
      <c r="G3205" s="1">
        <f>+VLOOKUP(A3205,[2]Puntajes!$A$1:$G$45,6,0)</f>
        <v>0</v>
      </c>
      <c r="H3205" s="1">
        <f>+VLOOKUP(A3205,[2]Puntajes!$A$1:$G$45,7,0)</f>
        <v>0</v>
      </c>
      <c r="I3205" s="1">
        <f>SUM(B3205:H3205)</f>
        <v>82.899000000000001</v>
      </c>
    </row>
    <row r="3206" spans="1:9" x14ac:dyDescent="0.3">
      <c r="A3206" s="4" t="s">
        <v>28</v>
      </c>
      <c r="B3206" s="1">
        <v>40.265999999999998</v>
      </c>
      <c r="C3206" s="1">
        <f>+VLOOKUP(A3206,[2]Puntajes!$A$1:$G$45,2,0)</f>
        <v>14.75</v>
      </c>
      <c r="D3206" s="1">
        <f>+VLOOKUP(A3206,[2]Puntajes!$A$1:$G$45,3,0)</f>
        <v>3</v>
      </c>
      <c r="E3206" s="1">
        <f>+VLOOKUP(A3206,[2]Puntajes!$A$1:$G$45,4,0)</f>
        <v>12</v>
      </c>
      <c r="F3206" s="1">
        <f>+VLOOKUP(A3206,[2]Puntajes!$A$1:$G$45,5,0)</f>
        <v>10</v>
      </c>
      <c r="G3206" s="1">
        <f>+VLOOKUP(A3206,[2]Puntajes!$A$1:$G$45,6,0)</f>
        <v>0</v>
      </c>
      <c r="H3206" s="1">
        <f>+VLOOKUP(A3206,[2]Puntajes!$A$1:$G$45,7,0)</f>
        <v>0.25</v>
      </c>
      <c r="I3206" s="1">
        <f>SUM(B3206:H3206)</f>
        <v>80.265999999999991</v>
      </c>
    </row>
    <row r="3207" spans="1:9" x14ac:dyDescent="0.3">
      <c r="A3207" s="4" t="s">
        <v>30</v>
      </c>
      <c r="B3207" s="1">
        <v>42.972999999999999</v>
      </c>
      <c r="C3207" s="1">
        <f>+VLOOKUP(A3207,[2]Puntajes!$A$1:$G$45,2,0)</f>
        <v>14.75</v>
      </c>
      <c r="D3207" s="1">
        <f>+VLOOKUP(A3207,[2]Puntajes!$A$1:$G$45,3,0)</f>
        <v>0</v>
      </c>
      <c r="E3207" s="1">
        <f>+VLOOKUP(A3207,[2]Puntajes!$A$1:$G$45,4,0)</f>
        <v>12</v>
      </c>
      <c r="F3207" s="1">
        <f>+VLOOKUP(A3207,[2]Puntajes!$A$1:$G$45,5,0)</f>
        <v>10</v>
      </c>
      <c r="G3207" s="1">
        <f>+VLOOKUP(A3207,[2]Puntajes!$A$1:$G$45,6,0)</f>
        <v>0</v>
      </c>
      <c r="H3207" s="1">
        <f>+VLOOKUP(A3207,[2]Puntajes!$A$1:$G$45,7,0)</f>
        <v>0.25</v>
      </c>
      <c r="I3207" s="1">
        <f>SUM(B3207:H3207)</f>
        <v>79.972999999999999</v>
      </c>
    </row>
    <row r="3208" spans="1:9" x14ac:dyDescent="0.3">
      <c r="A3208" s="4" t="s">
        <v>26</v>
      </c>
      <c r="B3208" s="1">
        <v>46.832000000000001</v>
      </c>
      <c r="C3208" s="1">
        <f>+VLOOKUP(A3208,[2]Puntajes!$A$1:$G$45,2,0)</f>
        <v>5</v>
      </c>
      <c r="D3208" s="1">
        <f>+VLOOKUP(A3208,[2]Puntajes!$A$1:$G$45,3,0)</f>
        <v>3</v>
      </c>
      <c r="E3208" s="1">
        <f>+VLOOKUP(A3208,[2]Puntajes!$A$1:$G$45,4,0)</f>
        <v>12</v>
      </c>
      <c r="F3208" s="1">
        <f>+VLOOKUP(A3208,[2]Puntajes!$A$1:$G$45,5,0)</f>
        <v>10</v>
      </c>
      <c r="G3208" s="1">
        <f>+VLOOKUP(A3208,[2]Puntajes!$A$1:$G$45,6,0)</f>
        <v>0</v>
      </c>
      <c r="H3208" s="1">
        <f>+VLOOKUP(A3208,[2]Puntajes!$A$1:$G$45,7,0)</f>
        <v>0.25</v>
      </c>
      <c r="I3208" s="1">
        <f>SUM(B3208:H3208)</f>
        <v>77.081999999999994</v>
      </c>
    </row>
    <row r="3209" spans="1:9" x14ac:dyDescent="0.3">
      <c r="A3209" s="4" t="s">
        <v>24</v>
      </c>
      <c r="B3209" s="1">
        <v>35.276000000000003</v>
      </c>
      <c r="C3209" s="1">
        <f>+VLOOKUP(A3209,[2]Puntajes!$A$1:$G$45,2,0)</f>
        <v>10</v>
      </c>
      <c r="D3209" s="1">
        <f>+VLOOKUP(A3209,[2]Puntajes!$A$1:$G$45,3,0)</f>
        <v>0</v>
      </c>
      <c r="E3209" s="1">
        <f>+VLOOKUP(A3209,[2]Puntajes!$A$1:$G$45,4,0)</f>
        <v>12</v>
      </c>
      <c r="F3209" s="1">
        <f>+VLOOKUP(A3209,[2]Puntajes!$A$1:$G$45,5,0)</f>
        <v>10</v>
      </c>
      <c r="G3209" s="1">
        <f>+VLOOKUP(A3209,[2]Puntajes!$A$1:$G$45,6,0)</f>
        <v>1</v>
      </c>
      <c r="H3209" s="1">
        <f>+VLOOKUP(A3209,[2]Puntajes!$A$1:$G$45,7,0)</f>
        <v>0.25</v>
      </c>
      <c r="I3209" s="1">
        <f>SUM(B3209:H3209)</f>
        <v>68.52600000000001</v>
      </c>
    </row>
    <row r="3210" spans="1:9" x14ac:dyDescent="0.3">
      <c r="A3210" s="4" t="s">
        <v>31</v>
      </c>
      <c r="B3210" s="1">
        <v>35.055999999999997</v>
      </c>
      <c r="C3210" s="1">
        <f>+VLOOKUP(A3210,[2]Puntajes!$A$1:$G$45,2,0)</f>
        <v>5</v>
      </c>
      <c r="D3210" s="1">
        <f>+VLOOKUP(A3210,[2]Puntajes!$A$1:$G$45,3,0)</f>
        <v>0</v>
      </c>
      <c r="E3210" s="1">
        <f>+VLOOKUP(A3210,[2]Puntajes!$A$1:$G$45,4,0)</f>
        <v>12</v>
      </c>
      <c r="F3210" s="1">
        <f>+VLOOKUP(A3210,[2]Puntajes!$A$1:$G$45,5,0)</f>
        <v>10</v>
      </c>
      <c r="G3210" s="1">
        <f>+VLOOKUP(A3210,[2]Puntajes!$A$1:$G$45,6,0)</f>
        <v>0</v>
      </c>
      <c r="H3210" s="1">
        <f>+VLOOKUP(A3210,[2]Puntajes!$A$1:$G$45,7,0)</f>
        <v>0.25</v>
      </c>
      <c r="I3210" s="1">
        <f>SUM(B3210:H3210)</f>
        <v>62.305999999999997</v>
      </c>
    </row>
    <row r="3211" spans="1:9" x14ac:dyDescent="0.3">
      <c r="A3211" s="4" t="s">
        <v>36</v>
      </c>
      <c r="B3211" s="1">
        <v>50</v>
      </c>
      <c r="C3211" s="1">
        <f>+VLOOKUP(A3211,[2]Puntajes!$A$1:$G$45,2,0)</f>
        <v>0</v>
      </c>
      <c r="D3211" s="1">
        <f>+VLOOKUP(A3211,[2]Puntajes!$A$1:$G$45,3,0)</f>
        <v>0</v>
      </c>
      <c r="E3211" s="1">
        <f>+VLOOKUP(A3211,[2]Puntajes!$A$1:$G$45,4,0)</f>
        <v>0</v>
      </c>
      <c r="F3211" s="1">
        <f>+VLOOKUP(A3211,[2]Puntajes!$A$1:$G$45,5,0)</f>
        <v>10</v>
      </c>
      <c r="G3211" s="1">
        <f>+VLOOKUP(A3211,[2]Puntajes!$A$1:$G$45,6,0)</f>
        <v>1</v>
      </c>
      <c r="H3211" s="1">
        <f>+VLOOKUP(A3211,[2]Puntajes!$A$1:$G$45,7,0)</f>
        <v>0.25</v>
      </c>
      <c r="I3211" s="1">
        <f>SUM(B3211:H3211)</f>
        <v>61.25</v>
      </c>
    </row>
    <row r="3212" spans="1:9" x14ac:dyDescent="0.3">
      <c r="A3212" s="4" t="s">
        <v>38</v>
      </c>
      <c r="B3212" s="1">
        <v>29.373999999999999</v>
      </c>
      <c r="C3212" s="1">
        <f>+VLOOKUP(A3212,[2]Puntajes!$A$1:$G$45,2,0)</f>
        <v>0</v>
      </c>
      <c r="D3212" s="1">
        <f>+VLOOKUP(A3212,[2]Puntajes!$A$1:$G$45,3,0)</f>
        <v>0</v>
      </c>
      <c r="E3212" s="1">
        <f>+VLOOKUP(A3212,[2]Puntajes!$A$1:$G$45,4,0)</f>
        <v>12</v>
      </c>
      <c r="F3212" s="1">
        <f>+VLOOKUP(A3212,[2]Puntajes!$A$1:$G$45,5,0)</f>
        <v>10</v>
      </c>
      <c r="G3212" s="1">
        <f>+VLOOKUP(A3212,[2]Puntajes!$A$1:$G$45,6,0)</f>
        <v>0</v>
      </c>
      <c r="H3212" s="1">
        <f>+VLOOKUP(A3212,[2]Puntajes!$A$1:$G$45,7,0)</f>
        <v>0.25</v>
      </c>
      <c r="I3212" s="1">
        <f>SUM(B3212:H3212)</f>
        <v>51.623999999999995</v>
      </c>
    </row>
    <row r="3213" spans="1:9" x14ac:dyDescent="0.3">
      <c r="A3213" s="7" t="s">
        <v>27</v>
      </c>
      <c r="B3213" s="8">
        <v>8.4440000000000008</v>
      </c>
      <c r="C3213" s="8">
        <f>+VLOOKUP(A3213,[2]Puntajes!$A$1:$G$45,2,0)</f>
        <v>14.75</v>
      </c>
      <c r="D3213" s="8">
        <f>+VLOOKUP(A3213,[2]Puntajes!$A$1:$G$45,3,0)</f>
        <v>3</v>
      </c>
      <c r="E3213" s="8">
        <f>+VLOOKUP(A3213,[2]Puntajes!$A$1:$G$45,4,0)</f>
        <v>12</v>
      </c>
      <c r="F3213" s="8">
        <f>+VLOOKUP(A3213,[2]Puntajes!$A$1:$G$45,5,0)</f>
        <v>10</v>
      </c>
      <c r="G3213" s="8">
        <f>+VLOOKUP(A3213,[2]Puntajes!$A$1:$G$45,6,0)</f>
        <v>0</v>
      </c>
      <c r="H3213" s="8">
        <f>+VLOOKUP(A3213,[2]Puntajes!$A$1:$G$45,7,0)</f>
        <v>0.25</v>
      </c>
      <c r="I3213" s="8">
        <f>SUM(B3213:H3213)</f>
        <v>48.444000000000003</v>
      </c>
    </row>
    <row r="3215" spans="1:9" x14ac:dyDescent="0.3">
      <c r="A3215" s="2" t="s">
        <v>0</v>
      </c>
      <c r="B3215" s="3" t="s">
        <v>1</v>
      </c>
      <c r="C3215" s="3" t="s">
        <v>2</v>
      </c>
      <c r="D3215" s="3" t="s">
        <v>3</v>
      </c>
    </row>
    <row r="3216" spans="1:9" x14ac:dyDescent="0.3">
      <c r="A3216" s="4" t="s">
        <v>61</v>
      </c>
      <c r="B3216" s="5">
        <v>2</v>
      </c>
      <c r="C3216" s="5" t="s">
        <v>5</v>
      </c>
      <c r="D3216" s="5">
        <v>1</v>
      </c>
    </row>
    <row r="3218" spans="1:9" ht="63.9" x14ac:dyDescent="0.3">
      <c r="A3218" s="2" t="s">
        <v>6</v>
      </c>
      <c r="B3218" s="3" t="s">
        <v>7</v>
      </c>
      <c r="C3218" s="6" t="s">
        <v>8</v>
      </c>
      <c r="D3218" s="6" t="s">
        <v>9</v>
      </c>
      <c r="E3218" s="6" t="s">
        <v>10</v>
      </c>
      <c r="F3218" s="6" t="s">
        <v>11</v>
      </c>
      <c r="G3218" s="6" t="s">
        <v>12</v>
      </c>
      <c r="H3218" s="6" t="s">
        <v>13</v>
      </c>
      <c r="I3218" s="6" t="s">
        <v>14</v>
      </c>
    </row>
    <row r="3219" spans="1:9" x14ac:dyDescent="0.3">
      <c r="A3219" s="4" t="s">
        <v>16</v>
      </c>
      <c r="B3219" s="1">
        <v>48.948</v>
      </c>
      <c r="C3219" s="1">
        <f>+VLOOKUP(A3219,[2]Puntajes!$A$1:$G$45,2,0)</f>
        <v>14.75</v>
      </c>
      <c r="D3219" s="1">
        <f>+VLOOKUP(A3219,[2]Puntajes!$A$1:$G$45,3,0)</f>
        <v>12</v>
      </c>
      <c r="E3219" s="1">
        <f>+VLOOKUP(A3219,[2]Puntajes!$A$1:$G$45,4,0)</f>
        <v>12</v>
      </c>
      <c r="F3219" s="1">
        <f>+VLOOKUP(A3219,[2]Puntajes!$A$1:$G$45,5,0)</f>
        <v>10</v>
      </c>
      <c r="G3219" s="1">
        <f>+VLOOKUP(A3219,[2]Puntajes!$A$1:$G$45,6,0)</f>
        <v>1</v>
      </c>
      <c r="H3219" s="1">
        <f>+VLOOKUP(A3219,[2]Puntajes!$A$1:$G$45,7,0)</f>
        <v>0</v>
      </c>
      <c r="I3219" s="1">
        <f>SUM(B3219:H3219)</f>
        <v>98.698000000000008</v>
      </c>
    </row>
    <row r="3220" spans="1:9" x14ac:dyDescent="0.3">
      <c r="A3220" s="4" t="s">
        <v>18</v>
      </c>
      <c r="B3220" s="1">
        <v>50</v>
      </c>
      <c r="C3220" s="1">
        <f>+VLOOKUP(A3220,[2]Puntajes!$A$1:$G$45,2,0)</f>
        <v>10</v>
      </c>
      <c r="D3220" s="1">
        <f>+VLOOKUP(A3220,[2]Puntajes!$A$1:$G$45,3,0)</f>
        <v>12</v>
      </c>
      <c r="E3220" s="1">
        <f>+VLOOKUP(A3220,[2]Puntajes!$A$1:$G$45,4,0)</f>
        <v>12</v>
      </c>
      <c r="F3220" s="1">
        <f>+VLOOKUP(A3220,[2]Puntajes!$A$1:$G$45,5,0)</f>
        <v>10</v>
      </c>
      <c r="G3220" s="1">
        <f>+VLOOKUP(A3220,[2]Puntajes!$A$1:$G$45,6,0)</f>
        <v>0</v>
      </c>
      <c r="H3220" s="1">
        <f>+VLOOKUP(A3220,[2]Puntajes!$A$1:$G$45,7,0)</f>
        <v>0</v>
      </c>
      <c r="I3220" s="1">
        <f>SUM(B3220:H3220)</f>
        <v>94</v>
      </c>
    </row>
    <row r="3221" spans="1:9" x14ac:dyDescent="0.3">
      <c r="A3221" s="4" t="s">
        <v>15</v>
      </c>
      <c r="B3221" s="1">
        <v>50</v>
      </c>
      <c r="C3221" s="1">
        <f>+VLOOKUP(A3221,[2]Puntajes!$A$1:$G$45,2,0)</f>
        <v>14.75</v>
      </c>
      <c r="D3221" s="1">
        <f>+VLOOKUP(A3221,[2]Puntajes!$A$1:$G$45,3,0)</f>
        <v>6</v>
      </c>
      <c r="E3221" s="1">
        <f>+VLOOKUP(A3221,[2]Puntajes!$A$1:$G$45,4,0)</f>
        <v>12</v>
      </c>
      <c r="F3221" s="1">
        <f>+VLOOKUP(A3221,[2]Puntajes!$A$1:$G$45,5,0)</f>
        <v>10</v>
      </c>
      <c r="G3221" s="1">
        <f>+VLOOKUP(A3221,[2]Puntajes!$A$1:$G$45,6,0)</f>
        <v>0</v>
      </c>
      <c r="H3221" s="1">
        <f>+VLOOKUP(A3221,[2]Puntajes!$A$1:$G$45,7,0)</f>
        <v>0.25</v>
      </c>
      <c r="I3221" s="1">
        <f>SUM(B3221:H3221)</f>
        <v>93</v>
      </c>
    </row>
    <row r="3222" spans="1:9" x14ac:dyDescent="0.3">
      <c r="A3222" s="4" t="s">
        <v>20</v>
      </c>
      <c r="B3222" s="1">
        <v>49.058999999999997</v>
      </c>
      <c r="C3222" s="1">
        <f>+VLOOKUP(A3222,[2]Puntajes!$A$1:$G$45,2,0)</f>
        <v>14.75</v>
      </c>
      <c r="D3222" s="1">
        <f>+VLOOKUP(A3222,[2]Puntajes!$A$1:$G$45,3,0)</f>
        <v>6</v>
      </c>
      <c r="E3222" s="1">
        <f>+VLOOKUP(A3222,[2]Puntajes!$A$1:$G$45,4,0)</f>
        <v>12</v>
      </c>
      <c r="F3222" s="1">
        <f>+VLOOKUP(A3222,[2]Puntajes!$A$1:$G$45,5,0)</f>
        <v>10</v>
      </c>
      <c r="G3222" s="1">
        <f>+VLOOKUP(A3222,[2]Puntajes!$A$1:$G$45,6,0)</f>
        <v>0</v>
      </c>
      <c r="H3222" s="1">
        <f>+VLOOKUP(A3222,[2]Puntajes!$A$1:$G$45,7,0)</f>
        <v>0.25</v>
      </c>
      <c r="I3222" s="1">
        <f>SUM(B3222:H3222)</f>
        <v>92.058999999999997</v>
      </c>
    </row>
    <row r="3223" spans="1:9" x14ac:dyDescent="0.3">
      <c r="A3223" s="4" t="s">
        <v>23</v>
      </c>
      <c r="B3223" s="1">
        <v>48.322000000000003</v>
      </c>
      <c r="C3223" s="1">
        <f>+VLOOKUP(A3223,[2]Puntajes!$A$1:$G$45,2,0)</f>
        <v>14.75</v>
      </c>
      <c r="D3223" s="1">
        <f>+VLOOKUP(A3223,[2]Puntajes!$A$1:$G$45,3,0)</f>
        <v>6</v>
      </c>
      <c r="E3223" s="1">
        <f>+VLOOKUP(A3223,[2]Puntajes!$A$1:$G$45,4,0)</f>
        <v>12</v>
      </c>
      <c r="F3223" s="1">
        <f>+VLOOKUP(A3223,[2]Puntajes!$A$1:$G$45,5,0)</f>
        <v>10</v>
      </c>
      <c r="G3223" s="1">
        <f>+VLOOKUP(A3223,[2]Puntajes!$A$1:$G$45,6,0)</f>
        <v>0</v>
      </c>
      <c r="H3223" s="1">
        <f>+VLOOKUP(A3223,[2]Puntajes!$A$1:$G$45,7,0)</f>
        <v>0.25</v>
      </c>
      <c r="I3223" s="1">
        <f>SUM(B3223:H3223)</f>
        <v>91.322000000000003</v>
      </c>
    </row>
    <row r="3224" spans="1:9" x14ac:dyDescent="0.3">
      <c r="A3224" s="4" t="s">
        <v>29</v>
      </c>
      <c r="B3224" s="1">
        <v>48.012999999999998</v>
      </c>
      <c r="C3224" s="1">
        <f>+VLOOKUP(A3224,[2]Puntajes!$A$1:$G$45,2,0)</f>
        <v>14.75</v>
      </c>
      <c r="D3224" s="1">
        <f>+VLOOKUP(A3224,[2]Puntajes!$A$1:$G$45,3,0)</f>
        <v>3</v>
      </c>
      <c r="E3224" s="1">
        <f>+VLOOKUP(A3224,[2]Puntajes!$A$1:$G$45,4,0)</f>
        <v>12</v>
      </c>
      <c r="F3224" s="1">
        <f>+VLOOKUP(A3224,[2]Puntajes!$A$1:$G$45,5,0)</f>
        <v>10</v>
      </c>
      <c r="G3224" s="1">
        <f>+VLOOKUP(A3224,[2]Puntajes!$A$1:$G$45,6,0)</f>
        <v>0</v>
      </c>
      <c r="H3224" s="1">
        <f>+VLOOKUP(A3224,[2]Puntajes!$A$1:$G$45,7,0)</f>
        <v>0</v>
      </c>
      <c r="I3224" s="1">
        <f>SUM(B3224:H3224)</f>
        <v>87.763000000000005</v>
      </c>
    </row>
    <row r="3225" spans="1:9" x14ac:dyDescent="0.3">
      <c r="A3225" s="4" t="s">
        <v>28</v>
      </c>
      <c r="B3225" s="1">
        <v>46.902999999999999</v>
      </c>
      <c r="C3225" s="1">
        <f>+VLOOKUP(A3225,[2]Puntajes!$A$1:$G$45,2,0)</f>
        <v>14.75</v>
      </c>
      <c r="D3225" s="1">
        <f>+VLOOKUP(A3225,[2]Puntajes!$A$1:$G$45,3,0)</f>
        <v>3</v>
      </c>
      <c r="E3225" s="1">
        <f>+VLOOKUP(A3225,[2]Puntajes!$A$1:$G$45,4,0)</f>
        <v>12</v>
      </c>
      <c r="F3225" s="1">
        <f>+VLOOKUP(A3225,[2]Puntajes!$A$1:$G$45,5,0)</f>
        <v>10</v>
      </c>
      <c r="G3225" s="1">
        <f>+VLOOKUP(A3225,[2]Puntajes!$A$1:$G$45,6,0)</f>
        <v>0</v>
      </c>
      <c r="H3225" s="1">
        <f>+VLOOKUP(A3225,[2]Puntajes!$A$1:$G$45,7,0)</f>
        <v>0.25</v>
      </c>
      <c r="I3225" s="1">
        <f>SUM(B3225:H3225)</f>
        <v>86.902999999999992</v>
      </c>
    </row>
    <row r="3226" spans="1:9" x14ac:dyDescent="0.3">
      <c r="A3226" s="4" t="s">
        <v>27</v>
      </c>
      <c r="B3226" s="1">
        <v>46.325000000000003</v>
      </c>
      <c r="C3226" s="1">
        <f>+VLOOKUP(A3226,[2]Puntajes!$A$1:$G$45,2,0)</f>
        <v>14.75</v>
      </c>
      <c r="D3226" s="1">
        <f>+VLOOKUP(A3226,[2]Puntajes!$A$1:$G$45,3,0)</f>
        <v>3</v>
      </c>
      <c r="E3226" s="1">
        <f>+VLOOKUP(A3226,[2]Puntajes!$A$1:$G$45,4,0)</f>
        <v>12</v>
      </c>
      <c r="F3226" s="1">
        <f>+VLOOKUP(A3226,[2]Puntajes!$A$1:$G$45,5,0)</f>
        <v>10</v>
      </c>
      <c r="G3226" s="1">
        <f>+VLOOKUP(A3226,[2]Puntajes!$A$1:$G$45,6,0)</f>
        <v>0</v>
      </c>
      <c r="H3226" s="1">
        <f>+VLOOKUP(A3226,[2]Puntajes!$A$1:$G$45,7,0)</f>
        <v>0.25</v>
      </c>
      <c r="I3226" s="1">
        <f>SUM(B3226:H3226)</f>
        <v>86.325000000000003</v>
      </c>
    </row>
    <row r="3227" spans="1:9" x14ac:dyDescent="0.3">
      <c r="A3227" s="4" t="s">
        <v>21</v>
      </c>
      <c r="B3227" s="1">
        <v>50</v>
      </c>
      <c r="C3227" s="1">
        <f>+VLOOKUP(A3227,[2]Puntajes!$A$1:$G$45,2,0)</f>
        <v>10</v>
      </c>
      <c r="D3227" s="1">
        <f>+VLOOKUP(A3227,[2]Puntajes!$A$1:$G$45,3,0)</f>
        <v>3</v>
      </c>
      <c r="E3227" s="1">
        <f>+VLOOKUP(A3227,[2]Puntajes!$A$1:$G$45,4,0)</f>
        <v>12</v>
      </c>
      <c r="F3227" s="1">
        <f>+VLOOKUP(A3227,[2]Puntajes!$A$1:$G$45,5,0)</f>
        <v>10</v>
      </c>
      <c r="G3227" s="1">
        <f>+VLOOKUP(A3227,[2]Puntajes!$A$1:$G$45,6,0)</f>
        <v>1</v>
      </c>
      <c r="H3227" s="1">
        <f>+VLOOKUP(A3227,[2]Puntajes!$A$1:$G$45,7,0)</f>
        <v>0.25</v>
      </c>
      <c r="I3227" s="1">
        <f>SUM(B3227:H3227)</f>
        <v>86.25</v>
      </c>
    </row>
    <row r="3228" spans="1:9" x14ac:dyDescent="0.3">
      <c r="A3228" s="4" t="s">
        <v>30</v>
      </c>
      <c r="B3228" s="1">
        <v>47.664999999999999</v>
      </c>
      <c r="C3228" s="1">
        <f>+VLOOKUP(A3228,[2]Puntajes!$A$1:$G$45,2,0)</f>
        <v>14.75</v>
      </c>
      <c r="D3228" s="1">
        <f>+VLOOKUP(A3228,[2]Puntajes!$A$1:$G$45,3,0)</f>
        <v>0</v>
      </c>
      <c r="E3228" s="1">
        <f>+VLOOKUP(A3228,[2]Puntajes!$A$1:$G$45,4,0)</f>
        <v>12</v>
      </c>
      <c r="F3228" s="1">
        <f>+VLOOKUP(A3228,[2]Puntajes!$A$1:$G$45,5,0)</f>
        <v>10</v>
      </c>
      <c r="G3228" s="1">
        <f>+VLOOKUP(A3228,[2]Puntajes!$A$1:$G$45,6,0)</f>
        <v>0</v>
      </c>
      <c r="H3228" s="1">
        <f>+VLOOKUP(A3228,[2]Puntajes!$A$1:$G$45,7,0)</f>
        <v>0.25</v>
      </c>
      <c r="I3228" s="1">
        <f>SUM(B3228:H3228)</f>
        <v>84.664999999999992</v>
      </c>
    </row>
    <row r="3229" spans="1:9" x14ac:dyDescent="0.3">
      <c r="A3229" s="4" t="s">
        <v>24</v>
      </c>
      <c r="B3229" s="1">
        <v>49.42</v>
      </c>
      <c r="C3229" s="1">
        <f>+VLOOKUP(A3229,[2]Puntajes!$A$1:$G$45,2,0)</f>
        <v>10</v>
      </c>
      <c r="D3229" s="1">
        <f>+VLOOKUP(A3229,[2]Puntajes!$A$1:$G$45,3,0)</f>
        <v>0</v>
      </c>
      <c r="E3229" s="1">
        <f>+VLOOKUP(A3229,[2]Puntajes!$A$1:$G$45,4,0)</f>
        <v>12</v>
      </c>
      <c r="F3229" s="1">
        <f>+VLOOKUP(A3229,[2]Puntajes!$A$1:$G$45,5,0)</f>
        <v>10</v>
      </c>
      <c r="G3229" s="1">
        <f>+VLOOKUP(A3229,[2]Puntajes!$A$1:$G$45,6,0)</f>
        <v>1</v>
      </c>
      <c r="H3229" s="1">
        <f>+VLOOKUP(A3229,[2]Puntajes!$A$1:$G$45,7,0)</f>
        <v>0.25</v>
      </c>
      <c r="I3229" s="1">
        <f>SUM(B3229:H3229)</f>
        <v>82.67</v>
      </c>
    </row>
    <row r="3230" spans="1:9" x14ac:dyDescent="0.3">
      <c r="A3230" s="4" t="s">
        <v>26</v>
      </c>
      <c r="B3230" s="1">
        <v>49.892000000000003</v>
      </c>
      <c r="C3230" s="1">
        <f>+VLOOKUP(A3230,[2]Puntajes!$A$1:$G$45,2,0)</f>
        <v>5</v>
      </c>
      <c r="D3230" s="1">
        <f>+VLOOKUP(A3230,[2]Puntajes!$A$1:$G$45,3,0)</f>
        <v>3</v>
      </c>
      <c r="E3230" s="1">
        <f>+VLOOKUP(A3230,[2]Puntajes!$A$1:$G$45,4,0)</f>
        <v>12</v>
      </c>
      <c r="F3230" s="1">
        <f>+VLOOKUP(A3230,[2]Puntajes!$A$1:$G$45,5,0)</f>
        <v>10</v>
      </c>
      <c r="G3230" s="1">
        <f>+VLOOKUP(A3230,[2]Puntajes!$A$1:$G$45,6,0)</f>
        <v>0</v>
      </c>
      <c r="H3230" s="1">
        <f>+VLOOKUP(A3230,[2]Puntajes!$A$1:$G$45,7,0)</f>
        <v>0.25</v>
      </c>
      <c r="I3230" s="1">
        <f>SUM(B3230:H3230)</f>
        <v>80.141999999999996</v>
      </c>
    </row>
    <row r="3231" spans="1:9" x14ac:dyDescent="0.3">
      <c r="A3231" s="4" t="s">
        <v>31</v>
      </c>
      <c r="B3231" s="1">
        <v>49.491999999999997</v>
      </c>
      <c r="C3231" s="1">
        <f>+VLOOKUP(A3231,[2]Puntajes!$A$1:$G$45,2,0)</f>
        <v>5</v>
      </c>
      <c r="D3231" s="1">
        <f>+VLOOKUP(A3231,[2]Puntajes!$A$1:$G$45,3,0)</f>
        <v>0</v>
      </c>
      <c r="E3231" s="1">
        <f>+VLOOKUP(A3231,[2]Puntajes!$A$1:$G$45,4,0)</f>
        <v>12</v>
      </c>
      <c r="F3231" s="1">
        <f>+VLOOKUP(A3231,[2]Puntajes!$A$1:$G$45,5,0)</f>
        <v>10</v>
      </c>
      <c r="G3231" s="1">
        <f>+VLOOKUP(A3231,[2]Puntajes!$A$1:$G$45,6,0)</f>
        <v>0</v>
      </c>
      <c r="H3231" s="1">
        <f>+VLOOKUP(A3231,[2]Puntajes!$A$1:$G$45,7,0)</f>
        <v>0.25</v>
      </c>
      <c r="I3231" s="1">
        <f>SUM(B3231:H3231)</f>
        <v>76.74199999999999</v>
      </c>
    </row>
    <row r="3232" spans="1:9" x14ac:dyDescent="0.3">
      <c r="A3232" s="4" t="s">
        <v>38</v>
      </c>
      <c r="B3232" s="1">
        <v>47.048000000000002</v>
      </c>
      <c r="C3232" s="1">
        <f>+VLOOKUP(A3232,[2]Puntajes!$A$1:$G$45,2,0)</f>
        <v>0</v>
      </c>
      <c r="D3232" s="1">
        <f>+VLOOKUP(A3232,[2]Puntajes!$A$1:$G$45,3,0)</f>
        <v>0</v>
      </c>
      <c r="E3232" s="1">
        <f>+VLOOKUP(A3232,[2]Puntajes!$A$1:$G$45,4,0)</f>
        <v>12</v>
      </c>
      <c r="F3232" s="1">
        <f>+VLOOKUP(A3232,[2]Puntajes!$A$1:$G$45,5,0)</f>
        <v>10</v>
      </c>
      <c r="G3232" s="1">
        <f>+VLOOKUP(A3232,[2]Puntajes!$A$1:$G$45,6,0)</f>
        <v>0</v>
      </c>
      <c r="H3232" s="1">
        <f>+VLOOKUP(A3232,[2]Puntajes!$A$1:$G$45,7,0)</f>
        <v>0.25</v>
      </c>
      <c r="I3232" s="1">
        <f>SUM(B3232:H3232)</f>
        <v>69.298000000000002</v>
      </c>
    </row>
    <row r="3233" spans="1:9" x14ac:dyDescent="0.3">
      <c r="A3233" s="4" t="s">
        <v>36</v>
      </c>
      <c r="B3233" s="1">
        <v>50</v>
      </c>
      <c r="C3233" s="1">
        <f>+VLOOKUP(A3233,[2]Puntajes!$A$1:$G$45,2,0)</f>
        <v>0</v>
      </c>
      <c r="D3233" s="1">
        <f>+VLOOKUP(A3233,[2]Puntajes!$A$1:$G$45,3,0)</f>
        <v>0</v>
      </c>
      <c r="E3233" s="1">
        <f>+VLOOKUP(A3233,[2]Puntajes!$A$1:$G$45,4,0)</f>
        <v>0</v>
      </c>
      <c r="F3233" s="1">
        <f>+VLOOKUP(A3233,[2]Puntajes!$A$1:$G$45,5,0)</f>
        <v>10</v>
      </c>
      <c r="G3233" s="1">
        <f>+VLOOKUP(A3233,[2]Puntajes!$A$1:$G$45,6,0)</f>
        <v>1</v>
      </c>
      <c r="H3233" s="1">
        <f>+VLOOKUP(A3233,[2]Puntajes!$A$1:$G$45,7,0)</f>
        <v>0.25</v>
      </c>
      <c r="I3233" s="1">
        <f>SUM(B3233:H3233)</f>
        <v>61.25</v>
      </c>
    </row>
    <row r="3234" spans="1:9" x14ac:dyDescent="0.3">
      <c r="A3234" s="4" t="s">
        <v>41</v>
      </c>
      <c r="B3234" s="1">
        <v>19.167000000000002</v>
      </c>
      <c r="C3234" s="1">
        <f>+VLOOKUP(A3234,[2]Puntajes!$A$1:$G$45,2,0)</f>
        <v>14.75</v>
      </c>
      <c r="D3234" s="1">
        <f>+VLOOKUP(A3234,[2]Puntajes!$A$1:$G$45,3,0)</f>
        <v>0</v>
      </c>
      <c r="E3234" s="1">
        <f>+VLOOKUP(A3234,[2]Puntajes!$A$1:$G$45,4,0)</f>
        <v>12</v>
      </c>
      <c r="F3234" s="1">
        <f>+VLOOKUP(A3234,[2]Puntajes!$A$1:$G$45,5,0)</f>
        <v>10</v>
      </c>
      <c r="G3234" s="1">
        <f>+VLOOKUP(A3234,[2]Puntajes!$A$1:$G$45,6,0)</f>
        <v>0</v>
      </c>
      <c r="H3234" s="1">
        <f>+VLOOKUP(A3234,[2]Puntajes!$A$1:$G$45,7,0)</f>
        <v>0.25</v>
      </c>
      <c r="I3234" s="1">
        <f>SUM(B3234:H3234)</f>
        <v>56.167000000000002</v>
      </c>
    </row>
    <row r="3235" spans="1:9" x14ac:dyDescent="0.3">
      <c r="A3235" s="4" t="s">
        <v>22</v>
      </c>
      <c r="B3235" s="1">
        <v>5.8</v>
      </c>
      <c r="C3235" s="1">
        <f>+VLOOKUP(A3235,[2]Puntajes!$A$1:$G$45,2,0)</f>
        <v>14.75</v>
      </c>
      <c r="D3235" s="1">
        <f>+VLOOKUP(A3235,[2]Puntajes!$A$1:$G$45,3,0)</f>
        <v>12</v>
      </c>
      <c r="E3235" s="1">
        <f>+VLOOKUP(A3235,[2]Puntajes!$A$1:$G$45,4,0)</f>
        <v>12</v>
      </c>
      <c r="F3235" s="1">
        <f>+VLOOKUP(A3235,[2]Puntajes!$A$1:$G$45,5,0)</f>
        <v>10</v>
      </c>
      <c r="G3235" s="1">
        <f>+VLOOKUP(A3235,[2]Puntajes!$A$1:$G$45,6,0)</f>
        <v>0</v>
      </c>
      <c r="H3235" s="1">
        <f>+VLOOKUP(A3235,[2]Puntajes!$A$1:$G$45,7,0)</f>
        <v>0</v>
      </c>
      <c r="I3235" s="1">
        <f>SUM(B3235:H3235)</f>
        <v>54.55</v>
      </c>
    </row>
    <row r="3236" spans="1:9" x14ac:dyDescent="0.3">
      <c r="A3236" s="7" t="s">
        <v>63</v>
      </c>
      <c r="B3236" s="8">
        <v>14.593</v>
      </c>
      <c r="C3236" s="8">
        <f>+VLOOKUP(A3236,[2]Puntajes!$A$1:$G$45,2,0)</f>
        <v>10</v>
      </c>
      <c r="D3236" s="8">
        <f>+VLOOKUP(A3236,[2]Puntajes!$A$1:$G$45,3,0)</f>
        <v>3</v>
      </c>
      <c r="E3236" s="8">
        <f>+VLOOKUP(A3236,[2]Puntajes!$A$1:$G$45,4,0)</f>
        <v>12</v>
      </c>
      <c r="F3236" s="8">
        <f>+VLOOKUP(A3236,[2]Puntajes!$A$1:$G$45,5,0)</f>
        <v>10</v>
      </c>
      <c r="G3236" s="8">
        <f>+VLOOKUP(A3236,[2]Puntajes!$A$1:$G$45,6,0)</f>
        <v>1</v>
      </c>
      <c r="H3236" s="8">
        <f>+VLOOKUP(A3236,[2]Puntajes!$A$1:$G$45,7,0)</f>
        <v>0</v>
      </c>
      <c r="I3236" s="8">
        <f>SUM(B3236:H3236)</f>
        <v>50.593000000000004</v>
      </c>
    </row>
    <row r="3238" spans="1:9" x14ac:dyDescent="0.3">
      <c r="A3238" s="2" t="s">
        <v>0</v>
      </c>
      <c r="B3238" s="3" t="s">
        <v>1</v>
      </c>
      <c r="C3238" s="3" t="s">
        <v>2</v>
      </c>
      <c r="D3238" s="3" t="s">
        <v>3</v>
      </c>
    </row>
    <row r="3239" spans="1:9" x14ac:dyDescent="0.3">
      <c r="A3239" s="4" t="s">
        <v>61</v>
      </c>
      <c r="B3239" s="5">
        <v>2</v>
      </c>
      <c r="C3239" s="5" t="s">
        <v>5</v>
      </c>
      <c r="D3239" s="5">
        <v>2</v>
      </c>
    </row>
    <row r="3241" spans="1:9" ht="63.9" x14ac:dyDescent="0.3">
      <c r="A3241" s="2" t="s">
        <v>6</v>
      </c>
      <c r="B3241" s="3" t="s">
        <v>7</v>
      </c>
      <c r="C3241" s="6" t="s">
        <v>8</v>
      </c>
      <c r="D3241" s="6" t="s">
        <v>9</v>
      </c>
      <c r="E3241" s="6" t="s">
        <v>10</v>
      </c>
      <c r="F3241" s="6" t="s">
        <v>11</v>
      </c>
      <c r="G3241" s="6" t="s">
        <v>12</v>
      </c>
      <c r="H3241" s="6" t="s">
        <v>13</v>
      </c>
      <c r="I3241" s="6" t="s">
        <v>14</v>
      </c>
    </row>
    <row r="3242" spans="1:9" x14ac:dyDescent="0.3">
      <c r="A3242" s="4" t="s">
        <v>16</v>
      </c>
      <c r="B3242" s="1">
        <v>49.223999999999997</v>
      </c>
      <c r="C3242" s="1">
        <f>+VLOOKUP(A3242,[2]Puntajes!$A$1:$G$45,2,0)</f>
        <v>14.75</v>
      </c>
      <c r="D3242" s="1">
        <f>+VLOOKUP(A3242,[2]Puntajes!$A$1:$G$45,3,0)</f>
        <v>12</v>
      </c>
      <c r="E3242" s="1">
        <f>+VLOOKUP(A3242,[2]Puntajes!$A$1:$G$45,4,0)</f>
        <v>12</v>
      </c>
      <c r="F3242" s="1">
        <f>+VLOOKUP(A3242,[2]Puntajes!$A$1:$G$45,5,0)</f>
        <v>10</v>
      </c>
      <c r="G3242" s="1">
        <f>+VLOOKUP(A3242,[2]Puntajes!$A$1:$G$45,6,0)</f>
        <v>1</v>
      </c>
      <c r="H3242" s="1">
        <f>+VLOOKUP(A3242,[2]Puntajes!$A$1:$G$45,7,0)</f>
        <v>0</v>
      </c>
      <c r="I3242" s="1">
        <f>SUM(B3242:H3242)</f>
        <v>98.97399999999999</v>
      </c>
    </row>
    <row r="3243" spans="1:9" x14ac:dyDescent="0.3">
      <c r="A3243" s="4" t="s">
        <v>15</v>
      </c>
      <c r="B3243" s="1">
        <v>50</v>
      </c>
      <c r="C3243" s="1">
        <f>+VLOOKUP(A3243,[2]Puntajes!$A$1:$G$45,2,0)</f>
        <v>14.75</v>
      </c>
      <c r="D3243" s="1">
        <f>+VLOOKUP(A3243,[2]Puntajes!$A$1:$G$45,3,0)</f>
        <v>6</v>
      </c>
      <c r="E3243" s="1">
        <f>+VLOOKUP(A3243,[2]Puntajes!$A$1:$G$45,4,0)</f>
        <v>12</v>
      </c>
      <c r="F3243" s="1">
        <f>+VLOOKUP(A3243,[2]Puntajes!$A$1:$G$45,5,0)</f>
        <v>10</v>
      </c>
      <c r="G3243" s="1">
        <f>+VLOOKUP(A3243,[2]Puntajes!$A$1:$G$45,6,0)</f>
        <v>0</v>
      </c>
      <c r="H3243" s="1">
        <f>+VLOOKUP(A3243,[2]Puntajes!$A$1:$G$45,7,0)</f>
        <v>0.25</v>
      </c>
      <c r="I3243" s="1">
        <f>SUM(B3243:H3243)</f>
        <v>93</v>
      </c>
    </row>
    <row r="3244" spans="1:9" x14ac:dyDescent="0.3">
      <c r="A3244" s="4" t="s">
        <v>18</v>
      </c>
      <c r="B3244" s="1">
        <v>48.625</v>
      </c>
      <c r="C3244" s="1">
        <f>+VLOOKUP(A3244,[2]Puntajes!$A$1:$G$45,2,0)</f>
        <v>10</v>
      </c>
      <c r="D3244" s="1">
        <f>+VLOOKUP(A3244,[2]Puntajes!$A$1:$G$45,3,0)</f>
        <v>12</v>
      </c>
      <c r="E3244" s="1">
        <f>+VLOOKUP(A3244,[2]Puntajes!$A$1:$G$45,4,0)</f>
        <v>12</v>
      </c>
      <c r="F3244" s="1">
        <f>+VLOOKUP(A3244,[2]Puntajes!$A$1:$G$45,5,0)</f>
        <v>10</v>
      </c>
      <c r="G3244" s="1">
        <f>+VLOOKUP(A3244,[2]Puntajes!$A$1:$G$45,6,0)</f>
        <v>0</v>
      </c>
      <c r="H3244" s="1">
        <f>+VLOOKUP(A3244,[2]Puntajes!$A$1:$G$45,7,0)</f>
        <v>0</v>
      </c>
      <c r="I3244" s="1">
        <f>SUM(B3244:H3244)</f>
        <v>92.625</v>
      </c>
    </row>
    <row r="3245" spans="1:9" x14ac:dyDescent="0.3">
      <c r="A3245" s="4" t="s">
        <v>23</v>
      </c>
      <c r="B3245" s="1">
        <v>49.308</v>
      </c>
      <c r="C3245" s="1">
        <f>+VLOOKUP(A3245,[2]Puntajes!$A$1:$G$45,2,0)</f>
        <v>14.75</v>
      </c>
      <c r="D3245" s="1">
        <f>+VLOOKUP(A3245,[2]Puntajes!$A$1:$G$45,3,0)</f>
        <v>6</v>
      </c>
      <c r="E3245" s="1">
        <f>+VLOOKUP(A3245,[2]Puntajes!$A$1:$G$45,4,0)</f>
        <v>12</v>
      </c>
      <c r="F3245" s="1">
        <f>+VLOOKUP(A3245,[2]Puntajes!$A$1:$G$45,5,0)</f>
        <v>10</v>
      </c>
      <c r="G3245" s="1">
        <f>+VLOOKUP(A3245,[2]Puntajes!$A$1:$G$45,6,0)</f>
        <v>0</v>
      </c>
      <c r="H3245" s="1">
        <f>+VLOOKUP(A3245,[2]Puntajes!$A$1:$G$45,7,0)</f>
        <v>0.25</v>
      </c>
      <c r="I3245" s="1">
        <f>SUM(B3245:H3245)</f>
        <v>92.307999999999993</v>
      </c>
    </row>
    <row r="3246" spans="1:9" x14ac:dyDescent="0.3">
      <c r="A3246" s="4" t="s">
        <v>20</v>
      </c>
      <c r="B3246" s="1">
        <v>48.927999999999997</v>
      </c>
      <c r="C3246" s="1">
        <f>+VLOOKUP(A3246,[2]Puntajes!$A$1:$G$45,2,0)</f>
        <v>14.75</v>
      </c>
      <c r="D3246" s="1">
        <f>+VLOOKUP(A3246,[2]Puntajes!$A$1:$G$45,3,0)</f>
        <v>6</v>
      </c>
      <c r="E3246" s="1">
        <f>+VLOOKUP(A3246,[2]Puntajes!$A$1:$G$45,4,0)</f>
        <v>12</v>
      </c>
      <c r="F3246" s="1">
        <f>+VLOOKUP(A3246,[2]Puntajes!$A$1:$G$45,5,0)</f>
        <v>10</v>
      </c>
      <c r="G3246" s="1">
        <f>+VLOOKUP(A3246,[2]Puntajes!$A$1:$G$45,6,0)</f>
        <v>0</v>
      </c>
      <c r="H3246" s="1">
        <f>+VLOOKUP(A3246,[2]Puntajes!$A$1:$G$45,7,0)</f>
        <v>0.25</v>
      </c>
      <c r="I3246" s="1">
        <f>SUM(B3246:H3246)</f>
        <v>91.927999999999997</v>
      </c>
    </row>
    <row r="3247" spans="1:9" x14ac:dyDescent="0.3">
      <c r="A3247" s="4" t="s">
        <v>29</v>
      </c>
      <c r="B3247" s="1">
        <v>48.999000000000002</v>
      </c>
      <c r="C3247" s="1">
        <f>+VLOOKUP(A3247,[2]Puntajes!$A$1:$G$45,2,0)</f>
        <v>14.75</v>
      </c>
      <c r="D3247" s="1">
        <f>+VLOOKUP(A3247,[2]Puntajes!$A$1:$G$45,3,0)</f>
        <v>3</v>
      </c>
      <c r="E3247" s="1">
        <f>+VLOOKUP(A3247,[2]Puntajes!$A$1:$G$45,4,0)</f>
        <v>12</v>
      </c>
      <c r="F3247" s="1">
        <f>+VLOOKUP(A3247,[2]Puntajes!$A$1:$G$45,5,0)</f>
        <v>10</v>
      </c>
      <c r="G3247" s="1">
        <f>+VLOOKUP(A3247,[2]Puntajes!$A$1:$G$45,6,0)</f>
        <v>0</v>
      </c>
      <c r="H3247" s="1">
        <f>+VLOOKUP(A3247,[2]Puntajes!$A$1:$G$45,7,0)</f>
        <v>0</v>
      </c>
      <c r="I3247" s="1">
        <f>SUM(B3247:H3247)</f>
        <v>88.748999999999995</v>
      </c>
    </row>
    <row r="3248" spans="1:9" x14ac:dyDescent="0.3">
      <c r="A3248" s="4" t="s">
        <v>28</v>
      </c>
      <c r="B3248" s="1">
        <v>47.984999999999999</v>
      </c>
      <c r="C3248" s="1">
        <f>+VLOOKUP(A3248,[2]Puntajes!$A$1:$G$45,2,0)</f>
        <v>14.75</v>
      </c>
      <c r="D3248" s="1">
        <f>+VLOOKUP(A3248,[2]Puntajes!$A$1:$G$45,3,0)</f>
        <v>3</v>
      </c>
      <c r="E3248" s="1">
        <f>+VLOOKUP(A3248,[2]Puntajes!$A$1:$G$45,4,0)</f>
        <v>12</v>
      </c>
      <c r="F3248" s="1">
        <f>+VLOOKUP(A3248,[2]Puntajes!$A$1:$G$45,5,0)</f>
        <v>10</v>
      </c>
      <c r="G3248" s="1">
        <f>+VLOOKUP(A3248,[2]Puntajes!$A$1:$G$45,6,0)</f>
        <v>0</v>
      </c>
      <c r="H3248" s="1">
        <f>+VLOOKUP(A3248,[2]Puntajes!$A$1:$G$45,7,0)</f>
        <v>0.25</v>
      </c>
      <c r="I3248" s="1">
        <f>SUM(B3248:H3248)</f>
        <v>87.984999999999999</v>
      </c>
    </row>
    <row r="3249" spans="1:9" x14ac:dyDescent="0.3">
      <c r="A3249" s="4" t="s">
        <v>21</v>
      </c>
      <c r="B3249" s="1">
        <v>50</v>
      </c>
      <c r="C3249" s="1">
        <f>+VLOOKUP(A3249,[2]Puntajes!$A$1:$G$45,2,0)</f>
        <v>10</v>
      </c>
      <c r="D3249" s="1">
        <f>+VLOOKUP(A3249,[2]Puntajes!$A$1:$G$45,3,0)</f>
        <v>3</v>
      </c>
      <c r="E3249" s="1">
        <f>+VLOOKUP(A3249,[2]Puntajes!$A$1:$G$45,4,0)</f>
        <v>12</v>
      </c>
      <c r="F3249" s="1">
        <f>+VLOOKUP(A3249,[2]Puntajes!$A$1:$G$45,5,0)</f>
        <v>10</v>
      </c>
      <c r="G3249" s="1">
        <f>+VLOOKUP(A3249,[2]Puntajes!$A$1:$G$45,6,0)</f>
        <v>1</v>
      </c>
      <c r="H3249" s="1">
        <f>+VLOOKUP(A3249,[2]Puntajes!$A$1:$G$45,7,0)</f>
        <v>0.25</v>
      </c>
      <c r="I3249" s="1">
        <f>SUM(B3249:H3249)</f>
        <v>86.25</v>
      </c>
    </row>
    <row r="3250" spans="1:9" x14ac:dyDescent="0.3">
      <c r="A3250" s="4" t="s">
        <v>30</v>
      </c>
      <c r="B3250" s="1">
        <v>48.341000000000001</v>
      </c>
      <c r="C3250" s="1">
        <f>+VLOOKUP(A3250,[2]Puntajes!$A$1:$G$45,2,0)</f>
        <v>14.75</v>
      </c>
      <c r="D3250" s="1">
        <f>+VLOOKUP(A3250,[2]Puntajes!$A$1:$G$45,3,0)</f>
        <v>0</v>
      </c>
      <c r="E3250" s="1">
        <f>+VLOOKUP(A3250,[2]Puntajes!$A$1:$G$45,4,0)</f>
        <v>12</v>
      </c>
      <c r="F3250" s="1">
        <f>+VLOOKUP(A3250,[2]Puntajes!$A$1:$G$45,5,0)</f>
        <v>10</v>
      </c>
      <c r="G3250" s="1">
        <f>+VLOOKUP(A3250,[2]Puntajes!$A$1:$G$45,6,0)</f>
        <v>0</v>
      </c>
      <c r="H3250" s="1">
        <f>+VLOOKUP(A3250,[2]Puntajes!$A$1:$G$45,7,0)</f>
        <v>0.25</v>
      </c>
      <c r="I3250" s="1">
        <f>SUM(B3250:H3250)</f>
        <v>85.341000000000008</v>
      </c>
    </row>
    <row r="3251" spans="1:9" x14ac:dyDescent="0.3">
      <c r="A3251" s="4" t="s">
        <v>27</v>
      </c>
      <c r="B3251" s="1">
        <v>42.726999999999997</v>
      </c>
      <c r="C3251" s="1">
        <f>+VLOOKUP(A3251,[2]Puntajes!$A$1:$G$45,2,0)</f>
        <v>14.75</v>
      </c>
      <c r="D3251" s="1">
        <f>+VLOOKUP(A3251,[2]Puntajes!$A$1:$G$45,3,0)</f>
        <v>3</v>
      </c>
      <c r="E3251" s="1">
        <f>+VLOOKUP(A3251,[2]Puntajes!$A$1:$G$45,4,0)</f>
        <v>12</v>
      </c>
      <c r="F3251" s="1">
        <f>+VLOOKUP(A3251,[2]Puntajes!$A$1:$G$45,5,0)</f>
        <v>10</v>
      </c>
      <c r="G3251" s="1">
        <f>+VLOOKUP(A3251,[2]Puntajes!$A$1:$G$45,6,0)</f>
        <v>0</v>
      </c>
      <c r="H3251" s="1">
        <f>+VLOOKUP(A3251,[2]Puntajes!$A$1:$G$45,7,0)</f>
        <v>0.25</v>
      </c>
      <c r="I3251" s="1">
        <f>SUM(B3251:H3251)</f>
        <v>82.727000000000004</v>
      </c>
    </row>
    <row r="3252" spans="1:9" x14ac:dyDescent="0.3">
      <c r="A3252" s="4" t="s">
        <v>24</v>
      </c>
      <c r="B3252" s="1">
        <v>48.511000000000003</v>
      </c>
      <c r="C3252" s="1">
        <f>+VLOOKUP(A3252,[2]Puntajes!$A$1:$G$45,2,0)</f>
        <v>10</v>
      </c>
      <c r="D3252" s="1">
        <f>+VLOOKUP(A3252,[2]Puntajes!$A$1:$G$45,3,0)</f>
        <v>0</v>
      </c>
      <c r="E3252" s="1">
        <f>+VLOOKUP(A3252,[2]Puntajes!$A$1:$G$45,4,0)</f>
        <v>12</v>
      </c>
      <c r="F3252" s="1">
        <f>+VLOOKUP(A3252,[2]Puntajes!$A$1:$G$45,5,0)</f>
        <v>10</v>
      </c>
      <c r="G3252" s="1">
        <f>+VLOOKUP(A3252,[2]Puntajes!$A$1:$G$45,6,0)</f>
        <v>1</v>
      </c>
      <c r="H3252" s="1">
        <f>+VLOOKUP(A3252,[2]Puntajes!$A$1:$G$45,7,0)</f>
        <v>0.25</v>
      </c>
      <c r="I3252" s="1">
        <f>SUM(B3252:H3252)</f>
        <v>81.760999999999996</v>
      </c>
    </row>
    <row r="3253" spans="1:9" x14ac:dyDescent="0.3">
      <c r="A3253" s="4" t="s">
        <v>26</v>
      </c>
      <c r="B3253" s="1">
        <v>48.933999999999997</v>
      </c>
      <c r="C3253" s="1">
        <f>+VLOOKUP(A3253,[2]Puntajes!$A$1:$G$45,2,0)</f>
        <v>5</v>
      </c>
      <c r="D3253" s="1">
        <f>+VLOOKUP(A3253,[2]Puntajes!$A$1:$G$45,3,0)</f>
        <v>3</v>
      </c>
      <c r="E3253" s="1">
        <f>+VLOOKUP(A3253,[2]Puntajes!$A$1:$G$45,4,0)</f>
        <v>12</v>
      </c>
      <c r="F3253" s="1">
        <f>+VLOOKUP(A3253,[2]Puntajes!$A$1:$G$45,5,0)</f>
        <v>10</v>
      </c>
      <c r="G3253" s="1">
        <f>+VLOOKUP(A3253,[2]Puntajes!$A$1:$G$45,6,0)</f>
        <v>0</v>
      </c>
      <c r="H3253" s="1">
        <f>+VLOOKUP(A3253,[2]Puntajes!$A$1:$G$45,7,0)</f>
        <v>0.25</v>
      </c>
      <c r="I3253" s="1">
        <f>SUM(B3253:H3253)</f>
        <v>79.183999999999997</v>
      </c>
    </row>
    <row r="3254" spans="1:9" x14ac:dyDescent="0.3">
      <c r="A3254" s="4" t="s">
        <v>31</v>
      </c>
      <c r="B3254" s="1">
        <v>48.55</v>
      </c>
      <c r="C3254" s="1">
        <f>+VLOOKUP(A3254,[2]Puntajes!$A$1:$G$45,2,0)</f>
        <v>5</v>
      </c>
      <c r="D3254" s="1">
        <f>+VLOOKUP(A3254,[2]Puntajes!$A$1:$G$45,3,0)</f>
        <v>0</v>
      </c>
      <c r="E3254" s="1">
        <f>+VLOOKUP(A3254,[2]Puntajes!$A$1:$G$45,4,0)</f>
        <v>12</v>
      </c>
      <c r="F3254" s="1">
        <f>+VLOOKUP(A3254,[2]Puntajes!$A$1:$G$45,5,0)</f>
        <v>10</v>
      </c>
      <c r="G3254" s="1">
        <f>+VLOOKUP(A3254,[2]Puntajes!$A$1:$G$45,6,0)</f>
        <v>0</v>
      </c>
      <c r="H3254" s="1">
        <f>+VLOOKUP(A3254,[2]Puntajes!$A$1:$G$45,7,0)</f>
        <v>0.25</v>
      </c>
      <c r="I3254" s="1">
        <f>SUM(B3254:H3254)</f>
        <v>75.8</v>
      </c>
    </row>
    <row r="3255" spans="1:9" x14ac:dyDescent="0.3">
      <c r="A3255" s="4" t="s">
        <v>38</v>
      </c>
      <c r="B3255" s="1">
        <v>48.457000000000001</v>
      </c>
      <c r="C3255" s="1">
        <f>+VLOOKUP(A3255,[2]Puntajes!$A$1:$G$45,2,0)</f>
        <v>0</v>
      </c>
      <c r="D3255" s="1">
        <f>+VLOOKUP(A3255,[2]Puntajes!$A$1:$G$45,3,0)</f>
        <v>0</v>
      </c>
      <c r="E3255" s="1">
        <f>+VLOOKUP(A3255,[2]Puntajes!$A$1:$G$45,4,0)</f>
        <v>12</v>
      </c>
      <c r="F3255" s="1">
        <f>+VLOOKUP(A3255,[2]Puntajes!$A$1:$G$45,5,0)</f>
        <v>10</v>
      </c>
      <c r="G3255" s="1">
        <f>+VLOOKUP(A3255,[2]Puntajes!$A$1:$G$45,6,0)</f>
        <v>0</v>
      </c>
      <c r="H3255" s="1">
        <f>+VLOOKUP(A3255,[2]Puntajes!$A$1:$G$45,7,0)</f>
        <v>0.25</v>
      </c>
      <c r="I3255" s="1">
        <f>SUM(B3255:H3255)</f>
        <v>70.706999999999994</v>
      </c>
    </row>
    <row r="3256" spans="1:9" x14ac:dyDescent="0.3">
      <c r="A3256" s="4" t="s">
        <v>36</v>
      </c>
      <c r="B3256" s="1">
        <v>50</v>
      </c>
      <c r="C3256" s="1">
        <f>+VLOOKUP(A3256,[2]Puntajes!$A$1:$G$45,2,0)</f>
        <v>0</v>
      </c>
      <c r="D3256" s="1">
        <f>+VLOOKUP(A3256,[2]Puntajes!$A$1:$G$45,3,0)</f>
        <v>0</v>
      </c>
      <c r="E3256" s="1">
        <f>+VLOOKUP(A3256,[2]Puntajes!$A$1:$G$45,4,0)</f>
        <v>0</v>
      </c>
      <c r="F3256" s="1">
        <f>+VLOOKUP(A3256,[2]Puntajes!$A$1:$G$45,5,0)</f>
        <v>10</v>
      </c>
      <c r="G3256" s="1">
        <f>+VLOOKUP(A3256,[2]Puntajes!$A$1:$G$45,6,0)</f>
        <v>1</v>
      </c>
      <c r="H3256" s="1">
        <f>+VLOOKUP(A3256,[2]Puntajes!$A$1:$G$45,7,0)</f>
        <v>0.25</v>
      </c>
      <c r="I3256" s="1">
        <f>SUM(B3256:H3256)</f>
        <v>61.25</v>
      </c>
    </row>
    <row r="3257" spans="1:9" x14ac:dyDescent="0.3">
      <c r="A3257" s="4" t="s">
        <v>22</v>
      </c>
      <c r="B3257" s="1">
        <v>11.032</v>
      </c>
      <c r="C3257" s="1">
        <f>+VLOOKUP(A3257,[2]Puntajes!$A$1:$G$45,2,0)</f>
        <v>14.75</v>
      </c>
      <c r="D3257" s="1">
        <f>+VLOOKUP(A3257,[2]Puntajes!$A$1:$G$45,3,0)</f>
        <v>12</v>
      </c>
      <c r="E3257" s="1">
        <f>+VLOOKUP(A3257,[2]Puntajes!$A$1:$G$45,4,0)</f>
        <v>12</v>
      </c>
      <c r="F3257" s="1">
        <f>+VLOOKUP(A3257,[2]Puntajes!$A$1:$G$45,5,0)</f>
        <v>10</v>
      </c>
      <c r="G3257" s="1">
        <f>+VLOOKUP(A3257,[2]Puntajes!$A$1:$G$45,6,0)</f>
        <v>0</v>
      </c>
      <c r="H3257" s="1">
        <f>+VLOOKUP(A3257,[2]Puntajes!$A$1:$G$45,7,0)</f>
        <v>0</v>
      </c>
      <c r="I3257" s="1">
        <f>SUM(B3257:H3257)</f>
        <v>59.781999999999996</v>
      </c>
    </row>
    <row r="3258" spans="1:9" x14ac:dyDescent="0.3">
      <c r="A3258" s="4" t="s">
        <v>41</v>
      </c>
      <c r="B3258" s="1">
        <v>19.234999999999999</v>
      </c>
      <c r="C3258" s="1">
        <f>+VLOOKUP(A3258,[2]Puntajes!$A$1:$G$45,2,0)</f>
        <v>14.75</v>
      </c>
      <c r="D3258" s="1">
        <f>+VLOOKUP(A3258,[2]Puntajes!$A$1:$G$45,3,0)</f>
        <v>0</v>
      </c>
      <c r="E3258" s="1">
        <f>+VLOOKUP(A3258,[2]Puntajes!$A$1:$G$45,4,0)</f>
        <v>12</v>
      </c>
      <c r="F3258" s="1">
        <f>+VLOOKUP(A3258,[2]Puntajes!$A$1:$G$45,5,0)</f>
        <v>10</v>
      </c>
      <c r="G3258" s="1">
        <f>+VLOOKUP(A3258,[2]Puntajes!$A$1:$G$45,6,0)</f>
        <v>0</v>
      </c>
      <c r="H3258" s="1">
        <f>+VLOOKUP(A3258,[2]Puntajes!$A$1:$G$45,7,0)</f>
        <v>0.25</v>
      </c>
      <c r="I3258" s="1">
        <f>SUM(B3258:H3258)</f>
        <v>56.234999999999999</v>
      </c>
    </row>
    <row r="3259" spans="1:9" x14ac:dyDescent="0.3">
      <c r="A3259" s="7" t="s">
        <v>63</v>
      </c>
      <c r="B3259" s="8">
        <v>10.564</v>
      </c>
      <c r="C3259" s="8">
        <f>+VLOOKUP(A3259,[2]Puntajes!$A$1:$G$45,2,0)</f>
        <v>10</v>
      </c>
      <c r="D3259" s="8">
        <f>+VLOOKUP(A3259,[2]Puntajes!$A$1:$G$45,3,0)</f>
        <v>3</v>
      </c>
      <c r="E3259" s="8">
        <f>+VLOOKUP(A3259,[2]Puntajes!$A$1:$G$45,4,0)</f>
        <v>12</v>
      </c>
      <c r="F3259" s="8">
        <f>+VLOOKUP(A3259,[2]Puntajes!$A$1:$G$45,5,0)</f>
        <v>10</v>
      </c>
      <c r="G3259" s="8">
        <f>+VLOOKUP(A3259,[2]Puntajes!$A$1:$G$45,6,0)</f>
        <v>1</v>
      </c>
      <c r="H3259" s="8">
        <f>+VLOOKUP(A3259,[2]Puntajes!$A$1:$G$45,7,0)</f>
        <v>0</v>
      </c>
      <c r="I3259" s="8">
        <f>SUM(B3259:H3259)</f>
        <v>46.564</v>
      </c>
    </row>
    <row r="3261" spans="1:9" x14ac:dyDescent="0.3">
      <c r="A3261" s="2" t="s">
        <v>0</v>
      </c>
      <c r="B3261" s="3" t="s">
        <v>1</v>
      </c>
      <c r="C3261" s="3" t="s">
        <v>2</v>
      </c>
      <c r="D3261" s="3" t="s">
        <v>3</v>
      </c>
    </row>
    <row r="3262" spans="1:9" x14ac:dyDescent="0.3">
      <c r="A3262" s="4" t="s">
        <v>61</v>
      </c>
      <c r="B3262" s="5">
        <v>2</v>
      </c>
      <c r="C3262" s="5" t="s">
        <v>42</v>
      </c>
      <c r="D3262" s="5">
        <v>1</v>
      </c>
    </row>
    <row r="3264" spans="1:9" ht="63.9" x14ac:dyDescent="0.3">
      <c r="A3264" s="2" t="s">
        <v>6</v>
      </c>
      <c r="B3264" s="3" t="s">
        <v>7</v>
      </c>
      <c r="C3264" s="6" t="s">
        <v>8</v>
      </c>
      <c r="D3264" s="6" t="s">
        <v>9</v>
      </c>
      <c r="E3264" s="6" t="s">
        <v>10</v>
      </c>
      <c r="F3264" s="6" t="s">
        <v>11</v>
      </c>
      <c r="G3264" s="6" t="s">
        <v>12</v>
      </c>
      <c r="H3264" s="6" t="s">
        <v>13</v>
      </c>
      <c r="I3264" s="6" t="s">
        <v>14</v>
      </c>
    </row>
    <row r="3265" spans="1:9" x14ac:dyDescent="0.3">
      <c r="A3265" s="4" t="s">
        <v>18</v>
      </c>
      <c r="B3265" s="1">
        <v>50</v>
      </c>
      <c r="C3265" s="1">
        <f>+VLOOKUP(A3265,[2]Puntajes!$A$1:$G$45,2,0)</f>
        <v>10</v>
      </c>
      <c r="D3265" s="1">
        <f>+VLOOKUP(A3265,[2]Puntajes!$A$1:$G$45,3,0)</f>
        <v>12</v>
      </c>
      <c r="E3265" s="1">
        <f>+VLOOKUP(A3265,[2]Puntajes!$A$1:$G$45,4,0)</f>
        <v>12</v>
      </c>
      <c r="F3265" s="1">
        <f>+VLOOKUP(A3265,[2]Puntajes!$A$1:$G$45,5,0)</f>
        <v>10</v>
      </c>
      <c r="G3265" s="1">
        <f>+VLOOKUP(A3265,[2]Puntajes!$A$1:$G$45,6,0)</f>
        <v>0</v>
      </c>
      <c r="H3265" s="1">
        <f>+VLOOKUP(A3265,[2]Puntajes!$A$1:$G$45,7,0)</f>
        <v>0</v>
      </c>
      <c r="I3265" s="1">
        <f>SUM(B3265:H3265)</f>
        <v>94</v>
      </c>
    </row>
    <row r="3266" spans="1:9" x14ac:dyDescent="0.3">
      <c r="A3266" s="4" t="s">
        <v>15</v>
      </c>
      <c r="B3266" s="1">
        <v>46.564</v>
      </c>
      <c r="C3266" s="1">
        <f>+VLOOKUP(A3266,[2]Puntajes!$A$1:$G$45,2,0)</f>
        <v>14.75</v>
      </c>
      <c r="D3266" s="1">
        <f>+VLOOKUP(A3266,[2]Puntajes!$A$1:$G$45,3,0)</f>
        <v>6</v>
      </c>
      <c r="E3266" s="1">
        <f>+VLOOKUP(A3266,[2]Puntajes!$A$1:$G$45,4,0)</f>
        <v>12</v>
      </c>
      <c r="F3266" s="1">
        <f>+VLOOKUP(A3266,[2]Puntajes!$A$1:$G$45,5,0)</f>
        <v>10</v>
      </c>
      <c r="G3266" s="1">
        <f>+VLOOKUP(A3266,[2]Puntajes!$A$1:$G$45,6,0)</f>
        <v>0</v>
      </c>
      <c r="H3266" s="1">
        <f>+VLOOKUP(A3266,[2]Puntajes!$A$1:$G$45,7,0)</f>
        <v>0.25</v>
      </c>
      <c r="I3266" s="1">
        <f>SUM(B3266:H3266)</f>
        <v>89.563999999999993</v>
      </c>
    </row>
    <row r="3267" spans="1:9" x14ac:dyDescent="0.3">
      <c r="A3267" s="4" t="s">
        <v>21</v>
      </c>
      <c r="B3267" s="1">
        <v>50</v>
      </c>
      <c r="C3267" s="1">
        <f>+VLOOKUP(A3267,[2]Puntajes!$A$1:$G$45,2,0)</f>
        <v>10</v>
      </c>
      <c r="D3267" s="1">
        <f>+VLOOKUP(A3267,[2]Puntajes!$A$1:$G$45,3,0)</f>
        <v>3</v>
      </c>
      <c r="E3267" s="1">
        <f>+VLOOKUP(A3267,[2]Puntajes!$A$1:$G$45,4,0)</f>
        <v>12</v>
      </c>
      <c r="F3267" s="1">
        <f>+VLOOKUP(A3267,[2]Puntajes!$A$1:$G$45,5,0)</f>
        <v>10</v>
      </c>
      <c r="G3267" s="1">
        <f>+VLOOKUP(A3267,[2]Puntajes!$A$1:$G$45,6,0)</f>
        <v>1</v>
      </c>
      <c r="H3267" s="1">
        <f>+VLOOKUP(A3267,[2]Puntajes!$A$1:$G$45,7,0)</f>
        <v>0.25</v>
      </c>
      <c r="I3267" s="1">
        <f>SUM(B3267:H3267)</f>
        <v>86.25</v>
      </c>
    </row>
    <row r="3268" spans="1:9" x14ac:dyDescent="0.3">
      <c r="A3268" s="4" t="s">
        <v>26</v>
      </c>
      <c r="B3268" s="1">
        <v>49.960999999999999</v>
      </c>
      <c r="C3268" s="1">
        <f>+VLOOKUP(A3268,[2]Puntajes!$A$1:$G$45,2,0)</f>
        <v>5</v>
      </c>
      <c r="D3268" s="1">
        <f>+VLOOKUP(A3268,[2]Puntajes!$A$1:$G$45,3,0)</f>
        <v>3</v>
      </c>
      <c r="E3268" s="1">
        <f>+VLOOKUP(A3268,[2]Puntajes!$A$1:$G$45,4,0)</f>
        <v>12</v>
      </c>
      <c r="F3268" s="1">
        <f>+VLOOKUP(A3268,[2]Puntajes!$A$1:$G$45,5,0)</f>
        <v>10</v>
      </c>
      <c r="G3268" s="1">
        <f>+VLOOKUP(A3268,[2]Puntajes!$A$1:$G$45,6,0)</f>
        <v>0</v>
      </c>
      <c r="H3268" s="1">
        <f>+VLOOKUP(A3268,[2]Puntajes!$A$1:$G$45,7,0)</f>
        <v>0.25</v>
      </c>
      <c r="I3268" s="1">
        <f>SUM(B3268:H3268)</f>
        <v>80.210999999999999</v>
      </c>
    </row>
    <row r="3269" spans="1:9" x14ac:dyDescent="0.3">
      <c r="A3269" s="4" t="s">
        <v>20</v>
      </c>
      <c r="B3269" s="1">
        <v>35.209000000000003</v>
      </c>
      <c r="C3269" s="1">
        <f>+VLOOKUP(A3269,[2]Puntajes!$A$1:$G$45,2,0)</f>
        <v>14.75</v>
      </c>
      <c r="D3269" s="1">
        <f>+VLOOKUP(A3269,[2]Puntajes!$A$1:$G$45,3,0)</f>
        <v>6</v>
      </c>
      <c r="E3269" s="1">
        <f>+VLOOKUP(A3269,[2]Puntajes!$A$1:$G$45,4,0)</f>
        <v>12</v>
      </c>
      <c r="F3269" s="1">
        <f>+VLOOKUP(A3269,[2]Puntajes!$A$1:$G$45,5,0)</f>
        <v>10</v>
      </c>
      <c r="G3269" s="1">
        <f>+VLOOKUP(A3269,[2]Puntajes!$A$1:$G$45,6,0)</f>
        <v>0</v>
      </c>
      <c r="H3269" s="1">
        <f>+VLOOKUP(A3269,[2]Puntajes!$A$1:$G$45,7,0)</f>
        <v>0.25</v>
      </c>
      <c r="I3269" s="1">
        <f>SUM(B3269:H3269)</f>
        <v>78.209000000000003</v>
      </c>
    </row>
    <row r="3270" spans="1:9" x14ac:dyDescent="0.3">
      <c r="A3270" s="4" t="s">
        <v>63</v>
      </c>
      <c r="B3270" s="1">
        <v>34.463000000000001</v>
      </c>
      <c r="C3270" s="1">
        <f>+VLOOKUP(A3270,[2]Puntajes!$A$1:$G$45,2,0)</f>
        <v>10</v>
      </c>
      <c r="D3270" s="1">
        <f>+VLOOKUP(A3270,[2]Puntajes!$A$1:$G$45,3,0)</f>
        <v>3</v>
      </c>
      <c r="E3270" s="1">
        <f>+VLOOKUP(A3270,[2]Puntajes!$A$1:$G$45,4,0)</f>
        <v>12</v>
      </c>
      <c r="F3270" s="1">
        <f>+VLOOKUP(A3270,[2]Puntajes!$A$1:$G$45,5,0)</f>
        <v>10</v>
      </c>
      <c r="G3270" s="1">
        <f>+VLOOKUP(A3270,[2]Puntajes!$A$1:$G$45,6,0)</f>
        <v>1</v>
      </c>
      <c r="H3270" s="1">
        <f>+VLOOKUP(A3270,[2]Puntajes!$A$1:$G$45,7,0)</f>
        <v>0</v>
      </c>
      <c r="I3270" s="1">
        <f>SUM(B3270:H3270)</f>
        <v>70.462999999999994</v>
      </c>
    </row>
    <row r="3271" spans="1:9" x14ac:dyDescent="0.3">
      <c r="A3271" s="4" t="s">
        <v>36</v>
      </c>
      <c r="B3271" s="1">
        <v>50</v>
      </c>
      <c r="C3271" s="1">
        <f>+VLOOKUP(A3271,[2]Puntajes!$A$1:$G$45,2,0)</f>
        <v>0</v>
      </c>
      <c r="D3271" s="1">
        <f>+VLOOKUP(A3271,[2]Puntajes!$A$1:$G$45,3,0)</f>
        <v>0</v>
      </c>
      <c r="E3271" s="1">
        <f>+VLOOKUP(A3271,[2]Puntajes!$A$1:$G$45,4,0)</f>
        <v>0</v>
      </c>
      <c r="F3271" s="1">
        <f>+VLOOKUP(A3271,[2]Puntajes!$A$1:$G$45,5,0)</f>
        <v>10</v>
      </c>
      <c r="G3271" s="1">
        <f>+VLOOKUP(A3271,[2]Puntajes!$A$1:$G$45,6,0)</f>
        <v>1</v>
      </c>
      <c r="H3271" s="1">
        <f>+VLOOKUP(A3271,[2]Puntajes!$A$1:$G$45,7,0)</f>
        <v>0.25</v>
      </c>
      <c r="I3271" s="1">
        <f>SUM(B3271:H3271)</f>
        <v>61.25</v>
      </c>
    </row>
    <row r="3272" spans="1:9" x14ac:dyDescent="0.3">
      <c r="A3272" s="4" t="s">
        <v>24</v>
      </c>
      <c r="B3272" s="1">
        <v>26.884</v>
      </c>
      <c r="C3272" s="1">
        <f>+VLOOKUP(A3272,[2]Puntajes!$A$1:$G$45,2,0)</f>
        <v>10</v>
      </c>
      <c r="D3272" s="1">
        <f>+VLOOKUP(A3272,[2]Puntajes!$A$1:$G$45,3,0)</f>
        <v>0</v>
      </c>
      <c r="E3272" s="1">
        <f>+VLOOKUP(A3272,[2]Puntajes!$A$1:$G$45,4,0)</f>
        <v>12</v>
      </c>
      <c r="F3272" s="1">
        <f>+VLOOKUP(A3272,[2]Puntajes!$A$1:$G$45,5,0)</f>
        <v>10</v>
      </c>
      <c r="G3272" s="1">
        <f>+VLOOKUP(A3272,[2]Puntajes!$A$1:$G$45,6,0)</f>
        <v>1</v>
      </c>
      <c r="H3272" s="1">
        <f>+VLOOKUP(A3272,[2]Puntajes!$A$1:$G$45,7,0)</f>
        <v>0.25</v>
      </c>
      <c r="I3272" s="1">
        <f>SUM(B3272:H3272)</f>
        <v>60.134</v>
      </c>
    </row>
    <row r="3273" spans="1:9" x14ac:dyDescent="0.3">
      <c r="A3273" s="7" t="s">
        <v>27</v>
      </c>
      <c r="B3273" s="8">
        <v>3.843</v>
      </c>
      <c r="C3273" s="8">
        <f>+VLOOKUP(A3273,[2]Puntajes!$A$1:$G$45,2,0)</f>
        <v>14.75</v>
      </c>
      <c r="D3273" s="8">
        <f>+VLOOKUP(A3273,[2]Puntajes!$A$1:$G$45,3,0)</f>
        <v>3</v>
      </c>
      <c r="E3273" s="8">
        <f>+VLOOKUP(A3273,[2]Puntajes!$A$1:$G$45,4,0)</f>
        <v>12</v>
      </c>
      <c r="F3273" s="8">
        <f>+VLOOKUP(A3273,[2]Puntajes!$A$1:$G$45,5,0)</f>
        <v>10</v>
      </c>
      <c r="G3273" s="8">
        <f>+VLOOKUP(A3273,[2]Puntajes!$A$1:$G$45,6,0)</f>
        <v>0</v>
      </c>
      <c r="H3273" s="8">
        <f>+VLOOKUP(A3273,[2]Puntajes!$A$1:$G$45,7,0)</f>
        <v>0.25</v>
      </c>
      <c r="I3273" s="8">
        <f>SUM(B3273:H3273)</f>
        <v>43.843000000000004</v>
      </c>
    </row>
    <row r="3275" spans="1:9" x14ac:dyDescent="0.3">
      <c r="A3275" s="2" t="s">
        <v>0</v>
      </c>
      <c r="B3275" s="3" t="s">
        <v>1</v>
      </c>
      <c r="C3275" s="3" t="s">
        <v>2</v>
      </c>
      <c r="D3275" s="3" t="s">
        <v>3</v>
      </c>
    </row>
    <row r="3276" spans="1:9" x14ac:dyDescent="0.3">
      <c r="A3276" s="4" t="s">
        <v>61</v>
      </c>
      <c r="B3276" s="5">
        <v>2</v>
      </c>
      <c r="C3276" s="5" t="s">
        <v>42</v>
      </c>
      <c r="D3276" s="5">
        <v>2</v>
      </c>
    </row>
    <row r="3278" spans="1:9" ht="63.9" x14ac:dyDescent="0.3">
      <c r="A3278" s="2" t="s">
        <v>6</v>
      </c>
      <c r="B3278" s="3" t="s">
        <v>7</v>
      </c>
      <c r="C3278" s="6" t="s">
        <v>8</v>
      </c>
      <c r="D3278" s="6" t="s">
        <v>9</v>
      </c>
      <c r="E3278" s="6" t="s">
        <v>10</v>
      </c>
      <c r="F3278" s="6" t="s">
        <v>11</v>
      </c>
      <c r="G3278" s="6" t="s">
        <v>12</v>
      </c>
      <c r="H3278" s="6" t="s">
        <v>13</v>
      </c>
      <c r="I3278" s="6" t="s">
        <v>14</v>
      </c>
    </row>
    <row r="3279" spans="1:9" x14ac:dyDescent="0.3">
      <c r="A3279" s="4" t="s">
        <v>15</v>
      </c>
      <c r="B3279" s="1">
        <v>49.201000000000001</v>
      </c>
      <c r="C3279" s="1">
        <f>+VLOOKUP(A3279,[2]Puntajes!$A$1:$G$45,2,0)</f>
        <v>14.75</v>
      </c>
      <c r="D3279" s="1">
        <f>+VLOOKUP(A3279,[2]Puntajes!$A$1:$G$45,3,0)</f>
        <v>6</v>
      </c>
      <c r="E3279" s="1">
        <f>+VLOOKUP(A3279,[2]Puntajes!$A$1:$G$45,4,0)</f>
        <v>12</v>
      </c>
      <c r="F3279" s="1">
        <f>+VLOOKUP(A3279,[2]Puntajes!$A$1:$G$45,5,0)</f>
        <v>10</v>
      </c>
      <c r="G3279" s="1">
        <f>+VLOOKUP(A3279,[2]Puntajes!$A$1:$G$45,6,0)</f>
        <v>0</v>
      </c>
      <c r="H3279" s="1">
        <f>+VLOOKUP(A3279,[2]Puntajes!$A$1:$G$45,7,0)</f>
        <v>0.25</v>
      </c>
      <c r="I3279" s="1">
        <f>SUM(B3279:H3279)</f>
        <v>92.200999999999993</v>
      </c>
    </row>
    <row r="3280" spans="1:9" x14ac:dyDescent="0.3">
      <c r="A3280" s="4" t="s">
        <v>18</v>
      </c>
      <c r="B3280" s="1">
        <v>47.043999999999997</v>
      </c>
      <c r="C3280" s="1">
        <f>+VLOOKUP(A3280,[2]Puntajes!$A$1:$G$45,2,0)</f>
        <v>10</v>
      </c>
      <c r="D3280" s="1">
        <f>+VLOOKUP(A3280,[2]Puntajes!$A$1:$G$45,3,0)</f>
        <v>12</v>
      </c>
      <c r="E3280" s="1">
        <f>+VLOOKUP(A3280,[2]Puntajes!$A$1:$G$45,4,0)</f>
        <v>12</v>
      </c>
      <c r="F3280" s="1">
        <f>+VLOOKUP(A3280,[2]Puntajes!$A$1:$G$45,5,0)</f>
        <v>10</v>
      </c>
      <c r="G3280" s="1">
        <f>+VLOOKUP(A3280,[2]Puntajes!$A$1:$G$45,6,0)</f>
        <v>0</v>
      </c>
      <c r="H3280" s="1">
        <f>+VLOOKUP(A3280,[2]Puntajes!$A$1:$G$45,7,0)</f>
        <v>0</v>
      </c>
      <c r="I3280" s="1">
        <f>SUM(B3280:H3280)</f>
        <v>91.043999999999997</v>
      </c>
    </row>
    <row r="3281" spans="1:9" x14ac:dyDescent="0.3">
      <c r="A3281" s="4" t="s">
        <v>21</v>
      </c>
      <c r="B3281" s="1">
        <v>50</v>
      </c>
      <c r="C3281" s="1">
        <f>+VLOOKUP(A3281,[2]Puntajes!$A$1:$G$45,2,0)</f>
        <v>10</v>
      </c>
      <c r="D3281" s="1">
        <f>+VLOOKUP(A3281,[2]Puntajes!$A$1:$G$45,3,0)</f>
        <v>3</v>
      </c>
      <c r="E3281" s="1">
        <f>+VLOOKUP(A3281,[2]Puntajes!$A$1:$G$45,4,0)</f>
        <v>12</v>
      </c>
      <c r="F3281" s="1">
        <f>+VLOOKUP(A3281,[2]Puntajes!$A$1:$G$45,5,0)</f>
        <v>10</v>
      </c>
      <c r="G3281" s="1">
        <f>+VLOOKUP(A3281,[2]Puntajes!$A$1:$G$45,6,0)</f>
        <v>1</v>
      </c>
      <c r="H3281" s="1">
        <f>+VLOOKUP(A3281,[2]Puntajes!$A$1:$G$45,7,0)</f>
        <v>0.25</v>
      </c>
      <c r="I3281" s="1">
        <f>SUM(B3281:H3281)</f>
        <v>86.25</v>
      </c>
    </row>
    <row r="3282" spans="1:9" x14ac:dyDescent="0.3">
      <c r="A3282" s="4" t="s">
        <v>20</v>
      </c>
      <c r="B3282" s="1">
        <v>37.908999999999999</v>
      </c>
      <c r="C3282" s="1">
        <f>+VLOOKUP(A3282,[2]Puntajes!$A$1:$G$45,2,0)</f>
        <v>14.75</v>
      </c>
      <c r="D3282" s="1">
        <f>+VLOOKUP(A3282,[2]Puntajes!$A$1:$G$45,3,0)</f>
        <v>6</v>
      </c>
      <c r="E3282" s="1">
        <f>+VLOOKUP(A3282,[2]Puntajes!$A$1:$G$45,4,0)</f>
        <v>12</v>
      </c>
      <c r="F3282" s="1">
        <f>+VLOOKUP(A3282,[2]Puntajes!$A$1:$G$45,5,0)</f>
        <v>10</v>
      </c>
      <c r="G3282" s="1">
        <f>+VLOOKUP(A3282,[2]Puntajes!$A$1:$G$45,6,0)</f>
        <v>0</v>
      </c>
      <c r="H3282" s="1">
        <f>+VLOOKUP(A3282,[2]Puntajes!$A$1:$G$45,7,0)</f>
        <v>0.25</v>
      </c>
      <c r="I3282" s="1">
        <f>SUM(B3282:H3282)</f>
        <v>80.908999999999992</v>
      </c>
    </row>
    <row r="3283" spans="1:9" x14ac:dyDescent="0.3">
      <c r="A3283" s="4" t="s">
        <v>26</v>
      </c>
      <c r="B3283" s="1">
        <v>49.912999999999997</v>
      </c>
      <c r="C3283" s="1">
        <f>+VLOOKUP(A3283,[2]Puntajes!$A$1:$G$45,2,0)</f>
        <v>5</v>
      </c>
      <c r="D3283" s="1">
        <f>+VLOOKUP(A3283,[2]Puntajes!$A$1:$G$45,3,0)</f>
        <v>3</v>
      </c>
      <c r="E3283" s="1">
        <f>+VLOOKUP(A3283,[2]Puntajes!$A$1:$G$45,4,0)</f>
        <v>12</v>
      </c>
      <c r="F3283" s="1">
        <f>+VLOOKUP(A3283,[2]Puntajes!$A$1:$G$45,5,0)</f>
        <v>10</v>
      </c>
      <c r="G3283" s="1">
        <f>+VLOOKUP(A3283,[2]Puntajes!$A$1:$G$45,6,0)</f>
        <v>0</v>
      </c>
      <c r="H3283" s="1">
        <f>+VLOOKUP(A3283,[2]Puntajes!$A$1:$G$45,7,0)</f>
        <v>0.25</v>
      </c>
      <c r="I3283" s="1">
        <f>SUM(B3283:H3283)</f>
        <v>80.162999999999997</v>
      </c>
    </row>
    <row r="3284" spans="1:9" x14ac:dyDescent="0.3">
      <c r="A3284" s="4" t="s">
        <v>63</v>
      </c>
      <c r="B3284" s="1">
        <v>38.154000000000003</v>
      </c>
      <c r="C3284" s="1">
        <f>+VLOOKUP(A3284,[2]Puntajes!$A$1:$G$45,2,0)</f>
        <v>10</v>
      </c>
      <c r="D3284" s="1">
        <f>+VLOOKUP(A3284,[2]Puntajes!$A$1:$G$45,3,0)</f>
        <v>3</v>
      </c>
      <c r="E3284" s="1">
        <f>+VLOOKUP(A3284,[2]Puntajes!$A$1:$G$45,4,0)</f>
        <v>12</v>
      </c>
      <c r="F3284" s="1">
        <f>+VLOOKUP(A3284,[2]Puntajes!$A$1:$G$45,5,0)</f>
        <v>10</v>
      </c>
      <c r="G3284" s="1">
        <f>+VLOOKUP(A3284,[2]Puntajes!$A$1:$G$45,6,0)</f>
        <v>1</v>
      </c>
      <c r="H3284" s="1">
        <f>+VLOOKUP(A3284,[2]Puntajes!$A$1:$G$45,7,0)</f>
        <v>0</v>
      </c>
      <c r="I3284" s="1">
        <f>SUM(B3284:H3284)</f>
        <v>74.153999999999996</v>
      </c>
    </row>
    <row r="3285" spans="1:9" x14ac:dyDescent="0.3">
      <c r="A3285" s="4" t="s">
        <v>36</v>
      </c>
      <c r="B3285" s="1">
        <v>50</v>
      </c>
      <c r="C3285" s="1">
        <f>+VLOOKUP(A3285,[2]Puntajes!$A$1:$G$45,2,0)</f>
        <v>0</v>
      </c>
      <c r="D3285" s="1">
        <f>+VLOOKUP(A3285,[2]Puntajes!$A$1:$G$45,3,0)</f>
        <v>0</v>
      </c>
      <c r="E3285" s="1">
        <f>+VLOOKUP(A3285,[2]Puntajes!$A$1:$G$45,4,0)</f>
        <v>0</v>
      </c>
      <c r="F3285" s="1">
        <f>+VLOOKUP(A3285,[2]Puntajes!$A$1:$G$45,5,0)</f>
        <v>10</v>
      </c>
      <c r="G3285" s="1">
        <f>+VLOOKUP(A3285,[2]Puntajes!$A$1:$G$45,6,0)</f>
        <v>1</v>
      </c>
      <c r="H3285" s="1">
        <f>+VLOOKUP(A3285,[2]Puntajes!$A$1:$G$45,7,0)</f>
        <v>0.25</v>
      </c>
      <c r="I3285" s="1">
        <f>SUM(B3285:H3285)</f>
        <v>61.25</v>
      </c>
    </row>
    <row r="3286" spans="1:9" x14ac:dyDescent="0.3">
      <c r="A3286" s="4" t="s">
        <v>24</v>
      </c>
      <c r="B3286" s="1">
        <v>27.631</v>
      </c>
      <c r="C3286" s="1">
        <f>+VLOOKUP(A3286,[2]Puntajes!$A$1:$G$45,2,0)</f>
        <v>10</v>
      </c>
      <c r="D3286" s="1">
        <f>+VLOOKUP(A3286,[2]Puntajes!$A$1:$G$45,3,0)</f>
        <v>0</v>
      </c>
      <c r="E3286" s="1">
        <f>+VLOOKUP(A3286,[2]Puntajes!$A$1:$G$45,4,0)</f>
        <v>12</v>
      </c>
      <c r="F3286" s="1">
        <f>+VLOOKUP(A3286,[2]Puntajes!$A$1:$G$45,5,0)</f>
        <v>10</v>
      </c>
      <c r="G3286" s="1">
        <f>+VLOOKUP(A3286,[2]Puntajes!$A$1:$G$45,6,0)</f>
        <v>1</v>
      </c>
      <c r="H3286" s="1">
        <f>+VLOOKUP(A3286,[2]Puntajes!$A$1:$G$45,7,0)</f>
        <v>0.25</v>
      </c>
      <c r="I3286" s="1">
        <f>SUM(B3286:H3286)</f>
        <v>60.881</v>
      </c>
    </row>
    <row r="3287" spans="1:9" x14ac:dyDescent="0.3">
      <c r="A3287" s="7" t="s">
        <v>27</v>
      </c>
      <c r="B3287" s="8">
        <v>2.4159999999999999</v>
      </c>
      <c r="C3287" s="8">
        <f>+VLOOKUP(A3287,[2]Puntajes!$A$1:$G$45,2,0)</f>
        <v>14.75</v>
      </c>
      <c r="D3287" s="8">
        <f>+VLOOKUP(A3287,[2]Puntajes!$A$1:$G$45,3,0)</f>
        <v>3</v>
      </c>
      <c r="E3287" s="8">
        <f>+VLOOKUP(A3287,[2]Puntajes!$A$1:$G$45,4,0)</f>
        <v>12</v>
      </c>
      <c r="F3287" s="8">
        <f>+VLOOKUP(A3287,[2]Puntajes!$A$1:$G$45,5,0)</f>
        <v>10</v>
      </c>
      <c r="G3287" s="8">
        <f>+VLOOKUP(A3287,[2]Puntajes!$A$1:$G$45,6,0)</f>
        <v>0</v>
      </c>
      <c r="H3287" s="8">
        <f>+VLOOKUP(A3287,[2]Puntajes!$A$1:$G$45,7,0)</f>
        <v>0.25</v>
      </c>
      <c r="I3287" s="8">
        <f>SUM(B3287:H3287)</f>
        <v>42.415999999999997</v>
      </c>
    </row>
    <row r="3289" spans="1:9" x14ac:dyDescent="0.3">
      <c r="A3289" s="2" t="s">
        <v>0</v>
      </c>
      <c r="B3289" s="3" t="s">
        <v>1</v>
      </c>
      <c r="C3289" s="3" t="s">
        <v>2</v>
      </c>
      <c r="D3289" s="3" t="s">
        <v>3</v>
      </c>
    </row>
    <row r="3290" spans="1:9" x14ac:dyDescent="0.3">
      <c r="A3290" s="4" t="s">
        <v>61</v>
      </c>
      <c r="B3290" s="5">
        <v>2</v>
      </c>
      <c r="C3290" s="5" t="s">
        <v>43</v>
      </c>
      <c r="D3290" s="5">
        <v>1</v>
      </c>
    </row>
    <row r="3292" spans="1:9" ht="63.9" x14ac:dyDescent="0.3">
      <c r="A3292" s="2" t="s">
        <v>6</v>
      </c>
      <c r="B3292" s="3" t="s">
        <v>7</v>
      </c>
      <c r="C3292" s="6" t="s">
        <v>8</v>
      </c>
      <c r="D3292" s="6" t="s">
        <v>9</v>
      </c>
      <c r="E3292" s="6" t="s">
        <v>10</v>
      </c>
      <c r="F3292" s="6" t="s">
        <v>11</v>
      </c>
      <c r="G3292" s="6" t="s">
        <v>12</v>
      </c>
      <c r="H3292" s="6" t="s">
        <v>13</v>
      </c>
      <c r="I3292" s="6" t="s">
        <v>14</v>
      </c>
    </row>
    <row r="3293" spans="1:9" x14ac:dyDescent="0.3">
      <c r="A3293" s="4" t="s">
        <v>18</v>
      </c>
      <c r="B3293" s="1">
        <v>50</v>
      </c>
      <c r="C3293" s="1">
        <f>+VLOOKUP(A3293,[2]Puntajes!$A$1:$G$45,2,0)</f>
        <v>10</v>
      </c>
      <c r="D3293" s="1">
        <f>+VLOOKUP(A3293,[2]Puntajes!$A$1:$G$45,3,0)</f>
        <v>12</v>
      </c>
      <c r="E3293" s="1">
        <f>+VLOOKUP(A3293,[2]Puntajes!$A$1:$G$45,4,0)</f>
        <v>12</v>
      </c>
      <c r="F3293" s="1">
        <f>+VLOOKUP(A3293,[2]Puntajes!$A$1:$G$45,5,0)</f>
        <v>10</v>
      </c>
      <c r="G3293" s="1">
        <f>+VLOOKUP(A3293,[2]Puntajes!$A$1:$G$45,6,0)</f>
        <v>0</v>
      </c>
      <c r="H3293" s="1">
        <f>+VLOOKUP(A3293,[2]Puntajes!$A$1:$G$45,7,0)</f>
        <v>0</v>
      </c>
      <c r="I3293" s="1">
        <f>SUM(B3293:H3293)</f>
        <v>94</v>
      </c>
    </row>
    <row r="3294" spans="1:9" x14ac:dyDescent="0.3">
      <c r="A3294" s="4" t="s">
        <v>20</v>
      </c>
      <c r="B3294" s="1">
        <v>49.058999999999997</v>
      </c>
      <c r="C3294" s="1">
        <f>+VLOOKUP(A3294,[2]Puntajes!$A$1:$G$45,2,0)</f>
        <v>14.75</v>
      </c>
      <c r="D3294" s="1">
        <f>+VLOOKUP(A3294,[2]Puntajes!$A$1:$G$45,3,0)</f>
        <v>6</v>
      </c>
      <c r="E3294" s="1">
        <f>+VLOOKUP(A3294,[2]Puntajes!$A$1:$G$45,4,0)</f>
        <v>12</v>
      </c>
      <c r="F3294" s="1">
        <f>+VLOOKUP(A3294,[2]Puntajes!$A$1:$G$45,5,0)</f>
        <v>10</v>
      </c>
      <c r="G3294" s="1">
        <f>+VLOOKUP(A3294,[2]Puntajes!$A$1:$G$45,6,0)</f>
        <v>0</v>
      </c>
      <c r="H3294" s="1">
        <f>+VLOOKUP(A3294,[2]Puntajes!$A$1:$G$45,7,0)</f>
        <v>0.25</v>
      </c>
      <c r="I3294" s="1">
        <f>SUM(B3294:H3294)</f>
        <v>92.058999999999997</v>
      </c>
    </row>
    <row r="3295" spans="1:9" x14ac:dyDescent="0.3">
      <c r="A3295" s="4" t="s">
        <v>23</v>
      </c>
      <c r="B3295" s="1">
        <v>48.402000000000001</v>
      </c>
      <c r="C3295" s="1">
        <f>+VLOOKUP(A3295,[2]Puntajes!$A$1:$G$45,2,0)</f>
        <v>14.75</v>
      </c>
      <c r="D3295" s="1">
        <f>+VLOOKUP(A3295,[2]Puntajes!$A$1:$G$45,3,0)</f>
        <v>6</v>
      </c>
      <c r="E3295" s="1">
        <f>+VLOOKUP(A3295,[2]Puntajes!$A$1:$G$45,4,0)</f>
        <v>12</v>
      </c>
      <c r="F3295" s="1">
        <f>+VLOOKUP(A3295,[2]Puntajes!$A$1:$G$45,5,0)</f>
        <v>10</v>
      </c>
      <c r="G3295" s="1">
        <f>+VLOOKUP(A3295,[2]Puntajes!$A$1:$G$45,6,0)</f>
        <v>0</v>
      </c>
      <c r="H3295" s="1">
        <f>+VLOOKUP(A3295,[2]Puntajes!$A$1:$G$45,7,0)</f>
        <v>0.25</v>
      </c>
      <c r="I3295" s="1">
        <f>SUM(B3295:H3295)</f>
        <v>91.402000000000001</v>
      </c>
    </row>
    <row r="3296" spans="1:9" x14ac:dyDescent="0.3">
      <c r="A3296" s="4" t="s">
        <v>29</v>
      </c>
      <c r="B3296" s="1">
        <v>48.09</v>
      </c>
      <c r="C3296" s="1">
        <f>+VLOOKUP(A3296,[2]Puntajes!$A$1:$G$45,2,0)</f>
        <v>14.75</v>
      </c>
      <c r="D3296" s="1">
        <f>+VLOOKUP(A3296,[2]Puntajes!$A$1:$G$45,3,0)</f>
        <v>3</v>
      </c>
      <c r="E3296" s="1">
        <f>+VLOOKUP(A3296,[2]Puntajes!$A$1:$G$45,4,0)</f>
        <v>12</v>
      </c>
      <c r="F3296" s="1">
        <f>+VLOOKUP(A3296,[2]Puntajes!$A$1:$G$45,5,0)</f>
        <v>10</v>
      </c>
      <c r="G3296" s="1">
        <f>+VLOOKUP(A3296,[2]Puntajes!$A$1:$G$45,6,0)</f>
        <v>0</v>
      </c>
      <c r="H3296" s="1">
        <f>+VLOOKUP(A3296,[2]Puntajes!$A$1:$G$45,7,0)</f>
        <v>0</v>
      </c>
      <c r="I3296" s="1">
        <f>SUM(B3296:H3296)</f>
        <v>87.84</v>
      </c>
    </row>
    <row r="3297" spans="1:9" x14ac:dyDescent="0.3">
      <c r="A3297" s="4" t="s">
        <v>27</v>
      </c>
      <c r="B3297" s="1">
        <v>46.601999999999997</v>
      </c>
      <c r="C3297" s="1">
        <f>+VLOOKUP(A3297,[2]Puntajes!$A$1:$G$45,2,0)</f>
        <v>14.75</v>
      </c>
      <c r="D3297" s="1">
        <f>+VLOOKUP(A3297,[2]Puntajes!$A$1:$G$45,3,0)</f>
        <v>3</v>
      </c>
      <c r="E3297" s="1">
        <f>+VLOOKUP(A3297,[2]Puntajes!$A$1:$G$45,4,0)</f>
        <v>12</v>
      </c>
      <c r="F3297" s="1">
        <f>+VLOOKUP(A3297,[2]Puntajes!$A$1:$G$45,5,0)</f>
        <v>10</v>
      </c>
      <c r="G3297" s="1">
        <f>+VLOOKUP(A3297,[2]Puntajes!$A$1:$G$45,6,0)</f>
        <v>0</v>
      </c>
      <c r="H3297" s="1">
        <f>+VLOOKUP(A3297,[2]Puntajes!$A$1:$G$45,7,0)</f>
        <v>0.25</v>
      </c>
      <c r="I3297" s="1">
        <f>SUM(B3297:H3297)</f>
        <v>86.602000000000004</v>
      </c>
    </row>
    <row r="3298" spans="1:9" x14ac:dyDescent="0.3">
      <c r="A3298" s="4" t="s">
        <v>28</v>
      </c>
      <c r="B3298" s="1">
        <v>46.542999999999999</v>
      </c>
      <c r="C3298" s="1">
        <f>+VLOOKUP(A3298,[2]Puntajes!$A$1:$G$45,2,0)</f>
        <v>14.75</v>
      </c>
      <c r="D3298" s="1">
        <f>+VLOOKUP(A3298,[2]Puntajes!$A$1:$G$45,3,0)</f>
        <v>3</v>
      </c>
      <c r="E3298" s="1">
        <f>+VLOOKUP(A3298,[2]Puntajes!$A$1:$G$45,4,0)</f>
        <v>12</v>
      </c>
      <c r="F3298" s="1">
        <f>+VLOOKUP(A3298,[2]Puntajes!$A$1:$G$45,5,0)</f>
        <v>10</v>
      </c>
      <c r="G3298" s="1">
        <f>+VLOOKUP(A3298,[2]Puntajes!$A$1:$G$45,6,0)</f>
        <v>0</v>
      </c>
      <c r="H3298" s="1">
        <f>+VLOOKUP(A3298,[2]Puntajes!$A$1:$G$45,7,0)</f>
        <v>0.25</v>
      </c>
      <c r="I3298" s="1">
        <f>SUM(B3298:H3298)</f>
        <v>86.543000000000006</v>
      </c>
    </row>
    <row r="3299" spans="1:9" x14ac:dyDescent="0.3">
      <c r="A3299" s="4" t="s">
        <v>21</v>
      </c>
      <c r="B3299" s="1">
        <v>50</v>
      </c>
      <c r="C3299" s="1">
        <f>+VLOOKUP(A3299,[2]Puntajes!$A$1:$G$45,2,0)</f>
        <v>10</v>
      </c>
      <c r="D3299" s="1">
        <f>+VLOOKUP(A3299,[2]Puntajes!$A$1:$G$45,3,0)</f>
        <v>3</v>
      </c>
      <c r="E3299" s="1">
        <f>+VLOOKUP(A3299,[2]Puntajes!$A$1:$G$45,4,0)</f>
        <v>12</v>
      </c>
      <c r="F3299" s="1">
        <f>+VLOOKUP(A3299,[2]Puntajes!$A$1:$G$45,5,0)</f>
        <v>10</v>
      </c>
      <c r="G3299" s="1">
        <f>+VLOOKUP(A3299,[2]Puntajes!$A$1:$G$45,6,0)</f>
        <v>1</v>
      </c>
      <c r="H3299" s="1">
        <f>+VLOOKUP(A3299,[2]Puntajes!$A$1:$G$45,7,0)</f>
        <v>0.25</v>
      </c>
      <c r="I3299" s="1">
        <f>SUM(B3299:H3299)</f>
        <v>86.25</v>
      </c>
    </row>
    <row r="3300" spans="1:9" x14ac:dyDescent="0.3">
      <c r="A3300" s="4" t="s">
        <v>30</v>
      </c>
      <c r="B3300" s="1">
        <v>47.302</v>
      </c>
      <c r="C3300" s="1">
        <f>+VLOOKUP(A3300,[2]Puntajes!$A$1:$G$45,2,0)</f>
        <v>14.75</v>
      </c>
      <c r="D3300" s="1">
        <f>+VLOOKUP(A3300,[2]Puntajes!$A$1:$G$45,3,0)</f>
        <v>0</v>
      </c>
      <c r="E3300" s="1">
        <f>+VLOOKUP(A3300,[2]Puntajes!$A$1:$G$45,4,0)</f>
        <v>12</v>
      </c>
      <c r="F3300" s="1">
        <f>+VLOOKUP(A3300,[2]Puntajes!$A$1:$G$45,5,0)</f>
        <v>10</v>
      </c>
      <c r="G3300" s="1">
        <f>+VLOOKUP(A3300,[2]Puntajes!$A$1:$G$45,6,0)</f>
        <v>0</v>
      </c>
      <c r="H3300" s="1">
        <f>+VLOOKUP(A3300,[2]Puntajes!$A$1:$G$45,7,0)</f>
        <v>0.25</v>
      </c>
      <c r="I3300" s="1">
        <f>SUM(B3300:H3300)</f>
        <v>84.301999999999992</v>
      </c>
    </row>
    <row r="3301" spans="1:9" x14ac:dyDescent="0.3">
      <c r="A3301" s="4" t="s">
        <v>24</v>
      </c>
      <c r="B3301" s="1">
        <v>49.377000000000002</v>
      </c>
      <c r="C3301" s="1">
        <f>+VLOOKUP(A3301,[2]Puntajes!$A$1:$G$45,2,0)</f>
        <v>10</v>
      </c>
      <c r="D3301" s="1">
        <f>+VLOOKUP(A3301,[2]Puntajes!$A$1:$G$45,3,0)</f>
        <v>0</v>
      </c>
      <c r="E3301" s="1">
        <f>+VLOOKUP(A3301,[2]Puntajes!$A$1:$G$45,4,0)</f>
        <v>12</v>
      </c>
      <c r="F3301" s="1">
        <f>+VLOOKUP(A3301,[2]Puntajes!$A$1:$G$45,5,0)</f>
        <v>10</v>
      </c>
      <c r="G3301" s="1">
        <f>+VLOOKUP(A3301,[2]Puntajes!$A$1:$G$45,6,0)</f>
        <v>1</v>
      </c>
      <c r="H3301" s="1">
        <f>+VLOOKUP(A3301,[2]Puntajes!$A$1:$G$45,7,0)</f>
        <v>0.25</v>
      </c>
      <c r="I3301" s="1">
        <f>SUM(B3301:H3301)</f>
        <v>82.62700000000001</v>
      </c>
    </row>
    <row r="3302" spans="1:9" x14ac:dyDescent="0.3">
      <c r="A3302" s="4" t="s">
        <v>26</v>
      </c>
      <c r="B3302" s="1">
        <v>49.856000000000002</v>
      </c>
      <c r="C3302" s="1">
        <f>+VLOOKUP(A3302,[2]Puntajes!$A$1:$G$45,2,0)</f>
        <v>5</v>
      </c>
      <c r="D3302" s="1">
        <f>+VLOOKUP(A3302,[2]Puntajes!$A$1:$G$45,3,0)</f>
        <v>3</v>
      </c>
      <c r="E3302" s="1">
        <f>+VLOOKUP(A3302,[2]Puntajes!$A$1:$G$45,4,0)</f>
        <v>12</v>
      </c>
      <c r="F3302" s="1">
        <f>+VLOOKUP(A3302,[2]Puntajes!$A$1:$G$45,5,0)</f>
        <v>10</v>
      </c>
      <c r="G3302" s="1">
        <f>+VLOOKUP(A3302,[2]Puntajes!$A$1:$G$45,6,0)</f>
        <v>0</v>
      </c>
      <c r="H3302" s="1">
        <f>+VLOOKUP(A3302,[2]Puntajes!$A$1:$G$45,7,0)</f>
        <v>0.25</v>
      </c>
      <c r="I3302" s="1">
        <f>SUM(B3302:H3302)</f>
        <v>80.105999999999995</v>
      </c>
    </row>
    <row r="3303" spans="1:9" x14ac:dyDescent="0.3">
      <c r="A3303" s="4" t="s">
        <v>31</v>
      </c>
      <c r="B3303" s="1">
        <v>49.448999999999998</v>
      </c>
      <c r="C3303" s="1">
        <f>+VLOOKUP(A3303,[2]Puntajes!$A$1:$G$45,2,0)</f>
        <v>5</v>
      </c>
      <c r="D3303" s="1">
        <f>+VLOOKUP(A3303,[2]Puntajes!$A$1:$G$45,3,0)</f>
        <v>0</v>
      </c>
      <c r="E3303" s="1">
        <f>+VLOOKUP(A3303,[2]Puntajes!$A$1:$G$45,4,0)</f>
        <v>12</v>
      </c>
      <c r="F3303" s="1">
        <f>+VLOOKUP(A3303,[2]Puntajes!$A$1:$G$45,5,0)</f>
        <v>10</v>
      </c>
      <c r="G3303" s="1">
        <f>+VLOOKUP(A3303,[2]Puntajes!$A$1:$G$45,6,0)</f>
        <v>0</v>
      </c>
      <c r="H3303" s="1">
        <f>+VLOOKUP(A3303,[2]Puntajes!$A$1:$G$45,7,0)</f>
        <v>0.25</v>
      </c>
      <c r="I3303" s="1">
        <f>SUM(B3303:H3303)</f>
        <v>76.698999999999998</v>
      </c>
    </row>
    <row r="3304" spans="1:9" x14ac:dyDescent="0.3">
      <c r="A3304" s="4" t="s">
        <v>38</v>
      </c>
      <c r="B3304" s="1">
        <v>46.345999999999997</v>
      </c>
      <c r="C3304" s="1">
        <f>+VLOOKUP(A3304,[2]Puntajes!$A$1:$G$45,2,0)</f>
        <v>0</v>
      </c>
      <c r="D3304" s="1">
        <f>+VLOOKUP(A3304,[2]Puntajes!$A$1:$G$45,3,0)</f>
        <v>0</v>
      </c>
      <c r="E3304" s="1">
        <f>+VLOOKUP(A3304,[2]Puntajes!$A$1:$G$45,4,0)</f>
        <v>12</v>
      </c>
      <c r="F3304" s="1">
        <f>+VLOOKUP(A3304,[2]Puntajes!$A$1:$G$45,5,0)</f>
        <v>10</v>
      </c>
      <c r="G3304" s="1">
        <f>+VLOOKUP(A3304,[2]Puntajes!$A$1:$G$45,6,0)</f>
        <v>0</v>
      </c>
      <c r="H3304" s="1">
        <f>+VLOOKUP(A3304,[2]Puntajes!$A$1:$G$45,7,0)</f>
        <v>0.25</v>
      </c>
      <c r="I3304" s="1">
        <f>SUM(B3304:H3304)</f>
        <v>68.596000000000004</v>
      </c>
    </row>
    <row r="3305" spans="1:9" x14ac:dyDescent="0.3">
      <c r="A3305" s="4" t="s">
        <v>63</v>
      </c>
      <c r="B3305" s="1">
        <v>25.867000000000001</v>
      </c>
      <c r="C3305" s="1">
        <f>+VLOOKUP(A3305,[2]Puntajes!$A$1:$G$45,2,0)</f>
        <v>10</v>
      </c>
      <c r="D3305" s="1">
        <f>+VLOOKUP(A3305,[2]Puntajes!$A$1:$G$45,3,0)</f>
        <v>3</v>
      </c>
      <c r="E3305" s="1">
        <f>+VLOOKUP(A3305,[2]Puntajes!$A$1:$G$45,4,0)</f>
        <v>12</v>
      </c>
      <c r="F3305" s="1">
        <f>+VLOOKUP(A3305,[2]Puntajes!$A$1:$G$45,5,0)</f>
        <v>10</v>
      </c>
      <c r="G3305" s="1">
        <f>+VLOOKUP(A3305,[2]Puntajes!$A$1:$G$45,6,0)</f>
        <v>1</v>
      </c>
      <c r="H3305" s="1">
        <f>+VLOOKUP(A3305,[2]Puntajes!$A$1:$G$45,7,0)</f>
        <v>0</v>
      </c>
      <c r="I3305" s="1">
        <f>SUM(B3305:H3305)</f>
        <v>61.867000000000004</v>
      </c>
    </row>
    <row r="3306" spans="1:9" x14ac:dyDescent="0.3">
      <c r="A3306" s="4" t="s">
        <v>36</v>
      </c>
      <c r="B3306" s="1">
        <v>50</v>
      </c>
      <c r="C3306" s="1">
        <f>+VLOOKUP(A3306,[2]Puntajes!$A$1:$G$45,2,0)</f>
        <v>0</v>
      </c>
      <c r="D3306" s="1">
        <f>+VLOOKUP(A3306,[2]Puntajes!$A$1:$G$45,3,0)</f>
        <v>0</v>
      </c>
      <c r="E3306" s="1">
        <f>+VLOOKUP(A3306,[2]Puntajes!$A$1:$G$45,4,0)</f>
        <v>0</v>
      </c>
      <c r="F3306" s="1">
        <f>+VLOOKUP(A3306,[2]Puntajes!$A$1:$G$45,5,0)</f>
        <v>10</v>
      </c>
      <c r="G3306" s="1">
        <f>+VLOOKUP(A3306,[2]Puntajes!$A$1:$G$45,6,0)</f>
        <v>1</v>
      </c>
      <c r="H3306" s="1">
        <f>+VLOOKUP(A3306,[2]Puntajes!$A$1:$G$45,7,0)</f>
        <v>0.25</v>
      </c>
      <c r="I3306" s="1">
        <f>SUM(B3306:H3306)</f>
        <v>61.25</v>
      </c>
    </row>
    <row r="3307" spans="1:9" x14ac:dyDescent="0.3">
      <c r="A3307" s="7" t="s">
        <v>22</v>
      </c>
      <c r="B3307" s="8">
        <v>8.4610000000000003</v>
      </c>
      <c r="C3307" s="8">
        <f>+VLOOKUP(A3307,[2]Puntajes!$A$1:$G$45,2,0)</f>
        <v>14.75</v>
      </c>
      <c r="D3307" s="8">
        <f>+VLOOKUP(A3307,[2]Puntajes!$A$1:$G$45,3,0)</f>
        <v>12</v>
      </c>
      <c r="E3307" s="8">
        <f>+VLOOKUP(A3307,[2]Puntajes!$A$1:$G$45,4,0)</f>
        <v>12</v>
      </c>
      <c r="F3307" s="8">
        <f>+VLOOKUP(A3307,[2]Puntajes!$A$1:$G$45,5,0)</f>
        <v>10</v>
      </c>
      <c r="G3307" s="8">
        <f>+VLOOKUP(A3307,[2]Puntajes!$A$1:$G$45,6,0)</f>
        <v>0</v>
      </c>
      <c r="H3307" s="8">
        <f>+VLOOKUP(A3307,[2]Puntajes!$A$1:$G$45,7,0)</f>
        <v>0</v>
      </c>
      <c r="I3307" s="8">
        <f>SUM(B3307:H3307)</f>
        <v>57.210999999999999</v>
      </c>
    </row>
    <row r="3309" spans="1:9" x14ac:dyDescent="0.3">
      <c r="A3309" s="2" t="s">
        <v>0</v>
      </c>
      <c r="B3309" s="3" t="s">
        <v>1</v>
      </c>
      <c r="C3309" s="3" t="s">
        <v>2</v>
      </c>
      <c r="D3309" s="3" t="s">
        <v>3</v>
      </c>
    </row>
    <row r="3310" spans="1:9" x14ac:dyDescent="0.3">
      <c r="A3310" s="4" t="s">
        <v>61</v>
      </c>
      <c r="B3310" s="5">
        <v>2</v>
      </c>
      <c r="C3310" s="5" t="s">
        <v>43</v>
      </c>
      <c r="D3310" s="5">
        <v>2</v>
      </c>
    </row>
    <row r="3312" spans="1:9" ht="63.9" x14ac:dyDescent="0.3">
      <c r="A3312" s="2" t="s">
        <v>6</v>
      </c>
      <c r="B3312" s="3" t="s">
        <v>7</v>
      </c>
      <c r="C3312" s="6" t="s">
        <v>8</v>
      </c>
      <c r="D3312" s="6" t="s">
        <v>9</v>
      </c>
      <c r="E3312" s="6" t="s">
        <v>10</v>
      </c>
      <c r="F3312" s="6" t="s">
        <v>11</v>
      </c>
      <c r="G3312" s="6" t="s">
        <v>12</v>
      </c>
      <c r="H3312" s="6" t="s">
        <v>13</v>
      </c>
      <c r="I3312" s="6" t="s">
        <v>14</v>
      </c>
    </row>
    <row r="3313" spans="1:9" x14ac:dyDescent="0.3">
      <c r="A3313" s="4" t="s">
        <v>18</v>
      </c>
      <c r="B3313" s="1">
        <v>48.543999999999997</v>
      </c>
      <c r="C3313" s="1">
        <f>+VLOOKUP(A3313,[2]Puntajes!$A$1:$G$45,2,0)</f>
        <v>10</v>
      </c>
      <c r="D3313" s="1">
        <f>+VLOOKUP(A3313,[2]Puntajes!$A$1:$G$45,3,0)</f>
        <v>12</v>
      </c>
      <c r="E3313" s="1">
        <f>+VLOOKUP(A3313,[2]Puntajes!$A$1:$G$45,4,0)</f>
        <v>12</v>
      </c>
      <c r="F3313" s="1">
        <f>+VLOOKUP(A3313,[2]Puntajes!$A$1:$G$45,5,0)</f>
        <v>10</v>
      </c>
      <c r="G3313" s="1">
        <f>+VLOOKUP(A3313,[2]Puntajes!$A$1:$G$45,6,0)</f>
        <v>0</v>
      </c>
      <c r="H3313" s="1">
        <f>+VLOOKUP(A3313,[2]Puntajes!$A$1:$G$45,7,0)</f>
        <v>0</v>
      </c>
      <c r="I3313" s="1">
        <f>SUM(B3313:H3313)</f>
        <v>92.543999999999997</v>
      </c>
    </row>
    <row r="3314" spans="1:9" x14ac:dyDescent="0.3">
      <c r="A3314" s="4" t="s">
        <v>23</v>
      </c>
      <c r="B3314" s="1">
        <v>49.332999999999998</v>
      </c>
      <c r="C3314" s="1">
        <f>+VLOOKUP(A3314,[2]Puntajes!$A$1:$G$45,2,0)</f>
        <v>14.75</v>
      </c>
      <c r="D3314" s="1">
        <f>+VLOOKUP(A3314,[2]Puntajes!$A$1:$G$45,3,0)</f>
        <v>6</v>
      </c>
      <c r="E3314" s="1">
        <f>+VLOOKUP(A3314,[2]Puntajes!$A$1:$G$45,4,0)</f>
        <v>12</v>
      </c>
      <c r="F3314" s="1">
        <f>+VLOOKUP(A3314,[2]Puntajes!$A$1:$G$45,5,0)</f>
        <v>10</v>
      </c>
      <c r="G3314" s="1">
        <f>+VLOOKUP(A3314,[2]Puntajes!$A$1:$G$45,6,0)</f>
        <v>0</v>
      </c>
      <c r="H3314" s="1">
        <f>+VLOOKUP(A3314,[2]Puntajes!$A$1:$G$45,7,0)</f>
        <v>0.25</v>
      </c>
      <c r="I3314" s="1">
        <f>SUM(B3314:H3314)</f>
        <v>92.332999999999998</v>
      </c>
    </row>
    <row r="3315" spans="1:9" x14ac:dyDescent="0.3">
      <c r="A3315" s="4" t="s">
        <v>20</v>
      </c>
      <c r="B3315" s="1">
        <v>48.927999999999997</v>
      </c>
      <c r="C3315" s="1">
        <f>+VLOOKUP(A3315,[2]Puntajes!$A$1:$G$45,2,0)</f>
        <v>14.75</v>
      </c>
      <c r="D3315" s="1">
        <f>+VLOOKUP(A3315,[2]Puntajes!$A$1:$G$45,3,0)</f>
        <v>6</v>
      </c>
      <c r="E3315" s="1">
        <f>+VLOOKUP(A3315,[2]Puntajes!$A$1:$G$45,4,0)</f>
        <v>12</v>
      </c>
      <c r="F3315" s="1">
        <f>+VLOOKUP(A3315,[2]Puntajes!$A$1:$G$45,5,0)</f>
        <v>10</v>
      </c>
      <c r="G3315" s="1">
        <f>+VLOOKUP(A3315,[2]Puntajes!$A$1:$G$45,6,0)</f>
        <v>0</v>
      </c>
      <c r="H3315" s="1">
        <f>+VLOOKUP(A3315,[2]Puntajes!$A$1:$G$45,7,0)</f>
        <v>0.25</v>
      </c>
      <c r="I3315" s="1">
        <f>SUM(B3315:H3315)</f>
        <v>91.927999999999997</v>
      </c>
    </row>
    <row r="3316" spans="1:9" x14ac:dyDescent="0.3">
      <c r="A3316" s="4" t="s">
        <v>29</v>
      </c>
      <c r="B3316" s="1">
        <v>49.02</v>
      </c>
      <c r="C3316" s="1">
        <f>+VLOOKUP(A3316,[2]Puntajes!$A$1:$G$45,2,0)</f>
        <v>14.75</v>
      </c>
      <c r="D3316" s="1">
        <f>+VLOOKUP(A3316,[2]Puntajes!$A$1:$G$45,3,0)</f>
        <v>3</v>
      </c>
      <c r="E3316" s="1">
        <f>+VLOOKUP(A3316,[2]Puntajes!$A$1:$G$45,4,0)</f>
        <v>12</v>
      </c>
      <c r="F3316" s="1">
        <f>+VLOOKUP(A3316,[2]Puntajes!$A$1:$G$45,5,0)</f>
        <v>10</v>
      </c>
      <c r="G3316" s="1">
        <f>+VLOOKUP(A3316,[2]Puntajes!$A$1:$G$45,6,0)</f>
        <v>0</v>
      </c>
      <c r="H3316" s="1">
        <f>+VLOOKUP(A3316,[2]Puntajes!$A$1:$G$45,7,0)</f>
        <v>0</v>
      </c>
      <c r="I3316" s="1">
        <f>SUM(B3316:H3316)</f>
        <v>88.77000000000001</v>
      </c>
    </row>
    <row r="3317" spans="1:9" x14ac:dyDescent="0.3">
      <c r="A3317" s="4" t="s">
        <v>28</v>
      </c>
      <c r="B3317" s="1">
        <v>47.585999999999999</v>
      </c>
      <c r="C3317" s="1">
        <f>+VLOOKUP(A3317,[2]Puntajes!$A$1:$G$45,2,0)</f>
        <v>14.75</v>
      </c>
      <c r="D3317" s="1">
        <f>+VLOOKUP(A3317,[2]Puntajes!$A$1:$G$45,3,0)</f>
        <v>3</v>
      </c>
      <c r="E3317" s="1">
        <f>+VLOOKUP(A3317,[2]Puntajes!$A$1:$G$45,4,0)</f>
        <v>12</v>
      </c>
      <c r="F3317" s="1">
        <f>+VLOOKUP(A3317,[2]Puntajes!$A$1:$G$45,5,0)</f>
        <v>10</v>
      </c>
      <c r="G3317" s="1">
        <f>+VLOOKUP(A3317,[2]Puntajes!$A$1:$G$45,6,0)</f>
        <v>0</v>
      </c>
      <c r="H3317" s="1">
        <f>+VLOOKUP(A3317,[2]Puntajes!$A$1:$G$45,7,0)</f>
        <v>0.25</v>
      </c>
      <c r="I3317" s="1">
        <f>SUM(B3317:H3317)</f>
        <v>87.585999999999999</v>
      </c>
    </row>
    <row r="3318" spans="1:9" x14ac:dyDescent="0.3">
      <c r="A3318" s="4" t="s">
        <v>21</v>
      </c>
      <c r="B3318" s="1">
        <v>50</v>
      </c>
      <c r="C3318" s="1">
        <f>+VLOOKUP(A3318,[2]Puntajes!$A$1:$G$45,2,0)</f>
        <v>10</v>
      </c>
      <c r="D3318" s="1">
        <f>+VLOOKUP(A3318,[2]Puntajes!$A$1:$G$45,3,0)</f>
        <v>3</v>
      </c>
      <c r="E3318" s="1">
        <f>+VLOOKUP(A3318,[2]Puntajes!$A$1:$G$45,4,0)</f>
        <v>12</v>
      </c>
      <c r="F3318" s="1">
        <f>+VLOOKUP(A3318,[2]Puntajes!$A$1:$G$45,5,0)</f>
        <v>10</v>
      </c>
      <c r="G3318" s="1">
        <f>+VLOOKUP(A3318,[2]Puntajes!$A$1:$G$45,6,0)</f>
        <v>1</v>
      </c>
      <c r="H3318" s="1">
        <f>+VLOOKUP(A3318,[2]Puntajes!$A$1:$G$45,7,0)</f>
        <v>0.25</v>
      </c>
      <c r="I3318" s="1">
        <f>SUM(B3318:H3318)</f>
        <v>86.25</v>
      </c>
    </row>
    <row r="3319" spans="1:9" x14ac:dyDescent="0.3">
      <c r="A3319" s="4" t="s">
        <v>30</v>
      </c>
      <c r="B3319" s="1">
        <v>48.070999999999998</v>
      </c>
      <c r="C3319" s="1">
        <f>+VLOOKUP(A3319,[2]Puntajes!$A$1:$G$45,2,0)</f>
        <v>14.75</v>
      </c>
      <c r="D3319" s="1">
        <f>+VLOOKUP(A3319,[2]Puntajes!$A$1:$G$45,3,0)</f>
        <v>0</v>
      </c>
      <c r="E3319" s="1">
        <f>+VLOOKUP(A3319,[2]Puntajes!$A$1:$G$45,4,0)</f>
        <v>12</v>
      </c>
      <c r="F3319" s="1">
        <f>+VLOOKUP(A3319,[2]Puntajes!$A$1:$G$45,5,0)</f>
        <v>10</v>
      </c>
      <c r="G3319" s="1">
        <f>+VLOOKUP(A3319,[2]Puntajes!$A$1:$G$45,6,0)</f>
        <v>0</v>
      </c>
      <c r="H3319" s="1">
        <f>+VLOOKUP(A3319,[2]Puntajes!$A$1:$G$45,7,0)</f>
        <v>0.25</v>
      </c>
      <c r="I3319" s="1">
        <f>SUM(B3319:H3319)</f>
        <v>85.070999999999998</v>
      </c>
    </row>
    <row r="3320" spans="1:9" x14ac:dyDescent="0.3">
      <c r="A3320" s="4" t="s">
        <v>27</v>
      </c>
      <c r="B3320" s="1">
        <v>42.18</v>
      </c>
      <c r="C3320" s="1">
        <f>+VLOOKUP(A3320,[2]Puntajes!$A$1:$G$45,2,0)</f>
        <v>14.75</v>
      </c>
      <c r="D3320" s="1">
        <f>+VLOOKUP(A3320,[2]Puntajes!$A$1:$G$45,3,0)</f>
        <v>3</v>
      </c>
      <c r="E3320" s="1">
        <f>+VLOOKUP(A3320,[2]Puntajes!$A$1:$G$45,4,0)</f>
        <v>12</v>
      </c>
      <c r="F3320" s="1">
        <f>+VLOOKUP(A3320,[2]Puntajes!$A$1:$G$45,5,0)</f>
        <v>10</v>
      </c>
      <c r="G3320" s="1">
        <f>+VLOOKUP(A3320,[2]Puntajes!$A$1:$G$45,6,0)</f>
        <v>0</v>
      </c>
      <c r="H3320" s="1">
        <f>+VLOOKUP(A3320,[2]Puntajes!$A$1:$G$45,7,0)</f>
        <v>0.25</v>
      </c>
      <c r="I3320" s="1">
        <f>SUM(B3320:H3320)</f>
        <v>82.18</v>
      </c>
    </row>
    <row r="3321" spans="1:9" x14ac:dyDescent="0.3">
      <c r="A3321" s="4" t="s">
        <v>24</v>
      </c>
      <c r="B3321" s="1">
        <v>48.44</v>
      </c>
      <c r="C3321" s="1">
        <f>+VLOOKUP(A3321,[2]Puntajes!$A$1:$G$45,2,0)</f>
        <v>10</v>
      </c>
      <c r="D3321" s="1">
        <f>+VLOOKUP(A3321,[2]Puntajes!$A$1:$G$45,3,0)</f>
        <v>0</v>
      </c>
      <c r="E3321" s="1">
        <f>+VLOOKUP(A3321,[2]Puntajes!$A$1:$G$45,4,0)</f>
        <v>12</v>
      </c>
      <c r="F3321" s="1">
        <f>+VLOOKUP(A3321,[2]Puntajes!$A$1:$G$45,5,0)</f>
        <v>10</v>
      </c>
      <c r="G3321" s="1">
        <f>+VLOOKUP(A3321,[2]Puntajes!$A$1:$G$45,6,0)</f>
        <v>1</v>
      </c>
      <c r="H3321" s="1">
        <f>+VLOOKUP(A3321,[2]Puntajes!$A$1:$G$45,7,0)</f>
        <v>0.25</v>
      </c>
      <c r="I3321" s="1">
        <f>SUM(B3321:H3321)</f>
        <v>81.69</v>
      </c>
    </row>
    <row r="3322" spans="1:9" x14ac:dyDescent="0.3">
      <c r="A3322" s="4" t="s">
        <v>26</v>
      </c>
      <c r="B3322" s="1">
        <v>48.924999999999997</v>
      </c>
      <c r="C3322" s="1">
        <f>+VLOOKUP(A3322,[2]Puntajes!$A$1:$G$45,2,0)</f>
        <v>5</v>
      </c>
      <c r="D3322" s="1">
        <f>+VLOOKUP(A3322,[2]Puntajes!$A$1:$G$45,3,0)</f>
        <v>3</v>
      </c>
      <c r="E3322" s="1">
        <f>+VLOOKUP(A3322,[2]Puntajes!$A$1:$G$45,4,0)</f>
        <v>12</v>
      </c>
      <c r="F3322" s="1">
        <f>+VLOOKUP(A3322,[2]Puntajes!$A$1:$G$45,5,0)</f>
        <v>10</v>
      </c>
      <c r="G3322" s="1">
        <f>+VLOOKUP(A3322,[2]Puntajes!$A$1:$G$45,6,0)</f>
        <v>0</v>
      </c>
      <c r="H3322" s="1">
        <f>+VLOOKUP(A3322,[2]Puntajes!$A$1:$G$45,7,0)</f>
        <v>0.25</v>
      </c>
      <c r="I3322" s="1">
        <f>SUM(B3322:H3322)</f>
        <v>79.174999999999997</v>
      </c>
    </row>
    <row r="3323" spans="1:9" x14ac:dyDescent="0.3">
      <c r="A3323" s="4" t="s">
        <v>31</v>
      </c>
      <c r="B3323" s="1">
        <v>48.478999999999999</v>
      </c>
      <c r="C3323" s="1">
        <f>+VLOOKUP(A3323,[2]Puntajes!$A$1:$G$45,2,0)</f>
        <v>5</v>
      </c>
      <c r="D3323" s="1">
        <f>+VLOOKUP(A3323,[2]Puntajes!$A$1:$G$45,3,0)</f>
        <v>0</v>
      </c>
      <c r="E3323" s="1">
        <f>+VLOOKUP(A3323,[2]Puntajes!$A$1:$G$45,4,0)</f>
        <v>12</v>
      </c>
      <c r="F3323" s="1">
        <f>+VLOOKUP(A3323,[2]Puntajes!$A$1:$G$45,5,0)</f>
        <v>10</v>
      </c>
      <c r="G3323" s="1">
        <f>+VLOOKUP(A3323,[2]Puntajes!$A$1:$G$45,6,0)</f>
        <v>0</v>
      </c>
      <c r="H3323" s="1">
        <f>+VLOOKUP(A3323,[2]Puntajes!$A$1:$G$45,7,0)</f>
        <v>0.25</v>
      </c>
      <c r="I3323" s="1">
        <f>SUM(B3323:H3323)</f>
        <v>75.728999999999999</v>
      </c>
    </row>
    <row r="3324" spans="1:9" x14ac:dyDescent="0.3">
      <c r="A3324" s="4" t="s">
        <v>38</v>
      </c>
      <c r="B3324" s="1">
        <v>47.378999999999998</v>
      </c>
      <c r="C3324" s="1">
        <f>+VLOOKUP(A3324,[2]Puntajes!$A$1:$G$45,2,0)</f>
        <v>0</v>
      </c>
      <c r="D3324" s="1">
        <f>+VLOOKUP(A3324,[2]Puntajes!$A$1:$G$45,3,0)</f>
        <v>0</v>
      </c>
      <c r="E3324" s="1">
        <f>+VLOOKUP(A3324,[2]Puntajes!$A$1:$G$45,4,0)</f>
        <v>12</v>
      </c>
      <c r="F3324" s="1">
        <f>+VLOOKUP(A3324,[2]Puntajes!$A$1:$G$45,5,0)</f>
        <v>10</v>
      </c>
      <c r="G3324" s="1">
        <f>+VLOOKUP(A3324,[2]Puntajes!$A$1:$G$45,6,0)</f>
        <v>0</v>
      </c>
      <c r="H3324" s="1">
        <f>+VLOOKUP(A3324,[2]Puntajes!$A$1:$G$45,7,0)</f>
        <v>0.25</v>
      </c>
      <c r="I3324" s="1">
        <f>SUM(B3324:H3324)</f>
        <v>69.628999999999991</v>
      </c>
    </row>
    <row r="3325" spans="1:9" x14ac:dyDescent="0.3">
      <c r="A3325" s="4" t="s">
        <v>63</v>
      </c>
      <c r="B3325" s="1">
        <v>27.326000000000001</v>
      </c>
      <c r="C3325" s="1">
        <f>+VLOOKUP(A3325,[2]Puntajes!$A$1:$G$45,2,0)</f>
        <v>10</v>
      </c>
      <c r="D3325" s="1">
        <f>+VLOOKUP(A3325,[2]Puntajes!$A$1:$G$45,3,0)</f>
        <v>3</v>
      </c>
      <c r="E3325" s="1">
        <f>+VLOOKUP(A3325,[2]Puntajes!$A$1:$G$45,4,0)</f>
        <v>12</v>
      </c>
      <c r="F3325" s="1">
        <f>+VLOOKUP(A3325,[2]Puntajes!$A$1:$G$45,5,0)</f>
        <v>10</v>
      </c>
      <c r="G3325" s="1">
        <f>+VLOOKUP(A3325,[2]Puntajes!$A$1:$G$45,6,0)</f>
        <v>1</v>
      </c>
      <c r="H3325" s="1">
        <f>+VLOOKUP(A3325,[2]Puntajes!$A$1:$G$45,7,0)</f>
        <v>0</v>
      </c>
      <c r="I3325" s="1">
        <f>SUM(B3325:H3325)</f>
        <v>63.326000000000001</v>
      </c>
    </row>
    <row r="3326" spans="1:9" x14ac:dyDescent="0.3">
      <c r="A3326" s="4" t="s">
        <v>36</v>
      </c>
      <c r="B3326" s="1">
        <v>50</v>
      </c>
      <c r="C3326" s="1">
        <f>+VLOOKUP(A3326,[2]Puntajes!$A$1:$G$45,2,0)</f>
        <v>0</v>
      </c>
      <c r="D3326" s="1">
        <f>+VLOOKUP(A3326,[2]Puntajes!$A$1:$G$45,3,0)</f>
        <v>0</v>
      </c>
      <c r="E3326" s="1">
        <f>+VLOOKUP(A3326,[2]Puntajes!$A$1:$G$45,4,0)</f>
        <v>0</v>
      </c>
      <c r="F3326" s="1">
        <f>+VLOOKUP(A3326,[2]Puntajes!$A$1:$G$45,5,0)</f>
        <v>10</v>
      </c>
      <c r="G3326" s="1">
        <f>+VLOOKUP(A3326,[2]Puntajes!$A$1:$G$45,6,0)</f>
        <v>1</v>
      </c>
      <c r="H3326" s="1">
        <f>+VLOOKUP(A3326,[2]Puntajes!$A$1:$G$45,7,0)</f>
        <v>0.25</v>
      </c>
      <c r="I3326" s="1">
        <f>SUM(B3326:H3326)</f>
        <v>61.25</v>
      </c>
    </row>
    <row r="3327" spans="1:9" x14ac:dyDescent="0.3">
      <c r="A3327" s="7" t="s">
        <v>22</v>
      </c>
      <c r="B3327" s="8">
        <v>8.4130000000000003</v>
      </c>
      <c r="C3327" s="8">
        <f>+VLOOKUP(A3327,[2]Puntajes!$A$1:$G$45,2,0)</f>
        <v>14.75</v>
      </c>
      <c r="D3327" s="8">
        <f>+VLOOKUP(A3327,[2]Puntajes!$A$1:$G$45,3,0)</f>
        <v>12</v>
      </c>
      <c r="E3327" s="8">
        <f>+VLOOKUP(A3327,[2]Puntajes!$A$1:$G$45,4,0)</f>
        <v>12</v>
      </c>
      <c r="F3327" s="8">
        <f>+VLOOKUP(A3327,[2]Puntajes!$A$1:$G$45,5,0)</f>
        <v>10</v>
      </c>
      <c r="G3327" s="8">
        <f>+VLOOKUP(A3327,[2]Puntajes!$A$1:$G$45,6,0)</f>
        <v>0</v>
      </c>
      <c r="H3327" s="8">
        <f>+VLOOKUP(A3327,[2]Puntajes!$A$1:$G$45,7,0)</f>
        <v>0</v>
      </c>
      <c r="I3327" s="8">
        <f>SUM(B3327:H3327)</f>
        <v>57.162999999999997</v>
      </c>
    </row>
    <row r="3329" spans="1:9" x14ac:dyDescent="0.3">
      <c r="A3329" s="2" t="s">
        <v>0</v>
      </c>
      <c r="B3329" s="3" t="s">
        <v>1</v>
      </c>
      <c r="C3329" s="3" t="s">
        <v>2</v>
      </c>
      <c r="D3329" s="3" t="s">
        <v>3</v>
      </c>
    </row>
    <row r="3330" spans="1:9" x14ac:dyDescent="0.3">
      <c r="A3330" s="4" t="s">
        <v>61</v>
      </c>
      <c r="B3330" s="5">
        <v>2</v>
      </c>
      <c r="C3330" s="5" t="s">
        <v>44</v>
      </c>
      <c r="D3330" s="5">
        <v>1</v>
      </c>
    </row>
    <row r="3332" spans="1:9" ht="63.9" x14ac:dyDescent="0.3">
      <c r="A3332" s="2" t="s">
        <v>6</v>
      </c>
      <c r="B3332" s="3" t="s">
        <v>7</v>
      </c>
      <c r="C3332" s="6" t="s">
        <v>8</v>
      </c>
      <c r="D3332" s="6" t="s">
        <v>9</v>
      </c>
      <c r="E3332" s="6" t="s">
        <v>10</v>
      </c>
      <c r="F3332" s="6" t="s">
        <v>11</v>
      </c>
      <c r="G3332" s="6" t="s">
        <v>12</v>
      </c>
      <c r="H3332" s="6" t="s">
        <v>13</v>
      </c>
      <c r="I3332" s="6" t="s">
        <v>14</v>
      </c>
    </row>
    <row r="3333" spans="1:9" x14ac:dyDescent="0.3">
      <c r="A3333" s="4" t="s">
        <v>18</v>
      </c>
      <c r="B3333" s="1">
        <v>50</v>
      </c>
      <c r="C3333" s="1">
        <f>+VLOOKUP(A3333,[2]Puntajes!$A$1:$G$45,2,0)</f>
        <v>10</v>
      </c>
      <c r="D3333" s="1">
        <f>+VLOOKUP(A3333,[2]Puntajes!$A$1:$G$45,3,0)</f>
        <v>12</v>
      </c>
      <c r="E3333" s="1">
        <f>+VLOOKUP(A3333,[2]Puntajes!$A$1:$G$45,4,0)</f>
        <v>12</v>
      </c>
      <c r="F3333" s="1">
        <f>+VLOOKUP(A3333,[2]Puntajes!$A$1:$G$45,5,0)</f>
        <v>10</v>
      </c>
      <c r="G3333" s="1">
        <f>+VLOOKUP(A3333,[2]Puntajes!$A$1:$G$45,6,0)</f>
        <v>0</v>
      </c>
      <c r="H3333" s="1">
        <f>+VLOOKUP(A3333,[2]Puntajes!$A$1:$G$45,7,0)</f>
        <v>0</v>
      </c>
      <c r="I3333" s="1">
        <f>SUM(B3333:H3333)</f>
        <v>94</v>
      </c>
    </row>
    <row r="3334" spans="1:9" x14ac:dyDescent="0.3">
      <c r="A3334" s="4" t="s">
        <v>15</v>
      </c>
      <c r="B3334" s="1">
        <v>50</v>
      </c>
      <c r="C3334" s="1">
        <f>+VLOOKUP(A3334,[2]Puntajes!$A$1:$G$45,2,0)</f>
        <v>14.75</v>
      </c>
      <c r="D3334" s="1">
        <f>+VLOOKUP(A3334,[2]Puntajes!$A$1:$G$45,3,0)</f>
        <v>6</v>
      </c>
      <c r="E3334" s="1">
        <f>+VLOOKUP(A3334,[2]Puntajes!$A$1:$G$45,4,0)</f>
        <v>12</v>
      </c>
      <c r="F3334" s="1">
        <f>+VLOOKUP(A3334,[2]Puntajes!$A$1:$G$45,5,0)</f>
        <v>10</v>
      </c>
      <c r="G3334" s="1">
        <f>+VLOOKUP(A3334,[2]Puntajes!$A$1:$G$45,6,0)</f>
        <v>0</v>
      </c>
      <c r="H3334" s="1">
        <f>+VLOOKUP(A3334,[2]Puntajes!$A$1:$G$45,7,0)</f>
        <v>0.25</v>
      </c>
      <c r="I3334" s="1">
        <f>SUM(B3334:H3334)</f>
        <v>93</v>
      </c>
    </row>
    <row r="3335" spans="1:9" x14ac:dyDescent="0.3">
      <c r="A3335" s="4" t="s">
        <v>23</v>
      </c>
      <c r="B3335" s="1">
        <v>49.319000000000003</v>
      </c>
      <c r="C3335" s="1">
        <f>+VLOOKUP(A3335,[2]Puntajes!$A$1:$G$45,2,0)</f>
        <v>14.75</v>
      </c>
      <c r="D3335" s="1">
        <f>+VLOOKUP(A3335,[2]Puntajes!$A$1:$G$45,3,0)</f>
        <v>6</v>
      </c>
      <c r="E3335" s="1">
        <f>+VLOOKUP(A3335,[2]Puntajes!$A$1:$G$45,4,0)</f>
        <v>12</v>
      </c>
      <c r="F3335" s="1">
        <f>+VLOOKUP(A3335,[2]Puntajes!$A$1:$G$45,5,0)</f>
        <v>10</v>
      </c>
      <c r="G3335" s="1">
        <f>+VLOOKUP(A3335,[2]Puntajes!$A$1:$G$45,6,0)</f>
        <v>0</v>
      </c>
      <c r="H3335" s="1">
        <f>+VLOOKUP(A3335,[2]Puntajes!$A$1:$G$45,7,0)</f>
        <v>0.25</v>
      </c>
      <c r="I3335" s="1">
        <f>SUM(B3335:H3335)</f>
        <v>92.319000000000003</v>
      </c>
    </row>
    <row r="3336" spans="1:9" x14ac:dyDescent="0.3">
      <c r="A3336" s="4" t="s">
        <v>20</v>
      </c>
      <c r="B3336" s="1">
        <v>49.058999999999997</v>
      </c>
      <c r="C3336" s="1">
        <f>+VLOOKUP(A3336,[2]Puntajes!$A$1:$G$45,2,0)</f>
        <v>14.75</v>
      </c>
      <c r="D3336" s="1">
        <f>+VLOOKUP(A3336,[2]Puntajes!$A$1:$G$45,3,0)</f>
        <v>6</v>
      </c>
      <c r="E3336" s="1">
        <f>+VLOOKUP(A3336,[2]Puntajes!$A$1:$G$45,4,0)</f>
        <v>12</v>
      </c>
      <c r="F3336" s="1">
        <f>+VLOOKUP(A3336,[2]Puntajes!$A$1:$G$45,5,0)</f>
        <v>10</v>
      </c>
      <c r="G3336" s="1">
        <f>+VLOOKUP(A3336,[2]Puntajes!$A$1:$G$45,6,0)</f>
        <v>0</v>
      </c>
      <c r="H3336" s="1">
        <f>+VLOOKUP(A3336,[2]Puntajes!$A$1:$G$45,7,0)</f>
        <v>0.25</v>
      </c>
      <c r="I3336" s="1">
        <f>SUM(B3336:H3336)</f>
        <v>92.058999999999997</v>
      </c>
    </row>
    <row r="3337" spans="1:9" x14ac:dyDescent="0.3">
      <c r="A3337" s="4" t="s">
        <v>28</v>
      </c>
      <c r="B3337" s="1">
        <v>48.9</v>
      </c>
      <c r="C3337" s="1">
        <f>+VLOOKUP(A3337,[2]Puntajes!$A$1:$G$45,2,0)</f>
        <v>14.75</v>
      </c>
      <c r="D3337" s="1">
        <f>+VLOOKUP(A3337,[2]Puntajes!$A$1:$G$45,3,0)</f>
        <v>3</v>
      </c>
      <c r="E3337" s="1">
        <f>+VLOOKUP(A3337,[2]Puntajes!$A$1:$G$45,4,0)</f>
        <v>12</v>
      </c>
      <c r="F3337" s="1">
        <f>+VLOOKUP(A3337,[2]Puntajes!$A$1:$G$45,5,0)</f>
        <v>10</v>
      </c>
      <c r="G3337" s="1">
        <f>+VLOOKUP(A3337,[2]Puntajes!$A$1:$G$45,6,0)</f>
        <v>0</v>
      </c>
      <c r="H3337" s="1">
        <f>+VLOOKUP(A3337,[2]Puntajes!$A$1:$G$45,7,0)</f>
        <v>0.25</v>
      </c>
      <c r="I3337" s="1">
        <f>SUM(B3337:H3337)</f>
        <v>88.9</v>
      </c>
    </row>
    <row r="3338" spans="1:9" x14ac:dyDescent="0.3">
      <c r="A3338" s="4" t="s">
        <v>29</v>
      </c>
      <c r="B3338" s="1">
        <v>49.015999999999998</v>
      </c>
      <c r="C3338" s="1">
        <f>+VLOOKUP(A3338,[2]Puntajes!$A$1:$G$45,2,0)</f>
        <v>14.75</v>
      </c>
      <c r="D3338" s="1">
        <f>+VLOOKUP(A3338,[2]Puntajes!$A$1:$G$45,3,0)</f>
        <v>3</v>
      </c>
      <c r="E3338" s="1">
        <f>+VLOOKUP(A3338,[2]Puntajes!$A$1:$G$45,4,0)</f>
        <v>12</v>
      </c>
      <c r="F3338" s="1">
        <f>+VLOOKUP(A3338,[2]Puntajes!$A$1:$G$45,5,0)</f>
        <v>10</v>
      </c>
      <c r="G3338" s="1">
        <f>+VLOOKUP(A3338,[2]Puntajes!$A$1:$G$45,6,0)</f>
        <v>0</v>
      </c>
      <c r="H3338" s="1">
        <f>+VLOOKUP(A3338,[2]Puntajes!$A$1:$G$45,7,0)</f>
        <v>0</v>
      </c>
      <c r="I3338" s="1">
        <f>SUM(B3338:H3338)</f>
        <v>88.765999999999991</v>
      </c>
    </row>
    <row r="3339" spans="1:9" x14ac:dyDescent="0.3">
      <c r="A3339" s="4" t="s">
        <v>21</v>
      </c>
      <c r="B3339" s="1">
        <v>50</v>
      </c>
      <c r="C3339" s="1">
        <f>+VLOOKUP(A3339,[2]Puntajes!$A$1:$G$45,2,0)</f>
        <v>10</v>
      </c>
      <c r="D3339" s="1">
        <f>+VLOOKUP(A3339,[2]Puntajes!$A$1:$G$45,3,0)</f>
        <v>3</v>
      </c>
      <c r="E3339" s="1">
        <f>+VLOOKUP(A3339,[2]Puntajes!$A$1:$G$45,4,0)</f>
        <v>12</v>
      </c>
      <c r="F3339" s="1">
        <f>+VLOOKUP(A3339,[2]Puntajes!$A$1:$G$45,5,0)</f>
        <v>10</v>
      </c>
      <c r="G3339" s="1">
        <f>+VLOOKUP(A3339,[2]Puntajes!$A$1:$G$45,6,0)</f>
        <v>1</v>
      </c>
      <c r="H3339" s="1">
        <f>+VLOOKUP(A3339,[2]Puntajes!$A$1:$G$45,7,0)</f>
        <v>0.25</v>
      </c>
      <c r="I3339" s="1">
        <f>SUM(B3339:H3339)</f>
        <v>86.25</v>
      </c>
    </row>
    <row r="3340" spans="1:9" x14ac:dyDescent="0.3">
      <c r="A3340" s="4" t="s">
        <v>30</v>
      </c>
      <c r="B3340" s="1">
        <v>48.98</v>
      </c>
      <c r="C3340" s="1">
        <f>+VLOOKUP(A3340,[2]Puntajes!$A$1:$G$45,2,0)</f>
        <v>14.75</v>
      </c>
      <c r="D3340" s="1">
        <f>+VLOOKUP(A3340,[2]Puntajes!$A$1:$G$45,3,0)</f>
        <v>0</v>
      </c>
      <c r="E3340" s="1">
        <f>+VLOOKUP(A3340,[2]Puntajes!$A$1:$G$45,4,0)</f>
        <v>12</v>
      </c>
      <c r="F3340" s="1">
        <f>+VLOOKUP(A3340,[2]Puntajes!$A$1:$G$45,5,0)</f>
        <v>10</v>
      </c>
      <c r="G3340" s="1">
        <f>+VLOOKUP(A3340,[2]Puntajes!$A$1:$G$45,6,0)</f>
        <v>0</v>
      </c>
      <c r="H3340" s="1">
        <f>+VLOOKUP(A3340,[2]Puntajes!$A$1:$G$45,7,0)</f>
        <v>0.25</v>
      </c>
      <c r="I3340" s="1">
        <f>SUM(B3340:H3340)</f>
        <v>85.97999999999999</v>
      </c>
    </row>
    <row r="3341" spans="1:9" x14ac:dyDescent="0.3">
      <c r="A3341" s="4" t="s">
        <v>27</v>
      </c>
      <c r="B3341" s="1">
        <v>45.11</v>
      </c>
      <c r="C3341" s="1">
        <f>+VLOOKUP(A3341,[2]Puntajes!$A$1:$G$45,2,0)</f>
        <v>14.75</v>
      </c>
      <c r="D3341" s="1">
        <f>+VLOOKUP(A3341,[2]Puntajes!$A$1:$G$45,3,0)</f>
        <v>3</v>
      </c>
      <c r="E3341" s="1">
        <f>+VLOOKUP(A3341,[2]Puntajes!$A$1:$G$45,4,0)</f>
        <v>12</v>
      </c>
      <c r="F3341" s="1">
        <f>+VLOOKUP(A3341,[2]Puntajes!$A$1:$G$45,5,0)</f>
        <v>10</v>
      </c>
      <c r="G3341" s="1">
        <f>+VLOOKUP(A3341,[2]Puntajes!$A$1:$G$45,6,0)</f>
        <v>0</v>
      </c>
      <c r="H3341" s="1">
        <f>+VLOOKUP(A3341,[2]Puntajes!$A$1:$G$45,7,0)</f>
        <v>0.25</v>
      </c>
      <c r="I3341" s="1">
        <f>SUM(B3341:H3341)</f>
        <v>85.11</v>
      </c>
    </row>
    <row r="3342" spans="1:9" x14ac:dyDescent="0.3">
      <c r="A3342" s="4" t="s">
        <v>24</v>
      </c>
      <c r="B3342" s="1">
        <v>49.292999999999999</v>
      </c>
      <c r="C3342" s="1">
        <f>+VLOOKUP(A3342,[2]Puntajes!$A$1:$G$45,2,0)</f>
        <v>10</v>
      </c>
      <c r="D3342" s="1">
        <f>+VLOOKUP(A3342,[2]Puntajes!$A$1:$G$45,3,0)</f>
        <v>0</v>
      </c>
      <c r="E3342" s="1">
        <f>+VLOOKUP(A3342,[2]Puntajes!$A$1:$G$45,4,0)</f>
        <v>12</v>
      </c>
      <c r="F3342" s="1">
        <f>+VLOOKUP(A3342,[2]Puntajes!$A$1:$G$45,5,0)</f>
        <v>10</v>
      </c>
      <c r="G3342" s="1">
        <f>+VLOOKUP(A3342,[2]Puntajes!$A$1:$G$45,6,0)</f>
        <v>1</v>
      </c>
      <c r="H3342" s="1">
        <f>+VLOOKUP(A3342,[2]Puntajes!$A$1:$G$45,7,0)</f>
        <v>0.25</v>
      </c>
      <c r="I3342" s="1">
        <f>SUM(B3342:H3342)</f>
        <v>82.543000000000006</v>
      </c>
    </row>
    <row r="3343" spans="1:9" x14ac:dyDescent="0.3">
      <c r="A3343" s="4" t="s">
        <v>26</v>
      </c>
      <c r="B3343" s="1">
        <v>49.874000000000002</v>
      </c>
      <c r="C3343" s="1">
        <f>+VLOOKUP(A3343,[2]Puntajes!$A$1:$G$45,2,0)</f>
        <v>5</v>
      </c>
      <c r="D3343" s="1">
        <f>+VLOOKUP(A3343,[2]Puntajes!$A$1:$G$45,3,0)</f>
        <v>3</v>
      </c>
      <c r="E3343" s="1">
        <f>+VLOOKUP(A3343,[2]Puntajes!$A$1:$G$45,4,0)</f>
        <v>12</v>
      </c>
      <c r="F3343" s="1">
        <f>+VLOOKUP(A3343,[2]Puntajes!$A$1:$G$45,5,0)</f>
        <v>10</v>
      </c>
      <c r="G3343" s="1">
        <f>+VLOOKUP(A3343,[2]Puntajes!$A$1:$G$45,6,0)</f>
        <v>0</v>
      </c>
      <c r="H3343" s="1">
        <f>+VLOOKUP(A3343,[2]Puntajes!$A$1:$G$45,7,0)</f>
        <v>0.25</v>
      </c>
      <c r="I3343" s="1">
        <f>SUM(B3343:H3343)</f>
        <v>80.123999999999995</v>
      </c>
    </row>
    <row r="3344" spans="1:9" x14ac:dyDescent="0.3">
      <c r="A3344" s="4" t="s">
        <v>31</v>
      </c>
      <c r="B3344" s="1">
        <v>49.365000000000002</v>
      </c>
      <c r="C3344" s="1">
        <f>+VLOOKUP(A3344,[2]Puntajes!$A$1:$G$45,2,0)</f>
        <v>5</v>
      </c>
      <c r="D3344" s="1">
        <f>+VLOOKUP(A3344,[2]Puntajes!$A$1:$G$45,3,0)</f>
        <v>0</v>
      </c>
      <c r="E3344" s="1">
        <f>+VLOOKUP(A3344,[2]Puntajes!$A$1:$G$45,4,0)</f>
        <v>12</v>
      </c>
      <c r="F3344" s="1">
        <f>+VLOOKUP(A3344,[2]Puntajes!$A$1:$G$45,5,0)</f>
        <v>10</v>
      </c>
      <c r="G3344" s="1">
        <f>+VLOOKUP(A3344,[2]Puntajes!$A$1:$G$45,6,0)</f>
        <v>0</v>
      </c>
      <c r="H3344" s="1">
        <f>+VLOOKUP(A3344,[2]Puntajes!$A$1:$G$45,7,0)</f>
        <v>0.25</v>
      </c>
      <c r="I3344" s="1">
        <f>SUM(B3344:H3344)</f>
        <v>76.615000000000009</v>
      </c>
    </row>
    <row r="3345" spans="1:9" x14ac:dyDescent="0.3">
      <c r="A3345" s="4" t="s">
        <v>38</v>
      </c>
      <c r="B3345" s="1">
        <v>48.499000000000002</v>
      </c>
      <c r="C3345" s="1">
        <f>+VLOOKUP(A3345,[2]Puntajes!$A$1:$G$45,2,0)</f>
        <v>0</v>
      </c>
      <c r="D3345" s="1">
        <f>+VLOOKUP(A3345,[2]Puntajes!$A$1:$G$45,3,0)</f>
        <v>0</v>
      </c>
      <c r="E3345" s="1">
        <f>+VLOOKUP(A3345,[2]Puntajes!$A$1:$G$45,4,0)</f>
        <v>12</v>
      </c>
      <c r="F3345" s="1">
        <f>+VLOOKUP(A3345,[2]Puntajes!$A$1:$G$45,5,0)</f>
        <v>10</v>
      </c>
      <c r="G3345" s="1">
        <f>+VLOOKUP(A3345,[2]Puntajes!$A$1:$G$45,6,0)</f>
        <v>0</v>
      </c>
      <c r="H3345" s="1">
        <f>+VLOOKUP(A3345,[2]Puntajes!$A$1:$G$45,7,0)</f>
        <v>0.25</v>
      </c>
      <c r="I3345" s="1">
        <f>SUM(B3345:H3345)</f>
        <v>70.748999999999995</v>
      </c>
    </row>
    <row r="3346" spans="1:9" x14ac:dyDescent="0.3">
      <c r="A3346" s="4" t="s">
        <v>36</v>
      </c>
      <c r="B3346" s="1">
        <v>49.895000000000003</v>
      </c>
      <c r="C3346" s="1">
        <f>+VLOOKUP(A3346,[2]Puntajes!$A$1:$G$45,2,0)</f>
        <v>0</v>
      </c>
      <c r="D3346" s="1">
        <f>+VLOOKUP(A3346,[2]Puntajes!$A$1:$G$45,3,0)</f>
        <v>0</v>
      </c>
      <c r="E3346" s="1">
        <f>+VLOOKUP(A3346,[2]Puntajes!$A$1:$G$45,4,0)</f>
        <v>0</v>
      </c>
      <c r="F3346" s="1">
        <f>+VLOOKUP(A3346,[2]Puntajes!$A$1:$G$45,5,0)</f>
        <v>10</v>
      </c>
      <c r="G3346" s="1">
        <f>+VLOOKUP(A3346,[2]Puntajes!$A$1:$G$45,6,0)</f>
        <v>1</v>
      </c>
      <c r="H3346" s="1">
        <f>+VLOOKUP(A3346,[2]Puntajes!$A$1:$G$45,7,0)</f>
        <v>0.25</v>
      </c>
      <c r="I3346" s="1">
        <f>SUM(B3346:H3346)</f>
        <v>61.145000000000003</v>
      </c>
    </row>
    <row r="3347" spans="1:9" x14ac:dyDescent="0.3">
      <c r="A3347" s="7" t="s">
        <v>63</v>
      </c>
      <c r="B3347" s="8">
        <v>0.46200000000000002</v>
      </c>
      <c r="C3347" s="8">
        <f>+VLOOKUP(A3347,[2]Puntajes!$A$1:$G$45,2,0)</f>
        <v>10</v>
      </c>
      <c r="D3347" s="8">
        <f>+VLOOKUP(A3347,[2]Puntajes!$A$1:$G$45,3,0)</f>
        <v>3</v>
      </c>
      <c r="E3347" s="8">
        <f>+VLOOKUP(A3347,[2]Puntajes!$A$1:$G$45,4,0)</f>
        <v>12</v>
      </c>
      <c r="F3347" s="8">
        <f>+VLOOKUP(A3347,[2]Puntajes!$A$1:$G$45,5,0)</f>
        <v>10</v>
      </c>
      <c r="G3347" s="8">
        <f>+VLOOKUP(A3347,[2]Puntajes!$A$1:$G$45,6,0)</f>
        <v>1</v>
      </c>
      <c r="H3347" s="8">
        <f>+VLOOKUP(A3347,[2]Puntajes!$A$1:$G$45,7,0)</f>
        <v>0</v>
      </c>
      <c r="I3347" s="8">
        <f>SUM(B3347:H3347)</f>
        <v>36.462000000000003</v>
      </c>
    </row>
    <row r="3349" spans="1:9" x14ac:dyDescent="0.3">
      <c r="A3349" s="2" t="s">
        <v>0</v>
      </c>
      <c r="B3349" s="3" t="s">
        <v>1</v>
      </c>
      <c r="C3349" s="3" t="s">
        <v>2</v>
      </c>
      <c r="D3349" s="3" t="s">
        <v>3</v>
      </c>
    </row>
    <row r="3350" spans="1:9" x14ac:dyDescent="0.3">
      <c r="A3350" s="4" t="s">
        <v>61</v>
      </c>
      <c r="B3350" s="5">
        <v>2</v>
      </c>
      <c r="C3350" s="5" t="s">
        <v>44</v>
      </c>
      <c r="D3350" s="5">
        <v>2</v>
      </c>
    </row>
    <row r="3352" spans="1:9" ht="63.9" x14ac:dyDescent="0.3">
      <c r="A3352" s="2" t="s">
        <v>6</v>
      </c>
      <c r="B3352" s="3" t="s">
        <v>7</v>
      </c>
      <c r="C3352" s="6" t="s">
        <v>8</v>
      </c>
      <c r="D3352" s="6" t="s">
        <v>9</v>
      </c>
      <c r="E3352" s="6" t="s">
        <v>10</v>
      </c>
      <c r="F3352" s="6" t="s">
        <v>11</v>
      </c>
      <c r="G3352" s="6" t="s">
        <v>12</v>
      </c>
      <c r="H3352" s="6" t="s">
        <v>13</v>
      </c>
      <c r="I3352" s="6" t="s">
        <v>14</v>
      </c>
    </row>
    <row r="3353" spans="1:9" x14ac:dyDescent="0.3">
      <c r="A3353" s="4" t="s">
        <v>15</v>
      </c>
      <c r="B3353" s="1">
        <v>50</v>
      </c>
      <c r="C3353" s="1">
        <f>+VLOOKUP(A3353,[2]Puntajes!$A$1:$G$45,2,0)</f>
        <v>14.75</v>
      </c>
      <c r="D3353" s="1">
        <f>+VLOOKUP(A3353,[2]Puntajes!$A$1:$G$45,3,0)</f>
        <v>6</v>
      </c>
      <c r="E3353" s="1">
        <f>+VLOOKUP(A3353,[2]Puntajes!$A$1:$G$45,4,0)</f>
        <v>12</v>
      </c>
      <c r="F3353" s="1">
        <f>+VLOOKUP(A3353,[2]Puntajes!$A$1:$G$45,5,0)</f>
        <v>10</v>
      </c>
      <c r="G3353" s="1">
        <f>+VLOOKUP(A3353,[2]Puntajes!$A$1:$G$45,6,0)</f>
        <v>0</v>
      </c>
      <c r="H3353" s="1">
        <f>+VLOOKUP(A3353,[2]Puntajes!$A$1:$G$45,7,0)</f>
        <v>0.25</v>
      </c>
      <c r="I3353" s="1">
        <f>SUM(B3353:H3353)</f>
        <v>93</v>
      </c>
    </row>
    <row r="3354" spans="1:9" x14ac:dyDescent="0.3">
      <c r="A3354" s="4" t="s">
        <v>20</v>
      </c>
      <c r="B3354" s="1">
        <v>48.927999999999997</v>
      </c>
      <c r="C3354" s="1">
        <f>+VLOOKUP(A3354,[2]Puntajes!$A$1:$G$45,2,0)</f>
        <v>14.75</v>
      </c>
      <c r="D3354" s="1">
        <f>+VLOOKUP(A3354,[2]Puntajes!$A$1:$G$45,3,0)</f>
        <v>6</v>
      </c>
      <c r="E3354" s="1">
        <f>+VLOOKUP(A3354,[2]Puntajes!$A$1:$G$45,4,0)</f>
        <v>12</v>
      </c>
      <c r="F3354" s="1">
        <f>+VLOOKUP(A3354,[2]Puntajes!$A$1:$G$45,5,0)</f>
        <v>10</v>
      </c>
      <c r="G3354" s="1">
        <f>+VLOOKUP(A3354,[2]Puntajes!$A$1:$G$45,6,0)</f>
        <v>0</v>
      </c>
      <c r="H3354" s="1">
        <f>+VLOOKUP(A3354,[2]Puntajes!$A$1:$G$45,7,0)</f>
        <v>0.25</v>
      </c>
      <c r="I3354" s="1">
        <f>SUM(B3354:H3354)</f>
        <v>91.927999999999997</v>
      </c>
    </row>
    <row r="3355" spans="1:9" x14ac:dyDescent="0.3">
      <c r="A3355" s="4" t="s">
        <v>23</v>
      </c>
      <c r="B3355" s="1">
        <v>44.448</v>
      </c>
      <c r="C3355" s="1">
        <f>+VLOOKUP(A3355,[2]Puntajes!$A$1:$G$45,2,0)</f>
        <v>14.75</v>
      </c>
      <c r="D3355" s="1">
        <f>+VLOOKUP(A3355,[2]Puntajes!$A$1:$G$45,3,0)</f>
        <v>6</v>
      </c>
      <c r="E3355" s="1">
        <f>+VLOOKUP(A3355,[2]Puntajes!$A$1:$G$45,4,0)</f>
        <v>12</v>
      </c>
      <c r="F3355" s="1">
        <f>+VLOOKUP(A3355,[2]Puntajes!$A$1:$G$45,5,0)</f>
        <v>10</v>
      </c>
      <c r="G3355" s="1">
        <f>+VLOOKUP(A3355,[2]Puntajes!$A$1:$G$45,6,0)</f>
        <v>0</v>
      </c>
      <c r="H3355" s="1">
        <f>+VLOOKUP(A3355,[2]Puntajes!$A$1:$G$45,7,0)</f>
        <v>0.25</v>
      </c>
      <c r="I3355" s="1">
        <f>SUM(B3355:H3355)</f>
        <v>87.448000000000008</v>
      </c>
    </row>
    <row r="3356" spans="1:9" x14ac:dyDescent="0.3">
      <c r="A3356" s="4" t="s">
        <v>18</v>
      </c>
      <c r="B3356" s="1">
        <v>42.466999999999999</v>
      </c>
      <c r="C3356" s="1">
        <f>+VLOOKUP(A3356,[2]Puntajes!$A$1:$G$45,2,0)</f>
        <v>10</v>
      </c>
      <c r="D3356" s="1">
        <f>+VLOOKUP(A3356,[2]Puntajes!$A$1:$G$45,3,0)</f>
        <v>12</v>
      </c>
      <c r="E3356" s="1">
        <f>+VLOOKUP(A3356,[2]Puntajes!$A$1:$G$45,4,0)</f>
        <v>12</v>
      </c>
      <c r="F3356" s="1">
        <f>+VLOOKUP(A3356,[2]Puntajes!$A$1:$G$45,5,0)</f>
        <v>10</v>
      </c>
      <c r="G3356" s="1">
        <f>+VLOOKUP(A3356,[2]Puntajes!$A$1:$G$45,6,0)</f>
        <v>0</v>
      </c>
      <c r="H3356" s="1">
        <f>+VLOOKUP(A3356,[2]Puntajes!$A$1:$G$45,7,0)</f>
        <v>0</v>
      </c>
      <c r="I3356" s="1">
        <f>SUM(B3356:H3356)</f>
        <v>86.466999999999999</v>
      </c>
    </row>
    <row r="3357" spans="1:9" x14ac:dyDescent="0.3">
      <c r="A3357" s="4" t="s">
        <v>21</v>
      </c>
      <c r="B3357" s="1">
        <v>50</v>
      </c>
      <c r="C3357" s="1">
        <f>+VLOOKUP(A3357,[2]Puntajes!$A$1:$G$45,2,0)</f>
        <v>10</v>
      </c>
      <c r="D3357" s="1">
        <f>+VLOOKUP(A3357,[2]Puntajes!$A$1:$G$45,3,0)</f>
        <v>3</v>
      </c>
      <c r="E3357" s="1">
        <f>+VLOOKUP(A3357,[2]Puntajes!$A$1:$G$45,4,0)</f>
        <v>12</v>
      </c>
      <c r="F3357" s="1">
        <f>+VLOOKUP(A3357,[2]Puntajes!$A$1:$G$45,5,0)</f>
        <v>10</v>
      </c>
      <c r="G3357" s="1">
        <f>+VLOOKUP(A3357,[2]Puntajes!$A$1:$G$45,6,0)</f>
        <v>1</v>
      </c>
      <c r="H3357" s="1">
        <f>+VLOOKUP(A3357,[2]Puntajes!$A$1:$G$45,7,0)</f>
        <v>0.25</v>
      </c>
      <c r="I3357" s="1">
        <f>SUM(B3357:H3357)</f>
        <v>86.25</v>
      </c>
    </row>
    <row r="3358" spans="1:9" x14ac:dyDescent="0.3">
      <c r="A3358" s="4" t="s">
        <v>29</v>
      </c>
      <c r="B3358" s="1">
        <v>43.927</v>
      </c>
      <c r="C3358" s="1">
        <f>+VLOOKUP(A3358,[2]Puntajes!$A$1:$G$45,2,0)</f>
        <v>14.75</v>
      </c>
      <c r="D3358" s="1">
        <f>+VLOOKUP(A3358,[2]Puntajes!$A$1:$G$45,3,0)</f>
        <v>3</v>
      </c>
      <c r="E3358" s="1">
        <f>+VLOOKUP(A3358,[2]Puntajes!$A$1:$G$45,4,0)</f>
        <v>12</v>
      </c>
      <c r="F3358" s="1">
        <f>+VLOOKUP(A3358,[2]Puntajes!$A$1:$G$45,5,0)</f>
        <v>10</v>
      </c>
      <c r="G3358" s="1">
        <f>+VLOOKUP(A3358,[2]Puntajes!$A$1:$G$45,6,0)</f>
        <v>0</v>
      </c>
      <c r="H3358" s="1">
        <f>+VLOOKUP(A3358,[2]Puntajes!$A$1:$G$45,7,0)</f>
        <v>0</v>
      </c>
      <c r="I3358" s="1">
        <f>SUM(B3358:H3358)</f>
        <v>83.676999999999992</v>
      </c>
    </row>
    <row r="3359" spans="1:9" x14ac:dyDescent="0.3">
      <c r="A3359" s="4" t="s">
        <v>28</v>
      </c>
      <c r="B3359" s="1">
        <v>40.948999999999998</v>
      </c>
      <c r="C3359" s="1">
        <f>+VLOOKUP(A3359,[2]Puntajes!$A$1:$G$45,2,0)</f>
        <v>14.75</v>
      </c>
      <c r="D3359" s="1">
        <f>+VLOOKUP(A3359,[2]Puntajes!$A$1:$G$45,3,0)</f>
        <v>3</v>
      </c>
      <c r="E3359" s="1">
        <f>+VLOOKUP(A3359,[2]Puntajes!$A$1:$G$45,4,0)</f>
        <v>12</v>
      </c>
      <c r="F3359" s="1">
        <f>+VLOOKUP(A3359,[2]Puntajes!$A$1:$G$45,5,0)</f>
        <v>10</v>
      </c>
      <c r="G3359" s="1">
        <f>+VLOOKUP(A3359,[2]Puntajes!$A$1:$G$45,6,0)</f>
        <v>0</v>
      </c>
      <c r="H3359" s="1">
        <f>+VLOOKUP(A3359,[2]Puntajes!$A$1:$G$45,7,0)</f>
        <v>0.25</v>
      </c>
      <c r="I3359" s="1">
        <f>SUM(B3359:H3359)</f>
        <v>80.948999999999998</v>
      </c>
    </row>
    <row r="3360" spans="1:9" x14ac:dyDescent="0.3">
      <c r="A3360" s="4" t="s">
        <v>30</v>
      </c>
      <c r="B3360" s="1">
        <v>43.749000000000002</v>
      </c>
      <c r="C3360" s="1">
        <f>+VLOOKUP(A3360,[2]Puntajes!$A$1:$G$45,2,0)</f>
        <v>14.75</v>
      </c>
      <c r="D3360" s="1">
        <f>+VLOOKUP(A3360,[2]Puntajes!$A$1:$G$45,3,0)</f>
        <v>0</v>
      </c>
      <c r="E3360" s="1">
        <f>+VLOOKUP(A3360,[2]Puntajes!$A$1:$G$45,4,0)</f>
        <v>12</v>
      </c>
      <c r="F3360" s="1">
        <f>+VLOOKUP(A3360,[2]Puntajes!$A$1:$G$45,5,0)</f>
        <v>10</v>
      </c>
      <c r="G3360" s="1">
        <f>+VLOOKUP(A3360,[2]Puntajes!$A$1:$G$45,6,0)</f>
        <v>0</v>
      </c>
      <c r="H3360" s="1">
        <f>+VLOOKUP(A3360,[2]Puntajes!$A$1:$G$45,7,0)</f>
        <v>0.25</v>
      </c>
      <c r="I3360" s="1">
        <f>SUM(B3360:H3360)</f>
        <v>80.748999999999995</v>
      </c>
    </row>
    <row r="3361" spans="1:9" x14ac:dyDescent="0.3">
      <c r="A3361" s="4" t="s">
        <v>63</v>
      </c>
      <c r="B3361" s="1">
        <v>42.935000000000002</v>
      </c>
      <c r="C3361" s="1">
        <f>+VLOOKUP(A3361,[2]Puntajes!$A$1:$G$45,2,0)</f>
        <v>10</v>
      </c>
      <c r="D3361" s="1">
        <f>+VLOOKUP(A3361,[2]Puntajes!$A$1:$G$45,3,0)</f>
        <v>3</v>
      </c>
      <c r="E3361" s="1">
        <f>+VLOOKUP(A3361,[2]Puntajes!$A$1:$G$45,4,0)</f>
        <v>12</v>
      </c>
      <c r="F3361" s="1">
        <f>+VLOOKUP(A3361,[2]Puntajes!$A$1:$G$45,5,0)</f>
        <v>10</v>
      </c>
      <c r="G3361" s="1">
        <f>+VLOOKUP(A3361,[2]Puntajes!$A$1:$G$45,6,0)</f>
        <v>1</v>
      </c>
      <c r="H3361" s="1">
        <f>+VLOOKUP(A3361,[2]Puntajes!$A$1:$G$45,7,0)</f>
        <v>0</v>
      </c>
      <c r="I3361" s="1">
        <f>SUM(B3361:H3361)</f>
        <v>78.935000000000002</v>
      </c>
    </row>
    <row r="3362" spans="1:9" x14ac:dyDescent="0.3">
      <c r="A3362" s="4" t="s">
        <v>26</v>
      </c>
      <c r="B3362" s="1">
        <v>47.27</v>
      </c>
      <c r="C3362" s="1">
        <f>+VLOOKUP(A3362,[2]Puntajes!$A$1:$G$45,2,0)</f>
        <v>5</v>
      </c>
      <c r="D3362" s="1">
        <f>+VLOOKUP(A3362,[2]Puntajes!$A$1:$G$45,3,0)</f>
        <v>3</v>
      </c>
      <c r="E3362" s="1">
        <f>+VLOOKUP(A3362,[2]Puntajes!$A$1:$G$45,4,0)</f>
        <v>12</v>
      </c>
      <c r="F3362" s="1">
        <f>+VLOOKUP(A3362,[2]Puntajes!$A$1:$G$45,5,0)</f>
        <v>10</v>
      </c>
      <c r="G3362" s="1">
        <f>+VLOOKUP(A3362,[2]Puntajes!$A$1:$G$45,6,0)</f>
        <v>0</v>
      </c>
      <c r="H3362" s="1">
        <f>+VLOOKUP(A3362,[2]Puntajes!$A$1:$G$45,7,0)</f>
        <v>0.25</v>
      </c>
      <c r="I3362" s="1">
        <f>SUM(B3362:H3362)</f>
        <v>77.52000000000001</v>
      </c>
    </row>
    <row r="3363" spans="1:9" x14ac:dyDescent="0.3">
      <c r="A3363" s="4" t="s">
        <v>24</v>
      </c>
      <c r="B3363" s="1">
        <v>35.716999999999999</v>
      </c>
      <c r="C3363" s="1">
        <f>+VLOOKUP(A3363,[2]Puntajes!$A$1:$G$45,2,0)</f>
        <v>10</v>
      </c>
      <c r="D3363" s="1">
        <f>+VLOOKUP(A3363,[2]Puntajes!$A$1:$G$45,3,0)</f>
        <v>0</v>
      </c>
      <c r="E3363" s="1">
        <f>+VLOOKUP(A3363,[2]Puntajes!$A$1:$G$45,4,0)</f>
        <v>12</v>
      </c>
      <c r="F3363" s="1">
        <f>+VLOOKUP(A3363,[2]Puntajes!$A$1:$G$45,5,0)</f>
        <v>10</v>
      </c>
      <c r="G3363" s="1">
        <f>+VLOOKUP(A3363,[2]Puntajes!$A$1:$G$45,6,0)</f>
        <v>1</v>
      </c>
      <c r="H3363" s="1">
        <f>+VLOOKUP(A3363,[2]Puntajes!$A$1:$G$45,7,0)</f>
        <v>0.25</v>
      </c>
      <c r="I3363" s="1">
        <f>SUM(B3363:H3363)</f>
        <v>68.966999999999999</v>
      </c>
    </row>
    <row r="3364" spans="1:9" x14ac:dyDescent="0.3">
      <c r="A3364" s="4" t="s">
        <v>31</v>
      </c>
      <c r="B3364" s="1">
        <v>35.756</v>
      </c>
      <c r="C3364" s="1">
        <f>+VLOOKUP(A3364,[2]Puntajes!$A$1:$G$45,2,0)</f>
        <v>5</v>
      </c>
      <c r="D3364" s="1">
        <f>+VLOOKUP(A3364,[2]Puntajes!$A$1:$G$45,3,0)</f>
        <v>0</v>
      </c>
      <c r="E3364" s="1">
        <f>+VLOOKUP(A3364,[2]Puntajes!$A$1:$G$45,4,0)</f>
        <v>12</v>
      </c>
      <c r="F3364" s="1">
        <f>+VLOOKUP(A3364,[2]Puntajes!$A$1:$G$45,5,0)</f>
        <v>10</v>
      </c>
      <c r="G3364" s="1">
        <f>+VLOOKUP(A3364,[2]Puntajes!$A$1:$G$45,6,0)</f>
        <v>0</v>
      </c>
      <c r="H3364" s="1">
        <f>+VLOOKUP(A3364,[2]Puntajes!$A$1:$G$45,7,0)</f>
        <v>0.25</v>
      </c>
      <c r="I3364" s="1">
        <f>SUM(B3364:H3364)</f>
        <v>63.006</v>
      </c>
    </row>
    <row r="3365" spans="1:9" x14ac:dyDescent="0.3">
      <c r="A3365" s="4" t="s">
        <v>36</v>
      </c>
      <c r="B3365" s="1">
        <v>50</v>
      </c>
      <c r="C3365" s="1">
        <f>+VLOOKUP(A3365,[2]Puntajes!$A$1:$G$45,2,0)</f>
        <v>0</v>
      </c>
      <c r="D3365" s="1">
        <f>+VLOOKUP(A3365,[2]Puntajes!$A$1:$G$45,3,0)</f>
        <v>0</v>
      </c>
      <c r="E3365" s="1">
        <f>+VLOOKUP(A3365,[2]Puntajes!$A$1:$G$45,4,0)</f>
        <v>0</v>
      </c>
      <c r="F3365" s="1">
        <f>+VLOOKUP(A3365,[2]Puntajes!$A$1:$G$45,5,0)</f>
        <v>10</v>
      </c>
      <c r="G3365" s="1">
        <f>+VLOOKUP(A3365,[2]Puntajes!$A$1:$G$45,6,0)</f>
        <v>1</v>
      </c>
      <c r="H3365" s="1">
        <f>+VLOOKUP(A3365,[2]Puntajes!$A$1:$G$45,7,0)</f>
        <v>0.25</v>
      </c>
      <c r="I3365" s="1">
        <f>SUM(B3365:H3365)</f>
        <v>61.25</v>
      </c>
    </row>
    <row r="3366" spans="1:9" x14ac:dyDescent="0.3">
      <c r="A3366" s="4" t="s">
        <v>38</v>
      </c>
      <c r="B3366" s="1">
        <v>30.097000000000001</v>
      </c>
      <c r="C3366" s="1">
        <f>+VLOOKUP(A3366,[2]Puntajes!$A$1:$G$45,2,0)</f>
        <v>0</v>
      </c>
      <c r="D3366" s="1">
        <f>+VLOOKUP(A3366,[2]Puntajes!$A$1:$G$45,3,0)</f>
        <v>0</v>
      </c>
      <c r="E3366" s="1">
        <f>+VLOOKUP(A3366,[2]Puntajes!$A$1:$G$45,4,0)</f>
        <v>12</v>
      </c>
      <c r="F3366" s="1">
        <f>+VLOOKUP(A3366,[2]Puntajes!$A$1:$G$45,5,0)</f>
        <v>10</v>
      </c>
      <c r="G3366" s="1">
        <f>+VLOOKUP(A3366,[2]Puntajes!$A$1:$G$45,6,0)</f>
        <v>0</v>
      </c>
      <c r="H3366" s="1">
        <f>+VLOOKUP(A3366,[2]Puntajes!$A$1:$G$45,7,0)</f>
        <v>0.25</v>
      </c>
      <c r="I3366" s="1">
        <f>SUM(B3366:H3366)</f>
        <v>52.347000000000001</v>
      </c>
    </row>
    <row r="3367" spans="1:9" x14ac:dyDescent="0.3">
      <c r="A3367" s="7" t="s">
        <v>27</v>
      </c>
      <c r="B3367" s="8">
        <v>8.56</v>
      </c>
      <c r="C3367" s="8">
        <f>+VLOOKUP(A3367,[2]Puntajes!$A$1:$G$45,2,0)</f>
        <v>14.75</v>
      </c>
      <c r="D3367" s="8">
        <f>+VLOOKUP(A3367,[2]Puntajes!$A$1:$G$45,3,0)</f>
        <v>3</v>
      </c>
      <c r="E3367" s="8">
        <f>+VLOOKUP(A3367,[2]Puntajes!$A$1:$G$45,4,0)</f>
        <v>12</v>
      </c>
      <c r="F3367" s="8">
        <f>+VLOOKUP(A3367,[2]Puntajes!$A$1:$G$45,5,0)</f>
        <v>10</v>
      </c>
      <c r="G3367" s="8">
        <f>+VLOOKUP(A3367,[2]Puntajes!$A$1:$G$45,6,0)</f>
        <v>0</v>
      </c>
      <c r="H3367" s="8">
        <f>+VLOOKUP(A3367,[2]Puntajes!$A$1:$G$45,7,0)</f>
        <v>0.25</v>
      </c>
      <c r="I3367" s="8">
        <f>SUM(B3367:H3367)</f>
        <v>48.56</v>
      </c>
    </row>
    <row r="3369" spans="1:9" x14ac:dyDescent="0.3">
      <c r="A3369" s="2" t="s">
        <v>0</v>
      </c>
      <c r="B3369" s="3" t="s">
        <v>1</v>
      </c>
      <c r="C3369" s="3" t="s">
        <v>2</v>
      </c>
      <c r="D3369" s="3" t="s">
        <v>3</v>
      </c>
    </row>
    <row r="3370" spans="1:9" x14ac:dyDescent="0.3">
      <c r="A3370" s="4" t="s">
        <v>61</v>
      </c>
      <c r="B3370" s="5">
        <v>3</v>
      </c>
      <c r="C3370" s="5" t="s">
        <v>5</v>
      </c>
      <c r="D3370" s="5">
        <v>1</v>
      </c>
    </row>
    <row r="3372" spans="1:9" ht="63.9" x14ac:dyDescent="0.3">
      <c r="A3372" s="2" t="s">
        <v>6</v>
      </c>
      <c r="B3372" s="3" t="s">
        <v>7</v>
      </c>
      <c r="C3372" s="6" t="s">
        <v>8</v>
      </c>
      <c r="D3372" s="6" t="s">
        <v>9</v>
      </c>
      <c r="E3372" s="6" t="s">
        <v>10</v>
      </c>
      <c r="F3372" s="6" t="s">
        <v>11</v>
      </c>
      <c r="G3372" s="6" t="s">
        <v>12</v>
      </c>
      <c r="H3372" s="6" t="s">
        <v>13</v>
      </c>
      <c r="I3372" s="6" t="s">
        <v>14</v>
      </c>
    </row>
    <row r="3373" spans="1:9" x14ac:dyDescent="0.3">
      <c r="A3373" s="4" t="s">
        <v>16</v>
      </c>
      <c r="B3373" s="1">
        <v>48.978000000000002</v>
      </c>
      <c r="C3373" s="1">
        <f>+VLOOKUP(A3373,[2]Puntajes!$A$1:$G$45,2,0)</f>
        <v>14.75</v>
      </c>
      <c r="D3373" s="1">
        <f>+VLOOKUP(A3373,[2]Puntajes!$A$1:$G$45,3,0)</f>
        <v>12</v>
      </c>
      <c r="E3373" s="1">
        <f>+VLOOKUP(A3373,[2]Puntajes!$A$1:$G$45,4,0)</f>
        <v>12</v>
      </c>
      <c r="F3373" s="1">
        <f>+VLOOKUP(A3373,[2]Puntajes!$A$1:$G$45,5,0)</f>
        <v>10</v>
      </c>
      <c r="G3373" s="1">
        <f>+VLOOKUP(A3373,[2]Puntajes!$A$1:$G$45,6,0)</f>
        <v>1</v>
      </c>
      <c r="H3373" s="1">
        <f>+VLOOKUP(A3373,[2]Puntajes!$A$1:$G$45,7,0)</f>
        <v>0</v>
      </c>
      <c r="I3373" s="1">
        <f>SUM(B3373:H3373)</f>
        <v>98.728000000000009</v>
      </c>
    </row>
    <row r="3374" spans="1:9" x14ac:dyDescent="0.3">
      <c r="A3374" s="4" t="s">
        <v>17</v>
      </c>
      <c r="B3374" s="1">
        <v>46.113999999999997</v>
      </c>
      <c r="C3374" s="1">
        <f>+VLOOKUP(A3374,[2]Puntajes!$A$1:$G$45,2,0)</f>
        <v>14.75</v>
      </c>
      <c r="D3374" s="1">
        <f>+VLOOKUP(A3374,[2]Puntajes!$A$1:$G$45,3,0)</f>
        <v>12</v>
      </c>
      <c r="E3374" s="1">
        <f>+VLOOKUP(A3374,[2]Puntajes!$A$1:$G$45,4,0)</f>
        <v>12</v>
      </c>
      <c r="F3374" s="1">
        <f>+VLOOKUP(A3374,[2]Puntajes!$A$1:$G$45,5,0)</f>
        <v>10</v>
      </c>
      <c r="G3374" s="1">
        <f>+VLOOKUP(A3374,[2]Puntajes!$A$1:$G$45,6,0)</f>
        <v>1</v>
      </c>
      <c r="H3374" s="1">
        <f>+VLOOKUP(A3374,[2]Puntajes!$A$1:$G$45,7,0)</f>
        <v>0.25</v>
      </c>
      <c r="I3374" s="1">
        <f>SUM(B3374:H3374)</f>
        <v>96.114000000000004</v>
      </c>
    </row>
    <row r="3375" spans="1:9" x14ac:dyDescent="0.3">
      <c r="A3375" s="4" t="s">
        <v>19</v>
      </c>
      <c r="B3375" s="1">
        <v>45.067999999999998</v>
      </c>
      <c r="C3375" s="1">
        <f>+VLOOKUP(A3375,[2]Puntajes!$A$1:$G$45,2,0)</f>
        <v>14.75</v>
      </c>
      <c r="D3375" s="1">
        <f>+VLOOKUP(A3375,[2]Puntajes!$A$1:$G$45,3,0)</f>
        <v>12</v>
      </c>
      <c r="E3375" s="1">
        <f>+VLOOKUP(A3375,[2]Puntajes!$A$1:$G$45,4,0)</f>
        <v>12</v>
      </c>
      <c r="F3375" s="1">
        <f>+VLOOKUP(A3375,[2]Puntajes!$A$1:$G$45,5,0)</f>
        <v>10</v>
      </c>
      <c r="G3375" s="1">
        <f>+VLOOKUP(A3375,[2]Puntajes!$A$1:$G$45,6,0)</f>
        <v>0</v>
      </c>
      <c r="H3375" s="1">
        <f>+VLOOKUP(A3375,[2]Puntajes!$A$1:$G$45,7,0)</f>
        <v>0.25</v>
      </c>
      <c r="I3375" s="1">
        <f>SUM(B3375:H3375)</f>
        <v>94.067999999999998</v>
      </c>
    </row>
    <row r="3376" spans="1:9" x14ac:dyDescent="0.3">
      <c r="A3376" s="4" t="s">
        <v>18</v>
      </c>
      <c r="B3376" s="1">
        <v>50</v>
      </c>
      <c r="C3376" s="1">
        <f>+VLOOKUP(A3376,[2]Puntajes!$A$1:$G$45,2,0)</f>
        <v>10</v>
      </c>
      <c r="D3376" s="1">
        <f>+VLOOKUP(A3376,[2]Puntajes!$A$1:$G$45,3,0)</f>
        <v>12</v>
      </c>
      <c r="E3376" s="1">
        <f>+VLOOKUP(A3376,[2]Puntajes!$A$1:$G$45,4,0)</f>
        <v>12</v>
      </c>
      <c r="F3376" s="1">
        <f>+VLOOKUP(A3376,[2]Puntajes!$A$1:$G$45,5,0)</f>
        <v>10</v>
      </c>
      <c r="G3376" s="1">
        <f>+VLOOKUP(A3376,[2]Puntajes!$A$1:$G$45,6,0)</f>
        <v>0</v>
      </c>
      <c r="H3376" s="1">
        <f>+VLOOKUP(A3376,[2]Puntajes!$A$1:$G$45,7,0)</f>
        <v>0</v>
      </c>
      <c r="I3376" s="1">
        <f>SUM(B3376:H3376)</f>
        <v>94</v>
      </c>
    </row>
    <row r="3377" spans="1:9" x14ac:dyDescent="0.3">
      <c r="A3377" s="4" t="s">
        <v>15</v>
      </c>
      <c r="B3377" s="1">
        <v>50</v>
      </c>
      <c r="C3377" s="1">
        <f>+VLOOKUP(A3377,[2]Puntajes!$A$1:$G$45,2,0)</f>
        <v>14.75</v>
      </c>
      <c r="D3377" s="1">
        <f>+VLOOKUP(A3377,[2]Puntajes!$A$1:$G$45,3,0)</f>
        <v>6</v>
      </c>
      <c r="E3377" s="1">
        <f>+VLOOKUP(A3377,[2]Puntajes!$A$1:$G$45,4,0)</f>
        <v>12</v>
      </c>
      <c r="F3377" s="1">
        <f>+VLOOKUP(A3377,[2]Puntajes!$A$1:$G$45,5,0)</f>
        <v>10</v>
      </c>
      <c r="G3377" s="1">
        <f>+VLOOKUP(A3377,[2]Puntajes!$A$1:$G$45,6,0)</f>
        <v>0</v>
      </c>
      <c r="H3377" s="1">
        <f>+VLOOKUP(A3377,[2]Puntajes!$A$1:$G$45,7,0)</f>
        <v>0.25</v>
      </c>
      <c r="I3377" s="1">
        <f>SUM(B3377:H3377)</f>
        <v>93</v>
      </c>
    </row>
    <row r="3378" spans="1:9" x14ac:dyDescent="0.3">
      <c r="A3378" s="4" t="s">
        <v>20</v>
      </c>
      <c r="B3378" s="1">
        <v>49.091000000000001</v>
      </c>
      <c r="C3378" s="1">
        <f>+VLOOKUP(A3378,[2]Puntajes!$A$1:$G$45,2,0)</f>
        <v>14.75</v>
      </c>
      <c r="D3378" s="1">
        <f>+VLOOKUP(A3378,[2]Puntajes!$A$1:$G$45,3,0)</f>
        <v>6</v>
      </c>
      <c r="E3378" s="1">
        <f>+VLOOKUP(A3378,[2]Puntajes!$A$1:$G$45,4,0)</f>
        <v>12</v>
      </c>
      <c r="F3378" s="1">
        <f>+VLOOKUP(A3378,[2]Puntajes!$A$1:$G$45,5,0)</f>
        <v>10</v>
      </c>
      <c r="G3378" s="1">
        <f>+VLOOKUP(A3378,[2]Puntajes!$A$1:$G$45,6,0)</f>
        <v>0</v>
      </c>
      <c r="H3378" s="1">
        <f>+VLOOKUP(A3378,[2]Puntajes!$A$1:$G$45,7,0)</f>
        <v>0.25</v>
      </c>
      <c r="I3378" s="1">
        <f>SUM(B3378:H3378)</f>
        <v>92.091000000000008</v>
      </c>
    </row>
    <row r="3379" spans="1:9" x14ac:dyDescent="0.3">
      <c r="A3379" s="4" t="s">
        <v>23</v>
      </c>
      <c r="B3379" s="1">
        <v>48.164999999999999</v>
      </c>
      <c r="C3379" s="1">
        <f>+VLOOKUP(A3379,[2]Puntajes!$A$1:$G$45,2,0)</f>
        <v>14.75</v>
      </c>
      <c r="D3379" s="1">
        <f>+VLOOKUP(A3379,[2]Puntajes!$A$1:$G$45,3,0)</f>
        <v>6</v>
      </c>
      <c r="E3379" s="1">
        <f>+VLOOKUP(A3379,[2]Puntajes!$A$1:$G$45,4,0)</f>
        <v>12</v>
      </c>
      <c r="F3379" s="1">
        <f>+VLOOKUP(A3379,[2]Puntajes!$A$1:$G$45,5,0)</f>
        <v>10</v>
      </c>
      <c r="G3379" s="1">
        <f>+VLOOKUP(A3379,[2]Puntajes!$A$1:$G$45,6,0)</f>
        <v>0</v>
      </c>
      <c r="H3379" s="1">
        <f>+VLOOKUP(A3379,[2]Puntajes!$A$1:$G$45,7,0)</f>
        <v>0.25</v>
      </c>
      <c r="I3379" s="1">
        <f>SUM(B3379:H3379)</f>
        <v>91.164999999999992</v>
      </c>
    </row>
    <row r="3380" spans="1:9" x14ac:dyDescent="0.3">
      <c r="A3380" s="4" t="s">
        <v>34</v>
      </c>
      <c r="B3380" s="1">
        <v>49.076000000000001</v>
      </c>
      <c r="C3380" s="1">
        <f>+VLOOKUP(A3380,[2]Puntajes!$A$1:$G$45,2,0)</f>
        <v>14.75</v>
      </c>
      <c r="D3380" s="1">
        <f>+VLOOKUP(A3380,[2]Puntajes!$A$1:$G$45,3,0)</f>
        <v>3</v>
      </c>
      <c r="E3380" s="1">
        <f>+VLOOKUP(A3380,[2]Puntajes!$A$1:$G$45,4,0)</f>
        <v>12</v>
      </c>
      <c r="F3380" s="1">
        <f>+VLOOKUP(A3380,[2]Puntajes!$A$1:$G$45,5,0)</f>
        <v>10</v>
      </c>
      <c r="G3380" s="1">
        <f>+VLOOKUP(A3380,[2]Puntajes!$A$1:$G$45,6,0)</f>
        <v>0</v>
      </c>
      <c r="H3380" s="1">
        <f>+VLOOKUP(A3380,[2]Puntajes!$A$1:$G$45,7,0)</f>
        <v>0.25</v>
      </c>
      <c r="I3380" s="1">
        <f>SUM(B3380:H3380)</f>
        <v>89.075999999999993</v>
      </c>
    </row>
    <row r="3381" spans="1:9" x14ac:dyDescent="0.3">
      <c r="A3381" s="4" t="s">
        <v>27</v>
      </c>
      <c r="B3381" s="1">
        <v>48.158999999999999</v>
      </c>
      <c r="C3381" s="1">
        <f>+VLOOKUP(A3381,[2]Puntajes!$A$1:$G$45,2,0)</f>
        <v>14.75</v>
      </c>
      <c r="D3381" s="1">
        <f>+VLOOKUP(A3381,[2]Puntajes!$A$1:$G$45,3,0)</f>
        <v>3</v>
      </c>
      <c r="E3381" s="1">
        <f>+VLOOKUP(A3381,[2]Puntajes!$A$1:$G$45,4,0)</f>
        <v>12</v>
      </c>
      <c r="F3381" s="1">
        <f>+VLOOKUP(A3381,[2]Puntajes!$A$1:$G$45,5,0)</f>
        <v>10</v>
      </c>
      <c r="G3381" s="1">
        <f>+VLOOKUP(A3381,[2]Puntajes!$A$1:$G$45,6,0)</f>
        <v>0</v>
      </c>
      <c r="H3381" s="1">
        <f>+VLOOKUP(A3381,[2]Puntajes!$A$1:$G$45,7,0)</f>
        <v>0.25</v>
      </c>
      <c r="I3381" s="1">
        <f>SUM(B3381:H3381)</f>
        <v>88.158999999999992</v>
      </c>
    </row>
    <row r="3382" spans="1:9" x14ac:dyDescent="0.3">
      <c r="A3382" s="4" t="s">
        <v>29</v>
      </c>
      <c r="B3382" s="1">
        <v>47.808999999999997</v>
      </c>
      <c r="C3382" s="1">
        <f>+VLOOKUP(A3382,[2]Puntajes!$A$1:$G$45,2,0)</f>
        <v>14.75</v>
      </c>
      <c r="D3382" s="1">
        <f>+VLOOKUP(A3382,[2]Puntajes!$A$1:$G$45,3,0)</f>
        <v>3</v>
      </c>
      <c r="E3382" s="1">
        <f>+VLOOKUP(A3382,[2]Puntajes!$A$1:$G$45,4,0)</f>
        <v>12</v>
      </c>
      <c r="F3382" s="1">
        <f>+VLOOKUP(A3382,[2]Puntajes!$A$1:$G$45,5,0)</f>
        <v>10</v>
      </c>
      <c r="G3382" s="1">
        <f>+VLOOKUP(A3382,[2]Puntajes!$A$1:$G$45,6,0)</f>
        <v>0</v>
      </c>
      <c r="H3382" s="1">
        <f>+VLOOKUP(A3382,[2]Puntajes!$A$1:$G$45,7,0)</f>
        <v>0</v>
      </c>
      <c r="I3382" s="1">
        <f>SUM(B3382:H3382)</f>
        <v>87.558999999999997</v>
      </c>
    </row>
    <row r="3383" spans="1:9" x14ac:dyDescent="0.3">
      <c r="A3383" s="4" t="s">
        <v>21</v>
      </c>
      <c r="B3383" s="1">
        <v>50</v>
      </c>
      <c r="C3383" s="1">
        <f>+VLOOKUP(A3383,[2]Puntajes!$A$1:$G$45,2,0)</f>
        <v>10</v>
      </c>
      <c r="D3383" s="1">
        <f>+VLOOKUP(A3383,[2]Puntajes!$A$1:$G$45,3,0)</f>
        <v>3</v>
      </c>
      <c r="E3383" s="1">
        <f>+VLOOKUP(A3383,[2]Puntajes!$A$1:$G$45,4,0)</f>
        <v>12</v>
      </c>
      <c r="F3383" s="1">
        <f>+VLOOKUP(A3383,[2]Puntajes!$A$1:$G$45,5,0)</f>
        <v>10</v>
      </c>
      <c r="G3383" s="1">
        <f>+VLOOKUP(A3383,[2]Puntajes!$A$1:$G$45,6,0)</f>
        <v>1</v>
      </c>
      <c r="H3383" s="1">
        <f>+VLOOKUP(A3383,[2]Puntajes!$A$1:$G$45,7,0)</f>
        <v>0.25</v>
      </c>
      <c r="I3383" s="1">
        <f>SUM(B3383:H3383)</f>
        <v>86.25</v>
      </c>
    </row>
    <row r="3384" spans="1:9" x14ac:dyDescent="0.3">
      <c r="A3384" s="4" t="s">
        <v>28</v>
      </c>
      <c r="B3384" s="1">
        <v>46.237000000000002</v>
      </c>
      <c r="C3384" s="1">
        <f>+VLOOKUP(A3384,[2]Puntajes!$A$1:$G$45,2,0)</f>
        <v>14.75</v>
      </c>
      <c r="D3384" s="1">
        <f>+VLOOKUP(A3384,[2]Puntajes!$A$1:$G$45,3,0)</f>
        <v>3</v>
      </c>
      <c r="E3384" s="1">
        <f>+VLOOKUP(A3384,[2]Puntajes!$A$1:$G$45,4,0)</f>
        <v>12</v>
      </c>
      <c r="F3384" s="1">
        <f>+VLOOKUP(A3384,[2]Puntajes!$A$1:$G$45,5,0)</f>
        <v>10</v>
      </c>
      <c r="G3384" s="1">
        <f>+VLOOKUP(A3384,[2]Puntajes!$A$1:$G$45,6,0)</f>
        <v>0</v>
      </c>
      <c r="H3384" s="1">
        <f>+VLOOKUP(A3384,[2]Puntajes!$A$1:$G$45,7,0)</f>
        <v>0.25</v>
      </c>
      <c r="I3384" s="1">
        <f>SUM(B3384:H3384)</f>
        <v>86.236999999999995</v>
      </c>
    </row>
    <row r="3385" spans="1:9" x14ac:dyDescent="0.3">
      <c r="A3385" s="4" t="s">
        <v>30</v>
      </c>
      <c r="B3385" s="1">
        <v>47.220999999999997</v>
      </c>
      <c r="C3385" s="1">
        <f>+VLOOKUP(A3385,[2]Puntajes!$A$1:$G$45,2,0)</f>
        <v>14.75</v>
      </c>
      <c r="D3385" s="1">
        <f>+VLOOKUP(A3385,[2]Puntajes!$A$1:$G$45,3,0)</f>
        <v>0</v>
      </c>
      <c r="E3385" s="1">
        <f>+VLOOKUP(A3385,[2]Puntajes!$A$1:$G$45,4,0)</f>
        <v>12</v>
      </c>
      <c r="F3385" s="1">
        <f>+VLOOKUP(A3385,[2]Puntajes!$A$1:$G$45,5,0)</f>
        <v>10</v>
      </c>
      <c r="G3385" s="1">
        <f>+VLOOKUP(A3385,[2]Puntajes!$A$1:$G$45,6,0)</f>
        <v>0</v>
      </c>
      <c r="H3385" s="1">
        <f>+VLOOKUP(A3385,[2]Puntajes!$A$1:$G$45,7,0)</f>
        <v>0.25</v>
      </c>
      <c r="I3385" s="1">
        <f>SUM(B3385:H3385)</f>
        <v>84.221000000000004</v>
      </c>
    </row>
    <row r="3386" spans="1:9" x14ac:dyDescent="0.3">
      <c r="A3386" s="4" t="s">
        <v>63</v>
      </c>
      <c r="B3386" s="1">
        <v>47.75</v>
      </c>
      <c r="C3386" s="1">
        <f>+VLOOKUP(A3386,[2]Puntajes!$A$1:$G$45,2,0)</f>
        <v>10</v>
      </c>
      <c r="D3386" s="1">
        <f>+VLOOKUP(A3386,[2]Puntajes!$A$1:$G$45,3,0)</f>
        <v>3</v>
      </c>
      <c r="E3386" s="1">
        <f>+VLOOKUP(A3386,[2]Puntajes!$A$1:$G$45,4,0)</f>
        <v>12</v>
      </c>
      <c r="F3386" s="1">
        <f>+VLOOKUP(A3386,[2]Puntajes!$A$1:$G$45,5,0)</f>
        <v>10</v>
      </c>
      <c r="G3386" s="1">
        <f>+VLOOKUP(A3386,[2]Puntajes!$A$1:$G$45,6,0)</f>
        <v>1</v>
      </c>
      <c r="H3386" s="1">
        <f>+VLOOKUP(A3386,[2]Puntajes!$A$1:$G$45,7,0)</f>
        <v>0</v>
      </c>
      <c r="I3386" s="1">
        <f>SUM(B3386:H3386)</f>
        <v>83.75</v>
      </c>
    </row>
    <row r="3387" spans="1:9" x14ac:dyDescent="0.3">
      <c r="A3387" s="4" t="s">
        <v>26</v>
      </c>
      <c r="B3387" s="1">
        <v>50</v>
      </c>
      <c r="C3387" s="1">
        <f>+VLOOKUP(A3387,[2]Puntajes!$A$1:$G$45,2,0)</f>
        <v>5</v>
      </c>
      <c r="D3387" s="1">
        <f>+VLOOKUP(A3387,[2]Puntajes!$A$1:$G$45,3,0)</f>
        <v>3</v>
      </c>
      <c r="E3387" s="1">
        <f>+VLOOKUP(A3387,[2]Puntajes!$A$1:$G$45,4,0)</f>
        <v>12</v>
      </c>
      <c r="F3387" s="1">
        <f>+VLOOKUP(A3387,[2]Puntajes!$A$1:$G$45,5,0)</f>
        <v>10</v>
      </c>
      <c r="G3387" s="1">
        <f>+VLOOKUP(A3387,[2]Puntajes!$A$1:$G$45,6,0)</f>
        <v>0</v>
      </c>
      <c r="H3387" s="1">
        <f>+VLOOKUP(A3387,[2]Puntajes!$A$1:$G$45,7,0)</f>
        <v>0.25</v>
      </c>
      <c r="I3387" s="1">
        <f>SUM(B3387:H3387)</f>
        <v>80.25</v>
      </c>
    </row>
    <row r="3388" spans="1:9" x14ac:dyDescent="0.3">
      <c r="A3388" s="4" t="s">
        <v>25</v>
      </c>
      <c r="B3388" s="1">
        <v>43.206000000000003</v>
      </c>
      <c r="C3388" s="1">
        <f>+VLOOKUP(A3388,[2]Puntajes!$A$1:$G$45,2,0)</f>
        <v>14.75</v>
      </c>
      <c r="D3388" s="1">
        <f>+VLOOKUP(A3388,[2]Puntajes!$A$1:$G$45,3,0)</f>
        <v>0</v>
      </c>
      <c r="E3388" s="1">
        <f>+VLOOKUP(A3388,[2]Puntajes!$A$1:$G$45,4,0)</f>
        <v>12</v>
      </c>
      <c r="F3388" s="1">
        <f>+VLOOKUP(A3388,[2]Puntajes!$A$1:$G$45,5,0)</f>
        <v>10</v>
      </c>
      <c r="G3388" s="1">
        <f>+VLOOKUP(A3388,[2]Puntajes!$A$1:$G$45,6,0)</f>
        <v>0</v>
      </c>
      <c r="H3388" s="1">
        <f>+VLOOKUP(A3388,[2]Puntajes!$A$1:$G$45,7,0)</f>
        <v>0</v>
      </c>
      <c r="I3388" s="1">
        <f>SUM(B3388:H3388)</f>
        <v>79.956000000000003</v>
      </c>
    </row>
    <row r="3389" spans="1:9" x14ac:dyDescent="0.3">
      <c r="A3389" s="4" t="s">
        <v>31</v>
      </c>
      <c r="B3389" s="1">
        <v>49.279000000000003</v>
      </c>
      <c r="C3389" s="1">
        <f>+VLOOKUP(A3389,[2]Puntajes!$A$1:$G$45,2,0)</f>
        <v>5</v>
      </c>
      <c r="D3389" s="1">
        <f>+VLOOKUP(A3389,[2]Puntajes!$A$1:$G$45,3,0)</f>
        <v>0</v>
      </c>
      <c r="E3389" s="1">
        <f>+VLOOKUP(A3389,[2]Puntajes!$A$1:$G$45,4,0)</f>
        <v>12</v>
      </c>
      <c r="F3389" s="1">
        <f>+VLOOKUP(A3389,[2]Puntajes!$A$1:$G$45,5,0)</f>
        <v>10</v>
      </c>
      <c r="G3389" s="1">
        <f>+VLOOKUP(A3389,[2]Puntajes!$A$1:$G$45,6,0)</f>
        <v>0</v>
      </c>
      <c r="H3389" s="1">
        <f>+VLOOKUP(A3389,[2]Puntajes!$A$1:$G$45,7,0)</f>
        <v>0.25</v>
      </c>
      <c r="I3389" s="1">
        <f>SUM(B3389:H3389)</f>
        <v>76.528999999999996</v>
      </c>
    </row>
    <row r="3390" spans="1:9" x14ac:dyDescent="0.3">
      <c r="A3390" s="4" t="s">
        <v>38</v>
      </c>
      <c r="B3390" s="1">
        <v>45.887</v>
      </c>
      <c r="C3390" s="1">
        <f>+VLOOKUP(A3390,[2]Puntajes!$A$1:$G$45,2,0)</f>
        <v>0</v>
      </c>
      <c r="D3390" s="1">
        <f>+VLOOKUP(A3390,[2]Puntajes!$A$1:$G$45,3,0)</f>
        <v>0</v>
      </c>
      <c r="E3390" s="1">
        <f>+VLOOKUP(A3390,[2]Puntajes!$A$1:$G$45,4,0)</f>
        <v>12</v>
      </c>
      <c r="F3390" s="1">
        <f>+VLOOKUP(A3390,[2]Puntajes!$A$1:$G$45,5,0)</f>
        <v>10</v>
      </c>
      <c r="G3390" s="1">
        <f>+VLOOKUP(A3390,[2]Puntajes!$A$1:$G$45,6,0)</f>
        <v>0</v>
      </c>
      <c r="H3390" s="1">
        <f>+VLOOKUP(A3390,[2]Puntajes!$A$1:$G$45,7,0)</f>
        <v>0.25</v>
      </c>
      <c r="I3390" s="1">
        <f>SUM(B3390:H3390)</f>
        <v>68.137</v>
      </c>
    </row>
    <row r="3391" spans="1:9" x14ac:dyDescent="0.3">
      <c r="A3391" s="4" t="s">
        <v>41</v>
      </c>
      <c r="B3391" s="1">
        <v>18.108000000000001</v>
      </c>
      <c r="C3391" s="1">
        <f>+VLOOKUP(A3391,[2]Puntajes!$A$1:$G$45,2,0)</f>
        <v>14.75</v>
      </c>
      <c r="D3391" s="1">
        <f>+VLOOKUP(A3391,[2]Puntajes!$A$1:$G$45,3,0)</f>
        <v>0</v>
      </c>
      <c r="E3391" s="1">
        <f>+VLOOKUP(A3391,[2]Puntajes!$A$1:$G$45,4,0)</f>
        <v>12</v>
      </c>
      <c r="F3391" s="1">
        <f>+VLOOKUP(A3391,[2]Puntajes!$A$1:$G$45,5,0)</f>
        <v>10</v>
      </c>
      <c r="G3391" s="1">
        <f>+VLOOKUP(A3391,[2]Puntajes!$A$1:$G$45,6,0)</f>
        <v>0</v>
      </c>
      <c r="H3391" s="1">
        <f>+VLOOKUP(A3391,[2]Puntajes!$A$1:$G$45,7,0)</f>
        <v>0.25</v>
      </c>
      <c r="I3391" s="1">
        <f>SUM(B3391:H3391)</f>
        <v>55.108000000000004</v>
      </c>
    </row>
    <row r="3392" spans="1:9" x14ac:dyDescent="0.3">
      <c r="A3392" s="7" t="s">
        <v>22</v>
      </c>
      <c r="B3392" s="8">
        <v>3.8849999999999998</v>
      </c>
      <c r="C3392" s="8">
        <f>+VLOOKUP(A3392,[2]Puntajes!$A$1:$G$45,2,0)</f>
        <v>14.75</v>
      </c>
      <c r="D3392" s="8">
        <f>+VLOOKUP(A3392,[2]Puntajes!$A$1:$G$45,3,0)</f>
        <v>12</v>
      </c>
      <c r="E3392" s="8">
        <f>+VLOOKUP(A3392,[2]Puntajes!$A$1:$G$45,4,0)</f>
        <v>12</v>
      </c>
      <c r="F3392" s="8">
        <f>+VLOOKUP(A3392,[2]Puntajes!$A$1:$G$45,5,0)</f>
        <v>10</v>
      </c>
      <c r="G3392" s="8">
        <f>+VLOOKUP(A3392,[2]Puntajes!$A$1:$G$45,6,0)</f>
        <v>0</v>
      </c>
      <c r="H3392" s="8">
        <f>+VLOOKUP(A3392,[2]Puntajes!$A$1:$G$45,7,0)</f>
        <v>0</v>
      </c>
      <c r="I3392" s="8">
        <f>SUM(B3392:H3392)</f>
        <v>52.634999999999998</v>
      </c>
    </row>
    <row r="3394" spans="1:9" x14ac:dyDescent="0.3">
      <c r="A3394" s="2" t="s">
        <v>0</v>
      </c>
      <c r="B3394" s="3" t="s">
        <v>1</v>
      </c>
      <c r="C3394" s="3" t="s">
        <v>2</v>
      </c>
      <c r="D3394" s="3" t="s">
        <v>3</v>
      </c>
    </row>
    <row r="3395" spans="1:9" x14ac:dyDescent="0.3">
      <c r="A3395" s="4" t="s">
        <v>61</v>
      </c>
      <c r="B3395" s="5">
        <v>3</v>
      </c>
      <c r="C3395" s="5" t="s">
        <v>5</v>
      </c>
      <c r="D3395" s="5">
        <v>2</v>
      </c>
    </row>
    <row r="3397" spans="1:9" ht="63.9" x14ac:dyDescent="0.3">
      <c r="A3397" s="2" t="s">
        <v>6</v>
      </c>
      <c r="B3397" s="3" t="s">
        <v>7</v>
      </c>
      <c r="C3397" s="6" t="s">
        <v>8</v>
      </c>
      <c r="D3397" s="6" t="s">
        <v>9</v>
      </c>
      <c r="E3397" s="6" t="s">
        <v>10</v>
      </c>
      <c r="F3397" s="6" t="s">
        <v>11</v>
      </c>
      <c r="G3397" s="6" t="s">
        <v>12</v>
      </c>
      <c r="H3397" s="6" t="s">
        <v>13</v>
      </c>
      <c r="I3397" s="6" t="s">
        <v>14</v>
      </c>
    </row>
    <row r="3398" spans="1:9" x14ac:dyDescent="0.3">
      <c r="A3398" s="4" t="s">
        <v>16</v>
      </c>
      <c r="B3398" s="1">
        <v>49.133000000000003</v>
      </c>
      <c r="C3398" s="1">
        <f>+VLOOKUP(A3398,[2]Puntajes!$A$1:$G$45,2,0)</f>
        <v>14.75</v>
      </c>
      <c r="D3398" s="1">
        <f>+VLOOKUP(A3398,[2]Puntajes!$A$1:$G$45,3,0)</f>
        <v>12</v>
      </c>
      <c r="E3398" s="1">
        <f>+VLOOKUP(A3398,[2]Puntajes!$A$1:$G$45,4,0)</f>
        <v>12</v>
      </c>
      <c r="F3398" s="1">
        <f>+VLOOKUP(A3398,[2]Puntajes!$A$1:$G$45,5,0)</f>
        <v>10</v>
      </c>
      <c r="G3398" s="1">
        <f>+VLOOKUP(A3398,[2]Puntajes!$A$1:$G$45,6,0)</f>
        <v>1</v>
      </c>
      <c r="H3398" s="1">
        <f>+VLOOKUP(A3398,[2]Puntajes!$A$1:$G$45,7,0)</f>
        <v>0</v>
      </c>
      <c r="I3398" s="1">
        <f>SUM(B3398:H3398)</f>
        <v>98.88300000000001</v>
      </c>
    </row>
    <row r="3399" spans="1:9" x14ac:dyDescent="0.3">
      <c r="A3399" s="4" t="s">
        <v>15</v>
      </c>
      <c r="B3399" s="1">
        <v>50</v>
      </c>
      <c r="C3399" s="1">
        <f>+VLOOKUP(A3399,[2]Puntajes!$A$1:$G$45,2,0)</f>
        <v>14.75</v>
      </c>
      <c r="D3399" s="1">
        <f>+VLOOKUP(A3399,[2]Puntajes!$A$1:$G$45,3,0)</f>
        <v>6</v>
      </c>
      <c r="E3399" s="1">
        <f>+VLOOKUP(A3399,[2]Puntajes!$A$1:$G$45,4,0)</f>
        <v>12</v>
      </c>
      <c r="F3399" s="1">
        <f>+VLOOKUP(A3399,[2]Puntajes!$A$1:$G$45,5,0)</f>
        <v>10</v>
      </c>
      <c r="G3399" s="1">
        <f>+VLOOKUP(A3399,[2]Puntajes!$A$1:$G$45,6,0)</f>
        <v>0</v>
      </c>
      <c r="H3399" s="1">
        <f>+VLOOKUP(A3399,[2]Puntajes!$A$1:$G$45,7,0)</f>
        <v>0.25</v>
      </c>
      <c r="I3399" s="1">
        <f>SUM(B3399:H3399)</f>
        <v>93</v>
      </c>
    </row>
    <row r="3400" spans="1:9" x14ac:dyDescent="0.3">
      <c r="A3400" s="4" t="s">
        <v>20</v>
      </c>
      <c r="B3400" s="1">
        <v>49.420999999999999</v>
      </c>
      <c r="C3400" s="1">
        <f>+VLOOKUP(A3400,[2]Puntajes!$A$1:$G$45,2,0)</f>
        <v>14.75</v>
      </c>
      <c r="D3400" s="1">
        <f>+VLOOKUP(A3400,[2]Puntajes!$A$1:$G$45,3,0)</f>
        <v>6</v>
      </c>
      <c r="E3400" s="1">
        <f>+VLOOKUP(A3400,[2]Puntajes!$A$1:$G$45,4,0)</f>
        <v>12</v>
      </c>
      <c r="F3400" s="1">
        <f>+VLOOKUP(A3400,[2]Puntajes!$A$1:$G$45,5,0)</f>
        <v>10</v>
      </c>
      <c r="G3400" s="1">
        <f>+VLOOKUP(A3400,[2]Puntajes!$A$1:$G$45,6,0)</f>
        <v>0</v>
      </c>
      <c r="H3400" s="1">
        <f>+VLOOKUP(A3400,[2]Puntajes!$A$1:$G$45,7,0)</f>
        <v>0.25</v>
      </c>
      <c r="I3400" s="1">
        <f>SUM(B3400:H3400)</f>
        <v>92.420999999999992</v>
      </c>
    </row>
    <row r="3401" spans="1:9" x14ac:dyDescent="0.3">
      <c r="A3401" s="4" t="s">
        <v>23</v>
      </c>
      <c r="B3401" s="1">
        <v>49.335000000000001</v>
      </c>
      <c r="C3401" s="1">
        <f>+VLOOKUP(A3401,[2]Puntajes!$A$1:$G$45,2,0)</f>
        <v>14.75</v>
      </c>
      <c r="D3401" s="1">
        <f>+VLOOKUP(A3401,[2]Puntajes!$A$1:$G$45,3,0)</f>
        <v>6</v>
      </c>
      <c r="E3401" s="1">
        <f>+VLOOKUP(A3401,[2]Puntajes!$A$1:$G$45,4,0)</f>
        <v>12</v>
      </c>
      <c r="F3401" s="1">
        <f>+VLOOKUP(A3401,[2]Puntajes!$A$1:$G$45,5,0)</f>
        <v>10</v>
      </c>
      <c r="G3401" s="1">
        <f>+VLOOKUP(A3401,[2]Puntajes!$A$1:$G$45,6,0)</f>
        <v>0</v>
      </c>
      <c r="H3401" s="1">
        <f>+VLOOKUP(A3401,[2]Puntajes!$A$1:$G$45,7,0)</f>
        <v>0.25</v>
      </c>
      <c r="I3401" s="1">
        <f>SUM(B3401:H3401)</f>
        <v>92.335000000000008</v>
      </c>
    </row>
    <row r="3402" spans="1:9" x14ac:dyDescent="0.3">
      <c r="A3402" s="4" t="s">
        <v>18</v>
      </c>
      <c r="B3402" s="1">
        <v>47.884999999999998</v>
      </c>
      <c r="C3402" s="1">
        <f>+VLOOKUP(A3402,[2]Puntajes!$A$1:$G$45,2,0)</f>
        <v>10</v>
      </c>
      <c r="D3402" s="1">
        <f>+VLOOKUP(A3402,[2]Puntajes!$A$1:$G$45,3,0)</f>
        <v>12</v>
      </c>
      <c r="E3402" s="1">
        <f>+VLOOKUP(A3402,[2]Puntajes!$A$1:$G$45,4,0)</f>
        <v>12</v>
      </c>
      <c r="F3402" s="1">
        <f>+VLOOKUP(A3402,[2]Puntajes!$A$1:$G$45,5,0)</f>
        <v>10</v>
      </c>
      <c r="G3402" s="1">
        <f>+VLOOKUP(A3402,[2]Puntajes!$A$1:$G$45,6,0)</f>
        <v>0</v>
      </c>
      <c r="H3402" s="1">
        <f>+VLOOKUP(A3402,[2]Puntajes!$A$1:$G$45,7,0)</f>
        <v>0</v>
      </c>
      <c r="I3402" s="1">
        <f>SUM(B3402:H3402)</f>
        <v>91.884999999999991</v>
      </c>
    </row>
    <row r="3403" spans="1:9" x14ac:dyDescent="0.3">
      <c r="A3403" s="4" t="s">
        <v>17</v>
      </c>
      <c r="B3403" s="1">
        <v>40.933</v>
      </c>
      <c r="C3403" s="1">
        <f>+VLOOKUP(A3403,[2]Puntajes!$A$1:$G$45,2,0)</f>
        <v>14.75</v>
      </c>
      <c r="D3403" s="1">
        <f>+VLOOKUP(A3403,[2]Puntajes!$A$1:$G$45,3,0)</f>
        <v>12</v>
      </c>
      <c r="E3403" s="1">
        <f>+VLOOKUP(A3403,[2]Puntajes!$A$1:$G$45,4,0)</f>
        <v>12</v>
      </c>
      <c r="F3403" s="1">
        <f>+VLOOKUP(A3403,[2]Puntajes!$A$1:$G$45,5,0)</f>
        <v>10</v>
      </c>
      <c r="G3403" s="1">
        <f>+VLOOKUP(A3403,[2]Puntajes!$A$1:$G$45,6,0)</f>
        <v>1</v>
      </c>
      <c r="H3403" s="1">
        <f>+VLOOKUP(A3403,[2]Puntajes!$A$1:$G$45,7,0)</f>
        <v>0.25</v>
      </c>
      <c r="I3403" s="1">
        <f>SUM(B3403:H3403)</f>
        <v>90.932999999999993</v>
      </c>
    </row>
    <row r="3404" spans="1:9" x14ac:dyDescent="0.3">
      <c r="A3404" s="4" t="s">
        <v>29</v>
      </c>
      <c r="B3404" s="1">
        <v>49.045999999999999</v>
      </c>
      <c r="C3404" s="1">
        <f>+VLOOKUP(A3404,[2]Puntajes!$A$1:$G$45,2,0)</f>
        <v>14.75</v>
      </c>
      <c r="D3404" s="1">
        <f>+VLOOKUP(A3404,[2]Puntajes!$A$1:$G$45,3,0)</f>
        <v>3</v>
      </c>
      <c r="E3404" s="1">
        <f>+VLOOKUP(A3404,[2]Puntajes!$A$1:$G$45,4,0)</f>
        <v>12</v>
      </c>
      <c r="F3404" s="1">
        <f>+VLOOKUP(A3404,[2]Puntajes!$A$1:$G$45,5,0)</f>
        <v>10</v>
      </c>
      <c r="G3404" s="1">
        <f>+VLOOKUP(A3404,[2]Puntajes!$A$1:$G$45,6,0)</f>
        <v>0</v>
      </c>
      <c r="H3404" s="1">
        <f>+VLOOKUP(A3404,[2]Puntajes!$A$1:$G$45,7,0)</f>
        <v>0</v>
      </c>
      <c r="I3404" s="1">
        <f>SUM(B3404:H3404)</f>
        <v>88.795999999999992</v>
      </c>
    </row>
    <row r="3405" spans="1:9" x14ac:dyDescent="0.3">
      <c r="A3405" s="4" t="s">
        <v>28</v>
      </c>
      <c r="B3405" s="1">
        <v>47.621000000000002</v>
      </c>
      <c r="C3405" s="1">
        <f>+VLOOKUP(A3405,[2]Puntajes!$A$1:$G$45,2,0)</f>
        <v>14.75</v>
      </c>
      <c r="D3405" s="1">
        <f>+VLOOKUP(A3405,[2]Puntajes!$A$1:$G$45,3,0)</f>
        <v>3</v>
      </c>
      <c r="E3405" s="1">
        <f>+VLOOKUP(A3405,[2]Puntajes!$A$1:$G$45,4,0)</f>
        <v>12</v>
      </c>
      <c r="F3405" s="1">
        <f>+VLOOKUP(A3405,[2]Puntajes!$A$1:$G$45,5,0)</f>
        <v>10</v>
      </c>
      <c r="G3405" s="1">
        <f>+VLOOKUP(A3405,[2]Puntajes!$A$1:$G$45,6,0)</f>
        <v>0</v>
      </c>
      <c r="H3405" s="1">
        <f>+VLOOKUP(A3405,[2]Puntajes!$A$1:$G$45,7,0)</f>
        <v>0.25</v>
      </c>
      <c r="I3405" s="1">
        <f>SUM(B3405:H3405)</f>
        <v>87.621000000000009</v>
      </c>
    </row>
    <row r="3406" spans="1:9" x14ac:dyDescent="0.3">
      <c r="A3406" s="4" t="s">
        <v>34</v>
      </c>
      <c r="B3406" s="1">
        <v>47.466000000000001</v>
      </c>
      <c r="C3406" s="1">
        <f>+VLOOKUP(A3406,[2]Puntajes!$A$1:$G$45,2,0)</f>
        <v>14.75</v>
      </c>
      <c r="D3406" s="1">
        <f>+VLOOKUP(A3406,[2]Puntajes!$A$1:$G$45,3,0)</f>
        <v>3</v>
      </c>
      <c r="E3406" s="1">
        <f>+VLOOKUP(A3406,[2]Puntajes!$A$1:$G$45,4,0)</f>
        <v>12</v>
      </c>
      <c r="F3406" s="1">
        <f>+VLOOKUP(A3406,[2]Puntajes!$A$1:$G$45,5,0)</f>
        <v>10</v>
      </c>
      <c r="G3406" s="1">
        <f>+VLOOKUP(A3406,[2]Puntajes!$A$1:$G$45,6,0)</f>
        <v>0</v>
      </c>
      <c r="H3406" s="1">
        <f>+VLOOKUP(A3406,[2]Puntajes!$A$1:$G$45,7,0)</f>
        <v>0.25</v>
      </c>
      <c r="I3406" s="1">
        <f>SUM(B3406:H3406)</f>
        <v>87.466000000000008</v>
      </c>
    </row>
    <row r="3407" spans="1:9" x14ac:dyDescent="0.3">
      <c r="A3407" s="4" t="s">
        <v>21</v>
      </c>
      <c r="B3407" s="1">
        <v>50</v>
      </c>
      <c r="C3407" s="1">
        <f>+VLOOKUP(A3407,[2]Puntajes!$A$1:$G$45,2,0)</f>
        <v>10</v>
      </c>
      <c r="D3407" s="1">
        <f>+VLOOKUP(A3407,[2]Puntajes!$A$1:$G$45,3,0)</f>
        <v>3</v>
      </c>
      <c r="E3407" s="1">
        <f>+VLOOKUP(A3407,[2]Puntajes!$A$1:$G$45,4,0)</f>
        <v>12</v>
      </c>
      <c r="F3407" s="1">
        <f>+VLOOKUP(A3407,[2]Puntajes!$A$1:$G$45,5,0)</f>
        <v>10</v>
      </c>
      <c r="G3407" s="1">
        <f>+VLOOKUP(A3407,[2]Puntajes!$A$1:$G$45,6,0)</f>
        <v>1</v>
      </c>
      <c r="H3407" s="1">
        <f>+VLOOKUP(A3407,[2]Puntajes!$A$1:$G$45,7,0)</f>
        <v>0.25</v>
      </c>
      <c r="I3407" s="1">
        <f>SUM(B3407:H3407)</f>
        <v>86.25</v>
      </c>
    </row>
    <row r="3408" spans="1:9" x14ac:dyDescent="0.3">
      <c r="A3408" s="4" t="s">
        <v>30</v>
      </c>
      <c r="B3408" s="1">
        <v>48.53</v>
      </c>
      <c r="C3408" s="1">
        <f>+VLOOKUP(A3408,[2]Puntajes!$A$1:$G$45,2,0)</f>
        <v>14.75</v>
      </c>
      <c r="D3408" s="1">
        <f>+VLOOKUP(A3408,[2]Puntajes!$A$1:$G$45,3,0)</f>
        <v>0</v>
      </c>
      <c r="E3408" s="1">
        <f>+VLOOKUP(A3408,[2]Puntajes!$A$1:$G$45,4,0)</f>
        <v>12</v>
      </c>
      <c r="F3408" s="1">
        <f>+VLOOKUP(A3408,[2]Puntajes!$A$1:$G$45,5,0)</f>
        <v>10</v>
      </c>
      <c r="G3408" s="1">
        <f>+VLOOKUP(A3408,[2]Puntajes!$A$1:$G$45,6,0)</f>
        <v>0</v>
      </c>
      <c r="H3408" s="1">
        <f>+VLOOKUP(A3408,[2]Puntajes!$A$1:$G$45,7,0)</f>
        <v>0.25</v>
      </c>
      <c r="I3408" s="1">
        <f>SUM(B3408:H3408)</f>
        <v>85.53</v>
      </c>
    </row>
    <row r="3409" spans="1:9" x14ac:dyDescent="0.3">
      <c r="A3409" s="4" t="s">
        <v>27</v>
      </c>
      <c r="B3409" s="1">
        <v>44.929000000000002</v>
      </c>
      <c r="C3409" s="1">
        <f>+VLOOKUP(A3409,[2]Puntajes!$A$1:$G$45,2,0)</f>
        <v>14.75</v>
      </c>
      <c r="D3409" s="1">
        <f>+VLOOKUP(A3409,[2]Puntajes!$A$1:$G$45,3,0)</f>
        <v>3</v>
      </c>
      <c r="E3409" s="1">
        <f>+VLOOKUP(A3409,[2]Puntajes!$A$1:$G$45,4,0)</f>
        <v>12</v>
      </c>
      <c r="F3409" s="1">
        <f>+VLOOKUP(A3409,[2]Puntajes!$A$1:$G$45,5,0)</f>
        <v>10</v>
      </c>
      <c r="G3409" s="1">
        <f>+VLOOKUP(A3409,[2]Puntajes!$A$1:$G$45,6,0)</f>
        <v>0</v>
      </c>
      <c r="H3409" s="1">
        <f>+VLOOKUP(A3409,[2]Puntajes!$A$1:$G$45,7,0)</f>
        <v>0.25</v>
      </c>
      <c r="I3409" s="1">
        <f>SUM(B3409:H3409)</f>
        <v>84.929000000000002</v>
      </c>
    </row>
    <row r="3410" spans="1:9" x14ac:dyDescent="0.3">
      <c r="A3410" s="4" t="s">
        <v>63</v>
      </c>
      <c r="B3410" s="1">
        <v>47.75</v>
      </c>
      <c r="C3410" s="1">
        <f>+VLOOKUP(A3410,[2]Puntajes!$A$1:$G$45,2,0)</f>
        <v>10</v>
      </c>
      <c r="D3410" s="1">
        <f>+VLOOKUP(A3410,[2]Puntajes!$A$1:$G$45,3,0)</f>
        <v>3</v>
      </c>
      <c r="E3410" s="1">
        <f>+VLOOKUP(A3410,[2]Puntajes!$A$1:$G$45,4,0)</f>
        <v>12</v>
      </c>
      <c r="F3410" s="1">
        <f>+VLOOKUP(A3410,[2]Puntajes!$A$1:$G$45,5,0)</f>
        <v>10</v>
      </c>
      <c r="G3410" s="1">
        <f>+VLOOKUP(A3410,[2]Puntajes!$A$1:$G$45,6,0)</f>
        <v>1</v>
      </c>
      <c r="H3410" s="1">
        <f>+VLOOKUP(A3410,[2]Puntajes!$A$1:$G$45,7,0)</f>
        <v>0</v>
      </c>
      <c r="I3410" s="1">
        <f>SUM(B3410:H3410)</f>
        <v>83.75</v>
      </c>
    </row>
    <row r="3411" spans="1:9" x14ac:dyDescent="0.3">
      <c r="A3411" s="4" t="s">
        <v>25</v>
      </c>
      <c r="B3411" s="1">
        <v>44.682000000000002</v>
      </c>
      <c r="C3411" s="1">
        <f>+VLOOKUP(A3411,[2]Puntajes!$A$1:$G$45,2,0)</f>
        <v>14.75</v>
      </c>
      <c r="D3411" s="1">
        <f>+VLOOKUP(A3411,[2]Puntajes!$A$1:$G$45,3,0)</f>
        <v>0</v>
      </c>
      <c r="E3411" s="1">
        <f>+VLOOKUP(A3411,[2]Puntajes!$A$1:$G$45,4,0)</f>
        <v>12</v>
      </c>
      <c r="F3411" s="1">
        <f>+VLOOKUP(A3411,[2]Puntajes!$A$1:$G$45,5,0)</f>
        <v>10</v>
      </c>
      <c r="G3411" s="1">
        <f>+VLOOKUP(A3411,[2]Puntajes!$A$1:$G$45,6,0)</f>
        <v>0</v>
      </c>
      <c r="H3411" s="1">
        <f>+VLOOKUP(A3411,[2]Puntajes!$A$1:$G$45,7,0)</f>
        <v>0</v>
      </c>
      <c r="I3411" s="1">
        <f>SUM(B3411:H3411)</f>
        <v>81.432000000000002</v>
      </c>
    </row>
    <row r="3412" spans="1:9" x14ac:dyDescent="0.3">
      <c r="A3412" s="4" t="s">
        <v>26</v>
      </c>
      <c r="B3412" s="1">
        <v>49.997999999999998</v>
      </c>
      <c r="C3412" s="1">
        <f>+VLOOKUP(A3412,[2]Puntajes!$A$1:$G$45,2,0)</f>
        <v>5</v>
      </c>
      <c r="D3412" s="1">
        <f>+VLOOKUP(A3412,[2]Puntajes!$A$1:$G$45,3,0)</f>
        <v>3</v>
      </c>
      <c r="E3412" s="1">
        <f>+VLOOKUP(A3412,[2]Puntajes!$A$1:$G$45,4,0)</f>
        <v>12</v>
      </c>
      <c r="F3412" s="1">
        <f>+VLOOKUP(A3412,[2]Puntajes!$A$1:$G$45,5,0)</f>
        <v>10</v>
      </c>
      <c r="G3412" s="1">
        <f>+VLOOKUP(A3412,[2]Puntajes!$A$1:$G$45,6,0)</f>
        <v>0</v>
      </c>
      <c r="H3412" s="1">
        <f>+VLOOKUP(A3412,[2]Puntajes!$A$1:$G$45,7,0)</f>
        <v>0.25</v>
      </c>
      <c r="I3412" s="1">
        <f>SUM(B3412:H3412)</f>
        <v>80.24799999999999</v>
      </c>
    </row>
    <row r="3413" spans="1:9" x14ac:dyDescent="0.3">
      <c r="A3413" s="4" t="s">
        <v>31</v>
      </c>
      <c r="B3413" s="1">
        <v>49.194000000000003</v>
      </c>
      <c r="C3413" s="1">
        <f>+VLOOKUP(A3413,[2]Puntajes!$A$1:$G$45,2,0)</f>
        <v>5</v>
      </c>
      <c r="D3413" s="1">
        <f>+VLOOKUP(A3413,[2]Puntajes!$A$1:$G$45,3,0)</f>
        <v>0</v>
      </c>
      <c r="E3413" s="1">
        <f>+VLOOKUP(A3413,[2]Puntajes!$A$1:$G$45,4,0)</f>
        <v>12</v>
      </c>
      <c r="F3413" s="1">
        <f>+VLOOKUP(A3413,[2]Puntajes!$A$1:$G$45,5,0)</f>
        <v>10</v>
      </c>
      <c r="G3413" s="1">
        <f>+VLOOKUP(A3413,[2]Puntajes!$A$1:$G$45,6,0)</f>
        <v>0</v>
      </c>
      <c r="H3413" s="1">
        <f>+VLOOKUP(A3413,[2]Puntajes!$A$1:$G$45,7,0)</f>
        <v>0.25</v>
      </c>
      <c r="I3413" s="1">
        <f>SUM(B3413:H3413)</f>
        <v>76.444000000000003</v>
      </c>
    </row>
    <row r="3414" spans="1:9" x14ac:dyDescent="0.3">
      <c r="A3414" s="4" t="s">
        <v>38</v>
      </c>
      <c r="B3414" s="1">
        <v>47.273000000000003</v>
      </c>
      <c r="C3414" s="1">
        <f>+VLOOKUP(A3414,[2]Puntajes!$A$1:$G$45,2,0)</f>
        <v>0</v>
      </c>
      <c r="D3414" s="1">
        <f>+VLOOKUP(A3414,[2]Puntajes!$A$1:$G$45,3,0)</f>
        <v>0</v>
      </c>
      <c r="E3414" s="1">
        <f>+VLOOKUP(A3414,[2]Puntajes!$A$1:$G$45,4,0)</f>
        <v>12</v>
      </c>
      <c r="F3414" s="1">
        <f>+VLOOKUP(A3414,[2]Puntajes!$A$1:$G$45,5,0)</f>
        <v>10</v>
      </c>
      <c r="G3414" s="1">
        <f>+VLOOKUP(A3414,[2]Puntajes!$A$1:$G$45,6,0)</f>
        <v>0</v>
      </c>
      <c r="H3414" s="1">
        <f>+VLOOKUP(A3414,[2]Puntajes!$A$1:$G$45,7,0)</f>
        <v>0.25</v>
      </c>
      <c r="I3414" s="1">
        <f>SUM(B3414:H3414)</f>
        <v>69.522999999999996</v>
      </c>
    </row>
    <row r="3415" spans="1:9" x14ac:dyDescent="0.3">
      <c r="A3415" s="4" t="s">
        <v>22</v>
      </c>
      <c r="B3415" s="1">
        <v>4.1790000000000003</v>
      </c>
      <c r="C3415" s="1">
        <f>+VLOOKUP(A3415,[2]Puntajes!$A$1:$G$45,2,0)</f>
        <v>14.75</v>
      </c>
      <c r="D3415" s="1">
        <f>+VLOOKUP(A3415,[2]Puntajes!$A$1:$G$45,3,0)</f>
        <v>12</v>
      </c>
      <c r="E3415" s="1">
        <f>+VLOOKUP(A3415,[2]Puntajes!$A$1:$G$45,4,0)</f>
        <v>12</v>
      </c>
      <c r="F3415" s="1">
        <f>+VLOOKUP(A3415,[2]Puntajes!$A$1:$G$45,5,0)</f>
        <v>10</v>
      </c>
      <c r="G3415" s="1">
        <f>+VLOOKUP(A3415,[2]Puntajes!$A$1:$G$45,6,0)</f>
        <v>0</v>
      </c>
      <c r="H3415" s="1">
        <f>+VLOOKUP(A3415,[2]Puntajes!$A$1:$G$45,7,0)</f>
        <v>0</v>
      </c>
      <c r="I3415" s="1">
        <f>SUM(B3415:H3415)</f>
        <v>52.929000000000002</v>
      </c>
    </row>
    <row r="3416" spans="1:9" x14ac:dyDescent="0.3">
      <c r="A3416" s="7" t="s">
        <v>41</v>
      </c>
      <c r="B3416" s="8">
        <v>13.723000000000001</v>
      </c>
      <c r="C3416" s="8">
        <f>+VLOOKUP(A3416,[2]Puntajes!$A$1:$G$45,2,0)</f>
        <v>14.75</v>
      </c>
      <c r="D3416" s="8">
        <f>+VLOOKUP(A3416,[2]Puntajes!$A$1:$G$45,3,0)</f>
        <v>0</v>
      </c>
      <c r="E3416" s="8">
        <f>+VLOOKUP(A3416,[2]Puntajes!$A$1:$G$45,4,0)</f>
        <v>12</v>
      </c>
      <c r="F3416" s="8">
        <f>+VLOOKUP(A3416,[2]Puntajes!$A$1:$G$45,5,0)</f>
        <v>10</v>
      </c>
      <c r="G3416" s="8">
        <f>+VLOOKUP(A3416,[2]Puntajes!$A$1:$G$45,6,0)</f>
        <v>0</v>
      </c>
      <c r="H3416" s="8">
        <f>+VLOOKUP(A3416,[2]Puntajes!$A$1:$G$45,7,0)</f>
        <v>0.25</v>
      </c>
      <c r="I3416" s="8">
        <f>SUM(B3416:H3416)</f>
        <v>50.722999999999999</v>
      </c>
    </row>
    <row r="3418" spans="1:9" x14ac:dyDescent="0.3">
      <c r="A3418" s="2" t="s">
        <v>0</v>
      </c>
      <c r="B3418" s="3" t="s">
        <v>1</v>
      </c>
      <c r="C3418" s="3" t="s">
        <v>2</v>
      </c>
      <c r="D3418" s="3" t="s">
        <v>3</v>
      </c>
    </row>
    <row r="3419" spans="1:9" x14ac:dyDescent="0.3">
      <c r="A3419" s="4" t="s">
        <v>61</v>
      </c>
      <c r="B3419" s="5">
        <v>3</v>
      </c>
      <c r="C3419" s="5" t="s">
        <v>42</v>
      </c>
      <c r="D3419" s="5">
        <v>1</v>
      </c>
    </row>
    <row r="3421" spans="1:9" ht="63.9" x14ac:dyDescent="0.3">
      <c r="A3421" s="2" t="s">
        <v>6</v>
      </c>
      <c r="B3421" s="3" t="s">
        <v>7</v>
      </c>
      <c r="C3421" s="6" t="s">
        <v>8</v>
      </c>
      <c r="D3421" s="6" t="s">
        <v>9</v>
      </c>
      <c r="E3421" s="6" t="s">
        <v>10</v>
      </c>
      <c r="F3421" s="6" t="s">
        <v>11</v>
      </c>
      <c r="G3421" s="6" t="s">
        <v>12</v>
      </c>
      <c r="H3421" s="6" t="s">
        <v>13</v>
      </c>
      <c r="I3421" s="6" t="s">
        <v>14</v>
      </c>
    </row>
    <row r="3422" spans="1:9" x14ac:dyDescent="0.3">
      <c r="A3422" s="4" t="s">
        <v>18</v>
      </c>
      <c r="B3422" s="1">
        <v>50</v>
      </c>
      <c r="C3422" s="1">
        <f>+VLOOKUP(A3422,[2]Puntajes!$A$1:$G$45,2,0)</f>
        <v>10</v>
      </c>
      <c r="D3422" s="1">
        <f>+VLOOKUP(A3422,[2]Puntajes!$A$1:$G$45,3,0)</f>
        <v>12</v>
      </c>
      <c r="E3422" s="1">
        <f>+VLOOKUP(A3422,[2]Puntajes!$A$1:$G$45,4,0)</f>
        <v>12</v>
      </c>
      <c r="F3422" s="1">
        <f>+VLOOKUP(A3422,[2]Puntajes!$A$1:$G$45,5,0)</f>
        <v>10</v>
      </c>
      <c r="G3422" s="1">
        <f>+VLOOKUP(A3422,[2]Puntajes!$A$1:$G$45,6,0)</f>
        <v>0</v>
      </c>
      <c r="H3422" s="1">
        <f>+VLOOKUP(A3422,[2]Puntajes!$A$1:$G$45,7,0)</f>
        <v>0</v>
      </c>
      <c r="I3422" s="1">
        <f>SUM(B3422:H3422)</f>
        <v>94</v>
      </c>
    </row>
    <row r="3423" spans="1:9" x14ac:dyDescent="0.3">
      <c r="A3423" s="4" t="s">
        <v>15</v>
      </c>
      <c r="B3423" s="1">
        <v>45.53</v>
      </c>
      <c r="C3423" s="1">
        <f>+VLOOKUP(A3423,[2]Puntajes!$A$1:$G$45,2,0)</f>
        <v>14.75</v>
      </c>
      <c r="D3423" s="1">
        <f>+VLOOKUP(A3423,[2]Puntajes!$A$1:$G$45,3,0)</f>
        <v>6</v>
      </c>
      <c r="E3423" s="1">
        <f>+VLOOKUP(A3423,[2]Puntajes!$A$1:$G$45,4,0)</f>
        <v>12</v>
      </c>
      <c r="F3423" s="1">
        <f>+VLOOKUP(A3423,[2]Puntajes!$A$1:$G$45,5,0)</f>
        <v>10</v>
      </c>
      <c r="G3423" s="1">
        <f>+VLOOKUP(A3423,[2]Puntajes!$A$1:$G$45,6,0)</f>
        <v>0</v>
      </c>
      <c r="H3423" s="1">
        <f>+VLOOKUP(A3423,[2]Puntajes!$A$1:$G$45,7,0)</f>
        <v>0.25</v>
      </c>
      <c r="I3423" s="1">
        <f>SUM(B3423:H3423)</f>
        <v>88.53</v>
      </c>
    </row>
    <row r="3424" spans="1:9" x14ac:dyDescent="0.3">
      <c r="A3424" s="4" t="s">
        <v>21</v>
      </c>
      <c r="B3424" s="1">
        <v>50</v>
      </c>
      <c r="C3424" s="1">
        <f>+VLOOKUP(A3424,[2]Puntajes!$A$1:$G$45,2,0)</f>
        <v>10</v>
      </c>
      <c r="D3424" s="1">
        <f>+VLOOKUP(A3424,[2]Puntajes!$A$1:$G$45,3,0)</f>
        <v>3</v>
      </c>
      <c r="E3424" s="1">
        <f>+VLOOKUP(A3424,[2]Puntajes!$A$1:$G$45,4,0)</f>
        <v>12</v>
      </c>
      <c r="F3424" s="1">
        <f>+VLOOKUP(A3424,[2]Puntajes!$A$1:$G$45,5,0)</f>
        <v>10</v>
      </c>
      <c r="G3424" s="1">
        <f>+VLOOKUP(A3424,[2]Puntajes!$A$1:$G$45,6,0)</f>
        <v>1</v>
      </c>
      <c r="H3424" s="1">
        <f>+VLOOKUP(A3424,[2]Puntajes!$A$1:$G$45,7,0)</f>
        <v>0.25</v>
      </c>
      <c r="I3424" s="1">
        <f>SUM(B3424:H3424)</f>
        <v>86.25</v>
      </c>
    </row>
    <row r="3425" spans="1:9" x14ac:dyDescent="0.3">
      <c r="A3425" s="4" t="s">
        <v>26</v>
      </c>
      <c r="B3425" s="1">
        <v>50</v>
      </c>
      <c r="C3425" s="1">
        <f>+VLOOKUP(A3425,[2]Puntajes!$A$1:$G$45,2,0)</f>
        <v>5</v>
      </c>
      <c r="D3425" s="1">
        <f>+VLOOKUP(A3425,[2]Puntajes!$A$1:$G$45,3,0)</f>
        <v>3</v>
      </c>
      <c r="E3425" s="1">
        <f>+VLOOKUP(A3425,[2]Puntajes!$A$1:$G$45,4,0)</f>
        <v>12</v>
      </c>
      <c r="F3425" s="1">
        <f>+VLOOKUP(A3425,[2]Puntajes!$A$1:$G$45,5,0)</f>
        <v>10</v>
      </c>
      <c r="G3425" s="1">
        <f>+VLOOKUP(A3425,[2]Puntajes!$A$1:$G$45,6,0)</f>
        <v>0</v>
      </c>
      <c r="H3425" s="1">
        <f>+VLOOKUP(A3425,[2]Puntajes!$A$1:$G$45,7,0)</f>
        <v>0.25</v>
      </c>
      <c r="I3425" s="1">
        <f>SUM(B3425:H3425)</f>
        <v>80.25</v>
      </c>
    </row>
    <row r="3426" spans="1:9" x14ac:dyDescent="0.3">
      <c r="A3426" s="4" t="s">
        <v>20</v>
      </c>
      <c r="B3426" s="1">
        <v>32.572000000000003</v>
      </c>
      <c r="C3426" s="1">
        <f>+VLOOKUP(A3426,[2]Puntajes!$A$1:$G$45,2,0)</f>
        <v>14.75</v>
      </c>
      <c r="D3426" s="1">
        <f>+VLOOKUP(A3426,[2]Puntajes!$A$1:$G$45,3,0)</f>
        <v>6</v>
      </c>
      <c r="E3426" s="1">
        <f>+VLOOKUP(A3426,[2]Puntajes!$A$1:$G$45,4,0)</f>
        <v>12</v>
      </c>
      <c r="F3426" s="1">
        <f>+VLOOKUP(A3426,[2]Puntajes!$A$1:$G$45,5,0)</f>
        <v>10</v>
      </c>
      <c r="G3426" s="1">
        <f>+VLOOKUP(A3426,[2]Puntajes!$A$1:$G$45,6,0)</f>
        <v>0</v>
      </c>
      <c r="H3426" s="1">
        <f>+VLOOKUP(A3426,[2]Puntajes!$A$1:$G$45,7,0)</f>
        <v>0.25</v>
      </c>
      <c r="I3426" s="1">
        <f>SUM(B3426:H3426)</f>
        <v>75.572000000000003</v>
      </c>
    </row>
    <row r="3427" spans="1:9" x14ac:dyDescent="0.3">
      <c r="A3427" s="4" t="s">
        <v>63</v>
      </c>
      <c r="B3427" s="1">
        <v>29.422000000000001</v>
      </c>
      <c r="C3427" s="1">
        <f>+VLOOKUP(A3427,[2]Puntajes!$A$1:$G$45,2,0)</f>
        <v>10</v>
      </c>
      <c r="D3427" s="1">
        <f>+VLOOKUP(A3427,[2]Puntajes!$A$1:$G$45,3,0)</f>
        <v>3</v>
      </c>
      <c r="E3427" s="1">
        <f>+VLOOKUP(A3427,[2]Puntajes!$A$1:$G$45,4,0)</f>
        <v>12</v>
      </c>
      <c r="F3427" s="1">
        <f>+VLOOKUP(A3427,[2]Puntajes!$A$1:$G$45,5,0)</f>
        <v>10</v>
      </c>
      <c r="G3427" s="1">
        <f>+VLOOKUP(A3427,[2]Puntajes!$A$1:$G$45,6,0)</f>
        <v>1</v>
      </c>
      <c r="H3427" s="1">
        <f>+VLOOKUP(A3427,[2]Puntajes!$A$1:$G$45,7,0)</f>
        <v>0</v>
      </c>
      <c r="I3427" s="1">
        <f>SUM(B3427:H3427)</f>
        <v>65.421999999999997</v>
      </c>
    </row>
    <row r="3428" spans="1:9" x14ac:dyDescent="0.3">
      <c r="A3428" s="7" t="s">
        <v>27</v>
      </c>
      <c r="B3428" s="8">
        <v>7.1760000000000002</v>
      </c>
      <c r="C3428" s="8">
        <f>+VLOOKUP(A3428,[2]Puntajes!$A$1:$G$45,2,0)</f>
        <v>14.75</v>
      </c>
      <c r="D3428" s="8">
        <f>+VLOOKUP(A3428,[2]Puntajes!$A$1:$G$45,3,0)</f>
        <v>3</v>
      </c>
      <c r="E3428" s="8">
        <f>+VLOOKUP(A3428,[2]Puntajes!$A$1:$G$45,4,0)</f>
        <v>12</v>
      </c>
      <c r="F3428" s="8">
        <f>+VLOOKUP(A3428,[2]Puntajes!$A$1:$G$45,5,0)</f>
        <v>10</v>
      </c>
      <c r="G3428" s="8">
        <f>+VLOOKUP(A3428,[2]Puntajes!$A$1:$G$45,6,0)</f>
        <v>0</v>
      </c>
      <c r="H3428" s="8">
        <f>+VLOOKUP(A3428,[2]Puntajes!$A$1:$G$45,7,0)</f>
        <v>0.25</v>
      </c>
      <c r="I3428" s="8">
        <f>SUM(B3428:H3428)</f>
        <v>47.176000000000002</v>
      </c>
    </row>
    <row r="3430" spans="1:9" x14ac:dyDescent="0.3">
      <c r="A3430" s="2" t="s">
        <v>0</v>
      </c>
      <c r="B3430" s="3" t="s">
        <v>1</v>
      </c>
      <c r="C3430" s="3" t="s">
        <v>2</v>
      </c>
      <c r="D3430" s="3" t="s">
        <v>3</v>
      </c>
    </row>
    <row r="3431" spans="1:9" x14ac:dyDescent="0.3">
      <c r="A3431" s="4" t="s">
        <v>61</v>
      </c>
      <c r="B3431" s="5">
        <v>3</v>
      </c>
      <c r="C3431" s="5" t="s">
        <v>42</v>
      </c>
      <c r="D3431" s="5">
        <v>2</v>
      </c>
    </row>
    <row r="3433" spans="1:9" ht="63.9" x14ac:dyDescent="0.3">
      <c r="A3433" s="2" t="s">
        <v>6</v>
      </c>
      <c r="B3433" s="3" t="s">
        <v>7</v>
      </c>
      <c r="C3433" s="6" t="s">
        <v>8</v>
      </c>
      <c r="D3433" s="6" t="s">
        <v>9</v>
      </c>
      <c r="E3433" s="6" t="s">
        <v>10</v>
      </c>
      <c r="F3433" s="6" t="s">
        <v>11</v>
      </c>
      <c r="G3433" s="6" t="s">
        <v>12</v>
      </c>
      <c r="H3433" s="6" t="s">
        <v>13</v>
      </c>
      <c r="I3433" s="6" t="s">
        <v>14</v>
      </c>
    </row>
    <row r="3434" spans="1:9" x14ac:dyDescent="0.3">
      <c r="A3434" s="4" t="s">
        <v>15</v>
      </c>
      <c r="B3434" s="1">
        <v>47.773000000000003</v>
      </c>
      <c r="C3434" s="1">
        <f>+VLOOKUP(A3434,[2]Puntajes!$A$1:$G$45,2,0)</f>
        <v>14.75</v>
      </c>
      <c r="D3434" s="1">
        <f>+VLOOKUP(A3434,[2]Puntajes!$A$1:$G$45,3,0)</f>
        <v>6</v>
      </c>
      <c r="E3434" s="1">
        <f>+VLOOKUP(A3434,[2]Puntajes!$A$1:$G$45,4,0)</f>
        <v>12</v>
      </c>
      <c r="F3434" s="1">
        <f>+VLOOKUP(A3434,[2]Puntajes!$A$1:$G$45,5,0)</f>
        <v>10</v>
      </c>
      <c r="G3434" s="1">
        <f>+VLOOKUP(A3434,[2]Puntajes!$A$1:$G$45,6,0)</f>
        <v>0</v>
      </c>
      <c r="H3434" s="1">
        <f>+VLOOKUP(A3434,[2]Puntajes!$A$1:$G$45,7,0)</f>
        <v>0.25</v>
      </c>
      <c r="I3434" s="1">
        <f>SUM(B3434:H3434)</f>
        <v>90.772999999999996</v>
      </c>
    </row>
    <row r="3435" spans="1:9" x14ac:dyDescent="0.3">
      <c r="A3435" s="4" t="s">
        <v>21</v>
      </c>
      <c r="B3435" s="1">
        <v>50</v>
      </c>
      <c r="C3435" s="1">
        <f>+VLOOKUP(A3435,[2]Puntajes!$A$1:$G$45,2,0)</f>
        <v>10</v>
      </c>
      <c r="D3435" s="1">
        <f>+VLOOKUP(A3435,[2]Puntajes!$A$1:$G$45,3,0)</f>
        <v>3</v>
      </c>
      <c r="E3435" s="1">
        <f>+VLOOKUP(A3435,[2]Puntajes!$A$1:$G$45,4,0)</f>
        <v>12</v>
      </c>
      <c r="F3435" s="1">
        <f>+VLOOKUP(A3435,[2]Puntajes!$A$1:$G$45,5,0)</f>
        <v>10</v>
      </c>
      <c r="G3435" s="1">
        <f>+VLOOKUP(A3435,[2]Puntajes!$A$1:$G$45,6,0)</f>
        <v>1</v>
      </c>
      <c r="H3435" s="1">
        <f>+VLOOKUP(A3435,[2]Puntajes!$A$1:$G$45,7,0)</f>
        <v>0.25</v>
      </c>
      <c r="I3435" s="1">
        <f>SUM(B3435:H3435)</f>
        <v>86.25</v>
      </c>
    </row>
    <row r="3436" spans="1:9" x14ac:dyDescent="0.3">
      <c r="A3436" s="4" t="s">
        <v>18</v>
      </c>
      <c r="B3436" s="1">
        <v>42.087000000000003</v>
      </c>
      <c r="C3436" s="1">
        <f>+VLOOKUP(A3436,[2]Puntajes!$A$1:$G$45,2,0)</f>
        <v>10</v>
      </c>
      <c r="D3436" s="1">
        <f>+VLOOKUP(A3436,[2]Puntajes!$A$1:$G$45,3,0)</f>
        <v>12</v>
      </c>
      <c r="E3436" s="1">
        <f>+VLOOKUP(A3436,[2]Puntajes!$A$1:$G$45,4,0)</f>
        <v>12</v>
      </c>
      <c r="F3436" s="1">
        <f>+VLOOKUP(A3436,[2]Puntajes!$A$1:$G$45,5,0)</f>
        <v>10</v>
      </c>
      <c r="G3436" s="1">
        <f>+VLOOKUP(A3436,[2]Puntajes!$A$1:$G$45,6,0)</f>
        <v>0</v>
      </c>
      <c r="H3436" s="1">
        <f>+VLOOKUP(A3436,[2]Puntajes!$A$1:$G$45,7,0)</f>
        <v>0</v>
      </c>
      <c r="I3436" s="1">
        <f>SUM(B3436:H3436)</f>
        <v>86.087000000000003</v>
      </c>
    </row>
    <row r="3437" spans="1:9" x14ac:dyDescent="0.3">
      <c r="A3437" s="4" t="s">
        <v>63</v>
      </c>
      <c r="B3437" s="1">
        <v>47.75</v>
      </c>
      <c r="C3437" s="1">
        <f>+VLOOKUP(A3437,[2]Puntajes!$A$1:$G$45,2,0)</f>
        <v>10</v>
      </c>
      <c r="D3437" s="1">
        <f>+VLOOKUP(A3437,[2]Puntajes!$A$1:$G$45,3,0)</f>
        <v>3</v>
      </c>
      <c r="E3437" s="1">
        <f>+VLOOKUP(A3437,[2]Puntajes!$A$1:$G$45,4,0)</f>
        <v>12</v>
      </c>
      <c r="F3437" s="1">
        <f>+VLOOKUP(A3437,[2]Puntajes!$A$1:$G$45,5,0)</f>
        <v>10</v>
      </c>
      <c r="G3437" s="1">
        <f>+VLOOKUP(A3437,[2]Puntajes!$A$1:$G$45,6,0)</f>
        <v>1</v>
      </c>
      <c r="H3437" s="1">
        <f>+VLOOKUP(A3437,[2]Puntajes!$A$1:$G$45,7,0)</f>
        <v>0</v>
      </c>
      <c r="I3437" s="1">
        <f>SUM(B3437:H3437)</f>
        <v>83.75</v>
      </c>
    </row>
    <row r="3438" spans="1:9" x14ac:dyDescent="0.3">
      <c r="A3438" s="4" t="s">
        <v>26</v>
      </c>
      <c r="B3438" s="1">
        <v>50</v>
      </c>
      <c r="C3438" s="1">
        <f>+VLOOKUP(A3438,[2]Puntajes!$A$1:$G$45,2,0)</f>
        <v>5</v>
      </c>
      <c r="D3438" s="1">
        <f>+VLOOKUP(A3438,[2]Puntajes!$A$1:$G$45,3,0)</f>
        <v>3</v>
      </c>
      <c r="E3438" s="1">
        <f>+VLOOKUP(A3438,[2]Puntajes!$A$1:$G$45,4,0)</f>
        <v>12</v>
      </c>
      <c r="F3438" s="1">
        <f>+VLOOKUP(A3438,[2]Puntajes!$A$1:$G$45,5,0)</f>
        <v>10</v>
      </c>
      <c r="G3438" s="1">
        <f>+VLOOKUP(A3438,[2]Puntajes!$A$1:$G$45,6,0)</f>
        <v>0</v>
      </c>
      <c r="H3438" s="1">
        <f>+VLOOKUP(A3438,[2]Puntajes!$A$1:$G$45,7,0)</f>
        <v>0.25</v>
      </c>
      <c r="I3438" s="1">
        <f>SUM(B3438:H3438)</f>
        <v>80.25</v>
      </c>
    </row>
    <row r="3439" spans="1:9" x14ac:dyDescent="0.3">
      <c r="A3439" s="4" t="s">
        <v>20</v>
      </c>
      <c r="B3439" s="1">
        <v>32.856999999999999</v>
      </c>
      <c r="C3439" s="1">
        <f>+VLOOKUP(A3439,[2]Puntajes!$A$1:$G$45,2,0)</f>
        <v>14.75</v>
      </c>
      <c r="D3439" s="1">
        <f>+VLOOKUP(A3439,[2]Puntajes!$A$1:$G$45,3,0)</f>
        <v>6</v>
      </c>
      <c r="E3439" s="1">
        <f>+VLOOKUP(A3439,[2]Puntajes!$A$1:$G$45,4,0)</f>
        <v>12</v>
      </c>
      <c r="F3439" s="1">
        <f>+VLOOKUP(A3439,[2]Puntajes!$A$1:$G$45,5,0)</f>
        <v>10</v>
      </c>
      <c r="G3439" s="1">
        <f>+VLOOKUP(A3439,[2]Puntajes!$A$1:$G$45,6,0)</f>
        <v>0</v>
      </c>
      <c r="H3439" s="1">
        <f>+VLOOKUP(A3439,[2]Puntajes!$A$1:$G$45,7,0)</f>
        <v>0.25</v>
      </c>
      <c r="I3439" s="1">
        <f>SUM(B3439:H3439)</f>
        <v>75.856999999999999</v>
      </c>
    </row>
    <row r="3440" spans="1:9" x14ac:dyDescent="0.3">
      <c r="A3440" s="7" t="s">
        <v>27</v>
      </c>
      <c r="B3440" s="8">
        <v>2.7759999999999998</v>
      </c>
      <c r="C3440" s="8">
        <f>+VLOOKUP(A3440,[2]Puntajes!$A$1:$G$45,2,0)</f>
        <v>14.75</v>
      </c>
      <c r="D3440" s="8">
        <f>+VLOOKUP(A3440,[2]Puntajes!$A$1:$G$45,3,0)</f>
        <v>3</v>
      </c>
      <c r="E3440" s="8">
        <f>+VLOOKUP(A3440,[2]Puntajes!$A$1:$G$45,4,0)</f>
        <v>12</v>
      </c>
      <c r="F3440" s="8">
        <f>+VLOOKUP(A3440,[2]Puntajes!$A$1:$G$45,5,0)</f>
        <v>10</v>
      </c>
      <c r="G3440" s="8">
        <f>+VLOOKUP(A3440,[2]Puntajes!$A$1:$G$45,6,0)</f>
        <v>0</v>
      </c>
      <c r="H3440" s="8">
        <f>+VLOOKUP(A3440,[2]Puntajes!$A$1:$G$45,7,0)</f>
        <v>0.25</v>
      </c>
      <c r="I3440" s="8">
        <f>SUM(B3440:H3440)</f>
        <v>42.775999999999996</v>
      </c>
    </row>
    <row r="3442" spans="1:9" x14ac:dyDescent="0.3">
      <c r="A3442" s="2" t="s">
        <v>0</v>
      </c>
      <c r="B3442" s="3" t="s">
        <v>1</v>
      </c>
      <c r="C3442" s="3" t="s">
        <v>2</v>
      </c>
      <c r="D3442" s="3" t="s">
        <v>3</v>
      </c>
    </row>
    <row r="3443" spans="1:9" x14ac:dyDescent="0.3">
      <c r="A3443" s="4" t="s">
        <v>61</v>
      </c>
      <c r="B3443" s="5">
        <v>3</v>
      </c>
      <c r="C3443" s="5" t="s">
        <v>43</v>
      </c>
      <c r="D3443" s="5">
        <v>1</v>
      </c>
    </row>
    <row r="3445" spans="1:9" ht="63.9" x14ac:dyDescent="0.3">
      <c r="A3445" s="2" t="s">
        <v>6</v>
      </c>
      <c r="B3445" s="3" t="s">
        <v>7</v>
      </c>
      <c r="C3445" s="6" t="s">
        <v>8</v>
      </c>
      <c r="D3445" s="6" t="s">
        <v>9</v>
      </c>
      <c r="E3445" s="6" t="s">
        <v>10</v>
      </c>
      <c r="F3445" s="6" t="s">
        <v>11</v>
      </c>
      <c r="G3445" s="6" t="s">
        <v>12</v>
      </c>
      <c r="H3445" s="6" t="s">
        <v>13</v>
      </c>
      <c r="I3445" s="6" t="s">
        <v>14</v>
      </c>
    </row>
    <row r="3446" spans="1:9" x14ac:dyDescent="0.3">
      <c r="A3446" s="4" t="s">
        <v>18</v>
      </c>
      <c r="B3446" s="1">
        <v>50</v>
      </c>
      <c r="C3446" s="1">
        <f>+VLOOKUP(A3446,[2]Puntajes!$A$1:$G$45,2,0)</f>
        <v>10</v>
      </c>
      <c r="D3446" s="1">
        <f>+VLOOKUP(A3446,[2]Puntajes!$A$1:$G$45,3,0)</f>
        <v>12</v>
      </c>
      <c r="E3446" s="1">
        <f>+VLOOKUP(A3446,[2]Puntajes!$A$1:$G$45,4,0)</f>
        <v>12</v>
      </c>
      <c r="F3446" s="1">
        <f>+VLOOKUP(A3446,[2]Puntajes!$A$1:$G$45,5,0)</f>
        <v>10</v>
      </c>
      <c r="G3446" s="1">
        <f>+VLOOKUP(A3446,[2]Puntajes!$A$1:$G$45,6,0)</f>
        <v>0</v>
      </c>
      <c r="H3446" s="1">
        <f>+VLOOKUP(A3446,[2]Puntajes!$A$1:$G$45,7,0)</f>
        <v>0</v>
      </c>
      <c r="I3446" s="1">
        <f>SUM(B3446:H3446)</f>
        <v>94</v>
      </c>
    </row>
    <row r="3447" spans="1:9" x14ac:dyDescent="0.3">
      <c r="A3447" s="4" t="s">
        <v>23</v>
      </c>
      <c r="B3447" s="1">
        <v>49.518000000000001</v>
      </c>
      <c r="C3447" s="1">
        <f>+VLOOKUP(A3447,[2]Puntajes!$A$1:$G$45,2,0)</f>
        <v>14.75</v>
      </c>
      <c r="D3447" s="1">
        <f>+VLOOKUP(A3447,[2]Puntajes!$A$1:$G$45,3,0)</f>
        <v>6</v>
      </c>
      <c r="E3447" s="1">
        <f>+VLOOKUP(A3447,[2]Puntajes!$A$1:$G$45,4,0)</f>
        <v>12</v>
      </c>
      <c r="F3447" s="1">
        <f>+VLOOKUP(A3447,[2]Puntajes!$A$1:$G$45,5,0)</f>
        <v>10</v>
      </c>
      <c r="G3447" s="1">
        <f>+VLOOKUP(A3447,[2]Puntajes!$A$1:$G$45,6,0)</f>
        <v>0</v>
      </c>
      <c r="H3447" s="1">
        <f>+VLOOKUP(A3447,[2]Puntajes!$A$1:$G$45,7,0)</f>
        <v>0.25</v>
      </c>
      <c r="I3447" s="1">
        <f>SUM(B3447:H3447)</f>
        <v>92.518000000000001</v>
      </c>
    </row>
    <row r="3448" spans="1:9" x14ac:dyDescent="0.3">
      <c r="A3448" s="4" t="s">
        <v>20</v>
      </c>
      <c r="B3448" s="1">
        <v>49.091000000000001</v>
      </c>
      <c r="C3448" s="1">
        <f>+VLOOKUP(A3448,[2]Puntajes!$A$1:$G$45,2,0)</f>
        <v>14.75</v>
      </c>
      <c r="D3448" s="1">
        <f>+VLOOKUP(A3448,[2]Puntajes!$A$1:$G$45,3,0)</f>
        <v>6</v>
      </c>
      <c r="E3448" s="1">
        <f>+VLOOKUP(A3448,[2]Puntajes!$A$1:$G$45,4,0)</f>
        <v>12</v>
      </c>
      <c r="F3448" s="1">
        <f>+VLOOKUP(A3448,[2]Puntajes!$A$1:$G$45,5,0)</f>
        <v>10</v>
      </c>
      <c r="G3448" s="1">
        <f>+VLOOKUP(A3448,[2]Puntajes!$A$1:$G$45,6,0)</f>
        <v>0</v>
      </c>
      <c r="H3448" s="1">
        <f>+VLOOKUP(A3448,[2]Puntajes!$A$1:$G$45,7,0)</f>
        <v>0.25</v>
      </c>
      <c r="I3448" s="1">
        <f>SUM(B3448:H3448)</f>
        <v>92.091000000000008</v>
      </c>
    </row>
    <row r="3449" spans="1:9" x14ac:dyDescent="0.3">
      <c r="A3449" s="4" t="s">
        <v>27</v>
      </c>
      <c r="B3449" s="1">
        <v>49.381999999999998</v>
      </c>
      <c r="C3449" s="1">
        <f>+VLOOKUP(A3449,[2]Puntajes!$A$1:$G$45,2,0)</f>
        <v>14.75</v>
      </c>
      <c r="D3449" s="1">
        <f>+VLOOKUP(A3449,[2]Puntajes!$A$1:$G$45,3,0)</f>
        <v>3</v>
      </c>
      <c r="E3449" s="1">
        <f>+VLOOKUP(A3449,[2]Puntajes!$A$1:$G$45,4,0)</f>
        <v>12</v>
      </c>
      <c r="F3449" s="1">
        <f>+VLOOKUP(A3449,[2]Puntajes!$A$1:$G$45,5,0)</f>
        <v>10</v>
      </c>
      <c r="G3449" s="1">
        <f>+VLOOKUP(A3449,[2]Puntajes!$A$1:$G$45,6,0)</f>
        <v>0</v>
      </c>
      <c r="H3449" s="1">
        <f>+VLOOKUP(A3449,[2]Puntajes!$A$1:$G$45,7,0)</f>
        <v>0.25</v>
      </c>
      <c r="I3449" s="1">
        <f>SUM(B3449:H3449)</f>
        <v>89.382000000000005</v>
      </c>
    </row>
    <row r="3450" spans="1:9" x14ac:dyDescent="0.3">
      <c r="A3450" s="4" t="s">
        <v>29</v>
      </c>
      <c r="B3450" s="1">
        <v>49.302999999999997</v>
      </c>
      <c r="C3450" s="1">
        <f>+VLOOKUP(A3450,[2]Puntajes!$A$1:$G$45,2,0)</f>
        <v>14.75</v>
      </c>
      <c r="D3450" s="1">
        <f>+VLOOKUP(A3450,[2]Puntajes!$A$1:$G$45,3,0)</f>
        <v>3</v>
      </c>
      <c r="E3450" s="1">
        <f>+VLOOKUP(A3450,[2]Puntajes!$A$1:$G$45,4,0)</f>
        <v>12</v>
      </c>
      <c r="F3450" s="1">
        <f>+VLOOKUP(A3450,[2]Puntajes!$A$1:$G$45,5,0)</f>
        <v>10</v>
      </c>
      <c r="G3450" s="1">
        <f>+VLOOKUP(A3450,[2]Puntajes!$A$1:$G$45,6,0)</f>
        <v>0</v>
      </c>
      <c r="H3450" s="1">
        <f>+VLOOKUP(A3450,[2]Puntajes!$A$1:$G$45,7,0)</f>
        <v>0</v>
      </c>
      <c r="I3450" s="1">
        <f>SUM(B3450:H3450)</f>
        <v>89.052999999999997</v>
      </c>
    </row>
    <row r="3451" spans="1:9" x14ac:dyDescent="0.3">
      <c r="A3451" s="4" t="s">
        <v>28</v>
      </c>
      <c r="B3451" s="1">
        <v>48.713000000000001</v>
      </c>
      <c r="C3451" s="1">
        <f>+VLOOKUP(A3451,[2]Puntajes!$A$1:$G$45,2,0)</f>
        <v>14.75</v>
      </c>
      <c r="D3451" s="1">
        <f>+VLOOKUP(A3451,[2]Puntajes!$A$1:$G$45,3,0)</f>
        <v>3</v>
      </c>
      <c r="E3451" s="1">
        <f>+VLOOKUP(A3451,[2]Puntajes!$A$1:$G$45,4,0)</f>
        <v>12</v>
      </c>
      <c r="F3451" s="1">
        <f>+VLOOKUP(A3451,[2]Puntajes!$A$1:$G$45,5,0)</f>
        <v>10</v>
      </c>
      <c r="G3451" s="1">
        <f>+VLOOKUP(A3451,[2]Puntajes!$A$1:$G$45,6,0)</f>
        <v>0</v>
      </c>
      <c r="H3451" s="1">
        <f>+VLOOKUP(A3451,[2]Puntajes!$A$1:$G$45,7,0)</f>
        <v>0.25</v>
      </c>
      <c r="I3451" s="1">
        <f>SUM(B3451:H3451)</f>
        <v>88.712999999999994</v>
      </c>
    </row>
    <row r="3452" spans="1:9" x14ac:dyDescent="0.3">
      <c r="A3452" s="4" t="s">
        <v>21</v>
      </c>
      <c r="B3452" s="1">
        <v>50</v>
      </c>
      <c r="C3452" s="1">
        <f>+VLOOKUP(A3452,[2]Puntajes!$A$1:$G$45,2,0)</f>
        <v>10</v>
      </c>
      <c r="D3452" s="1">
        <f>+VLOOKUP(A3452,[2]Puntajes!$A$1:$G$45,3,0)</f>
        <v>3</v>
      </c>
      <c r="E3452" s="1">
        <f>+VLOOKUP(A3452,[2]Puntajes!$A$1:$G$45,4,0)</f>
        <v>12</v>
      </c>
      <c r="F3452" s="1">
        <f>+VLOOKUP(A3452,[2]Puntajes!$A$1:$G$45,5,0)</f>
        <v>10</v>
      </c>
      <c r="G3452" s="1">
        <f>+VLOOKUP(A3452,[2]Puntajes!$A$1:$G$45,6,0)</f>
        <v>1</v>
      </c>
      <c r="H3452" s="1">
        <f>+VLOOKUP(A3452,[2]Puntajes!$A$1:$G$45,7,0)</f>
        <v>0.25</v>
      </c>
      <c r="I3452" s="1">
        <f>SUM(B3452:H3452)</f>
        <v>86.25</v>
      </c>
    </row>
    <row r="3453" spans="1:9" x14ac:dyDescent="0.3">
      <c r="A3453" s="4" t="s">
        <v>30</v>
      </c>
      <c r="B3453" s="1">
        <v>48.7</v>
      </c>
      <c r="C3453" s="1">
        <f>+VLOOKUP(A3453,[2]Puntajes!$A$1:$G$45,2,0)</f>
        <v>14.75</v>
      </c>
      <c r="D3453" s="1">
        <f>+VLOOKUP(A3453,[2]Puntajes!$A$1:$G$45,3,0)</f>
        <v>0</v>
      </c>
      <c r="E3453" s="1">
        <f>+VLOOKUP(A3453,[2]Puntajes!$A$1:$G$45,4,0)</f>
        <v>12</v>
      </c>
      <c r="F3453" s="1">
        <f>+VLOOKUP(A3453,[2]Puntajes!$A$1:$G$45,5,0)</f>
        <v>10</v>
      </c>
      <c r="G3453" s="1">
        <f>+VLOOKUP(A3453,[2]Puntajes!$A$1:$G$45,6,0)</f>
        <v>0</v>
      </c>
      <c r="H3453" s="1">
        <f>+VLOOKUP(A3453,[2]Puntajes!$A$1:$G$45,7,0)</f>
        <v>0.25</v>
      </c>
      <c r="I3453" s="1">
        <f>SUM(B3453:H3453)</f>
        <v>85.7</v>
      </c>
    </row>
    <row r="3454" spans="1:9" x14ac:dyDescent="0.3">
      <c r="A3454" s="4" t="s">
        <v>26</v>
      </c>
      <c r="B3454" s="1">
        <v>50</v>
      </c>
      <c r="C3454" s="1">
        <f>+VLOOKUP(A3454,[2]Puntajes!$A$1:$G$45,2,0)</f>
        <v>5</v>
      </c>
      <c r="D3454" s="1">
        <f>+VLOOKUP(A3454,[2]Puntajes!$A$1:$G$45,3,0)</f>
        <v>3</v>
      </c>
      <c r="E3454" s="1">
        <f>+VLOOKUP(A3454,[2]Puntajes!$A$1:$G$45,4,0)</f>
        <v>12</v>
      </c>
      <c r="F3454" s="1">
        <f>+VLOOKUP(A3454,[2]Puntajes!$A$1:$G$45,5,0)</f>
        <v>10</v>
      </c>
      <c r="G3454" s="1">
        <f>+VLOOKUP(A3454,[2]Puntajes!$A$1:$G$45,6,0)</f>
        <v>0</v>
      </c>
      <c r="H3454" s="1">
        <f>+VLOOKUP(A3454,[2]Puntajes!$A$1:$G$45,7,0)</f>
        <v>0.25</v>
      </c>
      <c r="I3454" s="1">
        <f>SUM(B3454:H3454)</f>
        <v>80.25</v>
      </c>
    </row>
    <row r="3455" spans="1:9" x14ac:dyDescent="0.3">
      <c r="A3455" s="4" t="s">
        <v>31</v>
      </c>
      <c r="B3455" s="1">
        <v>49.281999999999996</v>
      </c>
      <c r="C3455" s="1">
        <f>+VLOOKUP(A3455,[2]Puntajes!$A$1:$G$45,2,0)</f>
        <v>5</v>
      </c>
      <c r="D3455" s="1">
        <f>+VLOOKUP(A3455,[2]Puntajes!$A$1:$G$45,3,0)</f>
        <v>0</v>
      </c>
      <c r="E3455" s="1">
        <f>+VLOOKUP(A3455,[2]Puntajes!$A$1:$G$45,4,0)</f>
        <v>12</v>
      </c>
      <c r="F3455" s="1">
        <f>+VLOOKUP(A3455,[2]Puntajes!$A$1:$G$45,5,0)</f>
        <v>10</v>
      </c>
      <c r="G3455" s="1">
        <f>+VLOOKUP(A3455,[2]Puntajes!$A$1:$G$45,6,0)</f>
        <v>0</v>
      </c>
      <c r="H3455" s="1">
        <f>+VLOOKUP(A3455,[2]Puntajes!$A$1:$G$45,7,0)</f>
        <v>0.25</v>
      </c>
      <c r="I3455" s="1">
        <f>SUM(B3455:H3455)</f>
        <v>76.531999999999996</v>
      </c>
    </row>
    <row r="3456" spans="1:9" x14ac:dyDescent="0.3">
      <c r="A3456" s="4" t="s">
        <v>38</v>
      </c>
      <c r="B3456" s="1">
        <v>49.008000000000003</v>
      </c>
      <c r="C3456" s="1">
        <f>+VLOOKUP(A3456,[2]Puntajes!$A$1:$G$45,2,0)</f>
        <v>0</v>
      </c>
      <c r="D3456" s="1">
        <f>+VLOOKUP(A3456,[2]Puntajes!$A$1:$G$45,3,0)</f>
        <v>0</v>
      </c>
      <c r="E3456" s="1">
        <f>+VLOOKUP(A3456,[2]Puntajes!$A$1:$G$45,4,0)</f>
        <v>12</v>
      </c>
      <c r="F3456" s="1">
        <f>+VLOOKUP(A3456,[2]Puntajes!$A$1:$G$45,5,0)</f>
        <v>10</v>
      </c>
      <c r="G3456" s="1">
        <f>+VLOOKUP(A3456,[2]Puntajes!$A$1:$G$45,6,0)</f>
        <v>0</v>
      </c>
      <c r="H3456" s="1">
        <f>+VLOOKUP(A3456,[2]Puntajes!$A$1:$G$45,7,0)</f>
        <v>0.25</v>
      </c>
      <c r="I3456" s="1">
        <f>SUM(B3456:H3456)</f>
        <v>71.25800000000001</v>
      </c>
    </row>
    <row r="3457" spans="1:9" x14ac:dyDescent="0.3">
      <c r="A3457" s="4" t="s">
        <v>22</v>
      </c>
      <c r="B3457" s="1">
        <v>21.25</v>
      </c>
      <c r="C3457" s="1">
        <f>+VLOOKUP(A3457,[2]Puntajes!$A$1:$G$45,2,0)</f>
        <v>14.75</v>
      </c>
      <c r="D3457" s="1">
        <f>+VLOOKUP(A3457,[2]Puntajes!$A$1:$G$45,3,0)</f>
        <v>12</v>
      </c>
      <c r="E3457" s="1">
        <f>+VLOOKUP(A3457,[2]Puntajes!$A$1:$G$45,4,0)</f>
        <v>12</v>
      </c>
      <c r="F3457" s="1">
        <f>+VLOOKUP(A3457,[2]Puntajes!$A$1:$G$45,5,0)</f>
        <v>10</v>
      </c>
      <c r="G3457" s="1">
        <f>+VLOOKUP(A3457,[2]Puntajes!$A$1:$G$45,6,0)</f>
        <v>0</v>
      </c>
      <c r="H3457" s="1">
        <f>+VLOOKUP(A3457,[2]Puntajes!$A$1:$G$45,7,0)</f>
        <v>0</v>
      </c>
      <c r="I3457" s="1">
        <f>SUM(B3457:H3457)</f>
        <v>70</v>
      </c>
    </row>
    <row r="3458" spans="1:9" x14ac:dyDescent="0.3">
      <c r="A3458" s="7" t="s">
        <v>63</v>
      </c>
      <c r="B3458" s="8">
        <v>2.7690000000000001</v>
      </c>
      <c r="C3458" s="8">
        <f>+VLOOKUP(A3458,[2]Puntajes!$A$1:$G$45,2,0)</f>
        <v>10</v>
      </c>
      <c r="D3458" s="8">
        <f>+VLOOKUP(A3458,[2]Puntajes!$A$1:$G$45,3,0)</f>
        <v>3</v>
      </c>
      <c r="E3458" s="8">
        <f>+VLOOKUP(A3458,[2]Puntajes!$A$1:$G$45,4,0)</f>
        <v>12</v>
      </c>
      <c r="F3458" s="8">
        <f>+VLOOKUP(A3458,[2]Puntajes!$A$1:$G$45,5,0)</f>
        <v>10</v>
      </c>
      <c r="G3458" s="8">
        <f>+VLOOKUP(A3458,[2]Puntajes!$A$1:$G$45,6,0)</f>
        <v>1</v>
      </c>
      <c r="H3458" s="8">
        <f>+VLOOKUP(A3458,[2]Puntajes!$A$1:$G$45,7,0)</f>
        <v>0</v>
      </c>
      <c r="I3458" s="8">
        <f>SUM(B3458:H3458)</f>
        <v>38.768999999999998</v>
      </c>
    </row>
    <row r="3460" spans="1:9" x14ac:dyDescent="0.3">
      <c r="A3460" s="2" t="s">
        <v>0</v>
      </c>
      <c r="B3460" s="3" t="s">
        <v>1</v>
      </c>
      <c r="C3460" s="3" t="s">
        <v>2</v>
      </c>
      <c r="D3460" s="3" t="s">
        <v>3</v>
      </c>
    </row>
    <row r="3461" spans="1:9" x14ac:dyDescent="0.3">
      <c r="A3461" s="4" t="s">
        <v>61</v>
      </c>
      <c r="B3461" s="5">
        <v>3</v>
      </c>
      <c r="C3461" s="5" t="s">
        <v>43</v>
      </c>
      <c r="D3461" s="5">
        <v>2</v>
      </c>
    </row>
    <row r="3463" spans="1:9" ht="63.9" x14ac:dyDescent="0.3">
      <c r="A3463" s="2" t="s">
        <v>6</v>
      </c>
      <c r="B3463" s="3" t="s">
        <v>7</v>
      </c>
      <c r="C3463" s="6" t="s">
        <v>8</v>
      </c>
      <c r="D3463" s="6" t="s">
        <v>9</v>
      </c>
      <c r="E3463" s="6" t="s">
        <v>10</v>
      </c>
      <c r="F3463" s="6" t="s">
        <v>11</v>
      </c>
      <c r="G3463" s="6" t="s">
        <v>12</v>
      </c>
      <c r="H3463" s="6" t="s">
        <v>13</v>
      </c>
      <c r="I3463" s="6" t="s">
        <v>14</v>
      </c>
    </row>
    <row r="3464" spans="1:9" x14ac:dyDescent="0.3">
      <c r="A3464" s="4" t="s">
        <v>20</v>
      </c>
      <c r="B3464" s="1">
        <v>49.420999999999999</v>
      </c>
      <c r="C3464" s="1">
        <f>+VLOOKUP(A3464,[2]Puntajes!$A$1:$G$45,2,0)</f>
        <v>14.75</v>
      </c>
      <c r="D3464" s="1">
        <f>+VLOOKUP(A3464,[2]Puntajes!$A$1:$G$45,3,0)</f>
        <v>6</v>
      </c>
      <c r="E3464" s="1">
        <f>+VLOOKUP(A3464,[2]Puntajes!$A$1:$G$45,4,0)</f>
        <v>12</v>
      </c>
      <c r="F3464" s="1">
        <f>+VLOOKUP(A3464,[2]Puntajes!$A$1:$G$45,5,0)</f>
        <v>10</v>
      </c>
      <c r="G3464" s="1">
        <f>+VLOOKUP(A3464,[2]Puntajes!$A$1:$G$45,6,0)</f>
        <v>0</v>
      </c>
      <c r="H3464" s="1">
        <f>+VLOOKUP(A3464,[2]Puntajes!$A$1:$G$45,7,0)</f>
        <v>0.25</v>
      </c>
      <c r="I3464" s="1">
        <f>SUM(B3464:H3464)</f>
        <v>92.420999999999992</v>
      </c>
    </row>
    <row r="3465" spans="1:9" x14ac:dyDescent="0.3">
      <c r="A3465" s="4" t="s">
        <v>23</v>
      </c>
      <c r="B3465" s="1">
        <v>49.308999999999997</v>
      </c>
      <c r="C3465" s="1">
        <f>+VLOOKUP(A3465,[2]Puntajes!$A$1:$G$45,2,0)</f>
        <v>14.75</v>
      </c>
      <c r="D3465" s="1">
        <f>+VLOOKUP(A3465,[2]Puntajes!$A$1:$G$45,3,0)</f>
        <v>6</v>
      </c>
      <c r="E3465" s="1">
        <f>+VLOOKUP(A3465,[2]Puntajes!$A$1:$G$45,4,0)</f>
        <v>12</v>
      </c>
      <c r="F3465" s="1">
        <f>+VLOOKUP(A3465,[2]Puntajes!$A$1:$G$45,5,0)</f>
        <v>10</v>
      </c>
      <c r="G3465" s="1">
        <f>+VLOOKUP(A3465,[2]Puntajes!$A$1:$G$45,6,0)</f>
        <v>0</v>
      </c>
      <c r="H3465" s="1">
        <f>+VLOOKUP(A3465,[2]Puntajes!$A$1:$G$45,7,0)</f>
        <v>0.25</v>
      </c>
      <c r="I3465" s="1">
        <f>SUM(B3465:H3465)</f>
        <v>92.308999999999997</v>
      </c>
    </row>
    <row r="3466" spans="1:9" x14ac:dyDescent="0.3">
      <c r="A3466" s="4" t="s">
        <v>18</v>
      </c>
      <c r="B3466" s="1">
        <v>47.942999999999998</v>
      </c>
      <c r="C3466" s="1">
        <f>+VLOOKUP(A3466,[2]Puntajes!$A$1:$G$45,2,0)</f>
        <v>10</v>
      </c>
      <c r="D3466" s="1">
        <f>+VLOOKUP(A3466,[2]Puntajes!$A$1:$G$45,3,0)</f>
        <v>12</v>
      </c>
      <c r="E3466" s="1">
        <f>+VLOOKUP(A3466,[2]Puntajes!$A$1:$G$45,4,0)</f>
        <v>12</v>
      </c>
      <c r="F3466" s="1">
        <f>+VLOOKUP(A3466,[2]Puntajes!$A$1:$G$45,5,0)</f>
        <v>10</v>
      </c>
      <c r="G3466" s="1">
        <f>+VLOOKUP(A3466,[2]Puntajes!$A$1:$G$45,6,0)</f>
        <v>0</v>
      </c>
      <c r="H3466" s="1">
        <f>+VLOOKUP(A3466,[2]Puntajes!$A$1:$G$45,7,0)</f>
        <v>0</v>
      </c>
      <c r="I3466" s="1">
        <f>SUM(B3466:H3466)</f>
        <v>91.942999999999998</v>
      </c>
    </row>
    <row r="3467" spans="1:9" x14ac:dyDescent="0.3">
      <c r="A3467" s="4" t="s">
        <v>29</v>
      </c>
      <c r="B3467" s="1">
        <v>49.018000000000001</v>
      </c>
      <c r="C3467" s="1">
        <f>+VLOOKUP(A3467,[2]Puntajes!$A$1:$G$45,2,0)</f>
        <v>14.75</v>
      </c>
      <c r="D3467" s="1">
        <f>+VLOOKUP(A3467,[2]Puntajes!$A$1:$G$45,3,0)</f>
        <v>3</v>
      </c>
      <c r="E3467" s="1">
        <f>+VLOOKUP(A3467,[2]Puntajes!$A$1:$G$45,4,0)</f>
        <v>12</v>
      </c>
      <c r="F3467" s="1">
        <f>+VLOOKUP(A3467,[2]Puntajes!$A$1:$G$45,5,0)</f>
        <v>10</v>
      </c>
      <c r="G3467" s="1">
        <f>+VLOOKUP(A3467,[2]Puntajes!$A$1:$G$45,6,0)</f>
        <v>0</v>
      </c>
      <c r="H3467" s="1">
        <f>+VLOOKUP(A3467,[2]Puntajes!$A$1:$G$45,7,0)</f>
        <v>0</v>
      </c>
      <c r="I3467" s="1">
        <f>SUM(B3467:H3467)</f>
        <v>88.768000000000001</v>
      </c>
    </row>
    <row r="3468" spans="1:9" x14ac:dyDescent="0.3">
      <c r="A3468" s="4" t="s">
        <v>28</v>
      </c>
      <c r="B3468" s="1">
        <v>47.8</v>
      </c>
      <c r="C3468" s="1">
        <f>+VLOOKUP(A3468,[2]Puntajes!$A$1:$G$45,2,0)</f>
        <v>14.75</v>
      </c>
      <c r="D3468" s="1">
        <f>+VLOOKUP(A3468,[2]Puntajes!$A$1:$G$45,3,0)</f>
        <v>3</v>
      </c>
      <c r="E3468" s="1">
        <f>+VLOOKUP(A3468,[2]Puntajes!$A$1:$G$45,4,0)</f>
        <v>12</v>
      </c>
      <c r="F3468" s="1">
        <f>+VLOOKUP(A3468,[2]Puntajes!$A$1:$G$45,5,0)</f>
        <v>10</v>
      </c>
      <c r="G3468" s="1">
        <f>+VLOOKUP(A3468,[2]Puntajes!$A$1:$G$45,6,0)</f>
        <v>0</v>
      </c>
      <c r="H3468" s="1">
        <f>+VLOOKUP(A3468,[2]Puntajes!$A$1:$G$45,7,0)</f>
        <v>0.25</v>
      </c>
      <c r="I3468" s="1">
        <f>SUM(B3468:H3468)</f>
        <v>87.8</v>
      </c>
    </row>
    <row r="3469" spans="1:9" x14ac:dyDescent="0.3">
      <c r="A3469" s="4" t="s">
        <v>21</v>
      </c>
      <c r="B3469" s="1">
        <v>50</v>
      </c>
      <c r="C3469" s="1">
        <f>+VLOOKUP(A3469,[2]Puntajes!$A$1:$G$45,2,0)</f>
        <v>10</v>
      </c>
      <c r="D3469" s="1">
        <f>+VLOOKUP(A3469,[2]Puntajes!$A$1:$G$45,3,0)</f>
        <v>3</v>
      </c>
      <c r="E3469" s="1">
        <f>+VLOOKUP(A3469,[2]Puntajes!$A$1:$G$45,4,0)</f>
        <v>12</v>
      </c>
      <c r="F3469" s="1">
        <f>+VLOOKUP(A3469,[2]Puntajes!$A$1:$G$45,5,0)</f>
        <v>10</v>
      </c>
      <c r="G3469" s="1">
        <f>+VLOOKUP(A3469,[2]Puntajes!$A$1:$G$45,6,0)</f>
        <v>1</v>
      </c>
      <c r="H3469" s="1">
        <f>+VLOOKUP(A3469,[2]Puntajes!$A$1:$G$45,7,0)</f>
        <v>0.25</v>
      </c>
      <c r="I3469" s="1">
        <f>SUM(B3469:H3469)</f>
        <v>86.25</v>
      </c>
    </row>
    <row r="3470" spans="1:9" x14ac:dyDescent="0.3">
      <c r="A3470" s="4" t="s">
        <v>30</v>
      </c>
      <c r="B3470" s="1">
        <v>48.667000000000002</v>
      </c>
      <c r="C3470" s="1">
        <f>+VLOOKUP(A3470,[2]Puntajes!$A$1:$G$45,2,0)</f>
        <v>14.75</v>
      </c>
      <c r="D3470" s="1">
        <f>+VLOOKUP(A3470,[2]Puntajes!$A$1:$G$45,3,0)</f>
        <v>0</v>
      </c>
      <c r="E3470" s="1">
        <f>+VLOOKUP(A3470,[2]Puntajes!$A$1:$G$45,4,0)</f>
        <v>12</v>
      </c>
      <c r="F3470" s="1">
        <f>+VLOOKUP(A3470,[2]Puntajes!$A$1:$G$45,5,0)</f>
        <v>10</v>
      </c>
      <c r="G3470" s="1">
        <f>+VLOOKUP(A3470,[2]Puntajes!$A$1:$G$45,6,0)</f>
        <v>0</v>
      </c>
      <c r="H3470" s="1">
        <f>+VLOOKUP(A3470,[2]Puntajes!$A$1:$G$45,7,0)</f>
        <v>0.25</v>
      </c>
      <c r="I3470" s="1">
        <f>SUM(B3470:H3470)</f>
        <v>85.667000000000002</v>
      </c>
    </row>
    <row r="3471" spans="1:9" x14ac:dyDescent="0.3">
      <c r="A3471" s="4" t="s">
        <v>27</v>
      </c>
      <c r="B3471" s="1">
        <v>44.927</v>
      </c>
      <c r="C3471" s="1">
        <f>+VLOOKUP(A3471,[2]Puntajes!$A$1:$G$45,2,0)</f>
        <v>14.75</v>
      </c>
      <c r="D3471" s="1">
        <f>+VLOOKUP(A3471,[2]Puntajes!$A$1:$G$45,3,0)</f>
        <v>3</v>
      </c>
      <c r="E3471" s="1">
        <f>+VLOOKUP(A3471,[2]Puntajes!$A$1:$G$45,4,0)</f>
        <v>12</v>
      </c>
      <c r="F3471" s="1">
        <f>+VLOOKUP(A3471,[2]Puntajes!$A$1:$G$45,5,0)</f>
        <v>10</v>
      </c>
      <c r="G3471" s="1">
        <f>+VLOOKUP(A3471,[2]Puntajes!$A$1:$G$45,6,0)</f>
        <v>0</v>
      </c>
      <c r="H3471" s="1">
        <f>+VLOOKUP(A3471,[2]Puntajes!$A$1:$G$45,7,0)</f>
        <v>0.25</v>
      </c>
      <c r="I3471" s="1">
        <f>SUM(B3471:H3471)</f>
        <v>84.926999999999992</v>
      </c>
    </row>
    <row r="3472" spans="1:9" x14ac:dyDescent="0.3">
      <c r="A3472" s="4" t="s">
        <v>26</v>
      </c>
      <c r="B3472" s="1">
        <v>49.957999999999998</v>
      </c>
      <c r="C3472" s="1">
        <f>+VLOOKUP(A3472,[2]Puntajes!$A$1:$G$45,2,0)</f>
        <v>5</v>
      </c>
      <c r="D3472" s="1">
        <f>+VLOOKUP(A3472,[2]Puntajes!$A$1:$G$45,3,0)</f>
        <v>3</v>
      </c>
      <c r="E3472" s="1">
        <f>+VLOOKUP(A3472,[2]Puntajes!$A$1:$G$45,4,0)</f>
        <v>12</v>
      </c>
      <c r="F3472" s="1">
        <f>+VLOOKUP(A3472,[2]Puntajes!$A$1:$G$45,5,0)</f>
        <v>10</v>
      </c>
      <c r="G3472" s="1">
        <f>+VLOOKUP(A3472,[2]Puntajes!$A$1:$G$45,6,0)</f>
        <v>0</v>
      </c>
      <c r="H3472" s="1">
        <f>+VLOOKUP(A3472,[2]Puntajes!$A$1:$G$45,7,0)</f>
        <v>0.25</v>
      </c>
      <c r="I3472" s="1">
        <f>SUM(B3472:H3472)</f>
        <v>80.207999999999998</v>
      </c>
    </row>
    <row r="3473" spans="1:9" x14ac:dyDescent="0.3">
      <c r="A3473" s="4" t="s">
        <v>31</v>
      </c>
      <c r="B3473" s="1">
        <v>49.024000000000001</v>
      </c>
      <c r="C3473" s="1">
        <f>+VLOOKUP(A3473,[2]Puntajes!$A$1:$G$45,2,0)</f>
        <v>5</v>
      </c>
      <c r="D3473" s="1">
        <f>+VLOOKUP(A3473,[2]Puntajes!$A$1:$G$45,3,0)</f>
        <v>0</v>
      </c>
      <c r="E3473" s="1">
        <f>+VLOOKUP(A3473,[2]Puntajes!$A$1:$G$45,4,0)</f>
        <v>12</v>
      </c>
      <c r="F3473" s="1">
        <f>+VLOOKUP(A3473,[2]Puntajes!$A$1:$G$45,5,0)</f>
        <v>10</v>
      </c>
      <c r="G3473" s="1">
        <f>+VLOOKUP(A3473,[2]Puntajes!$A$1:$G$45,6,0)</f>
        <v>0</v>
      </c>
      <c r="H3473" s="1">
        <f>+VLOOKUP(A3473,[2]Puntajes!$A$1:$G$45,7,0)</f>
        <v>0.25</v>
      </c>
      <c r="I3473" s="1">
        <f>SUM(B3473:H3473)</f>
        <v>76.274000000000001</v>
      </c>
    </row>
    <row r="3474" spans="1:9" x14ac:dyDescent="0.3">
      <c r="A3474" s="4" t="s">
        <v>63</v>
      </c>
      <c r="B3474" s="1">
        <v>33.35</v>
      </c>
      <c r="C3474" s="1">
        <f>+VLOOKUP(A3474,[2]Puntajes!$A$1:$G$45,2,0)</f>
        <v>10</v>
      </c>
      <c r="D3474" s="1">
        <f>+VLOOKUP(A3474,[2]Puntajes!$A$1:$G$45,3,0)</f>
        <v>3</v>
      </c>
      <c r="E3474" s="1">
        <f>+VLOOKUP(A3474,[2]Puntajes!$A$1:$G$45,4,0)</f>
        <v>12</v>
      </c>
      <c r="F3474" s="1">
        <f>+VLOOKUP(A3474,[2]Puntajes!$A$1:$G$45,5,0)</f>
        <v>10</v>
      </c>
      <c r="G3474" s="1">
        <f>+VLOOKUP(A3474,[2]Puntajes!$A$1:$G$45,6,0)</f>
        <v>1</v>
      </c>
      <c r="H3474" s="1">
        <f>+VLOOKUP(A3474,[2]Puntajes!$A$1:$G$45,7,0)</f>
        <v>0</v>
      </c>
      <c r="I3474" s="1">
        <f>SUM(B3474:H3474)</f>
        <v>69.349999999999994</v>
      </c>
    </row>
    <row r="3475" spans="1:9" x14ac:dyDescent="0.3">
      <c r="A3475" s="4" t="s">
        <v>38</v>
      </c>
      <c r="B3475" s="1">
        <v>46.984999999999999</v>
      </c>
      <c r="C3475" s="1">
        <f>+VLOOKUP(A3475,[2]Puntajes!$A$1:$G$45,2,0)</f>
        <v>0</v>
      </c>
      <c r="D3475" s="1">
        <f>+VLOOKUP(A3475,[2]Puntajes!$A$1:$G$45,3,0)</f>
        <v>0</v>
      </c>
      <c r="E3475" s="1">
        <f>+VLOOKUP(A3475,[2]Puntajes!$A$1:$G$45,4,0)</f>
        <v>12</v>
      </c>
      <c r="F3475" s="1">
        <f>+VLOOKUP(A3475,[2]Puntajes!$A$1:$G$45,5,0)</f>
        <v>10</v>
      </c>
      <c r="G3475" s="1">
        <f>+VLOOKUP(A3475,[2]Puntajes!$A$1:$G$45,6,0)</f>
        <v>0</v>
      </c>
      <c r="H3475" s="1">
        <f>+VLOOKUP(A3475,[2]Puntajes!$A$1:$G$45,7,0)</f>
        <v>0.25</v>
      </c>
      <c r="I3475" s="1">
        <f>SUM(B3475:H3475)</f>
        <v>69.234999999999999</v>
      </c>
    </row>
    <row r="3476" spans="1:9" x14ac:dyDescent="0.3">
      <c r="A3476" s="7" t="s">
        <v>22</v>
      </c>
      <c r="B3476" s="8">
        <v>3.9990000000000001</v>
      </c>
      <c r="C3476" s="8">
        <f>+VLOOKUP(A3476,[2]Puntajes!$A$1:$G$45,2,0)</f>
        <v>14.75</v>
      </c>
      <c r="D3476" s="8">
        <f>+VLOOKUP(A3476,[2]Puntajes!$A$1:$G$45,3,0)</f>
        <v>12</v>
      </c>
      <c r="E3476" s="8">
        <f>+VLOOKUP(A3476,[2]Puntajes!$A$1:$G$45,4,0)</f>
        <v>12</v>
      </c>
      <c r="F3476" s="8">
        <f>+VLOOKUP(A3476,[2]Puntajes!$A$1:$G$45,5,0)</f>
        <v>10</v>
      </c>
      <c r="G3476" s="8">
        <f>+VLOOKUP(A3476,[2]Puntajes!$A$1:$G$45,6,0)</f>
        <v>0</v>
      </c>
      <c r="H3476" s="8">
        <f>+VLOOKUP(A3476,[2]Puntajes!$A$1:$G$45,7,0)</f>
        <v>0</v>
      </c>
      <c r="I3476" s="8">
        <f>SUM(B3476:H3476)</f>
        <v>52.748999999999995</v>
      </c>
    </row>
    <row r="3478" spans="1:9" x14ac:dyDescent="0.3">
      <c r="A3478" s="2" t="s">
        <v>0</v>
      </c>
      <c r="B3478" s="3" t="s">
        <v>1</v>
      </c>
      <c r="C3478" s="3" t="s">
        <v>2</v>
      </c>
      <c r="D3478" s="3" t="s">
        <v>3</v>
      </c>
    </row>
    <row r="3479" spans="1:9" x14ac:dyDescent="0.3">
      <c r="A3479" s="4" t="s">
        <v>61</v>
      </c>
      <c r="B3479" s="5">
        <v>3</v>
      </c>
      <c r="C3479" s="5" t="s">
        <v>44</v>
      </c>
      <c r="D3479" s="5">
        <v>1</v>
      </c>
    </row>
    <row r="3481" spans="1:9" ht="63.9" x14ac:dyDescent="0.3">
      <c r="A3481" s="2" t="s">
        <v>6</v>
      </c>
      <c r="B3481" s="3" t="s">
        <v>7</v>
      </c>
      <c r="C3481" s="6" t="s">
        <v>8</v>
      </c>
      <c r="D3481" s="6" t="s">
        <v>9</v>
      </c>
      <c r="E3481" s="6" t="s">
        <v>10</v>
      </c>
      <c r="F3481" s="6" t="s">
        <v>11</v>
      </c>
      <c r="G3481" s="6" t="s">
        <v>12</v>
      </c>
      <c r="H3481" s="6" t="s">
        <v>13</v>
      </c>
      <c r="I3481" s="6" t="s">
        <v>14</v>
      </c>
    </row>
    <row r="3482" spans="1:9" x14ac:dyDescent="0.3">
      <c r="A3482" s="4" t="s">
        <v>18</v>
      </c>
      <c r="B3482" s="1">
        <v>50</v>
      </c>
      <c r="C3482" s="1">
        <f>+VLOOKUP(A3482,[2]Puntajes!$A$1:$G$45,2,0)</f>
        <v>10</v>
      </c>
      <c r="D3482" s="1">
        <f>+VLOOKUP(A3482,[2]Puntajes!$A$1:$G$45,3,0)</f>
        <v>12</v>
      </c>
      <c r="E3482" s="1">
        <f>+VLOOKUP(A3482,[2]Puntajes!$A$1:$G$45,4,0)</f>
        <v>12</v>
      </c>
      <c r="F3482" s="1">
        <f>+VLOOKUP(A3482,[2]Puntajes!$A$1:$G$45,5,0)</f>
        <v>10</v>
      </c>
      <c r="G3482" s="1">
        <f>+VLOOKUP(A3482,[2]Puntajes!$A$1:$G$45,6,0)</f>
        <v>0</v>
      </c>
      <c r="H3482" s="1">
        <f>+VLOOKUP(A3482,[2]Puntajes!$A$1:$G$45,7,0)</f>
        <v>0</v>
      </c>
      <c r="I3482" s="1">
        <f>SUM(B3482:H3482)</f>
        <v>94</v>
      </c>
    </row>
    <row r="3483" spans="1:9" x14ac:dyDescent="0.3">
      <c r="A3483" s="4" t="s">
        <v>20</v>
      </c>
      <c r="B3483" s="1">
        <v>49.091000000000001</v>
      </c>
      <c r="C3483" s="1">
        <f>+VLOOKUP(A3483,[2]Puntajes!$A$1:$G$45,2,0)</f>
        <v>14.75</v>
      </c>
      <c r="D3483" s="1">
        <f>+VLOOKUP(A3483,[2]Puntajes!$A$1:$G$45,3,0)</f>
        <v>6</v>
      </c>
      <c r="E3483" s="1">
        <f>+VLOOKUP(A3483,[2]Puntajes!$A$1:$G$45,4,0)</f>
        <v>12</v>
      </c>
      <c r="F3483" s="1">
        <f>+VLOOKUP(A3483,[2]Puntajes!$A$1:$G$45,5,0)</f>
        <v>10</v>
      </c>
      <c r="G3483" s="1">
        <f>+VLOOKUP(A3483,[2]Puntajes!$A$1:$G$45,6,0)</f>
        <v>0</v>
      </c>
      <c r="H3483" s="1">
        <f>+VLOOKUP(A3483,[2]Puntajes!$A$1:$G$45,7,0)</f>
        <v>0.25</v>
      </c>
      <c r="I3483" s="1">
        <f>SUM(B3483:H3483)</f>
        <v>92.091000000000008</v>
      </c>
    </row>
    <row r="3484" spans="1:9" x14ac:dyDescent="0.3">
      <c r="A3484" s="4" t="s">
        <v>23</v>
      </c>
      <c r="B3484" s="1">
        <v>45.281999999999996</v>
      </c>
      <c r="C3484" s="1">
        <f>+VLOOKUP(A3484,[2]Puntajes!$A$1:$G$45,2,0)</f>
        <v>14.75</v>
      </c>
      <c r="D3484" s="1">
        <f>+VLOOKUP(A3484,[2]Puntajes!$A$1:$G$45,3,0)</f>
        <v>6</v>
      </c>
      <c r="E3484" s="1">
        <f>+VLOOKUP(A3484,[2]Puntajes!$A$1:$G$45,4,0)</f>
        <v>12</v>
      </c>
      <c r="F3484" s="1">
        <f>+VLOOKUP(A3484,[2]Puntajes!$A$1:$G$45,5,0)</f>
        <v>10</v>
      </c>
      <c r="G3484" s="1">
        <f>+VLOOKUP(A3484,[2]Puntajes!$A$1:$G$45,6,0)</f>
        <v>0</v>
      </c>
      <c r="H3484" s="1">
        <f>+VLOOKUP(A3484,[2]Puntajes!$A$1:$G$45,7,0)</f>
        <v>0.25</v>
      </c>
      <c r="I3484" s="1">
        <f>SUM(B3484:H3484)</f>
        <v>88.281999999999996</v>
      </c>
    </row>
    <row r="3485" spans="1:9" x14ac:dyDescent="0.3">
      <c r="A3485" s="4" t="s">
        <v>21</v>
      </c>
      <c r="B3485" s="1">
        <v>50</v>
      </c>
      <c r="C3485" s="1">
        <f>+VLOOKUP(A3485,[2]Puntajes!$A$1:$G$45,2,0)</f>
        <v>10</v>
      </c>
      <c r="D3485" s="1">
        <f>+VLOOKUP(A3485,[2]Puntajes!$A$1:$G$45,3,0)</f>
        <v>3</v>
      </c>
      <c r="E3485" s="1">
        <f>+VLOOKUP(A3485,[2]Puntajes!$A$1:$G$45,4,0)</f>
        <v>12</v>
      </c>
      <c r="F3485" s="1">
        <f>+VLOOKUP(A3485,[2]Puntajes!$A$1:$G$45,5,0)</f>
        <v>10</v>
      </c>
      <c r="G3485" s="1">
        <f>+VLOOKUP(A3485,[2]Puntajes!$A$1:$G$45,6,0)</f>
        <v>1</v>
      </c>
      <c r="H3485" s="1">
        <f>+VLOOKUP(A3485,[2]Puntajes!$A$1:$G$45,7,0)</f>
        <v>0.25</v>
      </c>
      <c r="I3485" s="1">
        <f>SUM(B3485:H3485)</f>
        <v>86.25</v>
      </c>
    </row>
    <row r="3486" spans="1:9" x14ac:dyDescent="0.3">
      <c r="A3486" s="4" t="s">
        <v>29</v>
      </c>
      <c r="B3486" s="1">
        <v>44.603999999999999</v>
      </c>
      <c r="C3486" s="1">
        <f>+VLOOKUP(A3486,[2]Puntajes!$A$1:$G$45,2,0)</f>
        <v>14.75</v>
      </c>
      <c r="D3486" s="1">
        <f>+VLOOKUP(A3486,[2]Puntajes!$A$1:$G$45,3,0)</f>
        <v>3</v>
      </c>
      <c r="E3486" s="1">
        <f>+VLOOKUP(A3486,[2]Puntajes!$A$1:$G$45,4,0)</f>
        <v>12</v>
      </c>
      <c r="F3486" s="1">
        <f>+VLOOKUP(A3486,[2]Puntajes!$A$1:$G$45,5,0)</f>
        <v>10</v>
      </c>
      <c r="G3486" s="1">
        <f>+VLOOKUP(A3486,[2]Puntajes!$A$1:$G$45,6,0)</f>
        <v>0</v>
      </c>
      <c r="H3486" s="1">
        <f>+VLOOKUP(A3486,[2]Puntajes!$A$1:$G$45,7,0)</f>
        <v>0</v>
      </c>
      <c r="I3486" s="1">
        <f>SUM(B3486:H3486)</f>
        <v>84.353999999999999</v>
      </c>
    </row>
    <row r="3487" spans="1:9" x14ac:dyDescent="0.3">
      <c r="A3487" s="4" t="s">
        <v>17</v>
      </c>
      <c r="B3487" s="1">
        <v>32.24</v>
      </c>
      <c r="C3487" s="1">
        <f>+VLOOKUP(A3487,[2]Puntajes!$A$1:$G$45,2,0)</f>
        <v>14.75</v>
      </c>
      <c r="D3487" s="1">
        <f>+VLOOKUP(A3487,[2]Puntajes!$A$1:$G$45,3,0)</f>
        <v>12</v>
      </c>
      <c r="E3487" s="1">
        <f>+VLOOKUP(A3487,[2]Puntajes!$A$1:$G$45,4,0)</f>
        <v>12</v>
      </c>
      <c r="F3487" s="1">
        <f>+VLOOKUP(A3487,[2]Puntajes!$A$1:$G$45,5,0)</f>
        <v>10</v>
      </c>
      <c r="G3487" s="1">
        <f>+VLOOKUP(A3487,[2]Puntajes!$A$1:$G$45,6,0)</f>
        <v>1</v>
      </c>
      <c r="H3487" s="1">
        <f>+VLOOKUP(A3487,[2]Puntajes!$A$1:$G$45,7,0)</f>
        <v>0.25</v>
      </c>
      <c r="I3487" s="1">
        <f>SUM(B3487:H3487)</f>
        <v>82.240000000000009</v>
      </c>
    </row>
    <row r="3488" spans="1:9" x14ac:dyDescent="0.3">
      <c r="A3488" s="4" t="s">
        <v>26</v>
      </c>
      <c r="B3488" s="1">
        <v>49.965000000000003</v>
      </c>
      <c r="C3488" s="1">
        <f>+VLOOKUP(A3488,[2]Puntajes!$A$1:$G$45,2,0)</f>
        <v>5</v>
      </c>
      <c r="D3488" s="1">
        <f>+VLOOKUP(A3488,[2]Puntajes!$A$1:$G$45,3,0)</f>
        <v>3</v>
      </c>
      <c r="E3488" s="1">
        <f>+VLOOKUP(A3488,[2]Puntajes!$A$1:$G$45,4,0)</f>
        <v>12</v>
      </c>
      <c r="F3488" s="1">
        <f>+VLOOKUP(A3488,[2]Puntajes!$A$1:$G$45,5,0)</f>
        <v>10</v>
      </c>
      <c r="G3488" s="1">
        <f>+VLOOKUP(A3488,[2]Puntajes!$A$1:$G$45,6,0)</f>
        <v>0</v>
      </c>
      <c r="H3488" s="1">
        <f>+VLOOKUP(A3488,[2]Puntajes!$A$1:$G$45,7,0)</f>
        <v>0.25</v>
      </c>
      <c r="I3488" s="1">
        <f>SUM(B3488:H3488)</f>
        <v>80.215000000000003</v>
      </c>
    </row>
    <row r="3489" spans="1:9" x14ac:dyDescent="0.3">
      <c r="A3489" s="4" t="s">
        <v>28</v>
      </c>
      <c r="B3489" s="1">
        <v>39.238999999999997</v>
      </c>
      <c r="C3489" s="1">
        <f>+VLOOKUP(A3489,[2]Puntajes!$A$1:$G$45,2,0)</f>
        <v>14.75</v>
      </c>
      <c r="D3489" s="1">
        <f>+VLOOKUP(A3489,[2]Puntajes!$A$1:$G$45,3,0)</f>
        <v>3</v>
      </c>
      <c r="E3489" s="1">
        <f>+VLOOKUP(A3489,[2]Puntajes!$A$1:$G$45,4,0)</f>
        <v>12</v>
      </c>
      <c r="F3489" s="1">
        <f>+VLOOKUP(A3489,[2]Puntajes!$A$1:$G$45,5,0)</f>
        <v>10</v>
      </c>
      <c r="G3489" s="1">
        <f>+VLOOKUP(A3489,[2]Puntajes!$A$1:$G$45,6,0)</f>
        <v>0</v>
      </c>
      <c r="H3489" s="1">
        <f>+VLOOKUP(A3489,[2]Puntajes!$A$1:$G$45,7,0)</f>
        <v>0.25</v>
      </c>
      <c r="I3489" s="1">
        <f>SUM(B3489:H3489)</f>
        <v>79.239000000000004</v>
      </c>
    </row>
    <row r="3490" spans="1:9" x14ac:dyDescent="0.3">
      <c r="A3490" s="4" t="s">
        <v>30</v>
      </c>
      <c r="B3490" s="1">
        <v>41.537999999999997</v>
      </c>
      <c r="C3490" s="1">
        <f>+VLOOKUP(A3490,[2]Puntajes!$A$1:$G$45,2,0)</f>
        <v>14.75</v>
      </c>
      <c r="D3490" s="1">
        <f>+VLOOKUP(A3490,[2]Puntajes!$A$1:$G$45,3,0)</f>
        <v>0</v>
      </c>
      <c r="E3490" s="1">
        <f>+VLOOKUP(A3490,[2]Puntajes!$A$1:$G$45,4,0)</f>
        <v>12</v>
      </c>
      <c r="F3490" s="1">
        <f>+VLOOKUP(A3490,[2]Puntajes!$A$1:$G$45,5,0)</f>
        <v>10</v>
      </c>
      <c r="G3490" s="1">
        <f>+VLOOKUP(A3490,[2]Puntajes!$A$1:$G$45,6,0)</f>
        <v>0</v>
      </c>
      <c r="H3490" s="1">
        <f>+VLOOKUP(A3490,[2]Puntajes!$A$1:$G$45,7,0)</f>
        <v>0.25</v>
      </c>
      <c r="I3490" s="1">
        <f>SUM(B3490:H3490)</f>
        <v>78.537999999999997</v>
      </c>
    </row>
    <row r="3491" spans="1:9" x14ac:dyDescent="0.3">
      <c r="A3491" s="4" t="s">
        <v>31</v>
      </c>
      <c r="B3491" s="1">
        <v>48.966999999999999</v>
      </c>
      <c r="C3491" s="1">
        <f>+VLOOKUP(A3491,[2]Puntajes!$A$1:$G$45,2,0)</f>
        <v>5</v>
      </c>
      <c r="D3491" s="1">
        <f>+VLOOKUP(A3491,[2]Puntajes!$A$1:$G$45,3,0)</f>
        <v>0</v>
      </c>
      <c r="E3491" s="1">
        <f>+VLOOKUP(A3491,[2]Puntajes!$A$1:$G$45,4,0)</f>
        <v>12</v>
      </c>
      <c r="F3491" s="1">
        <f>+VLOOKUP(A3491,[2]Puntajes!$A$1:$G$45,5,0)</f>
        <v>10</v>
      </c>
      <c r="G3491" s="1">
        <f>+VLOOKUP(A3491,[2]Puntajes!$A$1:$G$45,6,0)</f>
        <v>0</v>
      </c>
      <c r="H3491" s="1">
        <f>+VLOOKUP(A3491,[2]Puntajes!$A$1:$G$45,7,0)</f>
        <v>0.25</v>
      </c>
      <c r="I3491" s="1">
        <f>SUM(B3491:H3491)</f>
        <v>76.216999999999999</v>
      </c>
    </row>
    <row r="3492" spans="1:9" x14ac:dyDescent="0.3">
      <c r="A3492" s="4" t="s">
        <v>27</v>
      </c>
      <c r="B3492" s="1">
        <v>33.555999999999997</v>
      </c>
      <c r="C3492" s="1">
        <f>+VLOOKUP(A3492,[2]Puntajes!$A$1:$G$45,2,0)</f>
        <v>14.75</v>
      </c>
      <c r="D3492" s="1">
        <f>+VLOOKUP(A3492,[2]Puntajes!$A$1:$G$45,3,0)</f>
        <v>3</v>
      </c>
      <c r="E3492" s="1">
        <f>+VLOOKUP(A3492,[2]Puntajes!$A$1:$G$45,4,0)</f>
        <v>12</v>
      </c>
      <c r="F3492" s="1">
        <f>+VLOOKUP(A3492,[2]Puntajes!$A$1:$G$45,5,0)</f>
        <v>10</v>
      </c>
      <c r="G3492" s="1">
        <f>+VLOOKUP(A3492,[2]Puntajes!$A$1:$G$45,6,0)</f>
        <v>0</v>
      </c>
      <c r="H3492" s="1">
        <f>+VLOOKUP(A3492,[2]Puntajes!$A$1:$G$45,7,0)</f>
        <v>0.25</v>
      </c>
      <c r="I3492" s="1">
        <f>SUM(B3492:H3492)</f>
        <v>73.555999999999997</v>
      </c>
    </row>
    <row r="3493" spans="1:9" x14ac:dyDescent="0.3">
      <c r="A3493" s="4" t="s">
        <v>63</v>
      </c>
      <c r="B3493" s="1">
        <v>24.25</v>
      </c>
      <c r="C3493" s="1">
        <f>+VLOOKUP(A3493,[2]Puntajes!$A$1:$G$45,2,0)</f>
        <v>10</v>
      </c>
      <c r="D3493" s="1">
        <f>+VLOOKUP(A3493,[2]Puntajes!$A$1:$G$45,3,0)</f>
        <v>3</v>
      </c>
      <c r="E3493" s="1">
        <f>+VLOOKUP(A3493,[2]Puntajes!$A$1:$G$45,4,0)</f>
        <v>12</v>
      </c>
      <c r="F3493" s="1">
        <f>+VLOOKUP(A3493,[2]Puntajes!$A$1:$G$45,5,0)</f>
        <v>10</v>
      </c>
      <c r="G3493" s="1">
        <f>+VLOOKUP(A3493,[2]Puntajes!$A$1:$G$45,6,0)</f>
        <v>1</v>
      </c>
      <c r="H3493" s="1">
        <f>+VLOOKUP(A3493,[2]Puntajes!$A$1:$G$45,7,0)</f>
        <v>0</v>
      </c>
      <c r="I3493" s="1">
        <f>SUM(B3493:H3493)</f>
        <v>60.25</v>
      </c>
    </row>
    <row r="3494" spans="1:9" x14ac:dyDescent="0.3">
      <c r="A3494" s="7" t="s">
        <v>38</v>
      </c>
      <c r="B3494" s="8">
        <v>36.331000000000003</v>
      </c>
      <c r="C3494" s="8">
        <f>+VLOOKUP(A3494,[2]Puntajes!$A$1:$G$45,2,0)</f>
        <v>0</v>
      </c>
      <c r="D3494" s="8">
        <f>+VLOOKUP(A3494,[2]Puntajes!$A$1:$G$45,3,0)</f>
        <v>0</v>
      </c>
      <c r="E3494" s="8">
        <f>+VLOOKUP(A3494,[2]Puntajes!$A$1:$G$45,4,0)</f>
        <v>12</v>
      </c>
      <c r="F3494" s="8">
        <f>+VLOOKUP(A3494,[2]Puntajes!$A$1:$G$45,5,0)</f>
        <v>10</v>
      </c>
      <c r="G3494" s="8">
        <f>+VLOOKUP(A3494,[2]Puntajes!$A$1:$G$45,6,0)</f>
        <v>0</v>
      </c>
      <c r="H3494" s="8">
        <f>+VLOOKUP(A3494,[2]Puntajes!$A$1:$G$45,7,0)</f>
        <v>0.25</v>
      </c>
      <c r="I3494" s="8">
        <f>SUM(B3494:H3494)</f>
        <v>58.581000000000003</v>
      </c>
    </row>
    <row r="3496" spans="1:9" x14ac:dyDescent="0.3">
      <c r="A3496" s="2" t="s">
        <v>0</v>
      </c>
      <c r="B3496" s="3" t="s">
        <v>1</v>
      </c>
      <c r="C3496" s="3" t="s">
        <v>2</v>
      </c>
      <c r="D3496" s="3" t="s">
        <v>3</v>
      </c>
    </row>
    <row r="3497" spans="1:9" x14ac:dyDescent="0.3">
      <c r="A3497" s="4" t="s">
        <v>61</v>
      </c>
      <c r="B3497" s="5">
        <v>3</v>
      </c>
      <c r="C3497" s="5" t="s">
        <v>44</v>
      </c>
      <c r="D3497" s="5">
        <v>2</v>
      </c>
    </row>
    <row r="3499" spans="1:9" ht="63.9" x14ac:dyDescent="0.3">
      <c r="A3499" s="2" t="s">
        <v>6</v>
      </c>
      <c r="B3499" s="3" t="s">
        <v>7</v>
      </c>
      <c r="C3499" s="6" t="s">
        <v>8</v>
      </c>
      <c r="D3499" s="6" t="s">
        <v>9</v>
      </c>
      <c r="E3499" s="6" t="s">
        <v>10</v>
      </c>
      <c r="F3499" s="6" t="s">
        <v>11</v>
      </c>
      <c r="G3499" s="6" t="s">
        <v>12</v>
      </c>
      <c r="H3499" s="6" t="s">
        <v>13</v>
      </c>
      <c r="I3499" s="6" t="s">
        <v>14</v>
      </c>
    </row>
    <row r="3500" spans="1:9" x14ac:dyDescent="0.3">
      <c r="A3500" s="4" t="s">
        <v>20</v>
      </c>
      <c r="B3500" s="1">
        <v>49.420999999999999</v>
      </c>
      <c r="C3500" s="1">
        <f>+VLOOKUP(A3500,[2]Puntajes!$A$1:$G$45,2,0)</f>
        <v>14.75</v>
      </c>
      <c r="D3500" s="1">
        <f>+VLOOKUP(A3500,[2]Puntajes!$A$1:$G$45,3,0)</f>
        <v>6</v>
      </c>
      <c r="E3500" s="1">
        <f>+VLOOKUP(A3500,[2]Puntajes!$A$1:$G$45,4,0)</f>
        <v>12</v>
      </c>
      <c r="F3500" s="1">
        <f>+VLOOKUP(A3500,[2]Puntajes!$A$1:$G$45,5,0)</f>
        <v>10</v>
      </c>
      <c r="G3500" s="1">
        <f>+VLOOKUP(A3500,[2]Puntajes!$A$1:$G$45,6,0)</f>
        <v>0</v>
      </c>
      <c r="H3500" s="1">
        <f>+VLOOKUP(A3500,[2]Puntajes!$A$1:$G$45,7,0)</f>
        <v>0.25</v>
      </c>
      <c r="I3500" s="1">
        <f>SUM(B3500:H3500)</f>
        <v>92.420999999999992</v>
      </c>
    </row>
    <row r="3501" spans="1:9" x14ac:dyDescent="0.3">
      <c r="A3501" s="4" t="s">
        <v>23</v>
      </c>
      <c r="B3501" s="1">
        <v>47.860999999999997</v>
      </c>
      <c r="C3501" s="1">
        <f>+VLOOKUP(A3501,[2]Puntajes!$A$1:$G$45,2,0)</f>
        <v>14.75</v>
      </c>
      <c r="D3501" s="1">
        <f>+VLOOKUP(A3501,[2]Puntajes!$A$1:$G$45,3,0)</f>
        <v>6</v>
      </c>
      <c r="E3501" s="1">
        <f>+VLOOKUP(A3501,[2]Puntajes!$A$1:$G$45,4,0)</f>
        <v>12</v>
      </c>
      <c r="F3501" s="1">
        <f>+VLOOKUP(A3501,[2]Puntajes!$A$1:$G$45,5,0)</f>
        <v>10</v>
      </c>
      <c r="G3501" s="1">
        <f>+VLOOKUP(A3501,[2]Puntajes!$A$1:$G$45,6,0)</f>
        <v>0</v>
      </c>
      <c r="H3501" s="1">
        <f>+VLOOKUP(A3501,[2]Puntajes!$A$1:$G$45,7,0)</f>
        <v>0.25</v>
      </c>
      <c r="I3501" s="1">
        <f>SUM(B3501:H3501)</f>
        <v>90.86099999999999</v>
      </c>
    </row>
    <row r="3502" spans="1:9" x14ac:dyDescent="0.3">
      <c r="A3502" s="4" t="s">
        <v>18</v>
      </c>
      <c r="B3502" s="1">
        <v>45.298000000000002</v>
      </c>
      <c r="C3502" s="1">
        <f>+VLOOKUP(A3502,[2]Puntajes!$A$1:$G$45,2,0)</f>
        <v>10</v>
      </c>
      <c r="D3502" s="1">
        <f>+VLOOKUP(A3502,[2]Puntajes!$A$1:$G$45,3,0)</f>
        <v>12</v>
      </c>
      <c r="E3502" s="1">
        <f>+VLOOKUP(A3502,[2]Puntajes!$A$1:$G$45,4,0)</f>
        <v>12</v>
      </c>
      <c r="F3502" s="1">
        <f>+VLOOKUP(A3502,[2]Puntajes!$A$1:$G$45,5,0)</f>
        <v>10</v>
      </c>
      <c r="G3502" s="1">
        <f>+VLOOKUP(A3502,[2]Puntajes!$A$1:$G$45,6,0)</f>
        <v>0</v>
      </c>
      <c r="H3502" s="1">
        <f>+VLOOKUP(A3502,[2]Puntajes!$A$1:$G$45,7,0)</f>
        <v>0</v>
      </c>
      <c r="I3502" s="1">
        <f>SUM(B3502:H3502)</f>
        <v>89.298000000000002</v>
      </c>
    </row>
    <row r="3503" spans="1:9" x14ac:dyDescent="0.3">
      <c r="A3503" s="4" t="s">
        <v>29</v>
      </c>
      <c r="B3503" s="1">
        <v>47.213000000000001</v>
      </c>
      <c r="C3503" s="1">
        <f>+VLOOKUP(A3503,[2]Puntajes!$A$1:$G$45,2,0)</f>
        <v>14.75</v>
      </c>
      <c r="D3503" s="1">
        <f>+VLOOKUP(A3503,[2]Puntajes!$A$1:$G$45,3,0)</f>
        <v>3</v>
      </c>
      <c r="E3503" s="1">
        <f>+VLOOKUP(A3503,[2]Puntajes!$A$1:$G$45,4,0)</f>
        <v>12</v>
      </c>
      <c r="F3503" s="1">
        <f>+VLOOKUP(A3503,[2]Puntajes!$A$1:$G$45,5,0)</f>
        <v>10</v>
      </c>
      <c r="G3503" s="1">
        <f>+VLOOKUP(A3503,[2]Puntajes!$A$1:$G$45,6,0)</f>
        <v>0</v>
      </c>
      <c r="H3503" s="1">
        <f>+VLOOKUP(A3503,[2]Puntajes!$A$1:$G$45,7,0)</f>
        <v>0</v>
      </c>
      <c r="I3503" s="1">
        <f>SUM(B3503:H3503)</f>
        <v>86.962999999999994</v>
      </c>
    </row>
    <row r="3504" spans="1:9" x14ac:dyDescent="0.3">
      <c r="A3504" s="4" t="s">
        <v>21</v>
      </c>
      <c r="B3504" s="1">
        <v>50</v>
      </c>
      <c r="C3504" s="1">
        <f>+VLOOKUP(A3504,[2]Puntajes!$A$1:$G$45,2,0)</f>
        <v>10</v>
      </c>
      <c r="D3504" s="1">
        <f>+VLOOKUP(A3504,[2]Puntajes!$A$1:$G$45,3,0)</f>
        <v>3</v>
      </c>
      <c r="E3504" s="1">
        <f>+VLOOKUP(A3504,[2]Puntajes!$A$1:$G$45,4,0)</f>
        <v>12</v>
      </c>
      <c r="F3504" s="1">
        <f>+VLOOKUP(A3504,[2]Puntajes!$A$1:$G$45,5,0)</f>
        <v>10</v>
      </c>
      <c r="G3504" s="1">
        <f>+VLOOKUP(A3504,[2]Puntajes!$A$1:$G$45,6,0)</f>
        <v>1</v>
      </c>
      <c r="H3504" s="1">
        <f>+VLOOKUP(A3504,[2]Puntajes!$A$1:$G$45,7,0)</f>
        <v>0.25</v>
      </c>
      <c r="I3504" s="1">
        <f>SUM(B3504:H3504)</f>
        <v>86.25</v>
      </c>
    </row>
    <row r="3505" spans="1:9" x14ac:dyDescent="0.3">
      <c r="A3505" s="4" t="s">
        <v>28</v>
      </c>
      <c r="B3505" s="1">
        <v>44.357999999999997</v>
      </c>
      <c r="C3505" s="1">
        <f>+VLOOKUP(A3505,[2]Puntajes!$A$1:$G$45,2,0)</f>
        <v>14.75</v>
      </c>
      <c r="D3505" s="1">
        <f>+VLOOKUP(A3505,[2]Puntajes!$A$1:$G$45,3,0)</f>
        <v>3</v>
      </c>
      <c r="E3505" s="1">
        <f>+VLOOKUP(A3505,[2]Puntajes!$A$1:$G$45,4,0)</f>
        <v>12</v>
      </c>
      <c r="F3505" s="1">
        <f>+VLOOKUP(A3505,[2]Puntajes!$A$1:$G$45,5,0)</f>
        <v>10</v>
      </c>
      <c r="G3505" s="1">
        <f>+VLOOKUP(A3505,[2]Puntajes!$A$1:$G$45,6,0)</f>
        <v>0</v>
      </c>
      <c r="H3505" s="1">
        <f>+VLOOKUP(A3505,[2]Puntajes!$A$1:$G$45,7,0)</f>
        <v>0.25</v>
      </c>
      <c r="I3505" s="1">
        <f>SUM(B3505:H3505)</f>
        <v>84.358000000000004</v>
      </c>
    </row>
    <row r="3506" spans="1:9" x14ac:dyDescent="0.3">
      <c r="A3506" s="4" t="s">
        <v>30</v>
      </c>
      <c r="B3506" s="1">
        <v>46.828000000000003</v>
      </c>
      <c r="C3506" s="1">
        <f>+VLOOKUP(A3506,[2]Puntajes!$A$1:$G$45,2,0)</f>
        <v>14.75</v>
      </c>
      <c r="D3506" s="1">
        <f>+VLOOKUP(A3506,[2]Puntajes!$A$1:$G$45,3,0)</f>
        <v>0</v>
      </c>
      <c r="E3506" s="1">
        <f>+VLOOKUP(A3506,[2]Puntajes!$A$1:$G$45,4,0)</f>
        <v>12</v>
      </c>
      <c r="F3506" s="1">
        <f>+VLOOKUP(A3506,[2]Puntajes!$A$1:$G$45,5,0)</f>
        <v>10</v>
      </c>
      <c r="G3506" s="1">
        <f>+VLOOKUP(A3506,[2]Puntajes!$A$1:$G$45,6,0)</f>
        <v>0</v>
      </c>
      <c r="H3506" s="1">
        <f>+VLOOKUP(A3506,[2]Puntajes!$A$1:$G$45,7,0)</f>
        <v>0.25</v>
      </c>
      <c r="I3506" s="1">
        <f>SUM(B3506:H3506)</f>
        <v>83.828000000000003</v>
      </c>
    </row>
    <row r="3507" spans="1:9" x14ac:dyDescent="0.3">
      <c r="A3507" s="4" t="s">
        <v>26</v>
      </c>
      <c r="B3507" s="1">
        <v>49.908000000000001</v>
      </c>
      <c r="C3507" s="1">
        <f>+VLOOKUP(A3507,[2]Puntajes!$A$1:$G$45,2,0)</f>
        <v>5</v>
      </c>
      <c r="D3507" s="1">
        <f>+VLOOKUP(A3507,[2]Puntajes!$A$1:$G$45,3,0)</f>
        <v>3</v>
      </c>
      <c r="E3507" s="1">
        <f>+VLOOKUP(A3507,[2]Puntajes!$A$1:$G$45,4,0)</f>
        <v>12</v>
      </c>
      <c r="F3507" s="1">
        <f>+VLOOKUP(A3507,[2]Puntajes!$A$1:$G$45,5,0)</f>
        <v>10</v>
      </c>
      <c r="G3507" s="1">
        <f>+VLOOKUP(A3507,[2]Puntajes!$A$1:$G$45,6,0)</f>
        <v>0</v>
      </c>
      <c r="H3507" s="1">
        <f>+VLOOKUP(A3507,[2]Puntajes!$A$1:$G$45,7,0)</f>
        <v>0.25</v>
      </c>
      <c r="I3507" s="1">
        <f>SUM(B3507:H3507)</f>
        <v>80.158000000000001</v>
      </c>
    </row>
    <row r="3508" spans="1:9" x14ac:dyDescent="0.3">
      <c r="A3508" s="4" t="s">
        <v>63</v>
      </c>
      <c r="B3508" s="1">
        <v>43.789000000000001</v>
      </c>
      <c r="C3508" s="1">
        <f>+VLOOKUP(A3508,[2]Puntajes!$A$1:$G$45,2,0)</f>
        <v>10</v>
      </c>
      <c r="D3508" s="1">
        <f>+VLOOKUP(A3508,[2]Puntajes!$A$1:$G$45,3,0)</f>
        <v>3</v>
      </c>
      <c r="E3508" s="1">
        <f>+VLOOKUP(A3508,[2]Puntajes!$A$1:$G$45,4,0)</f>
        <v>12</v>
      </c>
      <c r="F3508" s="1">
        <f>+VLOOKUP(A3508,[2]Puntajes!$A$1:$G$45,5,0)</f>
        <v>10</v>
      </c>
      <c r="G3508" s="1">
        <f>+VLOOKUP(A3508,[2]Puntajes!$A$1:$G$45,6,0)</f>
        <v>1</v>
      </c>
      <c r="H3508" s="1">
        <f>+VLOOKUP(A3508,[2]Puntajes!$A$1:$G$45,7,0)</f>
        <v>0</v>
      </c>
      <c r="I3508" s="1">
        <f>SUM(B3508:H3508)</f>
        <v>79.789000000000001</v>
      </c>
    </row>
    <row r="3509" spans="1:9" x14ac:dyDescent="0.3">
      <c r="A3509" s="4" t="s">
        <v>31</v>
      </c>
      <c r="B3509" s="1">
        <v>46.927999999999997</v>
      </c>
      <c r="C3509" s="1">
        <f>+VLOOKUP(A3509,[2]Puntajes!$A$1:$G$45,2,0)</f>
        <v>5</v>
      </c>
      <c r="D3509" s="1">
        <f>+VLOOKUP(A3509,[2]Puntajes!$A$1:$G$45,3,0)</f>
        <v>0</v>
      </c>
      <c r="E3509" s="1">
        <f>+VLOOKUP(A3509,[2]Puntajes!$A$1:$G$45,4,0)</f>
        <v>12</v>
      </c>
      <c r="F3509" s="1">
        <f>+VLOOKUP(A3509,[2]Puntajes!$A$1:$G$45,5,0)</f>
        <v>10</v>
      </c>
      <c r="G3509" s="1">
        <f>+VLOOKUP(A3509,[2]Puntajes!$A$1:$G$45,6,0)</f>
        <v>0</v>
      </c>
      <c r="H3509" s="1">
        <f>+VLOOKUP(A3509,[2]Puntajes!$A$1:$G$45,7,0)</f>
        <v>0.25</v>
      </c>
      <c r="I3509" s="1">
        <f>SUM(B3509:H3509)</f>
        <v>74.177999999999997</v>
      </c>
    </row>
    <row r="3510" spans="1:9" x14ac:dyDescent="0.3">
      <c r="A3510" s="4" t="s">
        <v>17</v>
      </c>
      <c r="B3510" s="1">
        <v>18.466000000000001</v>
      </c>
      <c r="C3510" s="1">
        <f>+VLOOKUP(A3510,[2]Puntajes!$A$1:$G$45,2,0)</f>
        <v>14.75</v>
      </c>
      <c r="D3510" s="1">
        <f>+VLOOKUP(A3510,[2]Puntajes!$A$1:$G$45,3,0)</f>
        <v>12</v>
      </c>
      <c r="E3510" s="1">
        <f>+VLOOKUP(A3510,[2]Puntajes!$A$1:$G$45,4,0)</f>
        <v>12</v>
      </c>
      <c r="F3510" s="1">
        <f>+VLOOKUP(A3510,[2]Puntajes!$A$1:$G$45,5,0)</f>
        <v>10</v>
      </c>
      <c r="G3510" s="1">
        <f>+VLOOKUP(A3510,[2]Puntajes!$A$1:$G$45,6,0)</f>
        <v>1</v>
      </c>
      <c r="H3510" s="1">
        <f>+VLOOKUP(A3510,[2]Puntajes!$A$1:$G$45,7,0)</f>
        <v>0.25</v>
      </c>
      <c r="I3510" s="1">
        <f>SUM(B3510:H3510)</f>
        <v>68.466000000000008</v>
      </c>
    </row>
    <row r="3511" spans="1:9" x14ac:dyDescent="0.3">
      <c r="A3511" s="4" t="s">
        <v>27</v>
      </c>
      <c r="B3511" s="1">
        <v>22.504000000000001</v>
      </c>
      <c r="C3511" s="1">
        <f>+VLOOKUP(A3511,[2]Puntajes!$A$1:$G$45,2,0)</f>
        <v>14.75</v>
      </c>
      <c r="D3511" s="1">
        <f>+VLOOKUP(A3511,[2]Puntajes!$A$1:$G$45,3,0)</f>
        <v>3</v>
      </c>
      <c r="E3511" s="1">
        <f>+VLOOKUP(A3511,[2]Puntajes!$A$1:$G$45,4,0)</f>
        <v>12</v>
      </c>
      <c r="F3511" s="1">
        <f>+VLOOKUP(A3511,[2]Puntajes!$A$1:$G$45,5,0)</f>
        <v>10</v>
      </c>
      <c r="G3511" s="1">
        <f>+VLOOKUP(A3511,[2]Puntajes!$A$1:$G$45,6,0)</f>
        <v>0</v>
      </c>
      <c r="H3511" s="1">
        <f>+VLOOKUP(A3511,[2]Puntajes!$A$1:$G$45,7,0)</f>
        <v>0.25</v>
      </c>
      <c r="I3511" s="1">
        <f>SUM(B3511:H3511)</f>
        <v>62.504000000000005</v>
      </c>
    </row>
    <row r="3512" spans="1:9" x14ac:dyDescent="0.3">
      <c r="A3512" s="7" t="s">
        <v>38</v>
      </c>
      <c r="B3512" s="8">
        <v>32.860999999999997</v>
      </c>
      <c r="C3512" s="8">
        <f>+VLOOKUP(A3512,[2]Puntajes!$A$1:$G$45,2,0)</f>
        <v>0</v>
      </c>
      <c r="D3512" s="8">
        <f>+VLOOKUP(A3512,[2]Puntajes!$A$1:$G$45,3,0)</f>
        <v>0</v>
      </c>
      <c r="E3512" s="8">
        <f>+VLOOKUP(A3512,[2]Puntajes!$A$1:$G$45,4,0)</f>
        <v>12</v>
      </c>
      <c r="F3512" s="8">
        <f>+VLOOKUP(A3512,[2]Puntajes!$A$1:$G$45,5,0)</f>
        <v>10</v>
      </c>
      <c r="G3512" s="8">
        <f>+VLOOKUP(A3512,[2]Puntajes!$A$1:$G$45,6,0)</f>
        <v>0</v>
      </c>
      <c r="H3512" s="8">
        <f>+VLOOKUP(A3512,[2]Puntajes!$A$1:$G$45,7,0)</f>
        <v>0.25</v>
      </c>
      <c r="I3512" s="8">
        <f>SUM(B3512:H3512)</f>
        <v>55.110999999999997</v>
      </c>
    </row>
    <row r="3514" spans="1:9" x14ac:dyDescent="0.3">
      <c r="A3514" s="2" t="s">
        <v>0</v>
      </c>
      <c r="B3514" s="3" t="s">
        <v>1</v>
      </c>
      <c r="C3514" s="3" t="s">
        <v>2</v>
      </c>
      <c r="D3514" s="3" t="s">
        <v>3</v>
      </c>
    </row>
    <row r="3515" spans="1:9" x14ac:dyDescent="0.3">
      <c r="A3515" s="4" t="s">
        <v>61</v>
      </c>
      <c r="B3515" s="5">
        <v>4</v>
      </c>
      <c r="C3515" s="5" t="s">
        <v>5</v>
      </c>
      <c r="D3515" s="5">
        <v>1</v>
      </c>
    </row>
    <row r="3517" spans="1:9" ht="63.9" x14ac:dyDescent="0.3">
      <c r="A3517" s="2" t="s">
        <v>6</v>
      </c>
      <c r="B3517" s="3" t="s">
        <v>7</v>
      </c>
      <c r="C3517" s="6" t="s">
        <v>8</v>
      </c>
      <c r="D3517" s="6" t="s">
        <v>9</v>
      </c>
      <c r="E3517" s="6" t="s">
        <v>10</v>
      </c>
      <c r="F3517" s="6" t="s">
        <v>11</v>
      </c>
      <c r="G3517" s="6" t="s">
        <v>12</v>
      </c>
      <c r="H3517" s="6" t="s">
        <v>13</v>
      </c>
      <c r="I3517" s="6" t="s">
        <v>14</v>
      </c>
    </row>
    <row r="3518" spans="1:9" x14ac:dyDescent="0.3">
      <c r="A3518" s="4" t="s">
        <v>16</v>
      </c>
      <c r="B3518" s="1">
        <v>48.942</v>
      </c>
      <c r="C3518" s="1">
        <f>+VLOOKUP(A3518,[2]Puntajes!$A$1:$G$45,2,0)</f>
        <v>14.75</v>
      </c>
      <c r="D3518" s="1">
        <f>+VLOOKUP(A3518,[2]Puntajes!$A$1:$G$45,3,0)</f>
        <v>12</v>
      </c>
      <c r="E3518" s="1">
        <f>+VLOOKUP(A3518,[2]Puntajes!$A$1:$G$45,4,0)</f>
        <v>12</v>
      </c>
      <c r="F3518" s="1">
        <f>+VLOOKUP(A3518,[2]Puntajes!$A$1:$G$45,5,0)</f>
        <v>10</v>
      </c>
      <c r="G3518" s="1">
        <f>+VLOOKUP(A3518,[2]Puntajes!$A$1:$G$45,6,0)</f>
        <v>1</v>
      </c>
      <c r="H3518" s="1">
        <f>+VLOOKUP(A3518,[2]Puntajes!$A$1:$G$45,7,0)</f>
        <v>0</v>
      </c>
      <c r="I3518" s="1">
        <f>SUM(B3518:H3518)</f>
        <v>98.692000000000007</v>
      </c>
    </row>
    <row r="3519" spans="1:9" x14ac:dyDescent="0.3">
      <c r="A3519" s="4" t="s">
        <v>18</v>
      </c>
      <c r="B3519" s="1">
        <v>50</v>
      </c>
      <c r="C3519" s="1">
        <f>+VLOOKUP(A3519,[2]Puntajes!$A$1:$G$45,2,0)</f>
        <v>10</v>
      </c>
      <c r="D3519" s="1">
        <f>+VLOOKUP(A3519,[2]Puntajes!$A$1:$G$45,3,0)</f>
        <v>12</v>
      </c>
      <c r="E3519" s="1">
        <f>+VLOOKUP(A3519,[2]Puntajes!$A$1:$G$45,4,0)</f>
        <v>12</v>
      </c>
      <c r="F3519" s="1">
        <f>+VLOOKUP(A3519,[2]Puntajes!$A$1:$G$45,5,0)</f>
        <v>10</v>
      </c>
      <c r="G3519" s="1">
        <f>+VLOOKUP(A3519,[2]Puntajes!$A$1:$G$45,6,0)</f>
        <v>0</v>
      </c>
      <c r="H3519" s="1">
        <f>+VLOOKUP(A3519,[2]Puntajes!$A$1:$G$45,7,0)</f>
        <v>0</v>
      </c>
      <c r="I3519" s="1">
        <f>SUM(B3519:H3519)</f>
        <v>94</v>
      </c>
    </row>
    <row r="3520" spans="1:9" x14ac:dyDescent="0.3">
      <c r="A3520" s="4" t="s">
        <v>15</v>
      </c>
      <c r="B3520" s="1">
        <v>50</v>
      </c>
      <c r="C3520" s="1">
        <f>+VLOOKUP(A3520,[2]Puntajes!$A$1:$G$45,2,0)</f>
        <v>14.75</v>
      </c>
      <c r="D3520" s="1">
        <f>+VLOOKUP(A3520,[2]Puntajes!$A$1:$G$45,3,0)</f>
        <v>6</v>
      </c>
      <c r="E3520" s="1">
        <f>+VLOOKUP(A3520,[2]Puntajes!$A$1:$G$45,4,0)</f>
        <v>12</v>
      </c>
      <c r="F3520" s="1">
        <f>+VLOOKUP(A3520,[2]Puntajes!$A$1:$G$45,5,0)</f>
        <v>10</v>
      </c>
      <c r="G3520" s="1">
        <f>+VLOOKUP(A3520,[2]Puntajes!$A$1:$G$45,6,0)</f>
        <v>0</v>
      </c>
      <c r="H3520" s="1">
        <f>+VLOOKUP(A3520,[2]Puntajes!$A$1:$G$45,7,0)</f>
        <v>0.25</v>
      </c>
      <c r="I3520" s="1">
        <f>SUM(B3520:H3520)</f>
        <v>93</v>
      </c>
    </row>
    <row r="3521" spans="1:9" x14ac:dyDescent="0.3">
      <c r="A3521" s="4" t="s">
        <v>20</v>
      </c>
      <c r="B3521" s="1">
        <v>48.481999999999999</v>
      </c>
      <c r="C3521" s="1">
        <f>+VLOOKUP(A3521,[2]Puntajes!$A$1:$G$45,2,0)</f>
        <v>14.75</v>
      </c>
      <c r="D3521" s="1">
        <f>+VLOOKUP(A3521,[2]Puntajes!$A$1:$G$45,3,0)</f>
        <v>6</v>
      </c>
      <c r="E3521" s="1">
        <f>+VLOOKUP(A3521,[2]Puntajes!$A$1:$G$45,4,0)</f>
        <v>12</v>
      </c>
      <c r="F3521" s="1">
        <f>+VLOOKUP(A3521,[2]Puntajes!$A$1:$G$45,5,0)</f>
        <v>10</v>
      </c>
      <c r="G3521" s="1">
        <f>+VLOOKUP(A3521,[2]Puntajes!$A$1:$G$45,6,0)</f>
        <v>0</v>
      </c>
      <c r="H3521" s="1">
        <f>+VLOOKUP(A3521,[2]Puntajes!$A$1:$G$45,7,0)</f>
        <v>0.25</v>
      </c>
      <c r="I3521" s="1">
        <f>SUM(B3521:H3521)</f>
        <v>91.481999999999999</v>
      </c>
    </row>
    <row r="3522" spans="1:9" x14ac:dyDescent="0.3">
      <c r="A3522" s="4" t="s">
        <v>23</v>
      </c>
      <c r="B3522" s="1">
        <v>47.749000000000002</v>
      </c>
      <c r="C3522" s="1">
        <f>+VLOOKUP(A3522,[2]Puntajes!$A$1:$G$45,2,0)</f>
        <v>14.75</v>
      </c>
      <c r="D3522" s="1">
        <f>+VLOOKUP(A3522,[2]Puntajes!$A$1:$G$45,3,0)</f>
        <v>6</v>
      </c>
      <c r="E3522" s="1">
        <f>+VLOOKUP(A3522,[2]Puntajes!$A$1:$G$45,4,0)</f>
        <v>12</v>
      </c>
      <c r="F3522" s="1">
        <f>+VLOOKUP(A3522,[2]Puntajes!$A$1:$G$45,5,0)</f>
        <v>10</v>
      </c>
      <c r="G3522" s="1">
        <f>+VLOOKUP(A3522,[2]Puntajes!$A$1:$G$45,6,0)</f>
        <v>0</v>
      </c>
      <c r="H3522" s="1">
        <f>+VLOOKUP(A3522,[2]Puntajes!$A$1:$G$45,7,0)</f>
        <v>0.25</v>
      </c>
      <c r="I3522" s="1">
        <f>SUM(B3522:H3522)</f>
        <v>90.748999999999995</v>
      </c>
    </row>
    <row r="3523" spans="1:9" x14ac:dyDescent="0.3">
      <c r="A3523" s="4" t="s">
        <v>27</v>
      </c>
      <c r="B3523" s="1">
        <v>48.003999999999998</v>
      </c>
      <c r="C3523" s="1">
        <f>+VLOOKUP(A3523,[2]Puntajes!$A$1:$G$45,2,0)</f>
        <v>14.75</v>
      </c>
      <c r="D3523" s="1">
        <f>+VLOOKUP(A3523,[2]Puntajes!$A$1:$G$45,3,0)</f>
        <v>3</v>
      </c>
      <c r="E3523" s="1">
        <f>+VLOOKUP(A3523,[2]Puntajes!$A$1:$G$45,4,0)</f>
        <v>12</v>
      </c>
      <c r="F3523" s="1">
        <f>+VLOOKUP(A3523,[2]Puntajes!$A$1:$G$45,5,0)</f>
        <v>10</v>
      </c>
      <c r="G3523" s="1">
        <f>+VLOOKUP(A3523,[2]Puntajes!$A$1:$G$45,6,0)</f>
        <v>0</v>
      </c>
      <c r="H3523" s="1">
        <f>+VLOOKUP(A3523,[2]Puntajes!$A$1:$G$45,7,0)</f>
        <v>0.25</v>
      </c>
      <c r="I3523" s="1">
        <f>SUM(B3523:H3523)</f>
        <v>88.003999999999991</v>
      </c>
    </row>
    <row r="3524" spans="1:9" x14ac:dyDescent="0.3">
      <c r="A3524" s="4" t="s">
        <v>29</v>
      </c>
      <c r="B3524" s="1">
        <v>46.906999999999996</v>
      </c>
      <c r="C3524" s="1">
        <f>+VLOOKUP(A3524,[2]Puntajes!$A$1:$G$45,2,0)</f>
        <v>14.75</v>
      </c>
      <c r="D3524" s="1">
        <f>+VLOOKUP(A3524,[2]Puntajes!$A$1:$G$45,3,0)</f>
        <v>3</v>
      </c>
      <c r="E3524" s="1">
        <f>+VLOOKUP(A3524,[2]Puntajes!$A$1:$G$45,4,0)</f>
        <v>12</v>
      </c>
      <c r="F3524" s="1">
        <f>+VLOOKUP(A3524,[2]Puntajes!$A$1:$G$45,5,0)</f>
        <v>10</v>
      </c>
      <c r="G3524" s="1">
        <f>+VLOOKUP(A3524,[2]Puntajes!$A$1:$G$45,6,0)</f>
        <v>0</v>
      </c>
      <c r="H3524" s="1">
        <f>+VLOOKUP(A3524,[2]Puntajes!$A$1:$G$45,7,0)</f>
        <v>0</v>
      </c>
      <c r="I3524" s="1">
        <f>SUM(B3524:H3524)</f>
        <v>86.656999999999996</v>
      </c>
    </row>
    <row r="3525" spans="1:9" x14ac:dyDescent="0.3">
      <c r="A3525" s="4" t="s">
        <v>21</v>
      </c>
      <c r="B3525" s="1">
        <v>50</v>
      </c>
      <c r="C3525" s="1">
        <f>+VLOOKUP(A3525,[2]Puntajes!$A$1:$G$45,2,0)</f>
        <v>10</v>
      </c>
      <c r="D3525" s="1">
        <f>+VLOOKUP(A3525,[2]Puntajes!$A$1:$G$45,3,0)</f>
        <v>3</v>
      </c>
      <c r="E3525" s="1">
        <f>+VLOOKUP(A3525,[2]Puntajes!$A$1:$G$45,4,0)</f>
        <v>12</v>
      </c>
      <c r="F3525" s="1">
        <f>+VLOOKUP(A3525,[2]Puntajes!$A$1:$G$45,5,0)</f>
        <v>10</v>
      </c>
      <c r="G3525" s="1">
        <f>+VLOOKUP(A3525,[2]Puntajes!$A$1:$G$45,6,0)</f>
        <v>1</v>
      </c>
      <c r="H3525" s="1">
        <f>+VLOOKUP(A3525,[2]Puntajes!$A$1:$G$45,7,0)</f>
        <v>0.25</v>
      </c>
      <c r="I3525" s="1">
        <f>SUM(B3525:H3525)</f>
        <v>86.25</v>
      </c>
    </row>
    <row r="3526" spans="1:9" x14ac:dyDescent="0.3">
      <c r="A3526" s="4" t="s">
        <v>28</v>
      </c>
      <c r="B3526" s="1">
        <v>45.802999999999997</v>
      </c>
      <c r="C3526" s="1">
        <f>+VLOOKUP(A3526,[2]Puntajes!$A$1:$G$45,2,0)</f>
        <v>14.75</v>
      </c>
      <c r="D3526" s="1">
        <f>+VLOOKUP(A3526,[2]Puntajes!$A$1:$G$45,3,0)</f>
        <v>3</v>
      </c>
      <c r="E3526" s="1">
        <f>+VLOOKUP(A3526,[2]Puntajes!$A$1:$G$45,4,0)</f>
        <v>12</v>
      </c>
      <c r="F3526" s="1">
        <f>+VLOOKUP(A3526,[2]Puntajes!$A$1:$G$45,5,0)</f>
        <v>10</v>
      </c>
      <c r="G3526" s="1">
        <f>+VLOOKUP(A3526,[2]Puntajes!$A$1:$G$45,6,0)</f>
        <v>0</v>
      </c>
      <c r="H3526" s="1">
        <f>+VLOOKUP(A3526,[2]Puntajes!$A$1:$G$45,7,0)</f>
        <v>0.25</v>
      </c>
      <c r="I3526" s="1">
        <f>SUM(B3526:H3526)</f>
        <v>85.802999999999997</v>
      </c>
    </row>
    <row r="3527" spans="1:9" x14ac:dyDescent="0.3">
      <c r="A3527" s="4" t="s">
        <v>30</v>
      </c>
      <c r="B3527" s="1">
        <v>46.442</v>
      </c>
      <c r="C3527" s="1">
        <f>+VLOOKUP(A3527,[2]Puntajes!$A$1:$G$45,2,0)</f>
        <v>14.75</v>
      </c>
      <c r="D3527" s="1">
        <f>+VLOOKUP(A3527,[2]Puntajes!$A$1:$G$45,3,0)</f>
        <v>0</v>
      </c>
      <c r="E3527" s="1">
        <f>+VLOOKUP(A3527,[2]Puntajes!$A$1:$G$45,4,0)</f>
        <v>12</v>
      </c>
      <c r="F3527" s="1">
        <f>+VLOOKUP(A3527,[2]Puntajes!$A$1:$G$45,5,0)</f>
        <v>10</v>
      </c>
      <c r="G3527" s="1">
        <f>+VLOOKUP(A3527,[2]Puntajes!$A$1:$G$45,6,0)</f>
        <v>0</v>
      </c>
      <c r="H3527" s="1">
        <f>+VLOOKUP(A3527,[2]Puntajes!$A$1:$G$45,7,0)</f>
        <v>0.25</v>
      </c>
      <c r="I3527" s="1">
        <f>SUM(B3527:H3527)</f>
        <v>83.442000000000007</v>
      </c>
    </row>
    <row r="3528" spans="1:9" x14ac:dyDescent="0.3">
      <c r="A3528" s="4" t="s">
        <v>63</v>
      </c>
      <c r="B3528" s="1">
        <v>46.308</v>
      </c>
      <c r="C3528" s="1">
        <f>+VLOOKUP(A3528,[2]Puntajes!$A$1:$G$45,2,0)</f>
        <v>10</v>
      </c>
      <c r="D3528" s="1">
        <f>+VLOOKUP(A3528,[2]Puntajes!$A$1:$G$45,3,0)</f>
        <v>3</v>
      </c>
      <c r="E3528" s="1">
        <f>+VLOOKUP(A3528,[2]Puntajes!$A$1:$G$45,4,0)</f>
        <v>12</v>
      </c>
      <c r="F3528" s="1">
        <f>+VLOOKUP(A3528,[2]Puntajes!$A$1:$G$45,5,0)</f>
        <v>10</v>
      </c>
      <c r="G3528" s="1">
        <f>+VLOOKUP(A3528,[2]Puntajes!$A$1:$G$45,6,0)</f>
        <v>1</v>
      </c>
      <c r="H3528" s="1">
        <f>+VLOOKUP(A3528,[2]Puntajes!$A$1:$G$45,7,0)</f>
        <v>0</v>
      </c>
      <c r="I3528" s="1">
        <f>SUM(B3528:H3528)</f>
        <v>82.307999999999993</v>
      </c>
    </row>
    <row r="3529" spans="1:9" x14ac:dyDescent="0.3">
      <c r="A3529" s="4" t="s">
        <v>26</v>
      </c>
      <c r="B3529" s="1">
        <v>50</v>
      </c>
      <c r="C3529" s="1">
        <f>+VLOOKUP(A3529,[2]Puntajes!$A$1:$G$45,2,0)</f>
        <v>5</v>
      </c>
      <c r="D3529" s="1">
        <f>+VLOOKUP(A3529,[2]Puntajes!$A$1:$G$45,3,0)</f>
        <v>3</v>
      </c>
      <c r="E3529" s="1">
        <f>+VLOOKUP(A3529,[2]Puntajes!$A$1:$G$45,4,0)</f>
        <v>12</v>
      </c>
      <c r="F3529" s="1">
        <f>+VLOOKUP(A3529,[2]Puntajes!$A$1:$G$45,5,0)</f>
        <v>10</v>
      </c>
      <c r="G3529" s="1">
        <f>+VLOOKUP(A3529,[2]Puntajes!$A$1:$G$45,6,0)</f>
        <v>0</v>
      </c>
      <c r="H3529" s="1">
        <f>+VLOOKUP(A3529,[2]Puntajes!$A$1:$G$45,7,0)</f>
        <v>0.25</v>
      </c>
      <c r="I3529" s="1">
        <f>SUM(B3529:H3529)</f>
        <v>80.25</v>
      </c>
    </row>
    <row r="3530" spans="1:9" x14ac:dyDescent="0.3">
      <c r="A3530" s="4" t="s">
        <v>31</v>
      </c>
      <c r="B3530" s="1">
        <v>48.84</v>
      </c>
      <c r="C3530" s="1">
        <f>+VLOOKUP(A3530,[2]Puntajes!$A$1:$G$45,2,0)</f>
        <v>5</v>
      </c>
      <c r="D3530" s="1">
        <f>+VLOOKUP(A3530,[2]Puntajes!$A$1:$G$45,3,0)</f>
        <v>0</v>
      </c>
      <c r="E3530" s="1">
        <f>+VLOOKUP(A3530,[2]Puntajes!$A$1:$G$45,4,0)</f>
        <v>12</v>
      </c>
      <c r="F3530" s="1">
        <f>+VLOOKUP(A3530,[2]Puntajes!$A$1:$G$45,5,0)</f>
        <v>10</v>
      </c>
      <c r="G3530" s="1">
        <f>+VLOOKUP(A3530,[2]Puntajes!$A$1:$G$45,6,0)</f>
        <v>0</v>
      </c>
      <c r="H3530" s="1">
        <f>+VLOOKUP(A3530,[2]Puntajes!$A$1:$G$45,7,0)</f>
        <v>0.25</v>
      </c>
      <c r="I3530" s="1">
        <f>SUM(B3530:H3530)</f>
        <v>76.09</v>
      </c>
    </row>
    <row r="3531" spans="1:9" x14ac:dyDescent="0.3">
      <c r="A3531" s="4" t="s">
        <v>38</v>
      </c>
      <c r="B3531" s="1">
        <v>45.994</v>
      </c>
      <c r="C3531" s="1">
        <f>+VLOOKUP(A3531,[2]Puntajes!$A$1:$G$45,2,0)</f>
        <v>0</v>
      </c>
      <c r="D3531" s="1">
        <f>+VLOOKUP(A3531,[2]Puntajes!$A$1:$G$45,3,0)</f>
        <v>0</v>
      </c>
      <c r="E3531" s="1">
        <f>+VLOOKUP(A3531,[2]Puntajes!$A$1:$G$45,4,0)</f>
        <v>12</v>
      </c>
      <c r="F3531" s="1">
        <f>+VLOOKUP(A3531,[2]Puntajes!$A$1:$G$45,5,0)</f>
        <v>10</v>
      </c>
      <c r="G3531" s="1">
        <f>+VLOOKUP(A3531,[2]Puntajes!$A$1:$G$45,6,0)</f>
        <v>0</v>
      </c>
      <c r="H3531" s="1">
        <f>+VLOOKUP(A3531,[2]Puntajes!$A$1:$G$45,7,0)</f>
        <v>0.25</v>
      </c>
      <c r="I3531" s="1">
        <f>SUM(B3531:H3531)</f>
        <v>68.244</v>
      </c>
    </row>
    <row r="3532" spans="1:9" x14ac:dyDescent="0.3">
      <c r="A3532" s="4" t="s">
        <v>41</v>
      </c>
      <c r="B3532" s="1">
        <v>17.635000000000002</v>
      </c>
      <c r="C3532" s="1">
        <f>+VLOOKUP(A3532,[2]Puntajes!$A$1:$G$45,2,0)</f>
        <v>14.75</v>
      </c>
      <c r="D3532" s="1">
        <f>+VLOOKUP(A3532,[2]Puntajes!$A$1:$G$45,3,0)</f>
        <v>0</v>
      </c>
      <c r="E3532" s="1">
        <f>+VLOOKUP(A3532,[2]Puntajes!$A$1:$G$45,4,0)</f>
        <v>12</v>
      </c>
      <c r="F3532" s="1">
        <f>+VLOOKUP(A3532,[2]Puntajes!$A$1:$G$45,5,0)</f>
        <v>10</v>
      </c>
      <c r="G3532" s="1">
        <f>+VLOOKUP(A3532,[2]Puntajes!$A$1:$G$45,6,0)</f>
        <v>0</v>
      </c>
      <c r="H3532" s="1">
        <f>+VLOOKUP(A3532,[2]Puntajes!$A$1:$G$45,7,0)</f>
        <v>0.25</v>
      </c>
      <c r="I3532" s="1">
        <f>SUM(B3532:H3532)</f>
        <v>54.635000000000005</v>
      </c>
    </row>
    <row r="3533" spans="1:9" x14ac:dyDescent="0.3">
      <c r="A3533" s="7" t="s">
        <v>22</v>
      </c>
      <c r="B3533" s="8">
        <v>3.3149999999999999</v>
      </c>
      <c r="C3533" s="8">
        <f>+VLOOKUP(A3533,[2]Puntajes!$A$1:$G$45,2,0)</f>
        <v>14.75</v>
      </c>
      <c r="D3533" s="8">
        <f>+VLOOKUP(A3533,[2]Puntajes!$A$1:$G$45,3,0)</f>
        <v>12</v>
      </c>
      <c r="E3533" s="8">
        <f>+VLOOKUP(A3533,[2]Puntajes!$A$1:$G$45,4,0)</f>
        <v>12</v>
      </c>
      <c r="F3533" s="8">
        <f>+VLOOKUP(A3533,[2]Puntajes!$A$1:$G$45,5,0)</f>
        <v>10</v>
      </c>
      <c r="G3533" s="8">
        <f>+VLOOKUP(A3533,[2]Puntajes!$A$1:$G$45,6,0)</f>
        <v>0</v>
      </c>
      <c r="H3533" s="8">
        <f>+VLOOKUP(A3533,[2]Puntajes!$A$1:$G$45,7,0)</f>
        <v>0</v>
      </c>
      <c r="I3533" s="8">
        <f>SUM(B3533:H3533)</f>
        <v>52.064999999999998</v>
      </c>
    </row>
    <row r="3535" spans="1:9" x14ac:dyDescent="0.3">
      <c r="A3535" s="2" t="s">
        <v>0</v>
      </c>
      <c r="B3535" s="3" t="s">
        <v>1</v>
      </c>
      <c r="C3535" s="3" t="s">
        <v>2</v>
      </c>
      <c r="D3535" s="3" t="s">
        <v>3</v>
      </c>
    </row>
    <row r="3536" spans="1:9" x14ac:dyDescent="0.3">
      <c r="A3536" s="4" t="s">
        <v>61</v>
      </c>
      <c r="B3536" s="5">
        <v>4</v>
      </c>
      <c r="C3536" s="5" t="s">
        <v>5</v>
      </c>
      <c r="D3536" s="5">
        <v>2</v>
      </c>
    </row>
    <row r="3538" spans="1:9" ht="63.9" x14ac:dyDescent="0.3">
      <c r="A3538" s="2" t="s">
        <v>6</v>
      </c>
      <c r="B3538" s="3" t="s">
        <v>7</v>
      </c>
      <c r="C3538" s="6" t="s">
        <v>8</v>
      </c>
      <c r="D3538" s="6" t="s">
        <v>9</v>
      </c>
      <c r="E3538" s="6" t="s">
        <v>10</v>
      </c>
      <c r="F3538" s="6" t="s">
        <v>11</v>
      </c>
      <c r="G3538" s="6" t="s">
        <v>12</v>
      </c>
      <c r="H3538" s="6" t="s">
        <v>13</v>
      </c>
      <c r="I3538" s="6" t="s">
        <v>14</v>
      </c>
    </row>
    <row r="3539" spans="1:9" x14ac:dyDescent="0.3">
      <c r="A3539" s="4" t="s">
        <v>16</v>
      </c>
      <c r="B3539" s="1">
        <v>49.136000000000003</v>
      </c>
      <c r="C3539" s="1">
        <f>+VLOOKUP(A3539,[2]Puntajes!$A$1:$G$45,2,0)</f>
        <v>14.75</v>
      </c>
      <c r="D3539" s="1">
        <f>+VLOOKUP(A3539,[2]Puntajes!$A$1:$G$45,3,0)</f>
        <v>12</v>
      </c>
      <c r="E3539" s="1">
        <f>+VLOOKUP(A3539,[2]Puntajes!$A$1:$G$45,4,0)</f>
        <v>12</v>
      </c>
      <c r="F3539" s="1">
        <f>+VLOOKUP(A3539,[2]Puntajes!$A$1:$G$45,5,0)</f>
        <v>10</v>
      </c>
      <c r="G3539" s="1">
        <f>+VLOOKUP(A3539,[2]Puntajes!$A$1:$G$45,6,0)</f>
        <v>1</v>
      </c>
      <c r="H3539" s="1">
        <f>+VLOOKUP(A3539,[2]Puntajes!$A$1:$G$45,7,0)</f>
        <v>0</v>
      </c>
      <c r="I3539" s="1">
        <f>SUM(B3539:H3539)</f>
        <v>98.885999999999996</v>
      </c>
    </row>
    <row r="3540" spans="1:9" x14ac:dyDescent="0.3">
      <c r="A3540" s="4" t="s">
        <v>18</v>
      </c>
      <c r="B3540" s="1">
        <v>49.003999999999998</v>
      </c>
      <c r="C3540" s="1">
        <f>+VLOOKUP(A3540,[2]Puntajes!$A$1:$G$45,2,0)</f>
        <v>10</v>
      </c>
      <c r="D3540" s="1">
        <f>+VLOOKUP(A3540,[2]Puntajes!$A$1:$G$45,3,0)</f>
        <v>12</v>
      </c>
      <c r="E3540" s="1">
        <f>+VLOOKUP(A3540,[2]Puntajes!$A$1:$G$45,4,0)</f>
        <v>12</v>
      </c>
      <c r="F3540" s="1">
        <f>+VLOOKUP(A3540,[2]Puntajes!$A$1:$G$45,5,0)</f>
        <v>10</v>
      </c>
      <c r="G3540" s="1">
        <f>+VLOOKUP(A3540,[2]Puntajes!$A$1:$G$45,6,0)</f>
        <v>0</v>
      </c>
      <c r="H3540" s="1">
        <f>+VLOOKUP(A3540,[2]Puntajes!$A$1:$G$45,7,0)</f>
        <v>0</v>
      </c>
      <c r="I3540" s="1">
        <f>SUM(B3540:H3540)</f>
        <v>93.003999999999991</v>
      </c>
    </row>
    <row r="3541" spans="1:9" x14ac:dyDescent="0.3">
      <c r="A3541" s="4" t="s">
        <v>15</v>
      </c>
      <c r="B3541" s="1">
        <v>50</v>
      </c>
      <c r="C3541" s="1">
        <f>+VLOOKUP(A3541,[2]Puntajes!$A$1:$G$45,2,0)</f>
        <v>14.75</v>
      </c>
      <c r="D3541" s="1">
        <f>+VLOOKUP(A3541,[2]Puntajes!$A$1:$G$45,3,0)</f>
        <v>6</v>
      </c>
      <c r="E3541" s="1">
        <f>+VLOOKUP(A3541,[2]Puntajes!$A$1:$G$45,4,0)</f>
        <v>12</v>
      </c>
      <c r="F3541" s="1">
        <f>+VLOOKUP(A3541,[2]Puntajes!$A$1:$G$45,5,0)</f>
        <v>10</v>
      </c>
      <c r="G3541" s="1">
        <f>+VLOOKUP(A3541,[2]Puntajes!$A$1:$G$45,6,0)</f>
        <v>0</v>
      </c>
      <c r="H3541" s="1">
        <f>+VLOOKUP(A3541,[2]Puntajes!$A$1:$G$45,7,0)</f>
        <v>0.25</v>
      </c>
      <c r="I3541" s="1">
        <f>SUM(B3541:H3541)</f>
        <v>93</v>
      </c>
    </row>
    <row r="3542" spans="1:9" x14ac:dyDescent="0.3">
      <c r="A3542" s="4" t="s">
        <v>23</v>
      </c>
      <c r="B3542" s="1">
        <v>48.829000000000001</v>
      </c>
      <c r="C3542" s="1">
        <f>+VLOOKUP(A3542,[2]Puntajes!$A$1:$G$45,2,0)</f>
        <v>14.75</v>
      </c>
      <c r="D3542" s="1">
        <f>+VLOOKUP(A3542,[2]Puntajes!$A$1:$G$45,3,0)</f>
        <v>6</v>
      </c>
      <c r="E3542" s="1">
        <f>+VLOOKUP(A3542,[2]Puntajes!$A$1:$G$45,4,0)</f>
        <v>12</v>
      </c>
      <c r="F3542" s="1">
        <f>+VLOOKUP(A3542,[2]Puntajes!$A$1:$G$45,5,0)</f>
        <v>10</v>
      </c>
      <c r="G3542" s="1">
        <f>+VLOOKUP(A3542,[2]Puntajes!$A$1:$G$45,6,0)</f>
        <v>0</v>
      </c>
      <c r="H3542" s="1">
        <f>+VLOOKUP(A3542,[2]Puntajes!$A$1:$G$45,7,0)</f>
        <v>0.25</v>
      </c>
      <c r="I3542" s="1">
        <f>SUM(B3542:H3542)</f>
        <v>91.829000000000008</v>
      </c>
    </row>
    <row r="3543" spans="1:9" x14ac:dyDescent="0.3">
      <c r="A3543" s="4" t="s">
        <v>20</v>
      </c>
      <c r="B3543" s="1">
        <v>48.793999999999997</v>
      </c>
      <c r="C3543" s="1">
        <f>+VLOOKUP(A3543,[2]Puntajes!$A$1:$G$45,2,0)</f>
        <v>14.75</v>
      </c>
      <c r="D3543" s="1">
        <f>+VLOOKUP(A3543,[2]Puntajes!$A$1:$G$45,3,0)</f>
        <v>6</v>
      </c>
      <c r="E3543" s="1">
        <f>+VLOOKUP(A3543,[2]Puntajes!$A$1:$G$45,4,0)</f>
        <v>12</v>
      </c>
      <c r="F3543" s="1">
        <f>+VLOOKUP(A3543,[2]Puntajes!$A$1:$G$45,5,0)</f>
        <v>10</v>
      </c>
      <c r="G3543" s="1">
        <f>+VLOOKUP(A3543,[2]Puntajes!$A$1:$G$45,6,0)</f>
        <v>0</v>
      </c>
      <c r="H3543" s="1">
        <f>+VLOOKUP(A3543,[2]Puntajes!$A$1:$G$45,7,0)</f>
        <v>0.25</v>
      </c>
      <c r="I3543" s="1">
        <f>SUM(B3543:H3543)</f>
        <v>91.793999999999997</v>
      </c>
    </row>
    <row r="3544" spans="1:9" x14ac:dyDescent="0.3">
      <c r="A3544" s="4" t="s">
        <v>29</v>
      </c>
      <c r="B3544" s="1">
        <v>48.142000000000003</v>
      </c>
      <c r="C3544" s="1">
        <f>+VLOOKUP(A3544,[2]Puntajes!$A$1:$G$45,2,0)</f>
        <v>14.75</v>
      </c>
      <c r="D3544" s="1">
        <f>+VLOOKUP(A3544,[2]Puntajes!$A$1:$G$45,3,0)</f>
        <v>3</v>
      </c>
      <c r="E3544" s="1">
        <f>+VLOOKUP(A3544,[2]Puntajes!$A$1:$G$45,4,0)</f>
        <v>12</v>
      </c>
      <c r="F3544" s="1">
        <f>+VLOOKUP(A3544,[2]Puntajes!$A$1:$G$45,5,0)</f>
        <v>10</v>
      </c>
      <c r="G3544" s="1">
        <f>+VLOOKUP(A3544,[2]Puntajes!$A$1:$G$45,6,0)</f>
        <v>0</v>
      </c>
      <c r="H3544" s="1">
        <f>+VLOOKUP(A3544,[2]Puntajes!$A$1:$G$45,7,0)</f>
        <v>0</v>
      </c>
      <c r="I3544" s="1">
        <f>SUM(B3544:H3544)</f>
        <v>87.891999999999996</v>
      </c>
    </row>
    <row r="3545" spans="1:9" x14ac:dyDescent="0.3">
      <c r="A3545" s="4" t="s">
        <v>28</v>
      </c>
      <c r="B3545" s="1">
        <v>47.087000000000003</v>
      </c>
      <c r="C3545" s="1">
        <f>+VLOOKUP(A3545,[2]Puntajes!$A$1:$G$45,2,0)</f>
        <v>14.75</v>
      </c>
      <c r="D3545" s="1">
        <f>+VLOOKUP(A3545,[2]Puntajes!$A$1:$G$45,3,0)</f>
        <v>3</v>
      </c>
      <c r="E3545" s="1">
        <f>+VLOOKUP(A3545,[2]Puntajes!$A$1:$G$45,4,0)</f>
        <v>12</v>
      </c>
      <c r="F3545" s="1">
        <f>+VLOOKUP(A3545,[2]Puntajes!$A$1:$G$45,5,0)</f>
        <v>10</v>
      </c>
      <c r="G3545" s="1">
        <f>+VLOOKUP(A3545,[2]Puntajes!$A$1:$G$45,6,0)</f>
        <v>0</v>
      </c>
      <c r="H3545" s="1">
        <f>+VLOOKUP(A3545,[2]Puntajes!$A$1:$G$45,7,0)</f>
        <v>0.25</v>
      </c>
      <c r="I3545" s="1">
        <f>SUM(B3545:H3545)</f>
        <v>87.087000000000003</v>
      </c>
    </row>
    <row r="3546" spans="1:9" x14ac:dyDescent="0.3">
      <c r="A3546" s="4" t="s">
        <v>21</v>
      </c>
      <c r="B3546" s="1">
        <v>50</v>
      </c>
      <c r="C3546" s="1">
        <f>+VLOOKUP(A3546,[2]Puntajes!$A$1:$G$45,2,0)</f>
        <v>10</v>
      </c>
      <c r="D3546" s="1">
        <f>+VLOOKUP(A3546,[2]Puntajes!$A$1:$G$45,3,0)</f>
        <v>3</v>
      </c>
      <c r="E3546" s="1">
        <f>+VLOOKUP(A3546,[2]Puntajes!$A$1:$G$45,4,0)</f>
        <v>12</v>
      </c>
      <c r="F3546" s="1">
        <f>+VLOOKUP(A3546,[2]Puntajes!$A$1:$G$45,5,0)</f>
        <v>10</v>
      </c>
      <c r="G3546" s="1">
        <f>+VLOOKUP(A3546,[2]Puntajes!$A$1:$G$45,6,0)</f>
        <v>1</v>
      </c>
      <c r="H3546" s="1">
        <f>+VLOOKUP(A3546,[2]Puntajes!$A$1:$G$45,7,0)</f>
        <v>0.25</v>
      </c>
      <c r="I3546" s="1">
        <f>SUM(B3546:H3546)</f>
        <v>86.25</v>
      </c>
    </row>
    <row r="3547" spans="1:9" x14ac:dyDescent="0.3">
      <c r="A3547" s="4" t="s">
        <v>30</v>
      </c>
      <c r="B3547" s="1">
        <v>47.676000000000002</v>
      </c>
      <c r="C3547" s="1">
        <f>+VLOOKUP(A3547,[2]Puntajes!$A$1:$G$45,2,0)</f>
        <v>14.75</v>
      </c>
      <c r="D3547" s="1">
        <f>+VLOOKUP(A3547,[2]Puntajes!$A$1:$G$45,3,0)</f>
        <v>0</v>
      </c>
      <c r="E3547" s="1">
        <f>+VLOOKUP(A3547,[2]Puntajes!$A$1:$G$45,4,0)</f>
        <v>12</v>
      </c>
      <c r="F3547" s="1">
        <f>+VLOOKUP(A3547,[2]Puntajes!$A$1:$G$45,5,0)</f>
        <v>10</v>
      </c>
      <c r="G3547" s="1">
        <f>+VLOOKUP(A3547,[2]Puntajes!$A$1:$G$45,6,0)</f>
        <v>0</v>
      </c>
      <c r="H3547" s="1">
        <f>+VLOOKUP(A3547,[2]Puntajes!$A$1:$G$45,7,0)</f>
        <v>0.25</v>
      </c>
      <c r="I3547" s="1">
        <f>SUM(B3547:H3547)</f>
        <v>84.676000000000002</v>
      </c>
    </row>
    <row r="3548" spans="1:9" x14ac:dyDescent="0.3">
      <c r="A3548" s="4" t="s">
        <v>27</v>
      </c>
      <c r="B3548" s="1">
        <v>44.2</v>
      </c>
      <c r="C3548" s="1">
        <f>+VLOOKUP(A3548,[2]Puntajes!$A$1:$G$45,2,0)</f>
        <v>14.75</v>
      </c>
      <c r="D3548" s="1">
        <f>+VLOOKUP(A3548,[2]Puntajes!$A$1:$G$45,3,0)</f>
        <v>3</v>
      </c>
      <c r="E3548" s="1">
        <f>+VLOOKUP(A3548,[2]Puntajes!$A$1:$G$45,4,0)</f>
        <v>12</v>
      </c>
      <c r="F3548" s="1">
        <f>+VLOOKUP(A3548,[2]Puntajes!$A$1:$G$45,5,0)</f>
        <v>10</v>
      </c>
      <c r="G3548" s="1">
        <f>+VLOOKUP(A3548,[2]Puntajes!$A$1:$G$45,6,0)</f>
        <v>0</v>
      </c>
      <c r="H3548" s="1">
        <f>+VLOOKUP(A3548,[2]Puntajes!$A$1:$G$45,7,0)</f>
        <v>0.25</v>
      </c>
      <c r="I3548" s="1">
        <f>SUM(B3548:H3548)</f>
        <v>84.2</v>
      </c>
    </row>
    <row r="3549" spans="1:9" x14ac:dyDescent="0.3">
      <c r="A3549" s="4" t="s">
        <v>26</v>
      </c>
      <c r="B3549" s="1">
        <v>49.972999999999999</v>
      </c>
      <c r="C3549" s="1">
        <f>+VLOOKUP(A3549,[2]Puntajes!$A$1:$G$45,2,0)</f>
        <v>5</v>
      </c>
      <c r="D3549" s="1">
        <f>+VLOOKUP(A3549,[2]Puntajes!$A$1:$G$45,3,0)</f>
        <v>3</v>
      </c>
      <c r="E3549" s="1">
        <f>+VLOOKUP(A3549,[2]Puntajes!$A$1:$G$45,4,0)</f>
        <v>12</v>
      </c>
      <c r="F3549" s="1">
        <f>+VLOOKUP(A3549,[2]Puntajes!$A$1:$G$45,5,0)</f>
        <v>10</v>
      </c>
      <c r="G3549" s="1">
        <f>+VLOOKUP(A3549,[2]Puntajes!$A$1:$G$45,6,0)</f>
        <v>0</v>
      </c>
      <c r="H3549" s="1">
        <f>+VLOOKUP(A3549,[2]Puntajes!$A$1:$G$45,7,0)</f>
        <v>0.25</v>
      </c>
      <c r="I3549" s="1">
        <f>SUM(B3549:H3549)</f>
        <v>80.222999999999999</v>
      </c>
    </row>
    <row r="3550" spans="1:9" x14ac:dyDescent="0.3">
      <c r="A3550" s="4" t="s">
        <v>31</v>
      </c>
      <c r="B3550" s="1">
        <v>47.375999999999998</v>
      </c>
      <c r="C3550" s="1">
        <f>+VLOOKUP(A3550,[2]Puntajes!$A$1:$G$45,2,0)</f>
        <v>5</v>
      </c>
      <c r="D3550" s="1">
        <f>+VLOOKUP(A3550,[2]Puntajes!$A$1:$G$45,3,0)</f>
        <v>0</v>
      </c>
      <c r="E3550" s="1">
        <f>+VLOOKUP(A3550,[2]Puntajes!$A$1:$G$45,4,0)</f>
        <v>12</v>
      </c>
      <c r="F3550" s="1">
        <f>+VLOOKUP(A3550,[2]Puntajes!$A$1:$G$45,5,0)</f>
        <v>10</v>
      </c>
      <c r="G3550" s="1">
        <f>+VLOOKUP(A3550,[2]Puntajes!$A$1:$G$45,6,0)</f>
        <v>0</v>
      </c>
      <c r="H3550" s="1">
        <f>+VLOOKUP(A3550,[2]Puntajes!$A$1:$G$45,7,0)</f>
        <v>0.25</v>
      </c>
      <c r="I3550" s="1">
        <f>SUM(B3550:H3550)</f>
        <v>74.626000000000005</v>
      </c>
    </row>
    <row r="3551" spans="1:9" x14ac:dyDescent="0.3">
      <c r="A3551" s="4" t="s">
        <v>38</v>
      </c>
      <c r="B3551" s="1">
        <v>47.615000000000002</v>
      </c>
      <c r="C3551" s="1">
        <f>+VLOOKUP(A3551,[2]Puntajes!$A$1:$G$45,2,0)</f>
        <v>0</v>
      </c>
      <c r="D3551" s="1">
        <f>+VLOOKUP(A3551,[2]Puntajes!$A$1:$G$45,3,0)</f>
        <v>0</v>
      </c>
      <c r="E3551" s="1">
        <f>+VLOOKUP(A3551,[2]Puntajes!$A$1:$G$45,4,0)</f>
        <v>12</v>
      </c>
      <c r="F3551" s="1">
        <f>+VLOOKUP(A3551,[2]Puntajes!$A$1:$G$45,5,0)</f>
        <v>10</v>
      </c>
      <c r="G3551" s="1">
        <f>+VLOOKUP(A3551,[2]Puntajes!$A$1:$G$45,6,0)</f>
        <v>0</v>
      </c>
      <c r="H3551" s="1">
        <f>+VLOOKUP(A3551,[2]Puntajes!$A$1:$G$45,7,0)</f>
        <v>0.25</v>
      </c>
      <c r="I3551" s="1">
        <f>SUM(B3551:H3551)</f>
        <v>69.865000000000009</v>
      </c>
    </row>
    <row r="3552" spans="1:9" x14ac:dyDescent="0.3">
      <c r="A3552" s="4" t="s">
        <v>63</v>
      </c>
      <c r="B3552" s="1">
        <v>32.753</v>
      </c>
      <c r="C3552" s="1">
        <f>+VLOOKUP(A3552,[2]Puntajes!$A$1:$G$45,2,0)</f>
        <v>10</v>
      </c>
      <c r="D3552" s="1">
        <f>+VLOOKUP(A3552,[2]Puntajes!$A$1:$G$45,3,0)</f>
        <v>3</v>
      </c>
      <c r="E3552" s="1">
        <f>+VLOOKUP(A3552,[2]Puntajes!$A$1:$G$45,4,0)</f>
        <v>12</v>
      </c>
      <c r="F3552" s="1">
        <f>+VLOOKUP(A3552,[2]Puntajes!$A$1:$G$45,5,0)</f>
        <v>10</v>
      </c>
      <c r="G3552" s="1">
        <f>+VLOOKUP(A3552,[2]Puntajes!$A$1:$G$45,6,0)</f>
        <v>1</v>
      </c>
      <c r="H3552" s="1">
        <f>+VLOOKUP(A3552,[2]Puntajes!$A$1:$G$45,7,0)</f>
        <v>0</v>
      </c>
      <c r="I3552" s="1">
        <f>SUM(B3552:H3552)</f>
        <v>68.753</v>
      </c>
    </row>
    <row r="3553" spans="1:9" x14ac:dyDescent="0.3">
      <c r="A3553" s="4" t="s">
        <v>22</v>
      </c>
      <c r="B3553" s="1">
        <v>4.2629999999999999</v>
      </c>
      <c r="C3553" s="1">
        <f>+VLOOKUP(A3553,[2]Puntajes!$A$1:$G$45,2,0)</f>
        <v>14.75</v>
      </c>
      <c r="D3553" s="1">
        <f>+VLOOKUP(A3553,[2]Puntajes!$A$1:$G$45,3,0)</f>
        <v>12</v>
      </c>
      <c r="E3553" s="1">
        <f>+VLOOKUP(A3553,[2]Puntajes!$A$1:$G$45,4,0)</f>
        <v>12</v>
      </c>
      <c r="F3553" s="1">
        <f>+VLOOKUP(A3553,[2]Puntajes!$A$1:$G$45,5,0)</f>
        <v>10</v>
      </c>
      <c r="G3553" s="1">
        <f>+VLOOKUP(A3553,[2]Puntajes!$A$1:$G$45,6,0)</f>
        <v>0</v>
      </c>
      <c r="H3553" s="1">
        <f>+VLOOKUP(A3553,[2]Puntajes!$A$1:$G$45,7,0)</f>
        <v>0</v>
      </c>
      <c r="I3553" s="1">
        <f>SUM(B3553:H3553)</f>
        <v>53.012999999999998</v>
      </c>
    </row>
    <row r="3554" spans="1:9" x14ac:dyDescent="0.3">
      <c r="A3554" s="7" t="s">
        <v>41</v>
      </c>
      <c r="B3554" s="8">
        <v>13.637</v>
      </c>
      <c r="C3554" s="8">
        <f>+VLOOKUP(A3554,[2]Puntajes!$A$1:$G$45,2,0)</f>
        <v>14.75</v>
      </c>
      <c r="D3554" s="8">
        <f>+VLOOKUP(A3554,[2]Puntajes!$A$1:$G$45,3,0)</f>
        <v>0</v>
      </c>
      <c r="E3554" s="8">
        <f>+VLOOKUP(A3554,[2]Puntajes!$A$1:$G$45,4,0)</f>
        <v>12</v>
      </c>
      <c r="F3554" s="8">
        <f>+VLOOKUP(A3554,[2]Puntajes!$A$1:$G$45,5,0)</f>
        <v>10</v>
      </c>
      <c r="G3554" s="8">
        <f>+VLOOKUP(A3554,[2]Puntajes!$A$1:$G$45,6,0)</f>
        <v>0</v>
      </c>
      <c r="H3554" s="8">
        <f>+VLOOKUP(A3554,[2]Puntajes!$A$1:$G$45,7,0)</f>
        <v>0.25</v>
      </c>
      <c r="I3554" s="8">
        <f>SUM(B3554:H3554)</f>
        <v>50.637</v>
      </c>
    </row>
    <row r="3556" spans="1:9" x14ac:dyDescent="0.3">
      <c r="A3556" s="2" t="s">
        <v>0</v>
      </c>
      <c r="B3556" s="3" t="s">
        <v>1</v>
      </c>
      <c r="C3556" s="3" t="s">
        <v>2</v>
      </c>
      <c r="D3556" s="3" t="s">
        <v>3</v>
      </c>
    </row>
    <row r="3557" spans="1:9" x14ac:dyDescent="0.3">
      <c r="A3557" s="4" t="s">
        <v>61</v>
      </c>
      <c r="B3557" s="5">
        <v>4</v>
      </c>
      <c r="C3557" s="5" t="s">
        <v>42</v>
      </c>
      <c r="D3557" s="5">
        <v>1</v>
      </c>
    </row>
    <row r="3559" spans="1:9" ht="63.9" x14ac:dyDescent="0.3">
      <c r="A3559" s="2" t="s">
        <v>6</v>
      </c>
      <c r="B3559" s="3" t="s">
        <v>7</v>
      </c>
      <c r="C3559" s="6" t="s">
        <v>8</v>
      </c>
      <c r="D3559" s="6" t="s">
        <v>9</v>
      </c>
      <c r="E3559" s="6" t="s">
        <v>10</v>
      </c>
      <c r="F3559" s="6" t="s">
        <v>11</v>
      </c>
      <c r="G3559" s="6" t="s">
        <v>12</v>
      </c>
      <c r="H3559" s="6" t="s">
        <v>13</v>
      </c>
      <c r="I3559" s="6" t="s">
        <v>14</v>
      </c>
    </row>
    <row r="3560" spans="1:9" x14ac:dyDescent="0.3">
      <c r="A3560" s="4" t="s">
        <v>18</v>
      </c>
      <c r="B3560" s="1">
        <v>50</v>
      </c>
      <c r="C3560" s="1">
        <f>+VLOOKUP(A3560,[2]Puntajes!$A$1:$G$45,2,0)</f>
        <v>10</v>
      </c>
      <c r="D3560" s="1">
        <f>+VLOOKUP(A3560,[2]Puntajes!$A$1:$G$45,3,0)</f>
        <v>12</v>
      </c>
      <c r="E3560" s="1">
        <f>+VLOOKUP(A3560,[2]Puntajes!$A$1:$G$45,4,0)</f>
        <v>12</v>
      </c>
      <c r="F3560" s="1">
        <f>+VLOOKUP(A3560,[2]Puntajes!$A$1:$G$45,5,0)</f>
        <v>10</v>
      </c>
      <c r="G3560" s="1">
        <f>+VLOOKUP(A3560,[2]Puntajes!$A$1:$G$45,6,0)</f>
        <v>0</v>
      </c>
      <c r="H3560" s="1">
        <f>+VLOOKUP(A3560,[2]Puntajes!$A$1:$G$45,7,0)</f>
        <v>0</v>
      </c>
      <c r="I3560" s="1">
        <f>SUM(B3560:H3560)</f>
        <v>94</v>
      </c>
    </row>
    <row r="3561" spans="1:9" x14ac:dyDescent="0.3">
      <c r="A3561" s="4" t="s">
        <v>21</v>
      </c>
      <c r="B3561" s="1">
        <v>50</v>
      </c>
      <c r="C3561" s="1">
        <f>+VLOOKUP(A3561,[2]Puntajes!$A$1:$G$45,2,0)</f>
        <v>10</v>
      </c>
      <c r="D3561" s="1">
        <f>+VLOOKUP(A3561,[2]Puntajes!$A$1:$G$45,3,0)</f>
        <v>3</v>
      </c>
      <c r="E3561" s="1">
        <f>+VLOOKUP(A3561,[2]Puntajes!$A$1:$G$45,4,0)</f>
        <v>12</v>
      </c>
      <c r="F3561" s="1">
        <f>+VLOOKUP(A3561,[2]Puntajes!$A$1:$G$45,5,0)</f>
        <v>10</v>
      </c>
      <c r="G3561" s="1">
        <f>+VLOOKUP(A3561,[2]Puntajes!$A$1:$G$45,6,0)</f>
        <v>1</v>
      </c>
      <c r="H3561" s="1">
        <f>+VLOOKUP(A3561,[2]Puntajes!$A$1:$G$45,7,0)</f>
        <v>0.25</v>
      </c>
      <c r="I3561" s="1">
        <f>SUM(B3561:H3561)</f>
        <v>86.25</v>
      </c>
    </row>
    <row r="3562" spans="1:9" x14ac:dyDescent="0.3">
      <c r="A3562" s="4" t="s">
        <v>63</v>
      </c>
      <c r="B3562" s="1">
        <v>47.856999999999999</v>
      </c>
      <c r="C3562" s="1">
        <f>+VLOOKUP(A3562,[2]Puntajes!$A$1:$G$45,2,0)</f>
        <v>10</v>
      </c>
      <c r="D3562" s="1">
        <f>+VLOOKUP(A3562,[2]Puntajes!$A$1:$G$45,3,0)</f>
        <v>3</v>
      </c>
      <c r="E3562" s="1">
        <f>+VLOOKUP(A3562,[2]Puntajes!$A$1:$G$45,4,0)</f>
        <v>12</v>
      </c>
      <c r="F3562" s="1">
        <f>+VLOOKUP(A3562,[2]Puntajes!$A$1:$G$45,5,0)</f>
        <v>10</v>
      </c>
      <c r="G3562" s="1">
        <f>+VLOOKUP(A3562,[2]Puntajes!$A$1:$G$45,6,0)</f>
        <v>1</v>
      </c>
      <c r="H3562" s="1">
        <f>+VLOOKUP(A3562,[2]Puntajes!$A$1:$G$45,7,0)</f>
        <v>0</v>
      </c>
      <c r="I3562" s="1">
        <f>SUM(B3562:H3562)</f>
        <v>83.856999999999999</v>
      </c>
    </row>
    <row r="3563" spans="1:9" x14ac:dyDescent="0.3">
      <c r="A3563" s="4" t="s">
        <v>26</v>
      </c>
      <c r="B3563" s="1">
        <v>50</v>
      </c>
      <c r="C3563" s="1">
        <f>+VLOOKUP(A3563,[2]Puntajes!$A$1:$G$45,2,0)</f>
        <v>5</v>
      </c>
      <c r="D3563" s="1">
        <f>+VLOOKUP(A3563,[2]Puntajes!$A$1:$G$45,3,0)</f>
        <v>3</v>
      </c>
      <c r="E3563" s="1">
        <f>+VLOOKUP(A3563,[2]Puntajes!$A$1:$G$45,4,0)</f>
        <v>12</v>
      </c>
      <c r="F3563" s="1">
        <f>+VLOOKUP(A3563,[2]Puntajes!$A$1:$G$45,5,0)</f>
        <v>10</v>
      </c>
      <c r="G3563" s="1">
        <f>+VLOOKUP(A3563,[2]Puntajes!$A$1:$G$45,6,0)</f>
        <v>0</v>
      </c>
      <c r="H3563" s="1">
        <f>+VLOOKUP(A3563,[2]Puntajes!$A$1:$G$45,7,0)</f>
        <v>0.25</v>
      </c>
      <c r="I3563" s="1">
        <f>SUM(B3563:H3563)</f>
        <v>80.25</v>
      </c>
    </row>
    <row r="3564" spans="1:9" x14ac:dyDescent="0.3">
      <c r="A3564" s="4" t="s">
        <v>20</v>
      </c>
      <c r="B3564" s="1">
        <v>26.18</v>
      </c>
      <c r="C3564" s="1">
        <f>+VLOOKUP(A3564,[2]Puntajes!$A$1:$G$45,2,0)</f>
        <v>14.75</v>
      </c>
      <c r="D3564" s="1">
        <f>+VLOOKUP(A3564,[2]Puntajes!$A$1:$G$45,3,0)</f>
        <v>6</v>
      </c>
      <c r="E3564" s="1">
        <f>+VLOOKUP(A3564,[2]Puntajes!$A$1:$G$45,4,0)</f>
        <v>12</v>
      </c>
      <c r="F3564" s="1">
        <f>+VLOOKUP(A3564,[2]Puntajes!$A$1:$G$45,5,0)</f>
        <v>10</v>
      </c>
      <c r="G3564" s="1">
        <f>+VLOOKUP(A3564,[2]Puntajes!$A$1:$G$45,6,0)</f>
        <v>0</v>
      </c>
      <c r="H3564" s="1">
        <f>+VLOOKUP(A3564,[2]Puntajes!$A$1:$G$45,7,0)</f>
        <v>0.25</v>
      </c>
      <c r="I3564" s="1">
        <f>SUM(B3564:H3564)</f>
        <v>69.180000000000007</v>
      </c>
    </row>
    <row r="3565" spans="1:9" x14ac:dyDescent="0.3">
      <c r="A3565" s="4" t="s">
        <v>27</v>
      </c>
      <c r="B3565" s="1">
        <v>2.9209999999999998</v>
      </c>
      <c r="C3565" s="1">
        <f>+VLOOKUP(A3565,[2]Puntajes!$A$1:$G$45,2,0)</f>
        <v>14.75</v>
      </c>
      <c r="D3565" s="1">
        <f>+VLOOKUP(A3565,[2]Puntajes!$A$1:$G$45,3,0)</f>
        <v>3</v>
      </c>
      <c r="E3565" s="1">
        <f>+VLOOKUP(A3565,[2]Puntajes!$A$1:$G$45,4,0)</f>
        <v>12</v>
      </c>
      <c r="F3565" s="1">
        <f>+VLOOKUP(A3565,[2]Puntajes!$A$1:$G$45,5,0)</f>
        <v>10</v>
      </c>
      <c r="G3565" s="1">
        <f>+VLOOKUP(A3565,[2]Puntajes!$A$1:$G$45,6,0)</f>
        <v>0</v>
      </c>
      <c r="H3565" s="1">
        <f>+VLOOKUP(A3565,[2]Puntajes!$A$1:$G$45,7,0)</f>
        <v>0.25</v>
      </c>
      <c r="I3565" s="1">
        <f>SUM(B3565:H3565)</f>
        <v>42.920999999999999</v>
      </c>
    </row>
    <row r="3567" spans="1:9" x14ac:dyDescent="0.3">
      <c r="A3567" s="2" t="s">
        <v>0</v>
      </c>
      <c r="B3567" s="3" t="s">
        <v>1</v>
      </c>
      <c r="C3567" s="3" t="s">
        <v>2</v>
      </c>
      <c r="D3567" s="3" t="s">
        <v>3</v>
      </c>
    </row>
    <row r="3568" spans="1:9" x14ac:dyDescent="0.3">
      <c r="A3568" s="4" t="s">
        <v>61</v>
      </c>
      <c r="B3568" s="5">
        <v>4</v>
      </c>
      <c r="C3568" s="5" t="s">
        <v>42</v>
      </c>
      <c r="D3568" s="5">
        <v>2</v>
      </c>
    </row>
    <row r="3570" spans="1:9" ht="63.9" x14ac:dyDescent="0.3">
      <c r="A3570" s="2" t="s">
        <v>6</v>
      </c>
      <c r="B3570" s="3" t="s">
        <v>7</v>
      </c>
      <c r="C3570" s="6" t="s">
        <v>8</v>
      </c>
      <c r="D3570" s="6" t="s">
        <v>9</v>
      </c>
      <c r="E3570" s="6" t="s">
        <v>10</v>
      </c>
      <c r="F3570" s="6" t="s">
        <v>11</v>
      </c>
      <c r="G3570" s="6" t="s">
        <v>12</v>
      </c>
      <c r="H3570" s="6" t="s">
        <v>13</v>
      </c>
      <c r="I3570" s="6" t="s">
        <v>14</v>
      </c>
    </row>
    <row r="3571" spans="1:9" x14ac:dyDescent="0.3">
      <c r="A3571" s="4" t="s">
        <v>18</v>
      </c>
      <c r="B3571" s="1">
        <v>43.383000000000003</v>
      </c>
      <c r="C3571" s="1">
        <f>+VLOOKUP(A3571,[2]Puntajes!$A$1:$G$45,2,0)</f>
        <v>10</v>
      </c>
      <c r="D3571" s="1">
        <f>+VLOOKUP(A3571,[2]Puntajes!$A$1:$G$45,3,0)</f>
        <v>12</v>
      </c>
      <c r="E3571" s="1">
        <f>+VLOOKUP(A3571,[2]Puntajes!$A$1:$G$45,4,0)</f>
        <v>12</v>
      </c>
      <c r="F3571" s="1">
        <f>+VLOOKUP(A3571,[2]Puntajes!$A$1:$G$45,5,0)</f>
        <v>10</v>
      </c>
      <c r="G3571" s="1">
        <f>+VLOOKUP(A3571,[2]Puntajes!$A$1:$G$45,6,0)</f>
        <v>0</v>
      </c>
      <c r="H3571" s="1">
        <f>+VLOOKUP(A3571,[2]Puntajes!$A$1:$G$45,7,0)</f>
        <v>0</v>
      </c>
      <c r="I3571" s="1">
        <f>SUM(B3571:H3571)</f>
        <v>87.38300000000001</v>
      </c>
    </row>
    <row r="3572" spans="1:9" x14ac:dyDescent="0.3">
      <c r="A3572" s="4" t="s">
        <v>21</v>
      </c>
      <c r="B3572" s="1">
        <v>50</v>
      </c>
      <c r="C3572" s="1">
        <f>+VLOOKUP(A3572,[2]Puntajes!$A$1:$G$45,2,0)</f>
        <v>10</v>
      </c>
      <c r="D3572" s="1">
        <f>+VLOOKUP(A3572,[2]Puntajes!$A$1:$G$45,3,0)</f>
        <v>3</v>
      </c>
      <c r="E3572" s="1">
        <f>+VLOOKUP(A3572,[2]Puntajes!$A$1:$G$45,4,0)</f>
        <v>12</v>
      </c>
      <c r="F3572" s="1">
        <f>+VLOOKUP(A3572,[2]Puntajes!$A$1:$G$45,5,0)</f>
        <v>10</v>
      </c>
      <c r="G3572" s="1">
        <f>+VLOOKUP(A3572,[2]Puntajes!$A$1:$G$45,6,0)</f>
        <v>1</v>
      </c>
      <c r="H3572" s="1">
        <f>+VLOOKUP(A3572,[2]Puntajes!$A$1:$G$45,7,0)</f>
        <v>0.25</v>
      </c>
      <c r="I3572" s="1">
        <f>SUM(B3572:H3572)</f>
        <v>86.25</v>
      </c>
    </row>
    <row r="3573" spans="1:9" x14ac:dyDescent="0.3">
      <c r="A3573" s="4" t="s">
        <v>26</v>
      </c>
      <c r="B3573" s="1">
        <v>50</v>
      </c>
      <c r="C3573" s="1">
        <f>+VLOOKUP(A3573,[2]Puntajes!$A$1:$G$45,2,0)</f>
        <v>5</v>
      </c>
      <c r="D3573" s="1">
        <f>+VLOOKUP(A3573,[2]Puntajes!$A$1:$G$45,3,0)</f>
        <v>3</v>
      </c>
      <c r="E3573" s="1">
        <f>+VLOOKUP(A3573,[2]Puntajes!$A$1:$G$45,4,0)</f>
        <v>12</v>
      </c>
      <c r="F3573" s="1">
        <f>+VLOOKUP(A3573,[2]Puntajes!$A$1:$G$45,5,0)</f>
        <v>10</v>
      </c>
      <c r="G3573" s="1">
        <f>+VLOOKUP(A3573,[2]Puntajes!$A$1:$G$45,6,0)</f>
        <v>0</v>
      </c>
      <c r="H3573" s="1">
        <f>+VLOOKUP(A3573,[2]Puntajes!$A$1:$G$45,7,0)</f>
        <v>0.25</v>
      </c>
      <c r="I3573" s="1">
        <f>SUM(B3573:H3573)</f>
        <v>80.25</v>
      </c>
    </row>
    <row r="3574" spans="1:9" x14ac:dyDescent="0.3">
      <c r="A3574" s="4" t="s">
        <v>20</v>
      </c>
      <c r="B3574" s="1">
        <v>34.167000000000002</v>
      </c>
      <c r="C3574" s="1">
        <f>+VLOOKUP(A3574,[2]Puntajes!$A$1:$G$45,2,0)</f>
        <v>14.75</v>
      </c>
      <c r="D3574" s="1">
        <f>+VLOOKUP(A3574,[2]Puntajes!$A$1:$G$45,3,0)</f>
        <v>6</v>
      </c>
      <c r="E3574" s="1">
        <f>+VLOOKUP(A3574,[2]Puntajes!$A$1:$G$45,4,0)</f>
        <v>12</v>
      </c>
      <c r="F3574" s="1">
        <f>+VLOOKUP(A3574,[2]Puntajes!$A$1:$G$45,5,0)</f>
        <v>10</v>
      </c>
      <c r="G3574" s="1">
        <f>+VLOOKUP(A3574,[2]Puntajes!$A$1:$G$45,6,0)</f>
        <v>0</v>
      </c>
      <c r="H3574" s="1">
        <f>+VLOOKUP(A3574,[2]Puntajes!$A$1:$G$45,7,0)</f>
        <v>0.25</v>
      </c>
      <c r="I3574" s="1">
        <f>SUM(B3574:H3574)</f>
        <v>77.167000000000002</v>
      </c>
    </row>
    <row r="3575" spans="1:9" x14ac:dyDescent="0.3">
      <c r="A3575" s="4" t="s">
        <v>63</v>
      </c>
      <c r="B3575" s="1">
        <v>39.969000000000001</v>
      </c>
      <c r="C3575" s="1">
        <f>+VLOOKUP(A3575,[2]Puntajes!$A$1:$G$45,2,0)</f>
        <v>10</v>
      </c>
      <c r="D3575" s="1">
        <f>+VLOOKUP(A3575,[2]Puntajes!$A$1:$G$45,3,0)</f>
        <v>3</v>
      </c>
      <c r="E3575" s="1">
        <f>+VLOOKUP(A3575,[2]Puntajes!$A$1:$G$45,4,0)</f>
        <v>12</v>
      </c>
      <c r="F3575" s="1">
        <f>+VLOOKUP(A3575,[2]Puntajes!$A$1:$G$45,5,0)</f>
        <v>10</v>
      </c>
      <c r="G3575" s="1">
        <f>+VLOOKUP(A3575,[2]Puntajes!$A$1:$G$45,6,0)</f>
        <v>1</v>
      </c>
      <c r="H3575" s="1">
        <f>+VLOOKUP(A3575,[2]Puntajes!$A$1:$G$45,7,0)</f>
        <v>0</v>
      </c>
      <c r="I3575" s="1">
        <f>SUM(B3575:H3575)</f>
        <v>75.968999999999994</v>
      </c>
    </row>
    <row r="3576" spans="1:9" x14ac:dyDescent="0.3">
      <c r="A3576" s="4" t="s">
        <v>27</v>
      </c>
      <c r="B3576" s="1">
        <v>2.7360000000000002</v>
      </c>
      <c r="C3576" s="1">
        <f>+VLOOKUP(A3576,[2]Puntajes!$A$1:$G$45,2,0)</f>
        <v>14.75</v>
      </c>
      <c r="D3576" s="1">
        <f>+VLOOKUP(A3576,[2]Puntajes!$A$1:$G$45,3,0)</f>
        <v>3</v>
      </c>
      <c r="E3576" s="1">
        <f>+VLOOKUP(A3576,[2]Puntajes!$A$1:$G$45,4,0)</f>
        <v>12</v>
      </c>
      <c r="F3576" s="1">
        <f>+VLOOKUP(A3576,[2]Puntajes!$A$1:$G$45,5,0)</f>
        <v>10</v>
      </c>
      <c r="G3576" s="1">
        <f>+VLOOKUP(A3576,[2]Puntajes!$A$1:$G$45,6,0)</f>
        <v>0</v>
      </c>
      <c r="H3576" s="1">
        <f>+VLOOKUP(A3576,[2]Puntajes!$A$1:$G$45,7,0)</f>
        <v>0.25</v>
      </c>
      <c r="I3576" s="1">
        <f>SUM(B3576:H3576)</f>
        <v>42.736000000000004</v>
      </c>
    </row>
    <row r="3578" spans="1:9" x14ac:dyDescent="0.3">
      <c r="A3578" s="2" t="s">
        <v>0</v>
      </c>
      <c r="B3578" s="3" t="s">
        <v>1</v>
      </c>
      <c r="C3578" s="3" t="s">
        <v>2</v>
      </c>
      <c r="D3578" s="3" t="s">
        <v>3</v>
      </c>
    </row>
    <row r="3579" spans="1:9" x14ac:dyDescent="0.3">
      <c r="A3579" s="4" t="s">
        <v>61</v>
      </c>
      <c r="B3579" s="5">
        <v>4</v>
      </c>
      <c r="C3579" s="5" t="s">
        <v>43</v>
      </c>
      <c r="D3579" s="5">
        <v>1</v>
      </c>
    </row>
    <row r="3581" spans="1:9" ht="63.9" x14ac:dyDescent="0.3">
      <c r="A3581" s="2" t="s">
        <v>6</v>
      </c>
      <c r="B3581" s="3" t="s">
        <v>7</v>
      </c>
      <c r="C3581" s="6" t="s">
        <v>8</v>
      </c>
      <c r="D3581" s="6" t="s">
        <v>9</v>
      </c>
      <c r="E3581" s="6" t="s">
        <v>10</v>
      </c>
      <c r="F3581" s="6" t="s">
        <v>11</v>
      </c>
      <c r="G3581" s="6" t="s">
        <v>12</v>
      </c>
      <c r="H3581" s="6" t="s">
        <v>13</v>
      </c>
      <c r="I3581" s="6" t="s">
        <v>14</v>
      </c>
    </row>
    <row r="3582" spans="1:9" x14ac:dyDescent="0.3">
      <c r="A3582" s="4" t="s">
        <v>18</v>
      </c>
      <c r="B3582" s="1">
        <v>50</v>
      </c>
      <c r="C3582" s="1">
        <f>+VLOOKUP(A3582,[2]Puntajes!$A$1:$G$45,2,0)</f>
        <v>10</v>
      </c>
      <c r="D3582" s="1">
        <f>+VLOOKUP(A3582,[2]Puntajes!$A$1:$G$45,3,0)</f>
        <v>12</v>
      </c>
      <c r="E3582" s="1">
        <f>+VLOOKUP(A3582,[2]Puntajes!$A$1:$G$45,4,0)</f>
        <v>12</v>
      </c>
      <c r="F3582" s="1">
        <f>+VLOOKUP(A3582,[2]Puntajes!$A$1:$G$45,5,0)</f>
        <v>10</v>
      </c>
      <c r="G3582" s="1">
        <f>+VLOOKUP(A3582,[2]Puntajes!$A$1:$G$45,6,0)</f>
        <v>0</v>
      </c>
      <c r="H3582" s="1">
        <f>+VLOOKUP(A3582,[2]Puntajes!$A$1:$G$45,7,0)</f>
        <v>0</v>
      </c>
      <c r="I3582" s="1">
        <f>SUM(B3582:H3582)</f>
        <v>94</v>
      </c>
    </row>
    <row r="3583" spans="1:9" x14ac:dyDescent="0.3">
      <c r="A3583" s="4" t="s">
        <v>20</v>
      </c>
      <c r="B3583" s="1">
        <v>48.481999999999999</v>
      </c>
      <c r="C3583" s="1">
        <f>+VLOOKUP(A3583,[2]Puntajes!$A$1:$G$45,2,0)</f>
        <v>14.75</v>
      </c>
      <c r="D3583" s="1">
        <f>+VLOOKUP(A3583,[2]Puntajes!$A$1:$G$45,3,0)</f>
        <v>6</v>
      </c>
      <c r="E3583" s="1">
        <f>+VLOOKUP(A3583,[2]Puntajes!$A$1:$G$45,4,0)</f>
        <v>12</v>
      </c>
      <c r="F3583" s="1">
        <f>+VLOOKUP(A3583,[2]Puntajes!$A$1:$G$45,5,0)</f>
        <v>10</v>
      </c>
      <c r="G3583" s="1">
        <f>+VLOOKUP(A3583,[2]Puntajes!$A$1:$G$45,6,0)</f>
        <v>0</v>
      </c>
      <c r="H3583" s="1">
        <f>+VLOOKUP(A3583,[2]Puntajes!$A$1:$G$45,7,0)</f>
        <v>0.25</v>
      </c>
      <c r="I3583" s="1">
        <f>SUM(B3583:H3583)</f>
        <v>91.481999999999999</v>
      </c>
    </row>
    <row r="3584" spans="1:9" x14ac:dyDescent="0.3">
      <c r="A3584" s="4" t="s">
        <v>23</v>
      </c>
      <c r="B3584" s="1">
        <v>47.591999999999999</v>
      </c>
      <c r="C3584" s="1">
        <f>+VLOOKUP(A3584,[2]Puntajes!$A$1:$G$45,2,0)</f>
        <v>14.75</v>
      </c>
      <c r="D3584" s="1">
        <f>+VLOOKUP(A3584,[2]Puntajes!$A$1:$G$45,3,0)</f>
        <v>6</v>
      </c>
      <c r="E3584" s="1">
        <f>+VLOOKUP(A3584,[2]Puntajes!$A$1:$G$45,4,0)</f>
        <v>12</v>
      </c>
      <c r="F3584" s="1">
        <f>+VLOOKUP(A3584,[2]Puntajes!$A$1:$G$45,5,0)</f>
        <v>10</v>
      </c>
      <c r="G3584" s="1">
        <f>+VLOOKUP(A3584,[2]Puntajes!$A$1:$G$45,6,0)</f>
        <v>0</v>
      </c>
      <c r="H3584" s="1">
        <f>+VLOOKUP(A3584,[2]Puntajes!$A$1:$G$45,7,0)</f>
        <v>0.25</v>
      </c>
      <c r="I3584" s="1">
        <f>SUM(B3584:H3584)</f>
        <v>90.591999999999999</v>
      </c>
    </row>
    <row r="3585" spans="1:9" x14ac:dyDescent="0.3">
      <c r="A3585" s="4" t="s">
        <v>27</v>
      </c>
      <c r="B3585" s="1">
        <v>47.753</v>
      </c>
      <c r="C3585" s="1">
        <f>+VLOOKUP(A3585,[2]Puntajes!$A$1:$G$45,2,0)</f>
        <v>14.75</v>
      </c>
      <c r="D3585" s="1">
        <f>+VLOOKUP(A3585,[2]Puntajes!$A$1:$G$45,3,0)</f>
        <v>3</v>
      </c>
      <c r="E3585" s="1">
        <f>+VLOOKUP(A3585,[2]Puntajes!$A$1:$G$45,4,0)</f>
        <v>12</v>
      </c>
      <c r="F3585" s="1">
        <f>+VLOOKUP(A3585,[2]Puntajes!$A$1:$G$45,5,0)</f>
        <v>10</v>
      </c>
      <c r="G3585" s="1">
        <f>+VLOOKUP(A3585,[2]Puntajes!$A$1:$G$45,6,0)</f>
        <v>0</v>
      </c>
      <c r="H3585" s="1">
        <f>+VLOOKUP(A3585,[2]Puntajes!$A$1:$G$45,7,0)</f>
        <v>0.25</v>
      </c>
      <c r="I3585" s="1">
        <f>SUM(B3585:H3585)</f>
        <v>87.753</v>
      </c>
    </row>
    <row r="3586" spans="1:9" x14ac:dyDescent="0.3">
      <c r="A3586" s="4" t="s">
        <v>29</v>
      </c>
      <c r="B3586" s="1">
        <v>46.725999999999999</v>
      </c>
      <c r="C3586" s="1">
        <f>+VLOOKUP(A3586,[2]Puntajes!$A$1:$G$45,2,0)</f>
        <v>14.75</v>
      </c>
      <c r="D3586" s="1">
        <f>+VLOOKUP(A3586,[2]Puntajes!$A$1:$G$45,3,0)</f>
        <v>3</v>
      </c>
      <c r="E3586" s="1">
        <f>+VLOOKUP(A3586,[2]Puntajes!$A$1:$G$45,4,0)</f>
        <v>12</v>
      </c>
      <c r="F3586" s="1">
        <f>+VLOOKUP(A3586,[2]Puntajes!$A$1:$G$45,5,0)</f>
        <v>10</v>
      </c>
      <c r="G3586" s="1">
        <f>+VLOOKUP(A3586,[2]Puntajes!$A$1:$G$45,6,0)</f>
        <v>0</v>
      </c>
      <c r="H3586" s="1">
        <f>+VLOOKUP(A3586,[2]Puntajes!$A$1:$G$45,7,0)</f>
        <v>0</v>
      </c>
      <c r="I3586" s="1">
        <f>SUM(B3586:H3586)</f>
        <v>86.475999999999999</v>
      </c>
    </row>
    <row r="3587" spans="1:9" x14ac:dyDescent="0.3">
      <c r="A3587" s="4" t="s">
        <v>21</v>
      </c>
      <c r="B3587" s="1">
        <v>50</v>
      </c>
      <c r="C3587" s="1">
        <f>+VLOOKUP(A3587,[2]Puntajes!$A$1:$G$45,2,0)</f>
        <v>10</v>
      </c>
      <c r="D3587" s="1">
        <f>+VLOOKUP(A3587,[2]Puntajes!$A$1:$G$45,3,0)</f>
        <v>3</v>
      </c>
      <c r="E3587" s="1">
        <f>+VLOOKUP(A3587,[2]Puntajes!$A$1:$G$45,4,0)</f>
        <v>12</v>
      </c>
      <c r="F3587" s="1">
        <f>+VLOOKUP(A3587,[2]Puntajes!$A$1:$G$45,5,0)</f>
        <v>10</v>
      </c>
      <c r="G3587" s="1">
        <f>+VLOOKUP(A3587,[2]Puntajes!$A$1:$G$45,6,0)</f>
        <v>1</v>
      </c>
      <c r="H3587" s="1">
        <f>+VLOOKUP(A3587,[2]Puntajes!$A$1:$G$45,7,0)</f>
        <v>0.25</v>
      </c>
      <c r="I3587" s="1">
        <f>SUM(B3587:H3587)</f>
        <v>86.25</v>
      </c>
    </row>
    <row r="3588" spans="1:9" x14ac:dyDescent="0.3">
      <c r="A3588" s="4" t="s">
        <v>28</v>
      </c>
      <c r="B3588" s="1">
        <v>45.43</v>
      </c>
      <c r="C3588" s="1">
        <f>+VLOOKUP(A3588,[2]Puntajes!$A$1:$G$45,2,0)</f>
        <v>14.75</v>
      </c>
      <c r="D3588" s="1">
        <f>+VLOOKUP(A3588,[2]Puntajes!$A$1:$G$45,3,0)</f>
        <v>3</v>
      </c>
      <c r="E3588" s="1">
        <f>+VLOOKUP(A3588,[2]Puntajes!$A$1:$G$45,4,0)</f>
        <v>12</v>
      </c>
      <c r="F3588" s="1">
        <f>+VLOOKUP(A3588,[2]Puntajes!$A$1:$G$45,5,0)</f>
        <v>10</v>
      </c>
      <c r="G3588" s="1">
        <f>+VLOOKUP(A3588,[2]Puntajes!$A$1:$G$45,6,0)</f>
        <v>0</v>
      </c>
      <c r="H3588" s="1">
        <f>+VLOOKUP(A3588,[2]Puntajes!$A$1:$G$45,7,0)</f>
        <v>0.25</v>
      </c>
      <c r="I3588" s="1">
        <f>SUM(B3588:H3588)</f>
        <v>85.43</v>
      </c>
    </row>
    <row r="3589" spans="1:9" x14ac:dyDescent="0.3">
      <c r="A3589" s="4" t="s">
        <v>63</v>
      </c>
      <c r="B3589" s="1">
        <v>47.84</v>
      </c>
      <c r="C3589" s="1">
        <f>+VLOOKUP(A3589,[2]Puntajes!$A$1:$G$45,2,0)</f>
        <v>10</v>
      </c>
      <c r="D3589" s="1">
        <f>+VLOOKUP(A3589,[2]Puntajes!$A$1:$G$45,3,0)</f>
        <v>3</v>
      </c>
      <c r="E3589" s="1">
        <f>+VLOOKUP(A3589,[2]Puntajes!$A$1:$G$45,4,0)</f>
        <v>12</v>
      </c>
      <c r="F3589" s="1">
        <f>+VLOOKUP(A3589,[2]Puntajes!$A$1:$G$45,5,0)</f>
        <v>10</v>
      </c>
      <c r="G3589" s="1">
        <f>+VLOOKUP(A3589,[2]Puntajes!$A$1:$G$45,6,0)</f>
        <v>1</v>
      </c>
      <c r="H3589" s="1">
        <f>+VLOOKUP(A3589,[2]Puntajes!$A$1:$G$45,7,0)</f>
        <v>0</v>
      </c>
      <c r="I3589" s="1">
        <f>SUM(B3589:H3589)</f>
        <v>83.84</v>
      </c>
    </row>
    <row r="3590" spans="1:9" x14ac:dyDescent="0.3">
      <c r="A3590" s="4" t="s">
        <v>30</v>
      </c>
      <c r="B3590" s="1">
        <v>46.122</v>
      </c>
      <c r="C3590" s="1">
        <f>+VLOOKUP(A3590,[2]Puntajes!$A$1:$G$45,2,0)</f>
        <v>14.75</v>
      </c>
      <c r="D3590" s="1">
        <f>+VLOOKUP(A3590,[2]Puntajes!$A$1:$G$45,3,0)</f>
        <v>0</v>
      </c>
      <c r="E3590" s="1">
        <f>+VLOOKUP(A3590,[2]Puntajes!$A$1:$G$45,4,0)</f>
        <v>12</v>
      </c>
      <c r="F3590" s="1">
        <f>+VLOOKUP(A3590,[2]Puntajes!$A$1:$G$45,5,0)</f>
        <v>10</v>
      </c>
      <c r="G3590" s="1">
        <f>+VLOOKUP(A3590,[2]Puntajes!$A$1:$G$45,6,0)</f>
        <v>0</v>
      </c>
      <c r="H3590" s="1">
        <f>+VLOOKUP(A3590,[2]Puntajes!$A$1:$G$45,7,0)</f>
        <v>0.25</v>
      </c>
      <c r="I3590" s="1">
        <f>SUM(B3590:H3590)</f>
        <v>83.122</v>
      </c>
    </row>
    <row r="3591" spans="1:9" x14ac:dyDescent="0.3">
      <c r="A3591" s="4" t="s">
        <v>26</v>
      </c>
      <c r="B3591" s="1">
        <v>50</v>
      </c>
      <c r="C3591" s="1">
        <f>+VLOOKUP(A3591,[2]Puntajes!$A$1:$G$45,2,0)</f>
        <v>5</v>
      </c>
      <c r="D3591" s="1">
        <f>+VLOOKUP(A3591,[2]Puntajes!$A$1:$G$45,3,0)</f>
        <v>3</v>
      </c>
      <c r="E3591" s="1">
        <f>+VLOOKUP(A3591,[2]Puntajes!$A$1:$G$45,4,0)</f>
        <v>12</v>
      </c>
      <c r="F3591" s="1">
        <f>+VLOOKUP(A3591,[2]Puntajes!$A$1:$G$45,5,0)</f>
        <v>10</v>
      </c>
      <c r="G3591" s="1">
        <f>+VLOOKUP(A3591,[2]Puntajes!$A$1:$G$45,6,0)</f>
        <v>0</v>
      </c>
      <c r="H3591" s="1">
        <f>+VLOOKUP(A3591,[2]Puntajes!$A$1:$G$45,7,0)</f>
        <v>0.25</v>
      </c>
      <c r="I3591" s="1">
        <f>SUM(B3591:H3591)</f>
        <v>80.25</v>
      </c>
    </row>
    <row r="3592" spans="1:9" x14ac:dyDescent="0.3">
      <c r="A3592" s="4" t="s">
        <v>31</v>
      </c>
      <c r="B3592" s="1">
        <v>48.625</v>
      </c>
      <c r="C3592" s="1">
        <f>+VLOOKUP(A3592,[2]Puntajes!$A$1:$G$45,2,0)</f>
        <v>5</v>
      </c>
      <c r="D3592" s="1">
        <f>+VLOOKUP(A3592,[2]Puntajes!$A$1:$G$45,3,0)</f>
        <v>0</v>
      </c>
      <c r="E3592" s="1">
        <f>+VLOOKUP(A3592,[2]Puntajes!$A$1:$G$45,4,0)</f>
        <v>12</v>
      </c>
      <c r="F3592" s="1">
        <f>+VLOOKUP(A3592,[2]Puntajes!$A$1:$G$45,5,0)</f>
        <v>10</v>
      </c>
      <c r="G3592" s="1">
        <f>+VLOOKUP(A3592,[2]Puntajes!$A$1:$G$45,6,0)</f>
        <v>0</v>
      </c>
      <c r="H3592" s="1">
        <f>+VLOOKUP(A3592,[2]Puntajes!$A$1:$G$45,7,0)</f>
        <v>0.25</v>
      </c>
      <c r="I3592" s="1">
        <f>SUM(B3592:H3592)</f>
        <v>75.875</v>
      </c>
    </row>
    <row r="3593" spans="1:9" x14ac:dyDescent="0.3">
      <c r="A3593" s="4" t="s">
        <v>38</v>
      </c>
      <c r="B3593" s="1">
        <v>44.902000000000001</v>
      </c>
      <c r="C3593" s="1">
        <f>+VLOOKUP(A3593,[2]Puntajes!$A$1:$G$45,2,0)</f>
        <v>0</v>
      </c>
      <c r="D3593" s="1">
        <f>+VLOOKUP(A3593,[2]Puntajes!$A$1:$G$45,3,0)</f>
        <v>0</v>
      </c>
      <c r="E3593" s="1">
        <f>+VLOOKUP(A3593,[2]Puntajes!$A$1:$G$45,4,0)</f>
        <v>12</v>
      </c>
      <c r="F3593" s="1">
        <f>+VLOOKUP(A3593,[2]Puntajes!$A$1:$G$45,5,0)</f>
        <v>10</v>
      </c>
      <c r="G3593" s="1">
        <f>+VLOOKUP(A3593,[2]Puntajes!$A$1:$G$45,6,0)</f>
        <v>0</v>
      </c>
      <c r="H3593" s="1">
        <f>+VLOOKUP(A3593,[2]Puntajes!$A$1:$G$45,7,0)</f>
        <v>0.25</v>
      </c>
      <c r="I3593" s="1">
        <f>SUM(B3593:H3593)</f>
        <v>67.152000000000001</v>
      </c>
    </row>
    <row r="3594" spans="1:9" x14ac:dyDescent="0.3">
      <c r="A3594" s="7" t="s">
        <v>22</v>
      </c>
      <c r="B3594" s="8">
        <v>2.0830000000000002</v>
      </c>
      <c r="C3594" s="8">
        <f>+VLOOKUP(A3594,[2]Puntajes!$A$1:$G$45,2,0)</f>
        <v>14.75</v>
      </c>
      <c r="D3594" s="8">
        <f>+VLOOKUP(A3594,[2]Puntajes!$A$1:$G$45,3,0)</f>
        <v>12</v>
      </c>
      <c r="E3594" s="8">
        <f>+VLOOKUP(A3594,[2]Puntajes!$A$1:$G$45,4,0)</f>
        <v>12</v>
      </c>
      <c r="F3594" s="8">
        <f>+VLOOKUP(A3594,[2]Puntajes!$A$1:$G$45,5,0)</f>
        <v>10</v>
      </c>
      <c r="G3594" s="8">
        <f>+VLOOKUP(A3594,[2]Puntajes!$A$1:$G$45,6,0)</f>
        <v>0</v>
      </c>
      <c r="H3594" s="8">
        <f>+VLOOKUP(A3594,[2]Puntajes!$A$1:$G$45,7,0)</f>
        <v>0</v>
      </c>
      <c r="I3594" s="8">
        <f>SUM(B3594:H3594)</f>
        <v>50.832999999999998</v>
      </c>
    </row>
    <row r="3596" spans="1:9" x14ac:dyDescent="0.3">
      <c r="A3596" s="2" t="s">
        <v>0</v>
      </c>
      <c r="B3596" s="3" t="s">
        <v>1</v>
      </c>
      <c r="C3596" s="3" t="s">
        <v>2</v>
      </c>
      <c r="D3596" s="3" t="s">
        <v>3</v>
      </c>
    </row>
    <row r="3597" spans="1:9" x14ac:dyDescent="0.3">
      <c r="A3597" s="4" t="s">
        <v>61</v>
      </c>
      <c r="B3597" s="5">
        <v>4</v>
      </c>
      <c r="C3597" s="5" t="s">
        <v>43</v>
      </c>
      <c r="D3597" s="5">
        <v>2</v>
      </c>
    </row>
    <row r="3599" spans="1:9" ht="63.9" x14ac:dyDescent="0.3">
      <c r="A3599" s="2" t="s">
        <v>6</v>
      </c>
      <c r="B3599" s="3" t="s">
        <v>7</v>
      </c>
      <c r="C3599" s="6" t="s">
        <v>8</v>
      </c>
      <c r="D3599" s="6" t="s">
        <v>9</v>
      </c>
      <c r="E3599" s="6" t="s">
        <v>10</v>
      </c>
      <c r="F3599" s="6" t="s">
        <v>11</v>
      </c>
      <c r="G3599" s="6" t="s">
        <v>12</v>
      </c>
      <c r="H3599" s="6" t="s">
        <v>13</v>
      </c>
      <c r="I3599" s="6" t="s">
        <v>14</v>
      </c>
    </row>
    <row r="3600" spans="1:9" x14ac:dyDescent="0.3">
      <c r="A3600" s="4" t="s">
        <v>18</v>
      </c>
      <c r="B3600" s="1">
        <v>48.817</v>
      </c>
      <c r="C3600" s="1">
        <f>+VLOOKUP(A3600,[2]Puntajes!$A$1:$G$45,2,0)</f>
        <v>10</v>
      </c>
      <c r="D3600" s="1">
        <f>+VLOOKUP(A3600,[2]Puntajes!$A$1:$G$45,3,0)</f>
        <v>12</v>
      </c>
      <c r="E3600" s="1">
        <f>+VLOOKUP(A3600,[2]Puntajes!$A$1:$G$45,4,0)</f>
        <v>12</v>
      </c>
      <c r="F3600" s="1">
        <f>+VLOOKUP(A3600,[2]Puntajes!$A$1:$G$45,5,0)</f>
        <v>10</v>
      </c>
      <c r="G3600" s="1">
        <f>+VLOOKUP(A3600,[2]Puntajes!$A$1:$G$45,6,0)</f>
        <v>0</v>
      </c>
      <c r="H3600" s="1">
        <f>+VLOOKUP(A3600,[2]Puntajes!$A$1:$G$45,7,0)</f>
        <v>0</v>
      </c>
      <c r="I3600" s="1">
        <f>SUM(B3600:H3600)</f>
        <v>92.817000000000007</v>
      </c>
    </row>
    <row r="3601" spans="1:9" x14ac:dyDescent="0.3">
      <c r="A3601" s="4" t="s">
        <v>23</v>
      </c>
      <c r="B3601" s="1">
        <v>49.091000000000001</v>
      </c>
      <c r="C3601" s="1">
        <f>+VLOOKUP(A3601,[2]Puntajes!$A$1:$G$45,2,0)</f>
        <v>14.75</v>
      </c>
      <c r="D3601" s="1">
        <f>+VLOOKUP(A3601,[2]Puntajes!$A$1:$G$45,3,0)</f>
        <v>6</v>
      </c>
      <c r="E3601" s="1">
        <f>+VLOOKUP(A3601,[2]Puntajes!$A$1:$G$45,4,0)</f>
        <v>12</v>
      </c>
      <c r="F3601" s="1">
        <f>+VLOOKUP(A3601,[2]Puntajes!$A$1:$G$45,5,0)</f>
        <v>10</v>
      </c>
      <c r="G3601" s="1">
        <f>+VLOOKUP(A3601,[2]Puntajes!$A$1:$G$45,6,0)</f>
        <v>0</v>
      </c>
      <c r="H3601" s="1">
        <f>+VLOOKUP(A3601,[2]Puntajes!$A$1:$G$45,7,0)</f>
        <v>0.25</v>
      </c>
      <c r="I3601" s="1">
        <f>SUM(B3601:H3601)</f>
        <v>92.091000000000008</v>
      </c>
    </row>
    <row r="3602" spans="1:9" x14ac:dyDescent="0.3">
      <c r="A3602" s="4" t="s">
        <v>20</v>
      </c>
      <c r="B3602" s="1">
        <v>48.793999999999997</v>
      </c>
      <c r="C3602" s="1">
        <f>+VLOOKUP(A3602,[2]Puntajes!$A$1:$G$45,2,0)</f>
        <v>14.75</v>
      </c>
      <c r="D3602" s="1">
        <f>+VLOOKUP(A3602,[2]Puntajes!$A$1:$G$45,3,0)</f>
        <v>6</v>
      </c>
      <c r="E3602" s="1">
        <f>+VLOOKUP(A3602,[2]Puntajes!$A$1:$G$45,4,0)</f>
        <v>12</v>
      </c>
      <c r="F3602" s="1">
        <f>+VLOOKUP(A3602,[2]Puntajes!$A$1:$G$45,5,0)</f>
        <v>10</v>
      </c>
      <c r="G3602" s="1">
        <f>+VLOOKUP(A3602,[2]Puntajes!$A$1:$G$45,6,0)</f>
        <v>0</v>
      </c>
      <c r="H3602" s="1">
        <f>+VLOOKUP(A3602,[2]Puntajes!$A$1:$G$45,7,0)</f>
        <v>0.25</v>
      </c>
      <c r="I3602" s="1">
        <f>SUM(B3602:H3602)</f>
        <v>91.793999999999997</v>
      </c>
    </row>
    <row r="3603" spans="1:9" x14ac:dyDescent="0.3">
      <c r="A3603" s="4" t="s">
        <v>29</v>
      </c>
      <c r="B3603" s="1">
        <v>48.338999999999999</v>
      </c>
      <c r="C3603" s="1">
        <f>+VLOOKUP(A3603,[2]Puntajes!$A$1:$G$45,2,0)</f>
        <v>14.75</v>
      </c>
      <c r="D3603" s="1">
        <f>+VLOOKUP(A3603,[2]Puntajes!$A$1:$G$45,3,0)</f>
        <v>3</v>
      </c>
      <c r="E3603" s="1">
        <f>+VLOOKUP(A3603,[2]Puntajes!$A$1:$G$45,4,0)</f>
        <v>12</v>
      </c>
      <c r="F3603" s="1">
        <f>+VLOOKUP(A3603,[2]Puntajes!$A$1:$G$45,5,0)</f>
        <v>10</v>
      </c>
      <c r="G3603" s="1">
        <f>+VLOOKUP(A3603,[2]Puntajes!$A$1:$G$45,6,0)</f>
        <v>0</v>
      </c>
      <c r="H3603" s="1">
        <f>+VLOOKUP(A3603,[2]Puntajes!$A$1:$G$45,7,0)</f>
        <v>0</v>
      </c>
      <c r="I3603" s="1">
        <f>SUM(B3603:H3603)</f>
        <v>88.088999999999999</v>
      </c>
    </row>
    <row r="3604" spans="1:9" x14ac:dyDescent="0.3">
      <c r="A3604" s="4" t="s">
        <v>28</v>
      </c>
      <c r="B3604" s="1">
        <v>47.045000000000002</v>
      </c>
      <c r="C3604" s="1">
        <f>+VLOOKUP(A3604,[2]Puntajes!$A$1:$G$45,2,0)</f>
        <v>14.75</v>
      </c>
      <c r="D3604" s="1">
        <f>+VLOOKUP(A3604,[2]Puntajes!$A$1:$G$45,3,0)</f>
        <v>3</v>
      </c>
      <c r="E3604" s="1">
        <f>+VLOOKUP(A3604,[2]Puntajes!$A$1:$G$45,4,0)</f>
        <v>12</v>
      </c>
      <c r="F3604" s="1">
        <f>+VLOOKUP(A3604,[2]Puntajes!$A$1:$G$45,5,0)</f>
        <v>10</v>
      </c>
      <c r="G3604" s="1">
        <f>+VLOOKUP(A3604,[2]Puntajes!$A$1:$G$45,6,0)</f>
        <v>0</v>
      </c>
      <c r="H3604" s="1">
        <f>+VLOOKUP(A3604,[2]Puntajes!$A$1:$G$45,7,0)</f>
        <v>0.25</v>
      </c>
      <c r="I3604" s="1">
        <f>SUM(B3604:H3604)</f>
        <v>87.045000000000002</v>
      </c>
    </row>
    <row r="3605" spans="1:9" x14ac:dyDescent="0.3">
      <c r="A3605" s="4" t="s">
        <v>21</v>
      </c>
      <c r="B3605" s="1">
        <v>50</v>
      </c>
      <c r="C3605" s="1">
        <f>+VLOOKUP(A3605,[2]Puntajes!$A$1:$G$45,2,0)</f>
        <v>10</v>
      </c>
      <c r="D3605" s="1">
        <f>+VLOOKUP(A3605,[2]Puntajes!$A$1:$G$45,3,0)</f>
        <v>3</v>
      </c>
      <c r="E3605" s="1">
        <f>+VLOOKUP(A3605,[2]Puntajes!$A$1:$G$45,4,0)</f>
        <v>12</v>
      </c>
      <c r="F3605" s="1">
        <f>+VLOOKUP(A3605,[2]Puntajes!$A$1:$G$45,5,0)</f>
        <v>10</v>
      </c>
      <c r="G3605" s="1">
        <f>+VLOOKUP(A3605,[2]Puntajes!$A$1:$G$45,6,0)</f>
        <v>1</v>
      </c>
      <c r="H3605" s="1">
        <f>+VLOOKUP(A3605,[2]Puntajes!$A$1:$G$45,7,0)</f>
        <v>0.25</v>
      </c>
      <c r="I3605" s="1">
        <f>SUM(B3605:H3605)</f>
        <v>86.25</v>
      </c>
    </row>
    <row r="3606" spans="1:9" x14ac:dyDescent="0.3">
      <c r="A3606" s="4" t="s">
        <v>30</v>
      </c>
      <c r="B3606" s="1">
        <v>47.826000000000001</v>
      </c>
      <c r="C3606" s="1">
        <f>+VLOOKUP(A3606,[2]Puntajes!$A$1:$G$45,2,0)</f>
        <v>14.75</v>
      </c>
      <c r="D3606" s="1">
        <f>+VLOOKUP(A3606,[2]Puntajes!$A$1:$G$45,3,0)</f>
        <v>0</v>
      </c>
      <c r="E3606" s="1">
        <f>+VLOOKUP(A3606,[2]Puntajes!$A$1:$G$45,4,0)</f>
        <v>12</v>
      </c>
      <c r="F3606" s="1">
        <f>+VLOOKUP(A3606,[2]Puntajes!$A$1:$G$45,5,0)</f>
        <v>10</v>
      </c>
      <c r="G3606" s="1">
        <f>+VLOOKUP(A3606,[2]Puntajes!$A$1:$G$45,6,0)</f>
        <v>0</v>
      </c>
      <c r="H3606" s="1">
        <f>+VLOOKUP(A3606,[2]Puntajes!$A$1:$G$45,7,0)</f>
        <v>0.25</v>
      </c>
      <c r="I3606" s="1">
        <f>SUM(B3606:H3606)</f>
        <v>84.825999999999993</v>
      </c>
    </row>
    <row r="3607" spans="1:9" x14ac:dyDescent="0.3">
      <c r="A3607" s="4" t="s">
        <v>27</v>
      </c>
      <c r="B3607" s="1">
        <v>44.286000000000001</v>
      </c>
      <c r="C3607" s="1">
        <f>+VLOOKUP(A3607,[2]Puntajes!$A$1:$G$45,2,0)</f>
        <v>14.75</v>
      </c>
      <c r="D3607" s="1">
        <f>+VLOOKUP(A3607,[2]Puntajes!$A$1:$G$45,3,0)</f>
        <v>3</v>
      </c>
      <c r="E3607" s="1">
        <f>+VLOOKUP(A3607,[2]Puntajes!$A$1:$G$45,4,0)</f>
        <v>12</v>
      </c>
      <c r="F3607" s="1">
        <f>+VLOOKUP(A3607,[2]Puntajes!$A$1:$G$45,5,0)</f>
        <v>10</v>
      </c>
      <c r="G3607" s="1">
        <f>+VLOOKUP(A3607,[2]Puntajes!$A$1:$G$45,6,0)</f>
        <v>0</v>
      </c>
      <c r="H3607" s="1">
        <f>+VLOOKUP(A3607,[2]Puntajes!$A$1:$G$45,7,0)</f>
        <v>0.25</v>
      </c>
      <c r="I3607" s="1">
        <f>SUM(B3607:H3607)</f>
        <v>84.286000000000001</v>
      </c>
    </row>
    <row r="3608" spans="1:9" x14ac:dyDescent="0.3">
      <c r="A3608" s="4" t="s">
        <v>63</v>
      </c>
      <c r="B3608" s="1">
        <v>47.75</v>
      </c>
      <c r="C3608" s="1">
        <f>+VLOOKUP(A3608,[2]Puntajes!$A$1:$G$45,2,0)</f>
        <v>10</v>
      </c>
      <c r="D3608" s="1">
        <f>+VLOOKUP(A3608,[2]Puntajes!$A$1:$G$45,3,0)</f>
        <v>3</v>
      </c>
      <c r="E3608" s="1">
        <f>+VLOOKUP(A3608,[2]Puntajes!$A$1:$G$45,4,0)</f>
        <v>12</v>
      </c>
      <c r="F3608" s="1">
        <f>+VLOOKUP(A3608,[2]Puntajes!$A$1:$G$45,5,0)</f>
        <v>10</v>
      </c>
      <c r="G3608" s="1">
        <f>+VLOOKUP(A3608,[2]Puntajes!$A$1:$G$45,6,0)</f>
        <v>1</v>
      </c>
      <c r="H3608" s="1">
        <f>+VLOOKUP(A3608,[2]Puntajes!$A$1:$G$45,7,0)</f>
        <v>0</v>
      </c>
      <c r="I3608" s="1">
        <f>SUM(B3608:H3608)</f>
        <v>83.75</v>
      </c>
    </row>
    <row r="3609" spans="1:9" x14ac:dyDescent="0.3">
      <c r="A3609" s="4" t="s">
        <v>26</v>
      </c>
      <c r="B3609" s="1">
        <v>49.951000000000001</v>
      </c>
      <c r="C3609" s="1">
        <f>+VLOOKUP(A3609,[2]Puntajes!$A$1:$G$45,2,0)</f>
        <v>5</v>
      </c>
      <c r="D3609" s="1">
        <f>+VLOOKUP(A3609,[2]Puntajes!$A$1:$G$45,3,0)</f>
        <v>3</v>
      </c>
      <c r="E3609" s="1">
        <f>+VLOOKUP(A3609,[2]Puntajes!$A$1:$G$45,4,0)</f>
        <v>12</v>
      </c>
      <c r="F3609" s="1">
        <f>+VLOOKUP(A3609,[2]Puntajes!$A$1:$G$45,5,0)</f>
        <v>10</v>
      </c>
      <c r="G3609" s="1">
        <f>+VLOOKUP(A3609,[2]Puntajes!$A$1:$G$45,6,0)</f>
        <v>0</v>
      </c>
      <c r="H3609" s="1">
        <f>+VLOOKUP(A3609,[2]Puntajes!$A$1:$G$45,7,0)</f>
        <v>0.25</v>
      </c>
      <c r="I3609" s="1">
        <f>SUM(B3609:H3609)</f>
        <v>80.200999999999993</v>
      </c>
    </row>
    <row r="3610" spans="1:9" x14ac:dyDescent="0.3">
      <c r="A3610" s="4" t="s">
        <v>31</v>
      </c>
      <c r="B3610" s="1">
        <v>47.29</v>
      </c>
      <c r="C3610" s="1">
        <f>+VLOOKUP(A3610,[2]Puntajes!$A$1:$G$45,2,0)</f>
        <v>5</v>
      </c>
      <c r="D3610" s="1">
        <f>+VLOOKUP(A3610,[2]Puntajes!$A$1:$G$45,3,0)</f>
        <v>0</v>
      </c>
      <c r="E3610" s="1">
        <f>+VLOOKUP(A3610,[2]Puntajes!$A$1:$G$45,4,0)</f>
        <v>12</v>
      </c>
      <c r="F3610" s="1">
        <f>+VLOOKUP(A3610,[2]Puntajes!$A$1:$G$45,5,0)</f>
        <v>10</v>
      </c>
      <c r="G3610" s="1">
        <f>+VLOOKUP(A3610,[2]Puntajes!$A$1:$G$45,6,0)</f>
        <v>0</v>
      </c>
      <c r="H3610" s="1">
        <f>+VLOOKUP(A3610,[2]Puntajes!$A$1:$G$45,7,0)</f>
        <v>0.25</v>
      </c>
      <c r="I3610" s="1">
        <f>SUM(B3610:H3610)</f>
        <v>74.539999999999992</v>
      </c>
    </row>
    <row r="3611" spans="1:9" x14ac:dyDescent="0.3">
      <c r="A3611" s="4" t="s">
        <v>38</v>
      </c>
      <c r="B3611" s="1">
        <v>46.472000000000001</v>
      </c>
      <c r="C3611" s="1">
        <f>+VLOOKUP(A3611,[2]Puntajes!$A$1:$G$45,2,0)</f>
        <v>0</v>
      </c>
      <c r="D3611" s="1">
        <f>+VLOOKUP(A3611,[2]Puntajes!$A$1:$G$45,3,0)</f>
        <v>0</v>
      </c>
      <c r="E3611" s="1">
        <f>+VLOOKUP(A3611,[2]Puntajes!$A$1:$G$45,4,0)</f>
        <v>12</v>
      </c>
      <c r="F3611" s="1">
        <f>+VLOOKUP(A3611,[2]Puntajes!$A$1:$G$45,5,0)</f>
        <v>10</v>
      </c>
      <c r="G3611" s="1">
        <f>+VLOOKUP(A3611,[2]Puntajes!$A$1:$G$45,6,0)</f>
        <v>0</v>
      </c>
      <c r="H3611" s="1">
        <f>+VLOOKUP(A3611,[2]Puntajes!$A$1:$G$45,7,0)</f>
        <v>0.25</v>
      </c>
      <c r="I3611" s="1">
        <f>SUM(B3611:H3611)</f>
        <v>68.722000000000008</v>
      </c>
    </row>
    <row r="3612" spans="1:9" x14ac:dyDescent="0.3">
      <c r="A3612" s="7" t="s">
        <v>22</v>
      </c>
      <c r="B3612" s="8">
        <v>2.1360000000000001</v>
      </c>
      <c r="C3612" s="8">
        <f>+VLOOKUP(A3612,[2]Puntajes!$A$1:$G$45,2,0)</f>
        <v>14.75</v>
      </c>
      <c r="D3612" s="8">
        <f>+VLOOKUP(A3612,[2]Puntajes!$A$1:$G$45,3,0)</f>
        <v>12</v>
      </c>
      <c r="E3612" s="8">
        <f>+VLOOKUP(A3612,[2]Puntajes!$A$1:$G$45,4,0)</f>
        <v>12</v>
      </c>
      <c r="F3612" s="8">
        <f>+VLOOKUP(A3612,[2]Puntajes!$A$1:$G$45,5,0)</f>
        <v>10</v>
      </c>
      <c r="G3612" s="8">
        <f>+VLOOKUP(A3612,[2]Puntajes!$A$1:$G$45,6,0)</f>
        <v>0</v>
      </c>
      <c r="H3612" s="8">
        <f>+VLOOKUP(A3612,[2]Puntajes!$A$1:$G$45,7,0)</f>
        <v>0</v>
      </c>
      <c r="I3612" s="8">
        <f>SUM(B3612:H3612)</f>
        <v>50.885999999999996</v>
      </c>
    </row>
    <row r="3614" spans="1:9" x14ac:dyDescent="0.3">
      <c r="A3614" s="2" t="s">
        <v>0</v>
      </c>
      <c r="B3614" s="3" t="s">
        <v>1</v>
      </c>
      <c r="C3614" s="3" t="s">
        <v>2</v>
      </c>
      <c r="D3614" s="3" t="s">
        <v>3</v>
      </c>
    </row>
    <row r="3615" spans="1:9" x14ac:dyDescent="0.3">
      <c r="A3615" s="4" t="s">
        <v>61</v>
      </c>
      <c r="B3615" s="5">
        <v>4</v>
      </c>
      <c r="C3615" s="5" t="s">
        <v>44</v>
      </c>
      <c r="D3615" s="5">
        <v>1</v>
      </c>
    </row>
    <row r="3617" spans="1:9" ht="63.9" x14ac:dyDescent="0.3">
      <c r="A3617" s="2" t="s">
        <v>6</v>
      </c>
      <c r="B3617" s="3" t="s">
        <v>7</v>
      </c>
      <c r="C3617" s="6" t="s">
        <v>8</v>
      </c>
      <c r="D3617" s="6" t="s">
        <v>9</v>
      </c>
      <c r="E3617" s="6" t="s">
        <v>10</v>
      </c>
      <c r="F3617" s="6" t="s">
        <v>11</v>
      </c>
      <c r="G3617" s="6" t="s">
        <v>12</v>
      </c>
      <c r="H3617" s="6" t="s">
        <v>13</v>
      </c>
      <c r="I3617" s="6" t="s">
        <v>14</v>
      </c>
    </row>
    <row r="3618" spans="1:9" x14ac:dyDescent="0.3">
      <c r="A3618" s="4" t="s">
        <v>18</v>
      </c>
      <c r="B3618" s="1">
        <v>50</v>
      </c>
      <c r="C3618" s="1">
        <f>+VLOOKUP(A3618,[2]Puntajes!$A$1:$G$45,2,0)</f>
        <v>10</v>
      </c>
      <c r="D3618" s="1">
        <f>+VLOOKUP(A3618,[2]Puntajes!$A$1:$G$45,3,0)</f>
        <v>12</v>
      </c>
      <c r="E3618" s="1">
        <f>+VLOOKUP(A3618,[2]Puntajes!$A$1:$G$45,4,0)</f>
        <v>12</v>
      </c>
      <c r="F3618" s="1">
        <f>+VLOOKUP(A3618,[2]Puntajes!$A$1:$G$45,5,0)</f>
        <v>10</v>
      </c>
      <c r="G3618" s="1">
        <f>+VLOOKUP(A3618,[2]Puntajes!$A$1:$G$45,6,0)</f>
        <v>0</v>
      </c>
      <c r="H3618" s="1">
        <f>+VLOOKUP(A3618,[2]Puntajes!$A$1:$G$45,7,0)</f>
        <v>0</v>
      </c>
      <c r="I3618" s="1">
        <f>SUM(B3618:H3618)</f>
        <v>94</v>
      </c>
    </row>
    <row r="3619" spans="1:9" x14ac:dyDescent="0.3">
      <c r="A3619" s="4" t="s">
        <v>20</v>
      </c>
      <c r="B3619" s="1">
        <v>48.481999999999999</v>
      </c>
      <c r="C3619" s="1">
        <f>+VLOOKUP(A3619,[2]Puntajes!$A$1:$G$45,2,0)</f>
        <v>14.75</v>
      </c>
      <c r="D3619" s="1">
        <f>+VLOOKUP(A3619,[2]Puntajes!$A$1:$G$45,3,0)</f>
        <v>6</v>
      </c>
      <c r="E3619" s="1">
        <f>+VLOOKUP(A3619,[2]Puntajes!$A$1:$G$45,4,0)</f>
        <v>12</v>
      </c>
      <c r="F3619" s="1">
        <f>+VLOOKUP(A3619,[2]Puntajes!$A$1:$G$45,5,0)</f>
        <v>10</v>
      </c>
      <c r="G3619" s="1">
        <f>+VLOOKUP(A3619,[2]Puntajes!$A$1:$G$45,6,0)</f>
        <v>0</v>
      </c>
      <c r="H3619" s="1">
        <f>+VLOOKUP(A3619,[2]Puntajes!$A$1:$G$45,7,0)</f>
        <v>0.25</v>
      </c>
      <c r="I3619" s="1">
        <f>SUM(B3619:H3619)</f>
        <v>91.481999999999999</v>
      </c>
    </row>
    <row r="3620" spans="1:9" x14ac:dyDescent="0.3">
      <c r="A3620" s="4" t="s">
        <v>21</v>
      </c>
      <c r="B3620" s="1">
        <v>50</v>
      </c>
      <c r="C3620" s="1">
        <f>+VLOOKUP(A3620,[2]Puntajes!$A$1:$G$45,2,0)</f>
        <v>10</v>
      </c>
      <c r="D3620" s="1">
        <f>+VLOOKUP(A3620,[2]Puntajes!$A$1:$G$45,3,0)</f>
        <v>3</v>
      </c>
      <c r="E3620" s="1">
        <f>+VLOOKUP(A3620,[2]Puntajes!$A$1:$G$45,4,0)</f>
        <v>12</v>
      </c>
      <c r="F3620" s="1">
        <f>+VLOOKUP(A3620,[2]Puntajes!$A$1:$G$45,5,0)</f>
        <v>10</v>
      </c>
      <c r="G3620" s="1">
        <f>+VLOOKUP(A3620,[2]Puntajes!$A$1:$G$45,6,0)</f>
        <v>1</v>
      </c>
      <c r="H3620" s="1">
        <f>+VLOOKUP(A3620,[2]Puntajes!$A$1:$G$45,7,0)</f>
        <v>0.25</v>
      </c>
      <c r="I3620" s="1">
        <f>SUM(B3620:H3620)</f>
        <v>86.25</v>
      </c>
    </row>
    <row r="3621" spans="1:9" x14ac:dyDescent="0.3">
      <c r="A3621" s="4" t="s">
        <v>23</v>
      </c>
      <c r="B3621" s="1">
        <v>40.002000000000002</v>
      </c>
      <c r="C3621" s="1">
        <f>+VLOOKUP(A3621,[2]Puntajes!$A$1:$G$45,2,0)</f>
        <v>14.75</v>
      </c>
      <c r="D3621" s="1">
        <f>+VLOOKUP(A3621,[2]Puntajes!$A$1:$G$45,3,0)</f>
        <v>6</v>
      </c>
      <c r="E3621" s="1">
        <f>+VLOOKUP(A3621,[2]Puntajes!$A$1:$G$45,4,0)</f>
        <v>12</v>
      </c>
      <c r="F3621" s="1">
        <f>+VLOOKUP(A3621,[2]Puntajes!$A$1:$G$45,5,0)</f>
        <v>10</v>
      </c>
      <c r="G3621" s="1">
        <f>+VLOOKUP(A3621,[2]Puntajes!$A$1:$G$45,6,0)</f>
        <v>0</v>
      </c>
      <c r="H3621" s="1">
        <f>+VLOOKUP(A3621,[2]Puntajes!$A$1:$G$45,7,0)</f>
        <v>0.25</v>
      </c>
      <c r="I3621" s="1">
        <f>SUM(B3621:H3621)</f>
        <v>83.00200000000001</v>
      </c>
    </row>
    <row r="3622" spans="1:9" x14ac:dyDescent="0.3">
      <c r="A3622" s="4" t="s">
        <v>26</v>
      </c>
      <c r="B3622" s="1">
        <v>49.941000000000003</v>
      </c>
      <c r="C3622" s="1">
        <f>+VLOOKUP(A3622,[2]Puntajes!$A$1:$G$45,2,0)</f>
        <v>5</v>
      </c>
      <c r="D3622" s="1">
        <f>+VLOOKUP(A3622,[2]Puntajes!$A$1:$G$45,3,0)</f>
        <v>3</v>
      </c>
      <c r="E3622" s="1">
        <f>+VLOOKUP(A3622,[2]Puntajes!$A$1:$G$45,4,0)</f>
        <v>12</v>
      </c>
      <c r="F3622" s="1">
        <f>+VLOOKUP(A3622,[2]Puntajes!$A$1:$G$45,5,0)</f>
        <v>10</v>
      </c>
      <c r="G3622" s="1">
        <f>+VLOOKUP(A3622,[2]Puntajes!$A$1:$G$45,6,0)</f>
        <v>0</v>
      </c>
      <c r="H3622" s="1">
        <f>+VLOOKUP(A3622,[2]Puntajes!$A$1:$G$45,7,0)</f>
        <v>0.25</v>
      </c>
      <c r="I3622" s="1">
        <f>SUM(B3622:H3622)</f>
        <v>80.191000000000003</v>
      </c>
    </row>
    <row r="3623" spans="1:9" x14ac:dyDescent="0.3">
      <c r="A3623" s="4" t="s">
        <v>29</v>
      </c>
      <c r="B3623" s="1">
        <v>38.456000000000003</v>
      </c>
      <c r="C3623" s="1">
        <f>+VLOOKUP(A3623,[2]Puntajes!$A$1:$G$45,2,0)</f>
        <v>14.75</v>
      </c>
      <c r="D3623" s="1">
        <f>+VLOOKUP(A3623,[2]Puntajes!$A$1:$G$45,3,0)</f>
        <v>3</v>
      </c>
      <c r="E3623" s="1">
        <f>+VLOOKUP(A3623,[2]Puntajes!$A$1:$G$45,4,0)</f>
        <v>12</v>
      </c>
      <c r="F3623" s="1">
        <f>+VLOOKUP(A3623,[2]Puntajes!$A$1:$G$45,5,0)</f>
        <v>10</v>
      </c>
      <c r="G3623" s="1">
        <f>+VLOOKUP(A3623,[2]Puntajes!$A$1:$G$45,6,0)</f>
        <v>0</v>
      </c>
      <c r="H3623" s="1">
        <f>+VLOOKUP(A3623,[2]Puntajes!$A$1:$G$45,7,0)</f>
        <v>0</v>
      </c>
      <c r="I3623" s="1">
        <f>SUM(B3623:H3623)</f>
        <v>78.206000000000003</v>
      </c>
    </row>
    <row r="3624" spans="1:9" x14ac:dyDescent="0.3">
      <c r="A3624" s="4" t="s">
        <v>28</v>
      </c>
      <c r="B3624" s="1">
        <v>37.441000000000003</v>
      </c>
      <c r="C3624" s="1">
        <f>+VLOOKUP(A3624,[2]Puntajes!$A$1:$G$45,2,0)</f>
        <v>14.75</v>
      </c>
      <c r="D3624" s="1">
        <f>+VLOOKUP(A3624,[2]Puntajes!$A$1:$G$45,3,0)</f>
        <v>3</v>
      </c>
      <c r="E3624" s="1">
        <f>+VLOOKUP(A3624,[2]Puntajes!$A$1:$G$45,4,0)</f>
        <v>12</v>
      </c>
      <c r="F3624" s="1">
        <f>+VLOOKUP(A3624,[2]Puntajes!$A$1:$G$45,5,0)</f>
        <v>10</v>
      </c>
      <c r="G3624" s="1">
        <f>+VLOOKUP(A3624,[2]Puntajes!$A$1:$G$45,6,0)</f>
        <v>0</v>
      </c>
      <c r="H3624" s="1">
        <f>+VLOOKUP(A3624,[2]Puntajes!$A$1:$G$45,7,0)</f>
        <v>0.25</v>
      </c>
      <c r="I3624" s="1">
        <f>SUM(B3624:H3624)</f>
        <v>77.441000000000003</v>
      </c>
    </row>
    <row r="3625" spans="1:9" x14ac:dyDescent="0.3">
      <c r="A3625" s="4" t="s">
        <v>30</v>
      </c>
      <c r="B3625" s="1">
        <v>40.201000000000001</v>
      </c>
      <c r="C3625" s="1">
        <f>+VLOOKUP(A3625,[2]Puntajes!$A$1:$G$45,2,0)</f>
        <v>14.75</v>
      </c>
      <c r="D3625" s="1">
        <f>+VLOOKUP(A3625,[2]Puntajes!$A$1:$G$45,3,0)</f>
        <v>0</v>
      </c>
      <c r="E3625" s="1">
        <f>+VLOOKUP(A3625,[2]Puntajes!$A$1:$G$45,4,0)</f>
        <v>12</v>
      </c>
      <c r="F3625" s="1">
        <f>+VLOOKUP(A3625,[2]Puntajes!$A$1:$G$45,5,0)</f>
        <v>10</v>
      </c>
      <c r="G3625" s="1">
        <f>+VLOOKUP(A3625,[2]Puntajes!$A$1:$G$45,6,0)</f>
        <v>0</v>
      </c>
      <c r="H3625" s="1">
        <f>+VLOOKUP(A3625,[2]Puntajes!$A$1:$G$45,7,0)</f>
        <v>0.25</v>
      </c>
      <c r="I3625" s="1">
        <f>SUM(B3625:H3625)</f>
        <v>77.200999999999993</v>
      </c>
    </row>
    <row r="3626" spans="1:9" x14ac:dyDescent="0.3">
      <c r="A3626" s="4" t="s">
        <v>27</v>
      </c>
      <c r="B3626" s="1">
        <v>31.474</v>
      </c>
      <c r="C3626" s="1">
        <f>+VLOOKUP(A3626,[2]Puntajes!$A$1:$G$45,2,0)</f>
        <v>14.75</v>
      </c>
      <c r="D3626" s="1">
        <f>+VLOOKUP(A3626,[2]Puntajes!$A$1:$G$45,3,0)</f>
        <v>3</v>
      </c>
      <c r="E3626" s="1">
        <f>+VLOOKUP(A3626,[2]Puntajes!$A$1:$G$45,4,0)</f>
        <v>12</v>
      </c>
      <c r="F3626" s="1">
        <f>+VLOOKUP(A3626,[2]Puntajes!$A$1:$G$45,5,0)</f>
        <v>10</v>
      </c>
      <c r="G3626" s="1">
        <f>+VLOOKUP(A3626,[2]Puntajes!$A$1:$G$45,6,0)</f>
        <v>0</v>
      </c>
      <c r="H3626" s="1">
        <f>+VLOOKUP(A3626,[2]Puntajes!$A$1:$G$45,7,0)</f>
        <v>0.25</v>
      </c>
      <c r="I3626" s="1">
        <f>SUM(B3626:H3626)</f>
        <v>71.474000000000004</v>
      </c>
    </row>
    <row r="3627" spans="1:9" x14ac:dyDescent="0.3">
      <c r="A3627" s="4" t="s">
        <v>31</v>
      </c>
      <c r="B3627" s="1">
        <v>39.551000000000002</v>
      </c>
      <c r="C3627" s="1">
        <f>+VLOOKUP(A3627,[2]Puntajes!$A$1:$G$45,2,0)</f>
        <v>5</v>
      </c>
      <c r="D3627" s="1">
        <f>+VLOOKUP(A3627,[2]Puntajes!$A$1:$G$45,3,0)</f>
        <v>0</v>
      </c>
      <c r="E3627" s="1">
        <f>+VLOOKUP(A3627,[2]Puntajes!$A$1:$G$45,4,0)</f>
        <v>12</v>
      </c>
      <c r="F3627" s="1">
        <f>+VLOOKUP(A3627,[2]Puntajes!$A$1:$G$45,5,0)</f>
        <v>10</v>
      </c>
      <c r="G3627" s="1">
        <f>+VLOOKUP(A3627,[2]Puntajes!$A$1:$G$45,6,0)</f>
        <v>0</v>
      </c>
      <c r="H3627" s="1">
        <f>+VLOOKUP(A3627,[2]Puntajes!$A$1:$G$45,7,0)</f>
        <v>0.25</v>
      </c>
      <c r="I3627" s="1">
        <f>SUM(B3627:H3627)</f>
        <v>66.801000000000002</v>
      </c>
    </row>
    <row r="3628" spans="1:9" x14ac:dyDescent="0.3">
      <c r="A3628" s="4" t="s">
        <v>63</v>
      </c>
      <c r="B3628" s="1">
        <v>22.003</v>
      </c>
      <c r="C3628" s="1">
        <f>+VLOOKUP(A3628,[2]Puntajes!$A$1:$G$45,2,0)</f>
        <v>10</v>
      </c>
      <c r="D3628" s="1">
        <f>+VLOOKUP(A3628,[2]Puntajes!$A$1:$G$45,3,0)</f>
        <v>3</v>
      </c>
      <c r="E3628" s="1">
        <f>+VLOOKUP(A3628,[2]Puntajes!$A$1:$G$45,4,0)</f>
        <v>12</v>
      </c>
      <c r="F3628" s="1">
        <f>+VLOOKUP(A3628,[2]Puntajes!$A$1:$G$45,5,0)</f>
        <v>10</v>
      </c>
      <c r="G3628" s="1">
        <f>+VLOOKUP(A3628,[2]Puntajes!$A$1:$G$45,6,0)</f>
        <v>1</v>
      </c>
      <c r="H3628" s="1">
        <f>+VLOOKUP(A3628,[2]Puntajes!$A$1:$G$45,7,0)</f>
        <v>0</v>
      </c>
      <c r="I3628" s="1">
        <f>SUM(B3628:H3628)</f>
        <v>58.003</v>
      </c>
    </row>
    <row r="3629" spans="1:9" x14ac:dyDescent="0.3">
      <c r="A3629" s="7" t="s">
        <v>38</v>
      </c>
      <c r="B3629" s="8">
        <v>32.777999999999999</v>
      </c>
      <c r="C3629" s="8">
        <f>+VLOOKUP(A3629,[2]Puntajes!$A$1:$G$45,2,0)</f>
        <v>0</v>
      </c>
      <c r="D3629" s="8">
        <f>+VLOOKUP(A3629,[2]Puntajes!$A$1:$G$45,3,0)</f>
        <v>0</v>
      </c>
      <c r="E3629" s="8">
        <f>+VLOOKUP(A3629,[2]Puntajes!$A$1:$G$45,4,0)</f>
        <v>12</v>
      </c>
      <c r="F3629" s="8">
        <f>+VLOOKUP(A3629,[2]Puntajes!$A$1:$G$45,5,0)</f>
        <v>10</v>
      </c>
      <c r="G3629" s="8">
        <f>+VLOOKUP(A3629,[2]Puntajes!$A$1:$G$45,6,0)</f>
        <v>0</v>
      </c>
      <c r="H3629" s="8">
        <f>+VLOOKUP(A3629,[2]Puntajes!$A$1:$G$45,7,0)</f>
        <v>0.25</v>
      </c>
      <c r="I3629" s="8">
        <f>SUM(B3629:H3629)</f>
        <v>55.027999999999999</v>
      </c>
    </row>
    <row r="3631" spans="1:9" x14ac:dyDescent="0.3">
      <c r="A3631" s="2" t="s">
        <v>0</v>
      </c>
      <c r="B3631" s="3" t="s">
        <v>1</v>
      </c>
      <c r="C3631" s="3" t="s">
        <v>2</v>
      </c>
      <c r="D3631" s="3" t="s">
        <v>3</v>
      </c>
    </row>
    <row r="3632" spans="1:9" x14ac:dyDescent="0.3">
      <c r="A3632" s="4" t="s">
        <v>61</v>
      </c>
      <c r="B3632" s="5">
        <v>4</v>
      </c>
      <c r="C3632" s="5" t="s">
        <v>44</v>
      </c>
      <c r="D3632" s="5">
        <v>2</v>
      </c>
    </row>
    <row r="3634" spans="1:9" ht="63.9" x14ac:dyDescent="0.3">
      <c r="A3634" s="2" t="s">
        <v>6</v>
      </c>
      <c r="B3634" s="3" t="s">
        <v>7</v>
      </c>
      <c r="C3634" s="6" t="s">
        <v>8</v>
      </c>
      <c r="D3634" s="6" t="s">
        <v>9</v>
      </c>
      <c r="E3634" s="6" t="s">
        <v>10</v>
      </c>
      <c r="F3634" s="6" t="s">
        <v>11</v>
      </c>
      <c r="G3634" s="6" t="s">
        <v>12</v>
      </c>
      <c r="H3634" s="6" t="s">
        <v>13</v>
      </c>
      <c r="I3634" s="6" t="s">
        <v>14</v>
      </c>
    </row>
    <row r="3635" spans="1:9" x14ac:dyDescent="0.3">
      <c r="A3635" s="4" t="s">
        <v>20</v>
      </c>
      <c r="B3635" s="1">
        <v>48.793999999999997</v>
      </c>
      <c r="C3635" s="1">
        <f>+VLOOKUP(A3635,[2]Puntajes!$A$1:$G$45,2,0)</f>
        <v>14.75</v>
      </c>
      <c r="D3635" s="1">
        <f>+VLOOKUP(A3635,[2]Puntajes!$A$1:$G$45,3,0)</f>
        <v>6</v>
      </c>
      <c r="E3635" s="1">
        <f>+VLOOKUP(A3635,[2]Puntajes!$A$1:$G$45,4,0)</f>
        <v>12</v>
      </c>
      <c r="F3635" s="1">
        <f>+VLOOKUP(A3635,[2]Puntajes!$A$1:$G$45,5,0)</f>
        <v>10</v>
      </c>
      <c r="G3635" s="1">
        <f>+VLOOKUP(A3635,[2]Puntajes!$A$1:$G$45,6,0)</f>
        <v>0</v>
      </c>
      <c r="H3635" s="1">
        <f>+VLOOKUP(A3635,[2]Puntajes!$A$1:$G$45,7,0)</f>
        <v>0.25</v>
      </c>
      <c r="I3635" s="1">
        <f>SUM(B3635:H3635)</f>
        <v>91.793999999999997</v>
      </c>
    </row>
    <row r="3636" spans="1:9" x14ac:dyDescent="0.3">
      <c r="A3636" s="4" t="s">
        <v>23</v>
      </c>
      <c r="B3636" s="1">
        <v>44.558999999999997</v>
      </c>
      <c r="C3636" s="1">
        <f>+VLOOKUP(A3636,[2]Puntajes!$A$1:$G$45,2,0)</f>
        <v>14.75</v>
      </c>
      <c r="D3636" s="1">
        <f>+VLOOKUP(A3636,[2]Puntajes!$A$1:$G$45,3,0)</f>
        <v>6</v>
      </c>
      <c r="E3636" s="1">
        <f>+VLOOKUP(A3636,[2]Puntajes!$A$1:$G$45,4,0)</f>
        <v>12</v>
      </c>
      <c r="F3636" s="1">
        <f>+VLOOKUP(A3636,[2]Puntajes!$A$1:$G$45,5,0)</f>
        <v>10</v>
      </c>
      <c r="G3636" s="1">
        <f>+VLOOKUP(A3636,[2]Puntajes!$A$1:$G$45,6,0)</f>
        <v>0</v>
      </c>
      <c r="H3636" s="1">
        <f>+VLOOKUP(A3636,[2]Puntajes!$A$1:$G$45,7,0)</f>
        <v>0.25</v>
      </c>
      <c r="I3636" s="1">
        <f>SUM(B3636:H3636)</f>
        <v>87.558999999999997</v>
      </c>
    </row>
    <row r="3637" spans="1:9" x14ac:dyDescent="0.3">
      <c r="A3637" s="4" t="s">
        <v>21</v>
      </c>
      <c r="B3637" s="1">
        <v>50</v>
      </c>
      <c r="C3637" s="1">
        <f>+VLOOKUP(A3637,[2]Puntajes!$A$1:$G$45,2,0)</f>
        <v>10</v>
      </c>
      <c r="D3637" s="1">
        <f>+VLOOKUP(A3637,[2]Puntajes!$A$1:$G$45,3,0)</f>
        <v>3</v>
      </c>
      <c r="E3637" s="1">
        <f>+VLOOKUP(A3637,[2]Puntajes!$A$1:$G$45,4,0)</f>
        <v>12</v>
      </c>
      <c r="F3637" s="1">
        <f>+VLOOKUP(A3637,[2]Puntajes!$A$1:$G$45,5,0)</f>
        <v>10</v>
      </c>
      <c r="G3637" s="1">
        <f>+VLOOKUP(A3637,[2]Puntajes!$A$1:$G$45,6,0)</f>
        <v>1</v>
      </c>
      <c r="H3637" s="1">
        <f>+VLOOKUP(A3637,[2]Puntajes!$A$1:$G$45,7,0)</f>
        <v>0.25</v>
      </c>
      <c r="I3637" s="1">
        <f>SUM(B3637:H3637)</f>
        <v>86.25</v>
      </c>
    </row>
    <row r="3638" spans="1:9" x14ac:dyDescent="0.3">
      <c r="A3638" s="4" t="s">
        <v>18</v>
      </c>
      <c r="B3638" s="1">
        <v>40.9</v>
      </c>
      <c r="C3638" s="1">
        <f>+VLOOKUP(A3638,[2]Puntajes!$A$1:$G$45,2,0)</f>
        <v>10</v>
      </c>
      <c r="D3638" s="1">
        <f>+VLOOKUP(A3638,[2]Puntajes!$A$1:$G$45,3,0)</f>
        <v>12</v>
      </c>
      <c r="E3638" s="1">
        <f>+VLOOKUP(A3638,[2]Puntajes!$A$1:$G$45,4,0)</f>
        <v>12</v>
      </c>
      <c r="F3638" s="1">
        <f>+VLOOKUP(A3638,[2]Puntajes!$A$1:$G$45,5,0)</f>
        <v>10</v>
      </c>
      <c r="G3638" s="1">
        <f>+VLOOKUP(A3638,[2]Puntajes!$A$1:$G$45,6,0)</f>
        <v>0</v>
      </c>
      <c r="H3638" s="1">
        <f>+VLOOKUP(A3638,[2]Puntajes!$A$1:$G$45,7,0)</f>
        <v>0</v>
      </c>
      <c r="I3638" s="1">
        <f>SUM(B3638:H3638)</f>
        <v>84.9</v>
      </c>
    </row>
    <row r="3639" spans="1:9" x14ac:dyDescent="0.3">
      <c r="A3639" s="4" t="s">
        <v>29</v>
      </c>
      <c r="B3639" s="1">
        <v>43.125999999999998</v>
      </c>
      <c r="C3639" s="1">
        <f>+VLOOKUP(A3639,[2]Puntajes!$A$1:$G$45,2,0)</f>
        <v>14.75</v>
      </c>
      <c r="D3639" s="1">
        <f>+VLOOKUP(A3639,[2]Puntajes!$A$1:$G$45,3,0)</f>
        <v>3</v>
      </c>
      <c r="E3639" s="1">
        <f>+VLOOKUP(A3639,[2]Puntajes!$A$1:$G$45,4,0)</f>
        <v>12</v>
      </c>
      <c r="F3639" s="1">
        <f>+VLOOKUP(A3639,[2]Puntajes!$A$1:$G$45,5,0)</f>
        <v>10</v>
      </c>
      <c r="G3639" s="1">
        <f>+VLOOKUP(A3639,[2]Puntajes!$A$1:$G$45,6,0)</f>
        <v>0</v>
      </c>
      <c r="H3639" s="1">
        <f>+VLOOKUP(A3639,[2]Puntajes!$A$1:$G$45,7,0)</f>
        <v>0</v>
      </c>
      <c r="I3639" s="1">
        <f>SUM(B3639:H3639)</f>
        <v>82.876000000000005</v>
      </c>
    </row>
    <row r="3640" spans="1:9" x14ac:dyDescent="0.3">
      <c r="A3640" s="4" t="s">
        <v>63</v>
      </c>
      <c r="B3640" s="1">
        <v>45.561999999999998</v>
      </c>
      <c r="C3640" s="1">
        <f>+VLOOKUP(A3640,[2]Puntajes!$A$1:$G$45,2,0)</f>
        <v>10</v>
      </c>
      <c r="D3640" s="1">
        <f>+VLOOKUP(A3640,[2]Puntajes!$A$1:$G$45,3,0)</f>
        <v>3</v>
      </c>
      <c r="E3640" s="1">
        <f>+VLOOKUP(A3640,[2]Puntajes!$A$1:$G$45,4,0)</f>
        <v>12</v>
      </c>
      <c r="F3640" s="1">
        <f>+VLOOKUP(A3640,[2]Puntajes!$A$1:$G$45,5,0)</f>
        <v>10</v>
      </c>
      <c r="G3640" s="1">
        <f>+VLOOKUP(A3640,[2]Puntajes!$A$1:$G$45,6,0)</f>
        <v>1</v>
      </c>
      <c r="H3640" s="1">
        <f>+VLOOKUP(A3640,[2]Puntajes!$A$1:$G$45,7,0)</f>
        <v>0</v>
      </c>
      <c r="I3640" s="1">
        <f>SUM(B3640:H3640)</f>
        <v>81.561999999999998</v>
      </c>
    </row>
    <row r="3641" spans="1:9" x14ac:dyDescent="0.3">
      <c r="A3641" s="4" t="s">
        <v>26</v>
      </c>
      <c r="B3641" s="1">
        <v>49.856000000000002</v>
      </c>
      <c r="C3641" s="1">
        <f>+VLOOKUP(A3641,[2]Puntajes!$A$1:$G$45,2,0)</f>
        <v>5</v>
      </c>
      <c r="D3641" s="1">
        <f>+VLOOKUP(A3641,[2]Puntajes!$A$1:$G$45,3,0)</f>
        <v>3</v>
      </c>
      <c r="E3641" s="1">
        <f>+VLOOKUP(A3641,[2]Puntajes!$A$1:$G$45,4,0)</f>
        <v>12</v>
      </c>
      <c r="F3641" s="1">
        <f>+VLOOKUP(A3641,[2]Puntajes!$A$1:$G$45,5,0)</f>
        <v>10</v>
      </c>
      <c r="G3641" s="1">
        <f>+VLOOKUP(A3641,[2]Puntajes!$A$1:$G$45,6,0)</f>
        <v>0</v>
      </c>
      <c r="H3641" s="1">
        <f>+VLOOKUP(A3641,[2]Puntajes!$A$1:$G$45,7,0)</f>
        <v>0.25</v>
      </c>
      <c r="I3641" s="1">
        <f>SUM(B3641:H3641)</f>
        <v>80.105999999999995</v>
      </c>
    </row>
    <row r="3642" spans="1:9" x14ac:dyDescent="0.3">
      <c r="A3642" s="4" t="s">
        <v>30</v>
      </c>
      <c r="B3642" s="1">
        <v>42.738</v>
      </c>
      <c r="C3642" s="1">
        <f>+VLOOKUP(A3642,[2]Puntajes!$A$1:$G$45,2,0)</f>
        <v>14.75</v>
      </c>
      <c r="D3642" s="1">
        <f>+VLOOKUP(A3642,[2]Puntajes!$A$1:$G$45,3,0)</f>
        <v>0</v>
      </c>
      <c r="E3642" s="1">
        <f>+VLOOKUP(A3642,[2]Puntajes!$A$1:$G$45,4,0)</f>
        <v>12</v>
      </c>
      <c r="F3642" s="1">
        <f>+VLOOKUP(A3642,[2]Puntajes!$A$1:$G$45,5,0)</f>
        <v>10</v>
      </c>
      <c r="G3642" s="1">
        <f>+VLOOKUP(A3642,[2]Puntajes!$A$1:$G$45,6,0)</f>
        <v>0</v>
      </c>
      <c r="H3642" s="1">
        <f>+VLOOKUP(A3642,[2]Puntajes!$A$1:$G$45,7,0)</f>
        <v>0.25</v>
      </c>
      <c r="I3642" s="1">
        <f>SUM(B3642:H3642)</f>
        <v>79.738</v>
      </c>
    </row>
    <row r="3643" spans="1:9" x14ac:dyDescent="0.3">
      <c r="A3643" s="4" t="s">
        <v>28</v>
      </c>
      <c r="B3643" s="1">
        <v>39.048999999999999</v>
      </c>
      <c r="C3643" s="1">
        <f>+VLOOKUP(A3643,[2]Puntajes!$A$1:$G$45,2,0)</f>
        <v>14.75</v>
      </c>
      <c r="D3643" s="1">
        <f>+VLOOKUP(A3643,[2]Puntajes!$A$1:$G$45,3,0)</f>
        <v>3</v>
      </c>
      <c r="E3643" s="1">
        <f>+VLOOKUP(A3643,[2]Puntajes!$A$1:$G$45,4,0)</f>
        <v>12</v>
      </c>
      <c r="F3643" s="1">
        <f>+VLOOKUP(A3643,[2]Puntajes!$A$1:$G$45,5,0)</f>
        <v>10</v>
      </c>
      <c r="G3643" s="1">
        <f>+VLOOKUP(A3643,[2]Puntajes!$A$1:$G$45,6,0)</f>
        <v>0</v>
      </c>
      <c r="H3643" s="1">
        <f>+VLOOKUP(A3643,[2]Puntajes!$A$1:$G$45,7,0)</f>
        <v>0.25</v>
      </c>
      <c r="I3643" s="1">
        <f>SUM(B3643:H3643)</f>
        <v>79.049000000000007</v>
      </c>
    </row>
    <row r="3644" spans="1:9" x14ac:dyDescent="0.3">
      <c r="A3644" s="4" t="s">
        <v>31</v>
      </c>
      <c r="B3644" s="1">
        <v>33.316000000000003</v>
      </c>
      <c r="C3644" s="1">
        <f>+VLOOKUP(A3644,[2]Puntajes!$A$1:$G$45,2,0)</f>
        <v>5</v>
      </c>
      <c r="D3644" s="1">
        <f>+VLOOKUP(A3644,[2]Puntajes!$A$1:$G$45,3,0)</f>
        <v>0</v>
      </c>
      <c r="E3644" s="1">
        <f>+VLOOKUP(A3644,[2]Puntajes!$A$1:$G$45,4,0)</f>
        <v>12</v>
      </c>
      <c r="F3644" s="1">
        <f>+VLOOKUP(A3644,[2]Puntajes!$A$1:$G$45,5,0)</f>
        <v>10</v>
      </c>
      <c r="G3644" s="1">
        <f>+VLOOKUP(A3644,[2]Puntajes!$A$1:$G$45,6,0)</f>
        <v>0</v>
      </c>
      <c r="H3644" s="1">
        <f>+VLOOKUP(A3644,[2]Puntajes!$A$1:$G$45,7,0)</f>
        <v>0.25</v>
      </c>
      <c r="I3644" s="1">
        <f>SUM(B3644:H3644)</f>
        <v>60.566000000000003</v>
      </c>
    </row>
    <row r="3645" spans="1:9" x14ac:dyDescent="0.3">
      <c r="A3645" s="4" t="s">
        <v>27</v>
      </c>
      <c r="B3645" s="1">
        <v>12.124000000000001</v>
      </c>
      <c r="C3645" s="1">
        <f>+VLOOKUP(A3645,[2]Puntajes!$A$1:$G$45,2,0)</f>
        <v>14.75</v>
      </c>
      <c r="D3645" s="1">
        <f>+VLOOKUP(A3645,[2]Puntajes!$A$1:$G$45,3,0)</f>
        <v>3</v>
      </c>
      <c r="E3645" s="1">
        <f>+VLOOKUP(A3645,[2]Puntajes!$A$1:$G$45,4,0)</f>
        <v>12</v>
      </c>
      <c r="F3645" s="1">
        <f>+VLOOKUP(A3645,[2]Puntajes!$A$1:$G$45,5,0)</f>
        <v>10</v>
      </c>
      <c r="G3645" s="1">
        <f>+VLOOKUP(A3645,[2]Puntajes!$A$1:$G$45,6,0)</f>
        <v>0</v>
      </c>
      <c r="H3645" s="1">
        <f>+VLOOKUP(A3645,[2]Puntajes!$A$1:$G$45,7,0)</f>
        <v>0.25</v>
      </c>
      <c r="I3645" s="1">
        <f>SUM(B3645:H3645)</f>
        <v>52.124000000000002</v>
      </c>
    </row>
    <row r="3646" spans="1:9" x14ac:dyDescent="0.3">
      <c r="A3646" s="7" t="s">
        <v>38</v>
      </c>
      <c r="B3646" s="8">
        <v>28.853999999999999</v>
      </c>
      <c r="C3646" s="8">
        <f>+VLOOKUP(A3646,[2]Puntajes!$A$1:$G$45,2,0)</f>
        <v>0</v>
      </c>
      <c r="D3646" s="8">
        <f>+VLOOKUP(A3646,[2]Puntajes!$A$1:$G$45,3,0)</f>
        <v>0</v>
      </c>
      <c r="E3646" s="8">
        <f>+VLOOKUP(A3646,[2]Puntajes!$A$1:$G$45,4,0)</f>
        <v>12</v>
      </c>
      <c r="F3646" s="8">
        <f>+VLOOKUP(A3646,[2]Puntajes!$A$1:$G$45,5,0)</f>
        <v>10</v>
      </c>
      <c r="G3646" s="8">
        <f>+VLOOKUP(A3646,[2]Puntajes!$A$1:$G$45,6,0)</f>
        <v>0</v>
      </c>
      <c r="H3646" s="8">
        <f>+VLOOKUP(A3646,[2]Puntajes!$A$1:$G$45,7,0)</f>
        <v>0.25</v>
      </c>
      <c r="I3646" s="8">
        <f>SUM(B3646:H3646)</f>
        <v>51.103999999999999</v>
      </c>
    </row>
    <row r="3648" spans="1:9" x14ac:dyDescent="0.3">
      <c r="A3648" s="2" t="s">
        <v>0</v>
      </c>
      <c r="B3648" s="3" t="s">
        <v>1</v>
      </c>
      <c r="C3648" s="3" t="s">
        <v>2</v>
      </c>
      <c r="D3648" s="3" t="s">
        <v>3</v>
      </c>
    </row>
    <row r="3649" spans="1:9" x14ac:dyDescent="0.3">
      <c r="A3649" s="4" t="s">
        <v>61</v>
      </c>
      <c r="B3649" s="5">
        <v>5</v>
      </c>
      <c r="C3649" s="5" t="s">
        <v>5</v>
      </c>
      <c r="D3649" s="5">
        <v>1</v>
      </c>
    </row>
    <row r="3651" spans="1:9" ht="63.9" x14ac:dyDescent="0.3">
      <c r="A3651" s="2" t="s">
        <v>6</v>
      </c>
      <c r="B3651" s="3" t="s">
        <v>7</v>
      </c>
      <c r="C3651" s="6" t="s">
        <v>8</v>
      </c>
      <c r="D3651" s="6" t="s">
        <v>9</v>
      </c>
      <c r="E3651" s="6" t="s">
        <v>10</v>
      </c>
      <c r="F3651" s="6" t="s">
        <v>11</v>
      </c>
      <c r="G3651" s="6" t="s">
        <v>12</v>
      </c>
      <c r="H3651" s="6" t="s">
        <v>13</v>
      </c>
      <c r="I3651" s="6" t="s">
        <v>14</v>
      </c>
    </row>
    <row r="3652" spans="1:9" x14ac:dyDescent="0.3">
      <c r="A3652" s="4" t="s">
        <v>18</v>
      </c>
      <c r="B3652" s="1">
        <v>50</v>
      </c>
      <c r="C3652" s="1">
        <f>+VLOOKUP(A3652,[2]Puntajes!$A$1:$G$45,2,0)</f>
        <v>10</v>
      </c>
      <c r="D3652" s="1">
        <f>+VLOOKUP(A3652,[2]Puntajes!$A$1:$G$45,3,0)</f>
        <v>12</v>
      </c>
      <c r="E3652" s="1">
        <f>+VLOOKUP(A3652,[2]Puntajes!$A$1:$G$45,4,0)</f>
        <v>12</v>
      </c>
      <c r="F3652" s="1">
        <f>+VLOOKUP(A3652,[2]Puntajes!$A$1:$G$45,5,0)</f>
        <v>10</v>
      </c>
      <c r="G3652" s="1">
        <f>+VLOOKUP(A3652,[2]Puntajes!$A$1:$G$45,6,0)</f>
        <v>0</v>
      </c>
      <c r="H3652" s="1">
        <f>+VLOOKUP(A3652,[2]Puntajes!$A$1:$G$45,7,0)</f>
        <v>0</v>
      </c>
      <c r="I3652" s="1">
        <f>SUM(B3652:H3652)</f>
        <v>94</v>
      </c>
    </row>
    <row r="3653" spans="1:9" x14ac:dyDescent="0.3">
      <c r="A3653" s="4" t="s">
        <v>15</v>
      </c>
      <c r="B3653" s="1">
        <v>50</v>
      </c>
      <c r="C3653" s="1">
        <f>+VLOOKUP(A3653,[2]Puntajes!$A$1:$G$45,2,0)</f>
        <v>14.75</v>
      </c>
      <c r="D3653" s="1">
        <f>+VLOOKUP(A3653,[2]Puntajes!$A$1:$G$45,3,0)</f>
        <v>6</v>
      </c>
      <c r="E3653" s="1">
        <f>+VLOOKUP(A3653,[2]Puntajes!$A$1:$G$45,4,0)</f>
        <v>12</v>
      </c>
      <c r="F3653" s="1">
        <f>+VLOOKUP(A3653,[2]Puntajes!$A$1:$G$45,5,0)</f>
        <v>10</v>
      </c>
      <c r="G3653" s="1">
        <f>+VLOOKUP(A3653,[2]Puntajes!$A$1:$G$45,6,0)</f>
        <v>0</v>
      </c>
      <c r="H3653" s="1">
        <f>+VLOOKUP(A3653,[2]Puntajes!$A$1:$G$45,7,0)</f>
        <v>0.25</v>
      </c>
      <c r="I3653" s="1">
        <f>SUM(B3653:H3653)</f>
        <v>93</v>
      </c>
    </row>
    <row r="3654" spans="1:9" x14ac:dyDescent="0.3">
      <c r="A3654" s="4" t="s">
        <v>20</v>
      </c>
      <c r="B3654" s="1">
        <v>48.982999999999997</v>
      </c>
      <c r="C3654" s="1">
        <f>+VLOOKUP(A3654,[2]Puntajes!$A$1:$G$45,2,0)</f>
        <v>14.75</v>
      </c>
      <c r="D3654" s="1">
        <f>+VLOOKUP(A3654,[2]Puntajes!$A$1:$G$45,3,0)</f>
        <v>6</v>
      </c>
      <c r="E3654" s="1">
        <f>+VLOOKUP(A3654,[2]Puntajes!$A$1:$G$45,4,0)</f>
        <v>12</v>
      </c>
      <c r="F3654" s="1">
        <f>+VLOOKUP(A3654,[2]Puntajes!$A$1:$G$45,5,0)</f>
        <v>10</v>
      </c>
      <c r="G3654" s="1">
        <f>+VLOOKUP(A3654,[2]Puntajes!$A$1:$G$45,6,0)</f>
        <v>0</v>
      </c>
      <c r="H3654" s="1">
        <f>+VLOOKUP(A3654,[2]Puntajes!$A$1:$G$45,7,0)</f>
        <v>0.25</v>
      </c>
      <c r="I3654" s="1">
        <f>SUM(B3654:H3654)</f>
        <v>91.983000000000004</v>
      </c>
    </row>
    <row r="3655" spans="1:9" x14ac:dyDescent="0.3">
      <c r="A3655" s="4" t="s">
        <v>23</v>
      </c>
      <c r="B3655" s="1">
        <v>48.603999999999999</v>
      </c>
      <c r="C3655" s="1">
        <f>+VLOOKUP(A3655,[2]Puntajes!$A$1:$G$45,2,0)</f>
        <v>14.75</v>
      </c>
      <c r="D3655" s="1">
        <f>+VLOOKUP(A3655,[2]Puntajes!$A$1:$G$45,3,0)</f>
        <v>6</v>
      </c>
      <c r="E3655" s="1">
        <f>+VLOOKUP(A3655,[2]Puntajes!$A$1:$G$45,4,0)</f>
        <v>12</v>
      </c>
      <c r="F3655" s="1">
        <f>+VLOOKUP(A3655,[2]Puntajes!$A$1:$G$45,5,0)</f>
        <v>10</v>
      </c>
      <c r="G3655" s="1">
        <f>+VLOOKUP(A3655,[2]Puntajes!$A$1:$G$45,6,0)</f>
        <v>0</v>
      </c>
      <c r="H3655" s="1">
        <f>+VLOOKUP(A3655,[2]Puntajes!$A$1:$G$45,7,0)</f>
        <v>0.25</v>
      </c>
      <c r="I3655" s="1">
        <f>SUM(B3655:H3655)</f>
        <v>91.603999999999999</v>
      </c>
    </row>
    <row r="3656" spans="1:9" x14ac:dyDescent="0.3">
      <c r="A3656" s="4" t="s">
        <v>27</v>
      </c>
      <c r="B3656" s="1">
        <v>49.735999999999997</v>
      </c>
      <c r="C3656" s="1">
        <f>+VLOOKUP(A3656,[2]Puntajes!$A$1:$G$45,2,0)</f>
        <v>14.75</v>
      </c>
      <c r="D3656" s="1">
        <f>+VLOOKUP(A3656,[2]Puntajes!$A$1:$G$45,3,0)</f>
        <v>3</v>
      </c>
      <c r="E3656" s="1">
        <f>+VLOOKUP(A3656,[2]Puntajes!$A$1:$G$45,4,0)</f>
        <v>12</v>
      </c>
      <c r="F3656" s="1">
        <f>+VLOOKUP(A3656,[2]Puntajes!$A$1:$G$45,5,0)</f>
        <v>10</v>
      </c>
      <c r="G3656" s="1">
        <f>+VLOOKUP(A3656,[2]Puntajes!$A$1:$G$45,6,0)</f>
        <v>0</v>
      </c>
      <c r="H3656" s="1">
        <f>+VLOOKUP(A3656,[2]Puntajes!$A$1:$G$45,7,0)</f>
        <v>0.25</v>
      </c>
      <c r="I3656" s="1">
        <f>SUM(B3656:H3656)</f>
        <v>89.73599999999999</v>
      </c>
    </row>
    <row r="3657" spans="1:9" x14ac:dyDescent="0.3">
      <c r="A3657" s="4" t="s">
        <v>28</v>
      </c>
      <c r="B3657" s="1">
        <v>48.003</v>
      </c>
      <c r="C3657" s="1">
        <f>+VLOOKUP(A3657,[2]Puntajes!$A$1:$G$45,2,0)</f>
        <v>14.75</v>
      </c>
      <c r="D3657" s="1">
        <f>+VLOOKUP(A3657,[2]Puntajes!$A$1:$G$45,3,0)</f>
        <v>3</v>
      </c>
      <c r="E3657" s="1">
        <f>+VLOOKUP(A3657,[2]Puntajes!$A$1:$G$45,4,0)</f>
        <v>12</v>
      </c>
      <c r="F3657" s="1">
        <f>+VLOOKUP(A3657,[2]Puntajes!$A$1:$G$45,5,0)</f>
        <v>10</v>
      </c>
      <c r="G3657" s="1">
        <f>+VLOOKUP(A3657,[2]Puntajes!$A$1:$G$45,6,0)</f>
        <v>0</v>
      </c>
      <c r="H3657" s="1">
        <f>+VLOOKUP(A3657,[2]Puntajes!$A$1:$G$45,7,0)</f>
        <v>0.25</v>
      </c>
      <c r="I3657" s="1">
        <f>SUM(B3657:H3657)</f>
        <v>88.003</v>
      </c>
    </row>
    <row r="3658" spans="1:9" x14ac:dyDescent="0.3">
      <c r="A3658" s="4" t="s">
        <v>29</v>
      </c>
      <c r="B3658" s="1">
        <v>48.241999999999997</v>
      </c>
      <c r="C3658" s="1">
        <f>+VLOOKUP(A3658,[2]Puntajes!$A$1:$G$45,2,0)</f>
        <v>14.75</v>
      </c>
      <c r="D3658" s="1">
        <f>+VLOOKUP(A3658,[2]Puntajes!$A$1:$G$45,3,0)</f>
        <v>3</v>
      </c>
      <c r="E3658" s="1">
        <f>+VLOOKUP(A3658,[2]Puntajes!$A$1:$G$45,4,0)</f>
        <v>12</v>
      </c>
      <c r="F3658" s="1">
        <f>+VLOOKUP(A3658,[2]Puntajes!$A$1:$G$45,5,0)</f>
        <v>10</v>
      </c>
      <c r="G3658" s="1">
        <f>+VLOOKUP(A3658,[2]Puntajes!$A$1:$G$45,6,0)</f>
        <v>0</v>
      </c>
      <c r="H3658" s="1">
        <f>+VLOOKUP(A3658,[2]Puntajes!$A$1:$G$45,7,0)</f>
        <v>0</v>
      </c>
      <c r="I3658" s="1">
        <f>SUM(B3658:H3658)</f>
        <v>87.99199999999999</v>
      </c>
    </row>
    <row r="3659" spans="1:9" x14ac:dyDescent="0.3">
      <c r="A3659" s="4" t="s">
        <v>21</v>
      </c>
      <c r="B3659" s="1">
        <v>50</v>
      </c>
      <c r="C3659" s="1">
        <f>+VLOOKUP(A3659,[2]Puntajes!$A$1:$G$45,2,0)</f>
        <v>10</v>
      </c>
      <c r="D3659" s="1">
        <f>+VLOOKUP(A3659,[2]Puntajes!$A$1:$G$45,3,0)</f>
        <v>3</v>
      </c>
      <c r="E3659" s="1">
        <f>+VLOOKUP(A3659,[2]Puntajes!$A$1:$G$45,4,0)</f>
        <v>12</v>
      </c>
      <c r="F3659" s="1">
        <f>+VLOOKUP(A3659,[2]Puntajes!$A$1:$G$45,5,0)</f>
        <v>10</v>
      </c>
      <c r="G3659" s="1">
        <f>+VLOOKUP(A3659,[2]Puntajes!$A$1:$G$45,6,0)</f>
        <v>1</v>
      </c>
      <c r="H3659" s="1">
        <f>+VLOOKUP(A3659,[2]Puntajes!$A$1:$G$45,7,0)</f>
        <v>0.25</v>
      </c>
      <c r="I3659" s="1">
        <f>SUM(B3659:H3659)</f>
        <v>86.25</v>
      </c>
    </row>
    <row r="3660" spans="1:9" x14ac:dyDescent="0.3">
      <c r="A3660" s="4" t="s">
        <v>30</v>
      </c>
      <c r="B3660" s="1">
        <v>48.337000000000003</v>
      </c>
      <c r="C3660" s="1">
        <f>+VLOOKUP(A3660,[2]Puntajes!$A$1:$G$45,2,0)</f>
        <v>14.75</v>
      </c>
      <c r="D3660" s="1">
        <f>+VLOOKUP(A3660,[2]Puntajes!$A$1:$G$45,3,0)</f>
        <v>0</v>
      </c>
      <c r="E3660" s="1">
        <f>+VLOOKUP(A3660,[2]Puntajes!$A$1:$G$45,4,0)</f>
        <v>12</v>
      </c>
      <c r="F3660" s="1">
        <f>+VLOOKUP(A3660,[2]Puntajes!$A$1:$G$45,5,0)</f>
        <v>10</v>
      </c>
      <c r="G3660" s="1">
        <f>+VLOOKUP(A3660,[2]Puntajes!$A$1:$G$45,6,0)</f>
        <v>0</v>
      </c>
      <c r="H3660" s="1">
        <f>+VLOOKUP(A3660,[2]Puntajes!$A$1:$G$45,7,0)</f>
        <v>0.25</v>
      </c>
      <c r="I3660" s="1">
        <f>SUM(B3660:H3660)</f>
        <v>85.337000000000003</v>
      </c>
    </row>
    <row r="3661" spans="1:9" x14ac:dyDescent="0.3">
      <c r="A3661" s="4" t="s">
        <v>26</v>
      </c>
      <c r="B3661" s="1">
        <v>50</v>
      </c>
      <c r="C3661" s="1">
        <f>+VLOOKUP(A3661,[2]Puntajes!$A$1:$G$45,2,0)</f>
        <v>5</v>
      </c>
      <c r="D3661" s="1">
        <f>+VLOOKUP(A3661,[2]Puntajes!$A$1:$G$45,3,0)</f>
        <v>3</v>
      </c>
      <c r="E3661" s="1">
        <f>+VLOOKUP(A3661,[2]Puntajes!$A$1:$G$45,4,0)</f>
        <v>12</v>
      </c>
      <c r="F3661" s="1">
        <f>+VLOOKUP(A3661,[2]Puntajes!$A$1:$G$45,5,0)</f>
        <v>10</v>
      </c>
      <c r="G3661" s="1">
        <f>+VLOOKUP(A3661,[2]Puntajes!$A$1:$G$45,6,0)</f>
        <v>0</v>
      </c>
      <c r="H3661" s="1">
        <f>+VLOOKUP(A3661,[2]Puntajes!$A$1:$G$45,7,0)</f>
        <v>0.25</v>
      </c>
      <c r="I3661" s="1">
        <f>SUM(B3661:H3661)</f>
        <v>80.25</v>
      </c>
    </row>
    <row r="3662" spans="1:9" x14ac:dyDescent="0.3">
      <c r="A3662" s="4" t="s">
        <v>31</v>
      </c>
      <c r="B3662" s="1">
        <v>49.883000000000003</v>
      </c>
      <c r="C3662" s="1">
        <f>+VLOOKUP(A3662,[2]Puntajes!$A$1:$G$45,2,0)</f>
        <v>5</v>
      </c>
      <c r="D3662" s="1">
        <f>+VLOOKUP(A3662,[2]Puntajes!$A$1:$G$45,3,0)</f>
        <v>0</v>
      </c>
      <c r="E3662" s="1">
        <f>+VLOOKUP(A3662,[2]Puntajes!$A$1:$G$45,4,0)</f>
        <v>12</v>
      </c>
      <c r="F3662" s="1">
        <f>+VLOOKUP(A3662,[2]Puntajes!$A$1:$G$45,5,0)</f>
        <v>10</v>
      </c>
      <c r="G3662" s="1">
        <f>+VLOOKUP(A3662,[2]Puntajes!$A$1:$G$45,6,0)</f>
        <v>0</v>
      </c>
      <c r="H3662" s="1">
        <f>+VLOOKUP(A3662,[2]Puntajes!$A$1:$G$45,7,0)</f>
        <v>0.25</v>
      </c>
      <c r="I3662" s="1">
        <f>SUM(B3662:H3662)</f>
        <v>77.13300000000001</v>
      </c>
    </row>
    <row r="3663" spans="1:9" x14ac:dyDescent="0.3">
      <c r="A3663" s="4" t="s">
        <v>38</v>
      </c>
      <c r="B3663" s="1">
        <v>47.738</v>
      </c>
      <c r="C3663" s="1">
        <f>+VLOOKUP(A3663,[2]Puntajes!$A$1:$G$45,2,0)</f>
        <v>0</v>
      </c>
      <c r="D3663" s="1">
        <f>+VLOOKUP(A3663,[2]Puntajes!$A$1:$G$45,3,0)</f>
        <v>0</v>
      </c>
      <c r="E3663" s="1">
        <f>+VLOOKUP(A3663,[2]Puntajes!$A$1:$G$45,4,0)</f>
        <v>12</v>
      </c>
      <c r="F3663" s="1">
        <f>+VLOOKUP(A3663,[2]Puntajes!$A$1:$G$45,5,0)</f>
        <v>10</v>
      </c>
      <c r="G3663" s="1">
        <f>+VLOOKUP(A3663,[2]Puntajes!$A$1:$G$45,6,0)</f>
        <v>0</v>
      </c>
      <c r="H3663" s="1">
        <f>+VLOOKUP(A3663,[2]Puntajes!$A$1:$G$45,7,0)</f>
        <v>0.25</v>
      </c>
      <c r="I3663" s="1">
        <f>SUM(B3663:H3663)</f>
        <v>69.988</v>
      </c>
    </row>
    <row r="3664" spans="1:9" x14ac:dyDescent="0.3">
      <c r="A3664" s="4" t="s">
        <v>41</v>
      </c>
      <c r="B3664" s="1">
        <v>24.564</v>
      </c>
      <c r="C3664" s="1">
        <f>+VLOOKUP(A3664,[2]Puntajes!$A$1:$G$45,2,0)</f>
        <v>14.75</v>
      </c>
      <c r="D3664" s="1">
        <f>+VLOOKUP(A3664,[2]Puntajes!$A$1:$G$45,3,0)</f>
        <v>0</v>
      </c>
      <c r="E3664" s="1">
        <f>+VLOOKUP(A3664,[2]Puntajes!$A$1:$G$45,4,0)</f>
        <v>12</v>
      </c>
      <c r="F3664" s="1">
        <f>+VLOOKUP(A3664,[2]Puntajes!$A$1:$G$45,5,0)</f>
        <v>10</v>
      </c>
      <c r="G3664" s="1">
        <f>+VLOOKUP(A3664,[2]Puntajes!$A$1:$G$45,6,0)</f>
        <v>0</v>
      </c>
      <c r="H3664" s="1">
        <f>+VLOOKUP(A3664,[2]Puntajes!$A$1:$G$45,7,0)</f>
        <v>0.25</v>
      </c>
      <c r="I3664" s="1">
        <f>SUM(B3664:H3664)</f>
        <v>61.564</v>
      </c>
    </row>
    <row r="3665" spans="1:9" x14ac:dyDescent="0.3">
      <c r="A3665" s="4" t="s">
        <v>63</v>
      </c>
      <c r="B3665" s="1">
        <v>24.620999999999999</v>
      </c>
      <c r="C3665" s="1">
        <f>+VLOOKUP(A3665,[2]Puntajes!$A$1:$G$45,2,0)</f>
        <v>10</v>
      </c>
      <c r="D3665" s="1">
        <f>+VLOOKUP(A3665,[2]Puntajes!$A$1:$G$45,3,0)</f>
        <v>3</v>
      </c>
      <c r="E3665" s="1">
        <f>+VLOOKUP(A3665,[2]Puntajes!$A$1:$G$45,4,0)</f>
        <v>12</v>
      </c>
      <c r="F3665" s="1">
        <f>+VLOOKUP(A3665,[2]Puntajes!$A$1:$G$45,5,0)</f>
        <v>10</v>
      </c>
      <c r="G3665" s="1">
        <f>+VLOOKUP(A3665,[2]Puntajes!$A$1:$G$45,6,0)</f>
        <v>1</v>
      </c>
      <c r="H3665" s="1">
        <f>+VLOOKUP(A3665,[2]Puntajes!$A$1:$G$45,7,0)</f>
        <v>0</v>
      </c>
      <c r="I3665" s="1">
        <f>SUM(B3665:H3665)</f>
        <v>60.620999999999995</v>
      </c>
    </row>
    <row r="3666" spans="1:9" x14ac:dyDescent="0.3">
      <c r="A3666" s="7" t="s">
        <v>22</v>
      </c>
      <c r="B3666" s="8">
        <v>11.859</v>
      </c>
      <c r="C3666" s="8">
        <f>+VLOOKUP(A3666,[2]Puntajes!$A$1:$G$45,2,0)</f>
        <v>14.75</v>
      </c>
      <c r="D3666" s="8">
        <f>+VLOOKUP(A3666,[2]Puntajes!$A$1:$G$45,3,0)</f>
        <v>12</v>
      </c>
      <c r="E3666" s="8">
        <f>+VLOOKUP(A3666,[2]Puntajes!$A$1:$G$45,4,0)</f>
        <v>12</v>
      </c>
      <c r="F3666" s="8">
        <f>+VLOOKUP(A3666,[2]Puntajes!$A$1:$G$45,5,0)</f>
        <v>10</v>
      </c>
      <c r="G3666" s="8">
        <f>+VLOOKUP(A3666,[2]Puntajes!$A$1:$G$45,6,0)</f>
        <v>0</v>
      </c>
      <c r="H3666" s="8">
        <f>+VLOOKUP(A3666,[2]Puntajes!$A$1:$G$45,7,0)</f>
        <v>0</v>
      </c>
      <c r="I3666" s="8">
        <f>SUM(B3666:H3666)</f>
        <v>60.609000000000002</v>
      </c>
    </row>
    <row r="3668" spans="1:9" x14ac:dyDescent="0.3">
      <c r="A3668" s="2" t="s">
        <v>0</v>
      </c>
      <c r="B3668" s="3" t="s">
        <v>1</v>
      </c>
      <c r="C3668" s="3" t="s">
        <v>2</v>
      </c>
      <c r="D3668" s="3" t="s">
        <v>3</v>
      </c>
    </row>
    <row r="3669" spans="1:9" x14ac:dyDescent="0.3">
      <c r="A3669" s="4" t="s">
        <v>61</v>
      </c>
      <c r="B3669" s="5">
        <v>5</v>
      </c>
      <c r="C3669" s="5" t="s">
        <v>5</v>
      </c>
      <c r="D3669" s="5">
        <v>2</v>
      </c>
    </row>
    <row r="3671" spans="1:9" ht="63.9" x14ac:dyDescent="0.3">
      <c r="A3671" s="2" t="s">
        <v>6</v>
      </c>
      <c r="B3671" s="3" t="s">
        <v>7</v>
      </c>
      <c r="C3671" s="6" t="s">
        <v>8</v>
      </c>
      <c r="D3671" s="6" t="s">
        <v>9</v>
      </c>
      <c r="E3671" s="6" t="s">
        <v>10</v>
      </c>
      <c r="F3671" s="6" t="s">
        <v>11</v>
      </c>
      <c r="G3671" s="6" t="s">
        <v>12</v>
      </c>
      <c r="H3671" s="6" t="s">
        <v>13</v>
      </c>
      <c r="I3671" s="6" t="s">
        <v>14</v>
      </c>
    </row>
    <row r="3672" spans="1:9" x14ac:dyDescent="0.3">
      <c r="A3672" s="4" t="s">
        <v>18</v>
      </c>
      <c r="B3672" s="1">
        <v>49.893000000000001</v>
      </c>
      <c r="C3672" s="1">
        <f>+VLOOKUP(A3672,[2]Puntajes!$A$1:$G$45,2,0)</f>
        <v>10</v>
      </c>
      <c r="D3672" s="1">
        <f>+VLOOKUP(A3672,[2]Puntajes!$A$1:$G$45,3,0)</f>
        <v>12</v>
      </c>
      <c r="E3672" s="1">
        <f>+VLOOKUP(A3672,[2]Puntajes!$A$1:$G$45,4,0)</f>
        <v>12</v>
      </c>
      <c r="F3672" s="1">
        <f>+VLOOKUP(A3672,[2]Puntajes!$A$1:$G$45,5,0)</f>
        <v>10</v>
      </c>
      <c r="G3672" s="1">
        <f>+VLOOKUP(A3672,[2]Puntajes!$A$1:$G$45,6,0)</f>
        <v>0</v>
      </c>
      <c r="H3672" s="1">
        <f>+VLOOKUP(A3672,[2]Puntajes!$A$1:$G$45,7,0)</f>
        <v>0</v>
      </c>
      <c r="I3672" s="1">
        <f>SUM(B3672:H3672)</f>
        <v>93.893000000000001</v>
      </c>
    </row>
    <row r="3673" spans="1:9" x14ac:dyDescent="0.3">
      <c r="A3673" s="4" t="s">
        <v>15</v>
      </c>
      <c r="B3673" s="1">
        <v>50</v>
      </c>
      <c r="C3673" s="1">
        <f>+VLOOKUP(A3673,[2]Puntajes!$A$1:$G$45,2,0)</f>
        <v>14.75</v>
      </c>
      <c r="D3673" s="1">
        <f>+VLOOKUP(A3673,[2]Puntajes!$A$1:$G$45,3,0)</f>
        <v>6</v>
      </c>
      <c r="E3673" s="1">
        <f>+VLOOKUP(A3673,[2]Puntajes!$A$1:$G$45,4,0)</f>
        <v>12</v>
      </c>
      <c r="F3673" s="1">
        <f>+VLOOKUP(A3673,[2]Puntajes!$A$1:$G$45,5,0)</f>
        <v>10</v>
      </c>
      <c r="G3673" s="1">
        <f>+VLOOKUP(A3673,[2]Puntajes!$A$1:$G$45,6,0)</f>
        <v>0</v>
      </c>
      <c r="H3673" s="1">
        <f>+VLOOKUP(A3673,[2]Puntajes!$A$1:$G$45,7,0)</f>
        <v>0.25</v>
      </c>
      <c r="I3673" s="1">
        <f>SUM(B3673:H3673)</f>
        <v>93</v>
      </c>
    </row>
    <row r="3674" spans="1:9" x14ac:dyDescent="0.3">
      <c r="A3674" s="4" t="s">
        <v>20</v>
      </c>
      <c r="B3674" s="1">
        <v>48.718000000000004</v>
      </c>
      <c r="C3674" s="1">
        <f>+VLOOKUP(A3674,[2]Puntajes!$A$1:$G$45,2,0)</f>
        <v>14.75</v>
      </c>
      <c r="D3674" s="1">
        <f>+VLOOKUP(A3674,[2]Puntajes!$A$1:$G$45,3,0)</f>
        <v>6</v>
      </c>
      <c r="E3674" s="1">
        <f>+VLOOKUP(A3674,[2]Puntajes!$A$1:$G$45,4,0)</f>
        <v>12</v>
      </c>
      <c r="F3674" s="1">
        <f>+VLOOKUP(A3674,[2]Puntajes!$A$1:$G$45,5,0)</f>
        <v>10</v>
      </c>
      <c r="G3674" s="1">
        <f>+VLOOKUP(A3674,[2]Puntajes!$A$1:$G$45,6,0)</f>
        <v>0</v>
      </c>
      <c r="H3674" s="1">
        <f>+VLOOKUP(A3674,[2]Puntajes!$A$1:$G$45,7,0)</f>
        <v>0.25</v>
      </c>
      <c r="I3674" s="1">
        <f>SUM(B3674:H3674)</f>
        <v>91.718000000000004</v>
      </c>
    </row>
    <row r="3675" spans="1:9" x14ac:dyDescent="0.3">
      <c r="A3675" s="4" t="s">
        <v>23</v>
      </c>
      <c r="B3675" s="1">
        <v>48.631999999999998</v>
      </c>
      <c r="C3675" s="1">
        <f>+VLOOKUP(A3675,[2]Puntajes!$A$1:$G$45,2,0)</f>
        <v>14.75</v>
      </c>
      <c r="D3675" s="1">
        <f>+VLOOKUP(A3675,[2]Puntajes!$A$1:$G$45,3,0)</f>
        <v>6</v>
      </c>
      <c r="E3675" s="1">
        <f>+VLOOKUP(A3675,[2]Puntajes!$A$1:$G$45,4,0)</f>
        <v>12</v>
      </c>
      <c r="F3675" s="1">
        <f>+VLOOKUP(A3675,[2]Puntajes!$A$1:$G$45,5,0)</f>
        <v>10</v>
      </c>
      <c r="G3675" s="1">
        <f>+VLOOKUP(A3675,[2]Puntajes!$A$1:$G$45,6,0)</f>
        <v>0</v>
      </c>
      <c r="H3675" s="1">
        <f>+VLOOKUP(A3675,[2]Puntajes!$A$1:$G$45,7,0)</f>
        <v>0.25</v>
      </c>
      <c r="I3675" s="1">
        <f>SUM(B3675:H3675)</f>
        <v>91.632000000000005</v>
      </c>
    </row>
    <row r="3676" spans="1:9" x14ac:dyDescent="0.3">
      <c r="A3676" s="4" t="s">
        <v>29</v>
      </c>
      <c r="B3676" s="1">
        <v>48.250999999999998</v>
      </c>
      <c r="C3676" s="1">
        <f>+VLOOKUP(A3676,[2]Puntajes!$A$1:$G$45,2,0)</f>
        <v>14.75</v>
      </c>
      <c r="D3676" s="1">
        <f>+VLOOKUP(A3676,[2]Puntajes!$A$1:$G$45,3,0)</f>
        <v>3</v>
      </c>
      <c r="E3676" s="1">
        <f>+VLOOKUP(A3676,[2]Puntajes!$A$1:$G$45,4,0)</f>
        <v>12</v>
      </c>
      <c r="F3676" s="1">
        <f>+VLOOKUP(A3676,[2]Puntajes!$A$1:$G$45,5,0)</f>
        <v>10</v>
      </c>
      <c r="G3676" s="1">
        <f>+VLOOKUP(A3676,[2]Puntajes!$A$1:$G$45,6,0)</f>
        <v>0</v>
      </c>
      <c r="H3676" s="1">
        <f>+VLOOKUP(A3676,[2]Puntajes!$A$1:$G$45,7,0)</f>
        <v>0</v>
      </c>
      <c r="I3676" s="1">
        <f>SUM(B3676:H3676)</f>
        <v>88.001000000000005</v>
      </c>
    </row>
    <row r="3677" spans="1:9" x14ac:dyDescent="0.3">
      <c r="A3677" s="4" t="s">
        <v>28</v>
      </c>
      <c r="B3677" s="1">
        <v>47.054000000000002</v>
      </c>
      <c r="C3677" s="1">
        <f>+VLOOKUP(A3677,[2]Puntajes!$A$1:$G$45,2,0)</f>
        <v>14.75</v>
      </c>
      <c r="D3677" s="1">
        <f>+VLOOKUP(A3677,[2]Puntajes!$A$1:$G$45,3,0)</f>
        <v>3</v>
      </c>
      <c r="E3677" s="1">
        <f>+VLOOKUP(A3677,[2]Puntajes!$A$1:$G$45,4,0)</f>
        <v>12</v>
      </c>
      <c r="F3677" s="1">
        <f>+VLOOKUP(A3677,[2]Puntajes!$A$1:$G$45,5,0)</f>
        <v>10</v>
      </c>
      <c r="G3677" s="1">
        <f>+VLOOKUP(A3677,[2]Puntajes!$A$1:$G$45,6,0)</f>
        <v>0</v>
      </c>
      <c r="H3677" s="1">
        <f>+VLOOKUP(A3677,[2]Puntajes!$A$1:$G$45,7,0)</f>
        <v>0.25</v>
      </c>
      <c r="I3677" s="1">
        <f>SUM(B3677:H3677)</f>
        <v>87.054000000000002</v>
      </c>
    </row>
    <row r="3678" spans="1:9" x14ac:dyDescent="0.3">
      <c r="A3678" s="4" t="s">
        <v>21</v>
      </c>
      <c r="B3678" s="1">
        <v>50</v>
      </c>
      <c r="C3678" s="1">
        <f>+VLOOKUP(A3678,[2]Puntajes!$A$1:$G$45,2,0)</f>
        <v>10</v>
      </c>
      <c r="D3678" s="1">
        <f>+VLOOKUP(A3678,[2]Puntajes!$A$1:$G$45,3,0)</f>
        <v>3</v>
      </c>
      <c r="E3678" s="1">
        <f>+VLOOKUP(A3678,[2]Puntajes!$A$1:$G$45,4,0)</f>
        <v>12</v>
      </c>
      <c r="F3678" s="1">
        <f>+VLOOKUP(A3678,[2]Puntajes!$A$1:$G$45,5,0)</f>
        <v>10</v>
      </c>
      <c r="G3678" s="1">
        <f>+VLOOKUP(A3678,[2]Puntajes!$A$1:$G$45,6,0)</f>
        <v>1</v>
      </c>
      <c r="H3678" s="1">
        <f>+VLOOKUP(A3678,[2]Puntajes!$A$1:$G$45,7,0)</f>
        <v>0.25</v>
      </c>
      <c r="I3678" s="1">
        <f>SUM(B3678:H3678)</f>
        <v>86.25</v>
      </c>
    </row>
    <row r="3679" spans="1:9" x14ac:dyDescent="0.3">
      <c r="A3679" s="4" t="s">
        <v>27</v>
      </c>
      <c r="B3679" s="1">
        <v>45.746000000000002</v>
      </c>
      <c r="C3679" s="1">
        <f>+VLOOKUP(A3679,[2]Puntajes!$A$1:$G$45,2,0)</f>
        <v>14.75</v>
      </c>
      <c r="D3679" s="1">
        <f>+VLOOKUP(A3679,[2]Puntajes!$A$1:$G$45,3,0)</f>
        <v>3</v>
      </c>
      <c r="E3679" s="1">
        <f>+VLOOKUP(A3679,[2]Puntajes!$A$1:$G$45,4,0)</f>
        <v>12</v>
      </c>
      <c r="F3679" s="1">
        <f>+VLOOKUP(A3679,[2]Puntajes!$A$1:$G$45,5,0)</f>
        <v>10</v>
      </c>
      <c r="G3679" s="1">
        <f>+VLOOKUP(A3679,[2]Puntajes!$A$1:$G$45,6,0)</f>
        <v>0</v>
      </c>
      <c r="H3679" s="1">
        <f>+VLOOKUP(A3679,[2]Puntajes!$A$1:$G$45,7,0)</f>
        <v>0.25</v>
      </c>
      <c r="I3679" s="1">
        <f>SUM(B3679:H3679)</f>
        <v>85.746000000000009</v>
      </c>
    </row>
    <row r="3680" spans="1:9" x14ac:dyDescent="0.3">
      <c r="A3680" s="4" t="s">
        <v>30</v>
      </c>
      <c r="B3680" s="1">
        <v>47.79</v>
      </c>
      <c r="C3680" s="1">
        <f>+VLOOKUP(A3680,[2]Puntajes!$A$1:$G$45,2,0)</f>
        <v>14.75</v>
      </c>
      <c r="D3680" s="1">
        <f>+VLOOKUP(A3680,[2]Puntajes!$A$1:$G$45,3,0)</f>
        <v>0</v>
      </c>
      <c r="E3680" s="1">
        <f>+VLOOKUP(A3680,[2]Puntajes!$A$1:$G$45,4,0)</f>
        <v>12</v>
      </c>
      <c r="F3680" s="1">
        <f>+VLOOKUP(A3680,[2]Puntajes!$A$1:$G$45,5,0)</f>
        <v>10</v>
      </c>
      <c r="G3680" s="1">
        <f>+VLOOKUP(A3680,[2]Puntajes!$A$1:$G$45,6,0)</f>
        <v>0</v>
      </c>
      <c r="H3680" s="1">
        <f>+VLOOKUP(A3680,[2]Puntajes!$A$1:$G$45,7,0)</f>
        <v>0.25</v>
      </c>
      <c r="I3680" s="1">
        <f>SUM(B3680:H3680)</f>
        <v>84.789999999999992</v>
      </c>
    </row>
    <row r="3681" spans="1:9" x14ac:dyDescent="0.3">
      <c r="A3681" s="4" t="s">
        <v>63</v>
      </c>
      <c r="B3681" s="1">
        <v>48.5</v>
      </c>
      <c r="C3681" s="1">
        <f>+VLOOKUP(A3681,[2]Puntajes!$A$1:$G$45,2,0)</f>
        <v>10</v>
      </c>
      <c r="D3681" s="1">
        <f>+VLOOKUP(A3681,[2]Puntajes!$A$1:$G$45,3,0)</f>
        <v>3</v>
      </c>
      <c r="E3681" s="1">
        <f>+VLOOKUP(A3681,[2]Puntajes!$A$1:$G$45,4,0)</f>
        <v>12</v>
      </c>
      <c r="F3681" s="1">
        <f>+VLOOKUP(A3681,[2]Puntajes!$A$1:$G$45,5,0)</f>
        <v>10</v>
      </c>
      <c r="G3681" s="1">
        <f>+VLOOKUP(A3681,[2]Puntajes!$A$1:$G$45,6,0)</f>
        <v>1</v>
      </c>
      <c r="H3681" s="1">
        <f>+VLOOKUP(A3681,[2]Puntajes!$A$1:$G$45,7,0)</f>
        <v>0</v>
      </c>
      <c r="I3681" s="1">
        <f>SUM(B3681:H3681)</f>
        <v>84.5</v>
      </c>
    </row>
    <row r="3682" spans="1:9" x14ac:dyDescent="0.3">
      <c r="A3682" s="4" t="s">
        <v>26</v>
      </c>
      <c r="B3682" s="1">
        <v>49.932000000000002</v>
      </c>
      <c r="C3682" s="1">
        <f>+VLOOKUP(A3682,[2]Puntajes!$A$1:$G$45,2,0)</f>
        <v>5</v>
      </c>
      <c r="D3682" s="1">
        <f>+VLOOKUP(A3682,[2]Puntajes!$A$1:$G$45,3,0)</f>
        <v>3</v>
      </c>
      <c r="E3682" s="1">
        <f>+VLOOKUP(A3682,[2]Puntajes!$A$1:$G$45,4,0)</f>
        <v>12</v>
      </c>
      <c r="F3682" s="1">
        <f>+VLOOKUP(A3682,[2]Puntajes!$A$1:$G$45,5,0)</f>
        <v>10</v>
      </c>
      <c r="G3682" s="1">
        <f>+VLOOKUP(A3682,[2]Puntajes!$A$1:$G$45,6,0)</f>
        <v>0</v>
      </c>
      <c r="H3682" s="1">
        <f>+VLOOKUP(A3682,[2]Puntajes!$A$1:$G$45,7,0)</f>
        <v>0.25</v>
      </c>
      <c r="I3682" s="1">
        <f>SUM(B3682:H3682)</f>
        <v>80.182000000000002</v>
      </c>
    </row>
    <row r="3683" spans="1:9" x14ac:dyDescent="0.3">
      <c r="A3683" s="4" t="s">
        <v>31</v>
      </c>
      <c r="B3683" s="1">
        <v>49.423999999999999</v>
      </c>
      <c r="C3683" s="1">
        <f>+VLOOKUP(A3683,[2]Puntajes!$A$1:$G$45,2,0)</f>
        <v>5</v>
      </c>
      <c r="D3683" s="1">
        <f>+VLOOKUP(A3683,[2]Puntajes!$A$1:$G$45,3,0)</f>
        <v>0</v>
      </c>
      <c r="E3683" s="1">
        <f>+VLOOKUP(A3683,[2]Puntajes!$A$1:$G$45,4,0)</f>
        <v>12</v>
      </c>
      <c r="F3683" s="1">
        <f>+VLOOKUP(A3683,[2]Puntajes!$A$1:$G$45,5,0)</f>
        <v>10</v>
      </c>
      <c r="G3683" s="1">
        <f>+VLOOKUP(A3683,[2]Puntajes!$A$1:$G$45,6,0)</f>
        <v>0</v>
      </c>
      <c r="H3683" s="1">
        <f>+VLOOKUP(A3683,[2]Puntajes!$A$1:$G$45,7,0)</f>
        <v>0.25</v>
      </c>
      <c r="I3683" s="1">
        <f>SUM(B3683:H3683)</f>
        <v>76.674000000000007</v>
      </c>
    </row>
    <row r="3684" spans="1:9" x14ac:dyDescent="0.3">
      <c r="A3684" s="4" t="s">
        <v>38</v>
      </c>
      <c r="B3684" s="1">
        <v>47.414999999999999</v>
      </c>
      <c r="C3684" s="1">
        <f>+VLOOKUP(A3684,[2]Puntajes!$A$1:$G$45,2,0)</f>
        <v>0</v>
      </c>
      <c r="D3684" s="1">
        <f>+VLOOKUP(A3684,[2]Puntajes!$A$1:$G$45,3,0)</f>
        <v>0</v>
      </c>
      <c r="E3684" s="1">
        <f>+VLOOKUP(A3684,[2]Puntajes!$A$1:$G$45,4,0)</f>
        <v>12</v>
      </c>
      <c r="F3684" s="1">
        <f>+VLOOKUP(A3684,[2]Puntajes!$A$1:$G$45,5,0)</f>
        <v>10</v>
      </c>
      <c r="G3684" s="1">
        <f>+VLOOKUP(A3684,[2]Puntajes!$A$1:$G$45,6,0)</f>
        <v>0</v>
      </c>
      <c r="H3684" s="1">
        <f>+VLOOKUP(A3684,[2]Puntajes!$A$1:$G$45,7,0)</f>
        <v>0.25</v>
      </c>
      <c r="I3684" s="1">
        <f>SUM(B3684:H3684)</f>
        <v>69.664999999999992</v>
      </c>
    </row>
    <row r="3685" spans="1:9" x14ac:dyDescent="0.3">
      <c r="A3685" s="4" t="s">
        <v>22</v>
      </c>
      <c r="B3685" s="1">
        <v>3.7120000000000002</v>
      </c>
      <c r="C3685" s="1">
        <f>+VLOOKUP(A3685,[2]Puntajes!$A$1:$G$45,2,0)</f>
        <v>14.75</v>
      </c>
      <c r="D3685" s="1">
        <f>+VLOOKUP(A3685,[2]Puntajes!$A$1:$G$45,3,0)</f>
        <v>12</v>
      </c>
      <c r="E3685" s="1">
        <f>+VLOOKUP(A3685,[2]Puntajes!$A$1:$G$45,4,0)</f>
        <v>12</v>
      </c>
      <c r="F3685" s="1">
        <f>+VLOOKUP(A3685,[2]Puntajes!$A$1:$G$45,5,0)</f>
        <v>10</v>
      </c>
      <c r="G3685" s="1">
        <f>+VLOOKUP(A3685,[2]Puntajes!$A$1:$G$45,6,0)</f>
        <v>0</v>
      </c>
      <c r="H3685" s="1">
        <f>+VLOOKUP(A3685,[2]Puntajes!$A$1:$G$45,7,0)</f>
        <v>0</v>
      </c>
      <c r="I3685" s="1">
        <f>SUM(B3685:H3685)</f>
        <v>52.462000000000003</v>
      </c>
    </row>
    <row r="3686" spans="1:9" x14ac:dyDescent="0.3">
      <c r="A3686" s="7" t="s">
        <v>41</v>
      </c>
      <c r="B3686" s="8">
        <v>12.753</v>
      </c>
      <c r="C3686" s="8">
        <f>+VLOOKUP(A3686,[2]Puntajes!$A$1:$G$45,2,0)</f>
        <v>14.75</v>
      </c>
      <c r="D3686" s="8">
        <f>+VLOOKUP(A3686,[2]Puntajes!$A$1:$G$45,3,0)</f>
        <v>0</v>
      </c>
      <c r="E3686" s="8">
        <f>+VLOOKUP(A3686,[2]Puntajes!$A$1:$G$45,4,0)</f>
        <v>12</v>
      </c>
      <c r="F3686" s="8">
        <f>+VLOOKUP(A3686,[2]Puntajes!$A$1:$G$45,5,0)</f>
        <v>10</v>
      </c>
      <c r="G3686" s="8">
        <f>+VLOOKUP(A3686,[2]Puntajes!$A$1:$G$45,6,0)</f>
        <v>0</v>
      </c>
      <c r="H3686" s="8">
        <f>+VLOOKUP(A3686,[2]Puntajes!$A$1:$G$45,7,0)</f>
        <v>0.25</v>
      </c>
      <c r="I3686" s="8">
        <f>SUM(B3686:H3686)</f>
        <v>49.753</v>
      </c>
    </row>
    <row r="3688" spans="1:9" x14ac:dyDescent="0.3">
      <c r="A3688" s="2" t="s">
        <v>0</v>
      </c>
      <c r="B3688" s="3" t="s">
        <v>1</v>
      </c>
      <c r="C3688" s="3" t="s">
        <v>2</v>
      </c>
      <c r="D3688" s="3" t="s">
        <v>3</v>
      </c>
    </row>
    <row r="3689" spans="1:9" x14ac:dyDescent="0.3">
      <c r="A3689" s="4" t="s">
        <v>61</v>
      </c>
      <c r="B3689" s="5">
        <v>5</v>
      </c>
      <c r="C3689" s="5" t="s">
        <v>42</v>
      </c>
      <c r="D3689" s="5">
        <v>1</v>
      </c>
    </row>
    <row r="3691" spans="1:9" ht="63.9" x14ac:dyDescent="0.3">
      <c r="A3691" s="2" t="s">
        <v>6</v>
      </c>
      <c r="B3691" s="3" t="s">
        <v>7</v>
      </c>
      <c r="C3691" s="6" t="s">
        <v>8</v>
      </c>
      <c r="D3691" s="6" t="s">
        <v>9</v>
      </c>
      <c r="E3691" s="6" t="s">
        <v>10</v>
      </c>
      <c r="F3691" s="6" t="s">
        <v>11</v>
      </c>
      <c r="G3691" s="6" t="s">
        <v>12</v>
      </c>
      <c r="H3691" s="6" t="s">
        <v>13</v>
      </c>
      <c r="I3691" s="6" t="s">
        <v>14</v>
      </c>
    </row>
    <row r="3692" spans="1:9" x14ac:dyDescent="0.3">
      <c r="A3692" s="4" t="s">
        <v>18</v>
      </c>
      <c r="B3692" s="1">
        <v>50</v>
      </c>
      <c r="C3692" s="1">
        <f>+VLOOKUP(A3692,[2]Puntajes!$A$1:$G$45,2,0)</f>
        <v>10</v>
      </c>
      <c r="D3692" s="1">
        <f>+VLOOKUP(A3692,[2]Puntajes!$A$1:$G$45,3,0)</f>
        <v>12</v>
      </c>
      <c r="E3692" s="1">
        <f>+VLOOKUP(A3692,[2]Puntajes!$A$1:$G$45,4,0)</f>
        <v>12</v>
      </c>
      <c r="F3692" s="1">
        <f>+VLOOKUP(A3692,[2]Puntajes!$A$1:$G$45,5,0)</f>
        <v>10</v>
      </c>
      <c r="G3692" s="1">
        <f>+VLOOKUP(A3692,[2]Puntajes!$A$1:$G$45,6,0)</f>
        <v>0</v>
      </c>
      <c r="H3692" s="1">
        <f>+VLOOKUP(A3692,[2]Puntajes!$A$1:$G$45,7,0)</f>
        <v>0</v>
      </c>
      <c r="I3692" s="1">
        <f>SUM(B3692:H3692)</f>
        <v>94</v>
      </c>
    </row>
    <row r="3693" spans="1:9" x14ac:dyDescent="0.3">
      <c r="A3693" s="4" t="s">
        <v>21</v>
      </c>
      <c r="B3693" s="1">
        <v>50</v>
      </c>
      <c r="C3693" s="1">
        <f>+VLOOKUP(A3693,[2]Puntajes!$A$1:$G$45,2,0)</f>
        <v>10</v>
      </c>
      <c r="D3693" s="1">
        <f>+VLOOKUP(A3693,[2]Puntajes!$A$1:$G$45,3,0)</f>
        <v>3</v>
      </c>
      <c r="E3693" s="1">
        <f>+VLOOKUP(A3693,[2]Puntajes!$A$1:$G$45,4,0)</f>
        <v>12</v>
      </c>
      <c r="F3693" s="1">
        <f>+VLOOKUP(A3693,[2]Puntajes!$A$1:$G$45,5,0)</f>
        <v>10</v>
      </c>
      <c r="G3693" s="1">
        <f>+VLOOKUP(A3693,[2]Puntajes!$A$1:$G$45,6,0)</f>
        <v>1</v>
      </c>
      <c r="H3693" s="1">
        <f>+VLOOKUP(A3693,[2]Puntajes!$A$1:$G$45,7,0)</f>
        <v>0.25</v>
      </c>
      <c r="I3693" s="1">
        <f>SUM(B3693:H3693)</f>
        <v>86.25</v>
      </c>
    </row>
    <row r="3694" spans="1:9" x14ac:dyDescent="0.3">
      <c r="A3694" s="4" t="s">
        <v>26</v>
      </c>
      <c r="B3694" s="1">
        <v>50</v>
      </c>
      <c r="C3694" s="1">
        <f>+VLOOKUP(A3694,[2]Puntajes!$A$1:$G$45,2,0)</f>
        <v>5</v>
      </c>
      <c r="D3694" s="1">
        <f>+VLOOKUP(A3694,[2]Puntajes!$A$1:$G$45,3,0)</f>
        <v>3</v>
      </c>
      <c r="E3694" s="1">
        <f>+VLOOKUP(A3694,[2]Puntajes!$A$1:$G$45,4,0)</f>
        <v>12</v>
      </c>
      <c r="F3694" s="1">
        <f>+VLOOKUP(A3694,[2]Puntajes!$A$1:$G$45,5,0)</f>
        <v>10</v>
      </c>
      <c r="G3694" s="1">
        <f>+VLOOKUP(A3694,[2]Puntajes!$A$1:$G$45,6,0)</f>
        <v>0</v>
      </c>
      <c r="H3694" s="1">
        <f>+VLOOKUP(A3694,[2]Puntajes!$A$1:$G$45,7,0)</f>
        <v>0.25</v>
      </c>
      <c r="I3694" s="1">
        <f>SUM(B3694:H3694)</f>
        <v>80.25</v>
      </c>
    </row>
    <row r="3695" spans="1:9" x14ac:dyDescent="0.3">
      <c r="A3695" s="4" t="s">
        <v>63</v>
      </c>
      <c r="B3695" s="1">
        <v>41.212000000000003</v>
      </c>
      <c r="C3695" s="1">
        <f>+VLOOKUP(A3695,[2]Puntajes!$A$1:$G$45,2,0)</f>
        <v>10</v>
      </c>
      <c r="D3695" s="1">
        <f>+VLOOKUP(A3695,[2]Puntajes!$A$1:$G$45,3,0)</f>
        <v>3</v>
      </c>
      <c r="E3695" s="1">
        <f>+VLOOKUP(A3695,[2]Puntajes!$A$1:$G$45,4,0)</f>
        <v>12</v>
      </c>
      <c r="F3695" s="1">
        <f>+VLOOKUP(A3695,[2]Puntajes!$A$1:$G$45,5,0)</f>
        <v>10</v>
      </c>
      <c r="G3695" s="1">
        <f>+VLOOKUP(A3695,[2]Puntajes!$A$1:$G$45,6,0)</f>
        <v>1</v>
      </c>
      <c r="H3695" s="1">
        <f>+VLOOKUP(A3695,[2]Puntajes!$A$1:$G$45,7,0)</f>
        <v>0</v>
      </c>
      <c r="I3695" s="1">
        <f>SUM(B3695:H3695)</f>
        <v>77.212000000000003</v>
      </c>
    </row>
    <row r="3696" spans="1:9" x14ac:dyDescent="0.3">
      <c r="A3696" s="4" t="s">
        <v>20</v>
      </c>
      <c r="B3696" s="1">
        <v>26.291</v>
      </c>
      <c r="C3696" s="1">
        <f>+VLOOKUP(A3696,[2]Puntajes!$A$1:$G$45,2,0)</f>
        <v>14.75</v>
      </c>
      <c r="D3696" s="1">
        <f>+VLOOKUP(A3696,[2]Puntajes!$A$1:$G$45,3,0)</f>
        <v>6</v>
      </c>
      <c r="E3696" s="1">
        <f>+VLOOKUP(A3696,[2]Puntajes!$A$1:$G$45,4,0)</f>
        <v>12</v>
      </c>
      <c r="F3696" s="1">
        <f>+VLOOKUP(A3696,[2]Puntajes!$A$1:$G$45,5,0)</f>
        <v>10</v>
      </c>
      <c r="G3696" s="1">
        <f>+VLOOKUP(A3696,[2]Puntajes!$A$1:$G$45,6,0)</f>
        <v>0</v>
      </c>
      <c r="H3696" s="1">
        <f>+VLOOKUP(A3696,[2]Puntajes!$A$1:$G$45,7,0)</f>
        <v>0.25</v>
      </c>
      <c r="I3696" s="1">
        <f>SUM(B3696:H3696)</f>
        <v>69.290999999999997</v>
      </c>
    </row>
    <row r="3697" spans="1:9" x14ac:dyDescent="0.3">
      <c r="A3697" s="4" t="s">
        <v>27</v>
      </c>
      <c r="B3697" s="1">
        <v>3.5720000000000001</v>
      </c>
      <c r="C3697" s="1">
        <f>+VLOOKUP(A3697,[2]Puntajes!$A$1:$G$45,2,0)</f>
        <v>14.75</v>
      </c>
      <c r="D3697" s="1">
        <f>+VLOOKUP(A3697,[2]Puntajes!$A$1:$G$45,3,0)</f>
        <v>3</v>
      </c>
      <c r="E3697" s="1">
        <f>+VLOOKUP(A3697,[2]Puntajes!$A$1:$G$45,4,0)</f>
        <v>12</v>
      </c>
      <c r="F3697" s="1">
        <f>+VLOOKUP(A3697,[2]Puntajes!$A$1:$G$45,5,0)</f>
        <v>10</v>
      </c>
      <c r="G3697" s="1">
        <f>+VLOOKUP(A3697,[2]Puntajes!$A$1:$G$45,6,0)</f>
        <v>0</v>
      </c>
      <c r="H3697" s="1">
        <f>+VLOOKUP(A3697,[2]Puntajes!$A$1:$G$45,7,0)</f>
        <v>0.25</v>
      </c>
      <c r="I3697" s="1">
        <f>SUM(B3697:H3697)</f>
        <v>43.572000000000003</v>
      </c>
    </row>
    <row r="3699" spans="1:9" x14ac:dyDescent="0.3">
      <c r="A3699" s="2" t="s">
        <v>0</v>
      </c>
      <c r="B3699" s="3" t="s">
        <v>1</v>
      </c>
      <c r="C3699" s="3" t="s">
        <v>2</v>
      </c>
      <c r="D3699" s="3" t="s">
        <v>3</v>
      </c>
    </row>
    <row r="3700" spans="1:9" x14ac:dyDescent="0.3">
      <c r="A3700" s="4" t="s">
        <v>61</v>
      </c>
      <c r="B3700" s="5">
        <v>5</v>
      </c>
      <c r="C3700" s="5" t="s">
        <v>42</v>
      </c>
      <c r="D3700" s="5">
        <v>2</v>
      </c>
    </row>
    <row r="3702" spans="1:9" ht="63.9" x14ac:dyDescent="0.3">
      <c r="A3702" s="2" t="s">
        <v>6</v>
      </c>
      <c r="B3702" s="3" t="s">
        <v>7</v>
      </c>
      <c r="C3702" s="6" t="s">
        <v>8</v>
      </c>
      <c r="D3702" s="6" t="s">
        <v>9</v>
      </c>
      <c r="E3702" s="6" t="s">
        <v>10</v>
      </c>
      <c r="F3702" s="6" t="s">
        <v>11</v>
      </c>
      <c r="G3702" s="6" t="s">
        <v>12</v>
      </c>
      <c r="H3702" s="6" t="s">
        <v>13</v>
      </c>
      <c r="I3702" s="6" t="s">
        <v>14</v>
      </c>
    </row>
    <row r="3703" spans="1:9" x14ac:dyDescent="0.3">
      <c r="A3703" s="4" t="s">
        <v>18</v>
      </c>
      <c r="B3703" s="1">
        <v>43.476999999999997</v>
      </c>
      <c r="C3703" s="1">
        <f>+VLOOKUP(A3703,[2]Puntajes!$A$1:$G$45,2,0)</f>
        <v>10</v>
      </c>
      <c r="D3703" s="1">
        <f>+VLOOKUP(A3703,[2]Puntajes!$A$1:$G$45,3,0)</f>
        <v>12</v>
      </c>
      <c r="E3703" s="1">
        <f>+VLOOKUP(A3703,[2]Puntajes!$A$1:$G$45,4,0)</f>
        <v>12</v>
      </c>
      <c r="F3703" s="1">
        <f>+VLOOKUP(A3703,[2]Puntajes!$A$1:$G$45,5,0)</f>
        <v>10</v>
      </c>
      <c r="G3703" s="1">
        <f>+VLOOKUP(A3703,[2]Puntajes!$A$1:$G$45,6,0)</f>
        <v>0</v>
      </c>
      <c r="H3703" s="1">
        <f>+VLOOKUP(A3703,[2]Puntajes!$A$1:$G$45,7,0)</f>
        <v>0</v>
      </c>
      <c r="I3703" s="1">
        <f>SUM(B3703:H3703)</f>
        <v>87.477000000000004</v>
      </c>
    </row>
    <row r="3704" spans="1:9" x14ac:dyDescent="0.3">
      <c r="A3704" s="4" t="s">
        <v>21</v>
      </c>
      <c r="B3704" s="1">
        <v>49.997</v>
      </c>
      <c r="C3704" s="1">
        <f>+VLOOKUP(A3704,[2]Puntajes!$A$1:$G$45,2,0)</f>
        <v>10</v>
      </c>
      <c r="D3704" s="1">
        <f>+VLOOKUP(A3704,[2]Puntajes!$A$1:$G$45,3,0)</f>
        <v>3</v>
      </c>
      <c r="E3704" s="1">
        <f>+VLOOKUP(A3704,[2]Puntajes!$A$1:$G$45,4,0)</f>
        <v>12</v>
      </c>
      <c r="F3704" s="1">
        <f>+VLOOKUP(A3704,[2]Puntajes!$A$1:$G$45,5,0)</f>
        <v>10</v>
      </c>
      <c r="G3704" s="1">
        <f>+VLOOKUP(A3704,[2]Puntajes!$A$1:$G$45,6,0)</f>
        <v>1</v>
      </c>
      <c r="H3704" s="1">
        <f>+VLOOKUP(A3704,[2]Puntajes!$A$1:$G$45,7,0)</f>
        <v>0.25</v>
      </c>
      <c r="I3704" s="1">
        <f>SUM(B3704:H3704)</f>
        <v>86.247</v>
      </c>
    </row>
    <row r="3705" spans="1:9" x14ac:dyDescent="0.3">
      <c r="A3705" s="4" t="s">
        <v>26</v>
      </c>
      <c r="B3705" s="1">
        <v>50</v>
      </c>
      <c r="C3705" s="1">
        <f>+VLOOKUP(A3705,[2]Puntajes!$A$1:$G$45,2,0)</f>
        <v>5</v>
      </c>
      <c r="D3705" s="1">
        <f>+VLOOKUP(A3705,[2]Puntajes!$A$1:$G$45,3,0)</f>
        <v>3</v>
      </c>
      <c r="E3705" s="1">
        <f>+VLOOKUP(A3705,[2]Puntajes!$A$1:$G$45,4,0)</f>
        <v>12</v>
      </c>
      <c r="F3705" s="1">
        <f>+VLOOKUP(A3705,[2]Puntajes!$A$1:$G$45,5,0)</f>
        <v>10</v>
      </c>
      <c r="G3705" s="1">
        <f>+VLOOKUP(A3705,[2]Puntajes!$A$1:$G$45,6,0)</f>
        <v>0</v>
      </c>
      <c r="H3705" s="1">
        <f>+VLOOKUP(A3705,[2]Puntajes!$A$1:$G$45,7,0)</f>
        <v>0.25</v>
      </c>
      <c r="I3705" s="1">
        <f>SUM(B3705:H3705)</f>
        <v>80.25</v>
      </c>
    </row>
    <row r="3706" spans="1:9" x14ac:dyDescent="0.3">
      <c r="A3706" s="4" t="s">
        <v>20</v>
      </c>
      <c r="B3706" s="1">
        <v>34.826999999999998</v>
      </c>
      <c r="C3706" s="1">
        <f>+VLOOKUP(A3706,[2]Puntajes!$A$1:$G$45,2,0)</f>
        <v>14.75</v>
      </c>
      <c r="D3706" s="1">
        <f>+VLOOKUP(A3706,[2]Puntajes!$A$1:$G$45,3,0)</f>
        <v>6</v>
      </c>
      <c r="E3706" s="1">
        <f>+VLOOKUP(A3706,[2]Puntajes!$A$1:$G$45,4,0)</f>
        <v>12</v>
      </c>
      <c r="F3706" s="1">
        <f>+VLOOKUP(A3706,[2]Puntajes!$A$1:$G$45,5,0)</f>
        <v>10</v>
      </c>
      <c r="G3706" s="1">
        <f>+VLOOKUP(A3706,[2]Puntajes!$A$1:$G$45,6,0)</f>
        <v>0</v>
      </c>
      <c r="H3706" s="1">
        <f>+VLOOKUP(A3706,[2]Puntajes!$A$1:$G$45,7,0)</f>
        <v>0.25</v>
      </c>
      <c r="I3706" s="1">
        <f>SUM(B3706:H3706)</f>
        <v>77.826999999999998</v>
      </c>
    </row>
    <row r="3707" spans="1:9" x14ac:dyDescent="0.3">
      <c r="A3707" s="4" t="s">
        <v>63</v>
      </c>
      <c r="B3707" s="1">
        <v>34.482999999999997</v>
      </c>
      <c r="C3707" s="1">
        <f>+VLOOKUP(A3707,[2]Puntajes!$A$1:$G$45,2,0)</f>
        <v>10</v>
      </c>
      <c r="D3707" s="1">
        <f>+VLOOKUP(A3707,[2]Puntajes!$A$1:$G$45,3,0)</f>
        <v>3</v>
      </c>
      <c r="E3707" s="1">
        <f>+VLOOKUP(A3707,[2]Puntajes!$A$1:$G$45,4,0)</f>
        <v>12</v>
      </c>
      <c r="F3707" s="1">
        <f>+VLOOKUP(A3707,[2]Puntajes!$A$1:$G$45,5,0)</f>
        <v>10</v>
      </c>
      <c r="G3707" s="1">
        <f>+VLOOKUP(A3707,[2]Puntajes!$A$1:$G$45,6,0)</f>
        <v>1</v>
      </c>
      <c r="H3707" s="1">
        <f>+VLOOKUP(A3707,[2]Puntajes!$A$1:$G$45,7,0)</f>
        <v>0</v>
      </c>
      <c r="I3707" s="1">
        <f>SUM(B3707:H3707)</f>
        <v>70.483000000000004</v>
      </c>
    </row>
    <row r="3708" spans="1:9" x14ac:dyDescent="0.3">
      <c r="A3708" s="4" t="s">
        <v>27</v>
      </c>
      <c r="B3708" s="1">
        <v>5.0380000000000003</v>
      </c>
      <c r="C3708" s="1">
        <f>+VLOOKUP(A3708,[2]Puntajes!$A$1:$G$45,2,0)</f>
        <v>14.75</v>
      </c>
      <c r="D3708" s="1">
        <f>+VLOOKUP(A3708,[2]Puntajes!$A$1:$G$45,3,0)</f>
        <v>3</v>
      </c>
      <c r="E3708" s="1">
        <f>+VLOOKUP(A3708,[2]Puntajes!$A$1:$G$45,4,0)</f>
        <v>12</v>
      </c>
      <c r="F3708" s="1">
        <f>+VLOOKUP(A3708,[2]Puntajes!$A$1:$G$45,5,0)</f>
        <v>10</v>
      </c>
      <c r="G3708" s="1">
        <f>+VLOOKUP(A3708,[2]Puntajes!$A$1:$G$45,6,0)</f>
        <v>0</v>
      </c>
      <c r="H3708" s="1">
        <f>+VLOOKUP(A3708,[2]Puntajes!$A$1:$G$45,7,0)</f>
        <v>0.25</v>
      </c>
      <c r="I3708" s="1">
        <f>SUM(B3708:H3708)</f>
        <v>45.037999999999997</v>
      </c>
    </row>
    <row r="3710" spans="1:9" x14ac:dyDescent="0.3">
      <c r="A3710" s="2" t="s">
        <v>0</v>
      </c>
      <c r="B3710" s="3" t="s">
        <v>1</v>
      </c>
      <c r="C3710" s="3" t="s">
        <v>2</v>
      </c>
      <c r="D3710" s="3" t="s">
        <v>3</v>
      </c>
    </row>
    <row r="3711" spans="1:9" x14ac:dyDescent="0.3">
      <c r="A3711" s="4" t="s">
        <v>61</v>
      </c>
      <c r="B3711" s="5">
        <v>5</v>
      </c>
      <c r="C3711" s="5" t="s">
        <v>43</v>
      </c>
      <c r="D3711" s="5">
        <v>1</v>
      </c>
    </row>
    <row r="3713" spans="1:9" ht="63.9" x14ac:dyDescent="0.3">
      <c r="A3713" s="2" t="s">
        <v>6</v>
      </c>
      <c r="B3713" s="3" t="s">
        <v>7</v>
      </c>
      <c r="C3713" s="6" t="s">
        <v>8</v>
      </c>
      <c r="D3713" s="6" t="s">
        <v>9</v>
      </c>
      <c r="E3713" s="6" t="s">
        <v>10</v>
      </c>
      <c r="F3713" s="6" t="s">
        <v>11</v>
      </c>
      <c r="G3713" s="6" t="s">
        <v>12</v>
      </c>
      <c r="H3713" s="6" t="s">
        <v>13</v>
      </c>
      <c r="I3713" s="6" t="s">
        <v>14</v>
      </c>
    </row>
    <row r="3714" spans="1:9" x14ac:dyDescent="0.3">
      <c r="A3714" s="4" t="s">
        <v>18</v>
      </c>
      <c r="B3714" s="1">
        <v>50</v>
      </c>
      <c r="C3714" s="1">
        <f>+VLOOKUP(A3714,[2]Puntajes!$A$1:$G$45,2,0)</f>
        <v>10</v>
      </c>
      <c r="D3714" s="1">
        <f>+VLOOKUP(A3714,[2]Puntajes!$A$1:$G$45,3,0)</f>
        <v>12</v>
      </c>
      <c r="E3714" s="1">
        <f>+VLOOKUP(A3714,[2]Puntajes!$A$1:$G$45,4,0)</f>
        <v>12</v>
      </c>
      <c r="F3714" s="1">
        <f>+VLOOKUP(A3714,[2]Puntajes!$A$1:$G$45,5,0)</f>
        <v>10</v>
      </c>
      <c r="G3714" s="1">
        <f>+VLOOKUP(A3714,[2]Puntajes!$A$1:$G$45,6,0)</f>
        <v>0</v>
      </c>
      <c r="H3714" s="1">
        <f>+VLOOKUP(A3714,[2]Puntajes!$A$1:$G$45,7,0)</f>
        <v>0</v>
      </c>
      <c r="I3714" s="1">
        <f>SUM(B3714:H3714)</f>
        <v>94</v>
      </c>
    </row>
    <row r="3715" spans="1:9" x14ac:dyDescent="0.3">
      <c r="A3715" s="4" t="s">
        <v>23</v>
      </c>
      <c r="B3715" s="1">
        <v>49.085999999999999</v>
      </c>
      <c r="C3715" s="1">
        <f>+VLOOKUP(A3715,[2]Puntajes!$A$1:$G$45,2,0)</f>
        <v>14.75</v>
      </c>
      <c r="D3715" s="1">
        <f>+VLOOKUP(A3715,[2]Puntajes!$A$1:$G$45,3,0)</f>
        <v>6</v>
      </c>
      <c r="E3715" s="1">
        <f>+VLOOKUP(A3715,[2]Puntajes!$A$1:$G$45,4,0)</f>
        <v>12</v>
      </c>
      <c r="F3715" s="1">
        <f>+VLOOKUP(A3715,[2]Puntajes!$A$1:$G$45,5,0)</f>
        <v>10</v>
      </c>
      <c r="G3715" s="1">
        <f>+VLOOKUP(A3715,[2]Puntajes!$A$1:$G$45,6,0)</f>
        <v>0</v>
      </c>
      <c r="H3715" s="1">
        <f>+VLOOKUP(A3715,[2]Puntajes!$A$1:$G$45,7,0)</f>
        <v>0.25</v>
      </c>
      <c r="I3715" s="1">
        <f>SUM(B3715:H3715)</f>
        <v>92.085999999999999</v>
      </c>
    </row>
    <row r="3716" spans="1:9" x14ac:dyDescent="0.3">
      <c r="A3716" s="4" t="s">
        <v>20</v>
      </c>
      <c r="B3716" s="1">
        <v>48.982999999999997</v>
      </c>
      <c r="C3716" s="1">
        <f>+VLOOKUP(A3716,[2]Puntajes!$A$1:$G$45,2,0)</f>
        <v>14.75</v>
      </c>
      <c r="D3716" s="1">
        <f>+VLOOKUP(A3716,[2]Puntajes!$A$1:$G$45,3,0)</f>
        <v>6</v>
      </c>
      <c r="E3716" s="1">
        <f>+VLOOKUP(A3716,[2]Puntajes!$A$1:$G$45,4,0)</f>
        <v>12</v>
      </c>
      <c r="F3716" s="1">
        <f>+VLOOKUP(A3716,[2]Puntajes!$A$1:$G$45,5,0)</f>
        <v>10</v>
      </c>
      <c r="G3716" s="1">
        <f>+VLOOKUP(A3716,[2]Puntajes!$A$1:$G$45,6,0)</f>
        <v>0</v>
      </c>
      <c r="H3716" s="1">
        <f>+VLOOKUP(A3716,[2]Puntajes!$A$1:$G$45,7,0)</f>
        <v>0.25</v>
      </c>
      <c r="I3716" s="1">
        <f>SUM(B3716:H3716)</f>
        <v>91.983000000000004</v>
      </c>
    </row>
    <row r="3717" spans="1:9" x14ac:dyDescent="0.3">
      <c r="A3717" s="4" t="s">
        <v>27</v>
      </c>
      <c r="B3717" s="1">
        <v>49.713999999999999</v>
      </c>
      <c r="C3717" s="1">
        <f>+VLOOKUP(A3717,[2]Puntajes!$A$1:$G$45,2,0)</f>
        <v>14.75</v>
      </c>
      <c r="D3717" s="1">
        <f>+VLOOKUP(A3717,[2]Puntajes!$A$1:$G$45,3,0)</f>
        <v>3</v>
      </c>
      <c r="E3717" s="1">
        <f>+VLOOKUP(A3717,[2]Puntajes!$A$1:$G$45,4,0)</f>
        <v>12</v>
      </c>
      <c r="F3717" s="1">
        <f>+VLOOKUP(A3717,[2]Puntajes!$A$1:$G$45,5,0)</f>
        <v>10</v>
      </c>
      <c r="G3717" s="1">
        <f>+VLOOKUP(A3717,[2]Puntajes!$A$1:$G$45,6,0)</f>
        <v>0</v>
      </c>
      <c r="H3717" s="1">
        <f>+VLOOKUP(A3717,[2]Puntajes!$A$1:$G$45,7,0)</f>
        <v>0.25</v>
      </c>
      <c r="I3717" s="1">
        <f>SUM(B3717:H3717)</f>
        <v>89.713999999999999</v>
      </c>
    </row>
    <row r="3718" spans="1:9" x14ac:dyDescent="0.3">
      <c r="A3718" s="4" t="s">
        <v>29</v>
      </c>
      <c r="B3718" s="1">
        <v>48.761000000000003</v>
      </c>
      <c r="C3718" s="1">
        <f>+VLOOKUP(A3718,[2]Puntajes!$A$1:$G$45,2,0)</f>
        <v>14.75</v>
      </c>
      <c r="D3718" s="1">
        <f>+VLOOKUP(A3718,[2]Puntajes!$A$1:$G$45,3,0)</f>
        <v>3</v>
      </c>
      <c r="E3718" s="1">
        <f>+VLOOKUP(A3718,[2]Puntajes!$A$1:$G$45,4,0)</f>
        <v>12</v>
      </c>
      <c r="F3718" s="1">
        <f>+VLOOKUP(A3718,[2]Puntajes!$A$1:$G$45,5,0)</f>
        <v>10</v>
      </c>
      <c r="G3718" s="1">
        <f>+VLOOKUP(A3718,[2]Puntajes!$A$1:$G$45,6,0)</f>
        <v>0</v>
      </c>
      <c r="H3718" s="1">
        <f>+VLOOKUP(A3718,[2]Puntajes!$A$1:$G$45,7,0)</f>
        <v>0</v>
      </c>
      <c r="I3718" s="1">
        <f>SUM(B3718:H3718)</f>
        <v>88.510999999999996</v>
      </c>
    </row>
    <row r="3719" spans="1:9" x14ac:dyDescent="0.3">
      <c r="A3719" s="4" t="s">
        <v>28</v>
      </c>
      <c r="B3719" s="1">
        <v>48.262</v>
      </c>
      <c r="C3719" s="1">
        <f>+VLOOKUP(A3719,[2]Puntajes!$A$1:$G$45,2,0)</f>
        <v>14.75</v>
      </c>
      <c r="D3719" s="1">
        <f>+VLOOKUP(A3719,[2]Puntajes!$A$1:$G$45,3,0)</f>
        <v>3</v>
      </c>
      <c r="E3719" s="1">
        <f>+VLOOKUP(A3719,[2]Puntajes!$A$1:$G$45,4,0)</f>
        <v>12</v>
      </c>
      <c r="F3719" s="1">
        <f>+VLOOKUP(A3719,[2]Puntajes!$A$1:$G$45,5,0)</f>
        <v>10</v>
      </c>
      <c r="G3719" s="1">
        <f>+VLOOKUP(A3719,[2]Puntajes!$A$1:$G$45,6,0)</f>
        <v>0</v>
      </c>
      <c r="H3719" s="1">
        <f>+VLOOKUP(A3719,[2]Puntajes!$A$1:$G$45,7,0)</f>
        <v>0.25</v>
      </c>
      <c r="I3719" s="1">
        <f>SUM(B3719:H3719)</f>
        <v>88.262</v>
      </c>
    </row>
    <row r="3720" spans="1:9" x14ac:dyDescent="0.3">
      <c r="A3720" s="4" t="s">
        <v>21</v>
      </c>
      <c r="B3720" s="1">
        <v>50</v>
      </c>
      <c r="C3720" s="1">
        <f>+VLOOKUP(A3720,[2]Puntajes!$A$1:$G$45,2,0)</f>
        <v>10</v>
      </c>
      <c r="D3720" s="1">
        <f>+VLOOKUP(A3720,[2]Puntajes!$A$1:$G$45,3,0)</f>
        <v>3</v>
      </c>
      <c r="E3720" s="1">
        <f>+VLOOKUP(A3720,[2]Puntajes!$A$1:$G$45,4,0)</f>
        <v>12</v>
      </c>
      <c r="F3720" s="1">
        <f>+VLOOKUP(A3720,[2]Puntajes!$A$1:$G$45,5,0)</f>
        <v>10</v>
      </c>
      <c r="G3720" s="1">
        <f>+VLOOKUP(A3720,[2]Puntajes!$A$1:$G$45,6,0)</f>
        <v>1</v>
      </c>
      <c r="H3720" s="1">
        <f>+VLOOKUP(A3720,[2]Puntajes!$A$1:$G$45,7,0)</f>
        <v>0.25</v>
      </c>
      <c r="I3720" s="1">
        <f>SUM(B3720:H3720)</f>
        <v>86.25</v>
      </c>
    </row>
    <row r="3721" spans="1:9" x14ac:dyDescent="0.3">
      <c r="A3721" s="4" t="s">
        <v>30</v>
      </c>
      <c r="B3721" s="1">
        <v>48.566000000000003</v>
      </c>
      <c r="C3721" s="1">
        <f>+VLOOKUP(A3721,[2]Puntajes!$A$1:$G$45,2,0)</f>
        <v>14.75</v>
      </c>
      <c r="D3721" s="1">
        <f>+VLOOKUP(A3721,[2]Puntajes!$A$1:$G$45,3,0)</f>
        <v>0</v>
      </c>
      <c r="E3721" s="1">
        <f>+VLOOKUP(A3721,[2]Puntajes!$A$1:$G$45,4,0)</f>
        <v>12</v>
      </c>
      <c r="F3721" s="1">
        <f>+VLOOKUP(A3721,[2]Puntajes!$A$1:$G$45,5,0)</f>
        <v>10</v>
      </c>
      <c r="G3721" s="1">
        <f>+VLOOKUP(A3721,[2]Puntajes!$A$1:$G$45,6,0)</f>
        <v>0</v>
      </c>
      <c r="H3721" s="1">
        <f>+VLOOKUP(A3721,[2]Puntajes!$A$1:$G$45,7,0)</f>
        <v>0.25</v>
      </c>
      <c r="I3721" s="1">
        <f>SUM(B3721:H3721)</f>
        <v>85.566000000000003</v>
      </c>
    </row>
    <row r="3722" spans="1:9" x14ac:dyDescent="0.3">
      <c r="A3722" s="4" t="s">
        <v>26</v>
      </c>
      <c r="B3722" s="1">
        <v>50</v>
      </c>
      <c r="C3722" s="1">
        <f>+VLOOKUP(A3722,[2]Puntajes!$A$1:$G$45,2,0)</f>
        <v>5</v>
      </c>
      <c r="D3722" s="1">
        <f>+VLOOKUP(A3722,[2]Puntajes!$A$1:$G$45,3,0)</f>
        <v>3</v>
      </c>
      <c r="E3722" s="1">
        <f>+VLOOKUP(A3722,[2]Puntajes!$A$1:$G$45,4,0)</f>
        <v>12</v>
      </c>
      <c r="F3722" s="1">
        <f>+VLOOKUP(A3722,[2]Puntajes!$A$1:$G$45,5,0)</f>
        <v>10</v>
      </c>
      <c r="G3722" s="1">
        <f>+VLOOKUP(A3722,[2]Puntajes!$A$1:$G$45,6,0)</f>
        <v>0</v>
      </c>
      <c r="H3722" s="1">
        <f>+VLOOKUP(A3722,[2]Puntajes!$A$1:$G$45,7,0)</f>
        <v>0.25</v>
      </c>
      <c r="I3722" s="1">
        <f>SUM(B3722:H3722)</f>
        <v>80.25</v>
      </c>
    </row>
    <row r="3723" spans="1:9" x14ac:dyDescent="0.3">
      <c r="A3723" s="4" t="s">
        <v>31</v>
      </c>
      <c r="B3723" s="1">
        <v>49.883000000000003</v>
      </c>
      <c r="C3723" s="1">
        <f>+VLOOKUP(A3723,[2]Puntajes!$A$1:$G$45,2,0)</f>
        <v>5</v>
      </c>
      <c r="D3723" s="1">
        <f>+VLOOKUP(A3723,[2]Puntajes!$A$1:$G$45,3,0)</f>
        <v>0</v>
      </c>
      <c r="E3723" s="1">
        <f>+VLOOKUP(A3723,[2]Puntajes!$A$1:$G$45,4,0)</f>
        <v>12</v>
      </c>
      <c r="F3723" s="1">
        <f>+VLOOKUP(A3723,[2]Puntajes!$A$1:$G$45,5,0)</f>
        <v>10</v>
      </c>
      <c r="G3723" s="1">
        <f>+VLOOKUP(A3723,[2]Puntajes!$A$1:$G$45,6,0)</f>
        <v>0</v>
      </c>
      <c r="H3723" s="1">
        <f>+VLOOKUP(A3723,[2]Puntajes!$A$1:$G$45,7,0)</f>
        <v>0.25</v>
      </c>
      <c r="I3723" s="1">
        <f>SUM(B3723:H3723)</f>
        <v>77.13300000000001</v>
      </c>
    </row>
    <row r="3724" spans="1:9" x14ac:dyDescent="0.3">
      <c r="A3724" s="4" t="s">
        <v>38</v>
      </c>
      <c r="B3724" s="1">
        <v>48.378</v>
      </c>
      <c r="C3724" s="1">
        <f>+VLOOKUP(A3724,[2]Puntajes!$A$1:$G$45,2,0)</f>
        <v>0</v>
      </c>
      <c r="D3724" s="1">
        <f>+VLOOKUP(A3724,[2]Puntajes!$A$1:$G$45,3,0)</f>
        <v>0</v>
      </c>
      <c r="E3724" s="1">
        <f>+VLOOKUP(A3724,[2]Puntajes!$A$1:$G$45,4,0)</f>
        <v>12</v>
      </c>
      <c r="F3724" s="1">
        <f>+VLOOKUP(A3724,[2]Puntajes!$A$1:$G$45,5,0)</f>
        <v>10</v>
      </c>
      <c r="G3724" s="1">
        <f>+VLOOKUP(A3724,[2]Puntajes!$A$1:$G$45,6,0)</f>
        <v>0</v>
      </c>
      <c r="H3724" s="1">
        <f>+VLOOKUP(A3724,[2]Puntajes!$A$1:$G$45,7,0)</f>
        <v>0.25</v>
      </c>
      <c r="I3724" s="1">
        <f>SUM(B3724:H3724)</f>
        <v>70.628</v>
      </c>
    </row>
    <row r="3725" spans="1:9" x14ac:dyDescent="0.3">
      <c r="A3725" s="4" t="s">
        <v>22</v>
      </c>
      <c r="B3725" s="1">
        <v>13.868</v>
      </c>
      <c r="C3725" s="1">
        <f>+VLOOKUP(A3725,[2]Puntajes!$A$1:$G$45,2,0)</f>
        <v>14.75</v>
      </c>
      <c r="D3725" s="1">
        <f>+VLOOKUP(A3725,[2]Puntajes!$A$1:$G$45,3,0)</f>
        <v>12</v>
      </c>
      <c r="E3725" s="1">
        <f>+VLOOKUP(A3725,[2]Puntajes!$A$1:$G$45,4,0)</f>
        <v>12</v>
      </c>
      <c r="F3725" s="1">
        <f>+VLOOKUP(A3725,[2]Puntajes!$A$1:$G$45,5,0)</f>
        <v>10</v>
      </c>
      <c r="G3725" s="1">
        <f>+VLOOKUP(A3725,[2]Puntajes!$A$1:$G$45,6,0)</f>
        <v>0</v>
      </c>
      <c r="H3725" s="1">
        <f>+VLOOKUP(A3725,[2]Puntajes!$A$1:$G$45,7,0)</f>
        <v>0</v>
      </c>
      <c r="I3725" s="1">
        <f>SUM(B3725:H3725)</f>
        <v>62.618000000000002</v>
      </c>
    </row>
    <row r="3726" spans="1:9" x14ac:dyDescent="0.3">
      <c r="A3726" s="7" t="s">
        <v>63</v>
      </c>
      <c r="B3726" s="8">
        <v>5.85</v>
      </c>
      <c r="C3726" s="8">
        <f>+VLOOKUP(A3726,[2]Puntajes!$A$1:$G$45,2,0)</f>
        <v>10</v>
      </c>
      <c r="D3726" s="8">
        <f>+VLOOKUP(A3726,[2]Puntajes!$A$1:$G$45,3,0)</f>
        <v>3</v>
      </c>
      <c r="E3726" s="8">
        <f>+VLOOKUP(A3726,[2]Puntajes!$A$1:$G$45,4,0)</f>
        <v>12</v>
      </c>
      <c r="F3726" s="8">
        <f>+VLOOKUP(A3726,[2]Puntajes!$A$1:$G$45,5,0)</f>
        <v>10</v>
      </c>
      <c r="G3726" s="8">
        <f>+VLOOKUP(A3726,[2]Puntajes!$A$1:$G$45,6,0)</f>
        <v>1</v>
      </c>
      <c r="H3726" s="8">
        <f>+VLOOKUP(A3726,[2]Puntajes!$A$1:$G$45,7,0)</f>
        <v>0</v>
      </c>
      <c r="I3726" s="8">
        <f>SUM(B3726:H3726)</f>
        <v>41.85</v>
      </c>
    </row>
    <row r="3728" spans="1:9" x14ac:dyDescent="0.3">
      <c r="A3728" s="2" t="s">
        <v>0</v>
      </c>
      <c r="B3728" s="3" t="s">
        <v>1</v>
      </c>
      <c r="C3728" s="3" t="s">
        <v>2</v>
      </c>
      <c r="D3728" s="3" t="s">
        <v>3</v>
      </c>
    </row>
    <row r="3729" spans="1:9" x14ac:dyDescent="0.3">
      <c r="A3729" s="4" t="s">
        <v>61</v>
      </c>
      <c r="B3729" s="5">
        <v>5</v>
      </c>
      <c r="C3729" s="5" t="s">
        <v>43</v>
      </c>
      <c r="D3729" s="5">
        <v>2</v>
      </c>
    </row>
    <row r="3731" spans="1:9" ht="63.9" x14ac:dyDescent="0.3">
      <c r="A3731" s="2" t="s">
        <v>6</v>
      </c>
      <c r="B3731" s="3" t="s">
        <v>7</v>
      </c>
      <c r="C3731" s="6" t="s">
        <v>8</v>
      </c>
      <c r="D3731" s="6" t="s">
        <v>9</v>
      </c>
      <c r="E3731" s="6" t="s">
        <v>10</v>
      </c>
      <c r="F3731" s="6" t="s">
        <v>11</v>
      </c>
      <c r="G3731" s="6" t="s">
        <v>12</v>
      </c>
      <c r="H3731" s="6" t="s">
        <v>13</v>
      </c>
      <c r="I3731" s="6" t="s">
        <v>14</v>
      </c>
    </row>
    <row r="3732" spans="1:9" x14ac:dyDescent="0.3">
      <c r="A3732" s="4" t="s">
        <v>18</v>
      </c>
      <c r="B3732" s="1">
        <v>49.552999999999997</v>
      </c>
      <c r="C3732" s="1">
        <f>+VLOOKUP(A3732,[2]Puntajes!$A$1:$G$45,2,0)</f>
        <v>10</v>
      </c>
      <c r="D3732" s="1">
        <f>+VLOOKUP(A3732,[2]Puntajes!$A$1:$G$45,3,0)</f>
        <v>12</v>
      </c>
      <c r="E3732" s="1">
        <f>+VLOOKUP(A3732,[2]Puntajes!$A$1:$G$45,4,0)</f>
        <v>12</v>
      </c>
      <c r="F3732" s="1">
        <f>+VLOOKUP(A3732,[2]Puntajes!$A$1:$G$45,5,0)</f>
        <v>10</v>
      </c>
      <c r="G3732" s="1">
        <f>+VLOOKUP(A3732,[2]Puntajes!$A$1:$G$45,6,0)</f>
        <v>0</v>
      </c>
      <c r="H3732" s="1">
        <f>+VLOOKUP(A3732,[2]Puntajes!$A$1:$G$45,7,0)</f>
        <v>0</v>
      </c>
      <c r="I3732" s="1">
        <f>SUM(B3732:H3732)</f>
        <v>93.552999999999997</v>
      </c>
    </row>
    <row r="3733" spans="1:9" x14ac:dyDescent="0.3">
      <c r="A3733" s="4" t="s">
        <v>20</v>
      </c>
      <c r="B3733" s="1">
        <v>48.718000000000004</v>
      </c>
      <c r="C3733" s="1">
        <f>+VLOOKUP(A3733,[2]Puntajes!$A$1:$G$45,2,0)</f>
        <v>14.75</v>
      </c>
      <c r="D3733" s="1">
        <f>+VLOOKUP(A3733,[2]Puntajes!$A$1:$G$45,3,0)</f>
        <v>6</v>
      </c>
      <c r="E3733" s="1">
        <f>+VLOOKUP(A3733,[2]Puntajes!$A$1:$G$45,4,0)</f>
        <v>12</v>
      </c>
      <c r="F3733" s="1">
        <f>+VLOOKUP(A3733,[2]Puntajes!$A$1:$G$45,5,0)</f>
        <v>10</v>
      </c>
      <c r="G3733" s="1">
        <f>+VLOOKUP(A3733,[2]Puntajes!$A$1:$G$45,6,0)</f>
        <v>0</v>
      </c>
      <c r="H3733" s="1">
        <f>+VLOOKUP(A3733,[2]Puntajes!$A$1:$G$45,7,0)</f>
        <v>0.25</v>
      </c>
      <c r="I3733" s="1">
        <f>SUM(B3733:H3733)</f>
        <v>91.718000000000004</v>
      </c>
    </row>
    <row r="3734" spans="1:9" x14ac:dyDescent="0.3">
      <c r="A3734" s="4" t="s">
        <v>23</v>
      </c>
      <c r="B3734" s="1">
        <v>48.26</v>
      </c>
      <c r="C3734" s="1">
        <f>+VLOOKUP(A3734,[2]Puntajes!$A$1:$G$45,2,0)</f>
        <v>14.75</v>
      </c>
      <c r="D3734" s="1">
        <f>+VLOOKUP(A3734,[2]Puntajes!$A$1:$G$45,3,0)</f>
        <v>6</v>
      </c>
      <c r="E3734" s="1">
        <f>+VLOOKUP(A3734,[2]Puntajes!$A$1:$G$45,4,0)</f>
        <v>12</v>
      </c>
      <c r="F3734" s="1">
        <f>+VLOOKUP(A3734,[2]Puntajes!$A$1:$G$45,5,0)</f>
        <v>10</v>
      </c>
      <c r="G3734" s="1">
        <f>+VLOOKUP(A3734,[2]Puntajes!$A$1:$G$45,6,0)</f>
        <v>0</v>
      </c>
      <c r="H3734" s="1">
        <f>+VLOOKUP(A3734,[2]Puntajes!$A$1:$G$45,7,0)</f>
        <v>0.25</v>
      </c>
      <c r="I3734" s="1">
        <f>SUM(B3734:H3734)</f>
        <v>91.259999999999991</v>
      </c>
    </row>
    <row r="3735" spans="1:9" x14ac:dyDescent="0.3">
      <c r="A3735" s="4" t="s">
        <v>29</v>
      </c>
      <c r="B3735" s="1">
        <v>47.878</v>
      </c>
      <c r="C3735" s="1">
        <f>+VLOOKUP(A3735,[2]Puntajes!$A$1:$G$45,2,0)</f>
        <v>14.75</v>
      </c>
      <c r="D3735" s="1">
        <f>+VLOOKUP(A3735,[2]Puntajes!$A$1:$G$45,3,0)</f>
        <v>3</v>
      </c>
      <c r="E3735" s="1">
        <f>+VLOOKUP(A3735,[2]Puntajes!$A$1:$G$45,4,0)</f>
        <v>12</v>
      </c>
      <c r="F3735" s="1">
        <f>+VLOOKUP(A3735,[2]Puntajes!$A$1:$G$45,5,0)</f>
        <v>10</v>
      </c>
      <c r="G3735" s="1">
        <f>+VLOOKUP(A3735,[2]Puntajes!$A$1:$G$45,6,0)</f>
        <v>0</v>
      </c>
      <c r="H3735" s="1">
        <f>+VLOOKUP(A3735,[2]Puntajes!$A$1:$G$45,7,0)</f>
        <v>0</v>
      </c>
      <c r="I3735" s="1">
        <f>SUM(B3735:H3735)</f>
        <v>87.628</v>
      </c>
    </row>
    <row r="3736" spans="1:9" x14ac:dyDescent="0.3">
      <c r="A3736" s="4" t="s">
        <v>28</v>
      </c>
      <c r="B3736" s="1">
        <v>46.578000000000003</v>
      </c>
      <c r="C3736" s="1">
        <f>+VLOOKUP(A3736,[2]Puntajes!$A$1:$G$45,2,0)</f>
        <v>14.75</v>
      </c>
      <c r="D3736" s="1">
        <f>+VLOOKUP(A3736,[2]Puntajes!$A$1:$G$45,3,0)</f>
        <v>3</v>
      </c>
      <c r="E3736" s="1">
        <f>+VLOOKUP(A3736,[2]Puntajes!$A$1:$G$45,4,0)</f>
        <v>12</v>
      </c>
      <c r="F3736" s="1">
        <f>+VLOOKUP(A3736,[2]Puntajes!$A$1:$G$45,5,0)</f>
        <v>10</v>
      </c>
      <c r="G3736" s="1">
        <f>+VLOOKUP(A3736,[2]Puntajes!$A$1:$G$45,6,0)</f>
        <v>0</v>
      </c>
      <c r="H3736" s="1">
        <f>+VLOOKUP(A3736,[2]Puntajes!$A$1:$G$45,7,0)</f>
        <v>0.25</v>
      </c>
      <c r="I3736" s="1">
        <f>SUM(B3736:H3736)</f>
        <v>86.578000000000003</v>
      </c>
    </row>
    <row r="3737" spans="1:9" x14ac:dyDescent="0.3">
      <c r="A3737" s="4" t="s">
        <v>21</v>
      </c>
      <c r="B3737" s="1">
        <v>50</v>
      </c>
      <c r="C3737" s="1">
        <f>+VLOOKUP(A3737,[2]Puntajes!$A$1:$G$45,2,0)</f>
        <v>10</v>
      </c>
      <c r="D3737" s="1">
        <f>+VLOOKUP(A3737,[2]Puntajes!$A$1:$G$45,3,0)</f>
        <v>3</v>
      </c>
      <c r="E3737" s="1">
        <f>+VLOOKUP(A3737,[2]Puntajes!$A$1:$G$45,4,0)</f>
        <v>12</v>
      </c>
      <c r="F3737" s="1">
        <f>+VLOOKUP(A3737,[2]Puntajes!$A$1:$G$45,5,0)</f>
        <v>10</v>
      </c>
      <c r="G3737" s="1">
        <f>+VLOOKUP(A3737,[2]Puntajes!$A$1:$G$45,6,0)</f>
        <v>1</v>
      </c>
      <c r="H3737" s="1">
        <f>+VLOOKUP(A3737,[2]Puntajes!$A$1:$G$45,7,0)</f>
        <v>0.25</v>
      </c>
      <c r="I3737" s="1">
        <f>SUM(B3737:H3737)</f>
        <v>86.25</v>
      </c>
    </row>
    <row r="3738" spans="1:9" x14ac:dyDescent="0.3">
      <c r="A3738" s="4" t="s">
        <v>27</v>
      </c>
      <c r="B3738" s="1">
        <v>45.235999999999997</v>
      </c>
      <c r="C3738" s="1">
        <f>+VLOOKUP(A3738,[2]Puntajes!$A$1:$G$45,2,0)</f>
        <v>14.75</v>
      </c>
      <c r="D3738" s="1">
        <f>+VLOOKUP(A3738,[2]Puntajes!$A$1:$G$45,3,0)</f>
        <v>3</v>
      </c>
      <c r="E3738" s="1">
        <f>+VLOOKUP(A3738,[2]Puntajes!$A$1:$G$45,4,0)</f>
        <v>12</v>
      </c>
      <c r="F3738" s="1">
        <f>+VLOOKUP(A3738,[2]Puntajes!$A$1:$G$45,5,0)</f>
        <v>10</v>
      </c>
      <c r="G3738" s="1">
        <f>+VLOOKUP(A3738,[2]Puntajes!$A$1:$G$45,6,0)</f>
        <v>0</v>
      </c>
      <c r="H3738" s="1">
        <f>+VLOOKUP(A3738,[2]Puntajes!$A$1:$G$45,7,0)</f>
        <v>0.25</v>
      </c>
      <c r="I3738" s="1">
        <f>SUM(B3738:H3738)</f>
        <v>85.23599999999999</v>
      </c>
    </row>
    <row r="3739" spans="1:9" x14ac:dyDescent="0.3">
      <c r="A3739" s="4" t="s">
        <v>30</v>
      </c>
      <c r="B3739" s="1">
        <v>47.405000000000001</v>
      </c>
      <c r="C3739" s="1">
        <f>+VLOOKUP(A3739,[2]Puntajes!$A$1:$G$45,2,0)</f>
        <v>14.75</v>
      </c>
      <c r="D3739" s="1">
        <f>+VLOOKUP(A3739,[2]Puntajes!$A$1:$G$45,3,0)</f>
        <v>0</v>
      </c>
      <c r="E3739" s="1">
        <f>+VLOOKUP(A3739,[2]Puntajes!$A$1:$G$45,4,0)</f>
        <v>12</v>
      </c>
      <c r="F3739" s="1">
        <f>+VLOOKUP(A3739,[2]Puntajes!$A$1:$G$45,5,0)</f>
        <v>10</v>
      </c>
      <c r="G3739" s="1">
        <f>+VLOOKUP(A3739,[2]Puntajes!$A$1:$G$45,6,0)</f>
        <v>0</v>
      </c>
      <c r="H3739" s="1">
        <f>+VLOOKUP(A3739,[2]Puntajes!$A$1:$G$45,7,0)</f>
        <v>0.25</v>
      </c>
      <c r="I3739" s="1">
        <f>SUM(B3739:H3739)</f>
        <v>84.405000000000001</v>
      </c>
    </row>
    <row r="3740" spans="1:9" x14ac:dyDescent="0.3">
      <c r="A3740" s="4" t="s">
        <v>63</v>
      </c>
      <c r="B3740" s="1">
        <v>48.185000000000002</v>
      </c>
      <c r="C3740" s="1">
        <f>+VLOOKUP(A3740,[2]Puntajes!$A$1:$G$45,2,0)</f>
        <v>10</v>
      </c>
      <c r="D3740" s="1">
        <f>+VLOOKUP(A3740,[2]Puntajes!$A$1:$G$45,3,0)</f>
        <v>3</v>
      </c>
      <c r="E3740" s="1">
        <f>+VLOOKUP(A3740,[2]Puntajes!$A$1:$G$45,4,0)</f>
        <v>12</v>
      </c>
      <c r="F3740" s="1">
        <f>+VLOOKUP(A3740,[2]Puntajes!$A$1:$G$45,5,0)</f>
        <v>10</v>
      </c>
      <c r="G3740" s="1">
        <f>+VLOOKUP(A3740,[2]Puntajes!$A$1:$G$45,6,0)</f>
        <v>1</v>
      </c>
      <c r="H3740" s="1">
        <f>+VLOOKUP(A3740,[2]Puntajes!$A$1:$G$45,7,0)</f>
        <v>0</v>
      </c>
      <c r="I3740" s="1">
        <f>SUM(B3740:H3740)</f>
        <v>84.185000000000002</v>
      </c>
    </row>
    <row r="3741" spans="1:9" x14ac:dyDescent="0.3">
      <c r="A3741" s="4" t="s">
        <v>26</v>
      </c>
      <c r="B3741" s="1">
        <v>49.911999999999999</v>
      </c>
      <c r="C3741" s="1">
        <f>+VLOOKUP(A3741,[2]Puntajes!$A$1:$G$45,2,0)</f>
        <v>5</v>
      </c>
      <c r="D3741" s="1">
        <f>+VLOOKUP(A3741,[2]Puntajes!$A$1:$G$45,3,0)</f>
        <v>3</v>
      </c>
      <c r="E3741" s="1">
        <f>+VLOOKUP(A3741,[2]Puntajes!$A$1:$G$45,4,0)</f>
        <v>12</v>
      </c>
      <c r="F3741" s="1">
        <f>+VLOOKUP(A3741,[2]Puntajes!$A$1:$G$45,5,0)</f>
        <v>10</v>
      </c>
      <c r="G3741" s="1">
        <f>+VLOOKUP(A3741,[2]Puntajes!$A$1:$G$45,6,0)</f>
        <v>0</v>
      </c>
      <c r="H3741" s="1">
        <f>+VLOOKUP(A3741,[2]Puntajes!$A$1:$G$45,7,0)</f>
        <v>0.25</v>
      </c>
      <c r="I3741" s="1">
        <f>SUM(B3741:H3741)</f>
        <v>80.162000000000006</v>
      </c>
    </row>
    <row r="3742" spans="1:9" x14ac:dyDescent="0.3">
      <c r="A3742" s="4" t="s">
        <v>31</v>
      </c>
      <c r="B3742" s="1">
        <v>49.057000000000002</v>
      </c>
      <c r="C3742" s="1">
        <f>+VLOOKUP(A3742,[2]Puntajes!$A$1:$G$45,2,0)</f>
        <v>5</v>
      </c>
      <c r="D3742" s="1">
        <f>+VLOOKUP(A3742,[2]Puntajes!$A$1:$G$45,3,0)</f>
        <v>0</v>
      </c>
      <c r="E3742" s="1">
        <f>+VLOOKUP(A3742,[2]Puntajes!$A$1:$G$45,4,0)</f>
        <v>12</v>
      </c>
      <c r="F3742" s="1">
        <f>+VLOOKUP(A3742,[2]Puntajes!$A$1:$G$45,5,0)</f>
        <v>10</v>
      </c>
      <c r="G3742" s="1">
        <f>+VLOOKUP(A3742,[2]Puntajes!$A$1:$G$45,6,0)</f>
        <v>0</v>
      </c>
      <c r="H3742" s="1">
        <f>+VLOOKUP(A3742,[2]Puntajes!$A$1:$G$45,7,0)</f>
        <v>0.25</v>
      </c>
      <c r="I3742" s="1">
        <f>SUM(B3742:H3742)</f>
        <v>76.307000000000002</v>
      </c>
    </row>
    <row r="3743" spans="1:9" x14ac:dyDescent="0.3">
      <c r="A3743" s="4" t="s">
        <v>38</v>
      </c>
      <c r="B3743" s="1">
        <v>45.975999999999999</v>
      </c>
      <c r="C3743" s="1">
        <f>+VLOOKUP(A3743,[2]Puntajes!$A$1:$G$45,2,0)</f>
        <v>0</v>
      </c>
      <c r="D3743" s="1">
        <f>+VLOOKUP(A3743,[2]Puntajes!$A$1:$G$45,3,0)</f>
        <v>0</v>
      </c>
      <c r="E3743" s="1">
        <f>+VLOOKUP(A3743,[2]Puntajes!$A$1:$G$45,4,0)</f>
        <v>12</v>
      </c>
      <c r="F3743" s="1">
        <f>+VLOOKUP(A3743,[2]Puntajes!$A$1:$G$45,5,0)</f>
        <v>10</v>
      </c>
      <c r="G3743" s="1">
        <f>+VLOOKUP(A3743,[2]Puntajes!$A$1:$G$45,6,0)</f>
        <v>0</v>
      </c>
      <c r="H3743" s="1">
        <f>+VLOOKUP(A3743,[2]Puntajes!$A$1:$G$45,7,0)</f>
        <v>0.25</v>
      </c>
      <c r="I3743" s="1">
        <f>SUM(B3743:H3743)</f>
        <v>68.225999999999999</v>
      </c>
    </row>
    <row r="3744" spans="1:9" x14ac:dyDescent="0.3">
      <c r="A3744" s="7" t="s">
        <v>22</v>
      </c>
      <c r="B3744" s="8">
        <v>2.3220000000000001</v>
      </c>
      <c r="C3744" s="8">
        <f>+VLOOKUP(A3744,[2]Puntajes!$A$1:$G$45,2,0)</f>
        <v>14.75</v>
      </c>
      <c r="D3744" s="8">
        <f>+VLOOKUP(A3744,[2]Puntajes!$A$1:$G$45,3,0)</f>
        <v>12</v>
      </c>
      <c r="E3744" s="8">
        <f>+VLOOKUP(A3744,[2]Puntajes!$A$1:$G$45,4,0)</f>
        <v>12</v>
      </c>
      <c r="F3744" s="8">
        <f>+VLOOKUP(A3744,[2]Puntajes!$A$1:$G$45,5,0)</f>
        <v>10</v>
      </c>
      <c r="G3744" s="8">
        <f>+VLOOKUP(A3744,[2]Puntajes!$A$1:$G$45,6,0)</f>
        <v>0</v>
      </c>
      <c r="H3744" s="8">
        <f>+VLOOKUP(A3744,[2]Puntajes!$A$1:$G$45,7,0)</f>
        <v>0</v>
      </c>
      <c r="I3744" s="8">
        <f>SUM(B3744:H3744)</f>
        <v>51.072000000000003</v>
      </c>
    </row>
    <row r="3746" spans="1:9" x14ac:dyDescent="0.3">
      <c r="A3746" s="2" t="s">
        <v>0</v>
      </c>
      <c r="B3746" s="3" t="s">
        <v>1</v>
      </c>
      <c r="C3746" s="3" t="s">
        <v>2</v>
      </c>
      <c r="D3746" s="3" t="s">
        <v>3</v>
      </c>
    </row>
    <row r="3747" spans="1:9" x14ac:dyDescent="0.3">
      <c r="A3747" s="4" t="s">
        <v>61</v>
      </c>
      <c r="B3747" s="5">
        <v>5</v>
      </c>
      <c r="C3747" s="5" t="s">
        <v>44</v>
      </c>
      <c r="D3747" s="5">
        <v>1</v>
      </c>
    </row>
    <row r="3749" spans="1:9" ht="63.9" x14ac:dyDescent="0.3">
      <c r="A3749" s="2" t="s">
        <v>6</v>
      </c>
      <c r="B3749" s="3" t="s">
        <v>7</v>
      </c>
      <c r="C3749" s="6" t="s">
        <v>8</v>
      </c>
      <c r="D3749" s="6" t="s">
        <v>9</v>
      </c>
      <c r="E3749" s="6" t="s">
        <v>10</v>
      </c>
      <c r="F3749" s="6" t="s">
        <v>11</v>
      </c>
      <c r="G3749" s="6" t="s">
        <v>12</v>
      </c>
      <c r="H3749" s="6" t="s">
        <v>13</v>
      </c>
      <c r="I3749" s="6" t="s">
        <v>14</v>
      </c>
    </row>
    <row r="3750" spans="1:9" x14ac:dyDescent="0.3">
      <c r="A3750" s="4" t="s">
        <v>18</v>
      </c>
      <c r="B3750" s="1">
        <v>50</v>
      </c>
      <c r="C3750" s="1">
        <f>+VLOOKUP(A3750,[2]Puntajes!$A$1:$G$45,2,0)</f>
        <v>10</v>
      </c>
      <c r="D3750" s="1">
        <f>+VLOOKUP(A3750,[2]Puntajes!$A$1:$G$45,3,0)</f>
        <v>12</v>
      </c>
      <c r="E3750" s="1">
        <f>+VLOOKUP(A3750,[2]Puntajes!$A$1:$G$45,4,0)</f>
        <v>12</v>
      </c>
      <c r="F3750" s="1">
        <f>+VLOOKUP(A3750,[2]Puntajes!$A$1:$G$45,5,0)</f>
        <v>10</v>
      </c>
      <c r="G3750" s="1">
        <f>+VLOOKUP(A3750,[2]Puntajes!$A$1:$G$45,6,0)</f>
        <v>0</v>
      </c>
      <c r="H3750" s="1">
        <f>+VLOOKUP(A3750,[2]Puntajes!$A$1:$G$45,7,0)</f>
        <v>0</v>
      </c>
      <c r="I3750" s="1">
        <f>SUM(B3750:H3750)</f>
        <v>94</v>
      </c>
    </row>
    <row r="3751" spans="1:9" x14ac:dyDescent="0.3">
      <c r="A3751" s="4" t="s">
        <v>20</v>
      </c>
      <c r="B3751" s="1">
        <v>48.982999999999997</v>
      </c>
      <c r="C3751" s="1">
        <f>+VLOOKUP(A3751,[2]Puntajes!$A$1:$G$45,2,0)</f>
        <v>14.75</v>
      </c>
      <c r="D3751" s="1">
        <f>+VLOOKUP(A3751,[2]Puntajes!$A$1:$G$45,3,0)</f>
        <v>6</v>
      </c>
      <c r="E3751" s="1">
        <f>+VLOOKUP(A3751,[2]Puntajes!$A$1:$G$45,4,0)</f>
        <v>12</v>
      </c>
      <c r="F3751" s="1">
        <f>+VLOOKUP(A3751,[2]Puntajes!$A$1:$G$45,5,0)</f>
        <v>10</v>
      </c>
      <c r="G3751" s="1">
        <f>+VLOOKUP(A3751,[2]Puntajes!$A$1:$G$45,6,0)</f>
        <v>0</v>
      </c>
      <c r="H3751" s="1">
        <f>+VLOOKUP(A3751,[2]Puntajes!$A$1:$G$45,7,0)</f>
        <v>0.25</v>
      </c>
      <c r="I3751" s="1">
        <f>SUM(B3751:H3751)</f>
        <v>91.983000000000004</v>
      </c>
    </row>
    <row r="3752" spans="1:9" x14ac:dyDescent="0.3">
      <c r="A3752" s="4" t="s">
        <v>21</v>
      </c>
      <c r="B3752" s="1">
        <v>50</v>
      </c>
      <c r="C3752" s="1">
        <f>+VLOOKUP(A3752,[2]Puntajes!$A$1:$G$45,2,0)</f>
        <v>10</v>
      </c>
      <c r="D3752" s="1">
        <f>+VLOOKUP(A3752,[2]Puntajes!$A$1:$G$45,3,0)</f>
        <v>3</v>
      </c>
      <c r="E3752" s="1">
        <f>+VLOOKUP(A3752,[2]Puntajes!$A$1:$G$45,4,0)</f>
        <v>12</v>
      </c>
      <c r="F3752" s="1">
        <f>+VLOOKUP(A3752,[2]Puntajes!$A$1:$G$45,5,0)</f>
        <v>10</v>
      </c>
      <c r="G3752" s="1">
        <f>+VLOOKUP(A3752,[2]Puntajes!$A$1:$G$45,6,0)</f>
        <v>1</v>
      </c>
      <c r="H3752" s="1">
        <f>+VLOOKUP(A3752,[2]Puntajes!$A$1:$G$45,7,0)</f>
        <v>0.25</v>
      </c>
      <c r="I3752" s="1">
        <f>SUM(B3752:H3752)</f>
        <v>86.25</v>
      </c>
    </row>
    <row r="3753" spans="1:9" x14ac:dyDescent="0.3">
      <c r="A3753" s="4" t="s">
        <v>63</v>
      </c>
      <c r="B3753" s="1">
        <v>44.935000000000002</v>
      </c>
      <c r="C3753" s="1">
        <f>+VLOOKUP(A3753,[2]Puntajes!$A$1:$G$45,2,0)</f>
        <v>10</v>
      </c>
      <c r="D3753" s="1">
        <f>+VLOOKUP(A3753,[2]Puntajes!$A$1:$G$45,3,0)</f>
        <v>3</v>
      </c>
      <c r="E3753" s="1">
        <f>+VLOOKUP(A3753,[2]Puntajes!$A$1:$G$45,4,0)</f>
        <v>12</v>
      </c>
      <c r="F3753" s="1">
        <f>+VLOOKUP(A3753,[2]Puntajes!$A$1:$G$45,5,0)</f>
        <v>10</v>
      </c>
      <c r="G3753" s="1">
        <f>+VLOOKUP(A3753,[2]Puntajes!$A$1:$G$45,6,0)</f>
        <v>1</v>
      </c>
      <c r="H3753" s="1">
        <f>+VLOOKUP(A3753,[2]Puntajes!$A$1:$G$45,7,0)</f>
        <v>0</v>
      </c>
      <c r="I3753" s="1">
        <f>SUM(B3753:H3753)</f>
        <v>80.935000000000002</v>
      </c>
    </row>
    <row r="3754" spans="1:9" x14ac:dyDescent="0.3">
      <c r="A3754" s="4" t="s">
        <v>26</v>
      </c>
      <c r="B3754" s="1">
        <v>49.823</v>
      </c>
      <c r="C3754" s="1">
        <f>+VLOOKUP(A3754,[2]Puntajes!$A$1:$G$45,2,0)</f>
        <v>5</v>
      </c>
      <c r="D3754" s="1">
        <f>+VLOOKUP(A3754,[2]Puntajes!$A$1:$G$45,3,0)</f>
        <v>3</v>
      </c>
      <c r="E3754" s="1">
        <f>+VLOOKUP(A3754,[2]Puntajes!$A$1:$G$45,4,0)</f>
        <v>12</v>
      </c>
      <c r="F3754" s="1">
        <f>+VLOOKUP(A3754,[2]Puntajes!$A$1:$G$45,5,0)</f>
        <v>10</v>
      </c>
      <c r="G3754" s="1">
        <f>+VLOOKUP(A3754,[2]Puntajes!$A$1:$G$45,6,0)</f>
        <v>0</v>
      </c>
      <c r="H3754" s="1">
        <f>+VLOOKUP(A3754,[2]Puntajes!$A$1:$G$45,7,0)</f>
        <v>0.25</v>
      </c>
      <c r="I3754" s="1">
        <f>SUM(B3754:H3754)</f>
        <v>80.073000000000008</v>
      </c>
    </row>
    <row r="3755" spans="1:9" x14ac:dyDescent="0.3">
      <c r="A3755" s="4" t="s">
        <v>23</v>
      </c>
      <c r="B3755" s="1">
        <v>30.664999999999999</v>
      </c>
      <c r="C3755" s="1">
        <f>+VLOOKUP(A3755,[2]Puntajes!$A$1:$G$45,2,0)</f>
        <v>14.75</v>
      </c>
      <c r="D3755" s="1">
        <f>+VLOOKUP(A3755,[2]Puntajes!$A$1:$G$45,3,0)</f>
        <v>6</v>
      </c>
      <c r="E3755" s="1">
        <f>+VLOOKUP(A3755,[2]Puntajes!$A$1:$G$45,4,0)</f>
        <v>12</v>
      </c>
      <c r="F3755" s="1">
        <f>+VLOOKUP(A3755,[2]Puntajes!$A$1:$G$45,5,0)</f>
        <v>10</v>
      </c>
      <c r="G3755" s="1">
        <f>+VLOOKUP(A3755,[2]Puntajes!$A$1:$G$45,6,0)</f>
        <v>0</v>
      </c>
      <c r="H3755" s="1">
        <f>+VLOOKUP(A3755,[2]Puntajes!$A$1:$G$45,7,0)</f>
        <v>0.25</v>
      </c>
      <c r="I3755" s="1">
        <f>SUM(B3755:H3755)</f>
        <v>73.664999999999992</v>
      </c>
    </row>
    <row r="3756" spans="1:9" x14ac:dyDescent="0.3">
      <c r="A3756" s="4" t="s">
        <v>31</v>
      </c>
      <c r="B3756" s="1">
        <v>43.670999999999999</v>
      </c>
      <c r="C3756" s="1">
        <f>+VLOOKUP(A3756,[2]Puntajes!$A$1:$G$45,2,0)</f>
        <v>5</v>
      </c>
      <c r="D3756" s="1">
        <f>+VLOOKUP(A3756,[2]Puntajes!$A$1:$G$45,3,0)</f>
        <v>0</v>
      </c>
      <c r="E3756" s="1">
        <f>+VLOOKUP(A3756,[2]Puntajes!$A$1:$G$45,4,0)</f>
        <v>12</v>
      </c>
      <c r="F3756" s="1">
        <f>+VLOOKUP(A3756,[2]Puntajes!$A$1:$G$45,5,0)</f>
        <v>10</v>
      </c>
      <c r="G3756" s="1">
        <f>+VLOOKUP(A3756,[2]Puntajes!$A$1:$G$45,6,0)</f>
        <v>0</v>
      </c>
      <c r="H3756" s="1">
        <f>+VLOOKUP(A3756,[2]Puntajes!$A$1:$G$45,7,0)</f>
        <v>0.25</v>
      </c>
      <c r="I3756" s="1">
        <f>SUM(B3756:H3756)</f>
        <v>70.920999999999992</v>
      </c>
    </row>
    <row r="3757" spans="1:9" x14ac:dyDescent="0.3">
      <c r="A3757" s="4" t="s">
        <v>29</v>
      </c>
      <c r="B3757" s="1">
        <v>29.972000000000001</v>
      </c>
      <c r="C3757" s="1">
        <f>+VLOOKUP(A3757,[2]Puntajes!$A$1:$G$45,2,0)</f>
        <v>14.75</v>
      </c>
      <c r="D3757" s="1">
        <f>+VLOOKUP(A3757,[2]Puntajes!$A$1:$G$45,3,0)</f>
        <v>3</v>
      </c>
      <c r="E3757" s="1">
        <f>+VLOOKUP(A3757,[2]Puntajes!$A$1:$G$45,4,0)</f>
        <v>12</v>
      </c>
      <c r="F3757" s="1">
        <f>+VLOOKUP(A3757,[2]Puntajes!$A$1:$G$45,5,0)</f>
        <v>10</v>
      </c>
      <c r="G3757" s="1">
        <f>+VLOOKUP(A3757,[2]Puntajes!$A$1:$G$45,6,0)</f>
        <v>0</v>
      </c>
      <c r="H3757" s="1">
        <f>+VLOOKUP(A3757,[2]Puntajes!$A$1:$G$45,7,0)</f>
        <v>0</v>
      </c>
      <c r="I3757" s="1">
        <f>SUM(B3757:H3757)</f>
        <v>69.722000000000008</v>
      </c>
    </row>
    <row r="3758" spans="1:9" x14ac:dyDescent="0.3">
      <c r="A3758" s="4" t="s">
        <v>30</v>
      </c>
      <c r="B3758" s="1">
        <v>28.463999999999999</v>
      </c>
      <c r="C3758" s="1">
        <f>+VLOOKUP(A3758,[2]Puntajes!$A$1:$G$45,2,0)</f>
        <v>14.75</v>
      </c>
      <c r="D3758" s="1">
        <f>+VLOOKUP(A3758,[2]Puntajes!$A$1:$G$45,3,0)</f>
        <v>0</v>
      </c>
      <c r="E3758" s="1">
        <f>+VLOOKUP(A3758,[2]Puntajes!$A$1:$G$45,4,0)</f>
        <v>12</v>
      </c>
      <c r="F3758" s="1">
        <f>+VLOOKUP(A3758,[2]Puntajes!$A$1:$G$45,5,0)</f>
        <v>10</v>
      </c>
      <c r="G3758" s="1">
        <f>+VLOOKUP(A3758,[2]Puntajes!$A$1:$G$45,6,0)</f>
        <v>0</v>
      </c>
      <c r="H3758" s="1">
        <f>+VLOOKUP(A3758,[2]Puntajes!$A$1:$G$45,7,0)</f>
        <v>0.25</v>
      </c>
      <c r="I3758" s="1">
        <f>SUM(B3758:H3758)</f>
        <v>65.463999999999999</v>
      </c>
    </row>
    <row r="3759" spans="1:9" x14ac:dyDescent="0.3">
      <c r="A3759" s="4" t="s">
        <v>27</v>
      </c>
      <c r="B3759" s="1">
        <v>24.181999999999999</v>
      </c>
      <c r="C3759" s="1">
        <f>+VLOOKUP(A3759,[2]Puntajes!$A$1:$G$45,2,0)</f>
        <v>14.75</v>
      </c>
      <c r="D3759" s="1">
        <f>+VLOOKUP(A3759,[2]Puntajes!$A$1:$G$45,3,0)</f>
        <v>3</v>
      </c>
      <c r="E3759" s="1">
        <f>+VLOOKUP(A3759,[2]Puntajes!$A$1:$G$45,4,0)</f>
        <v>12</v>
      </c>
      <c r="F3759" s="1">
        <f>+VLOOKUP(A3759,[2]Puntajes!$A$1:$G$45,5,0)</f>
        <v>10</v>
      </c>
      <c r="G3759" s="1">
        <f>+VLOOKUP(A3759,[2]Puntajes!$A$1:$G$45,6,0)</f>
        <v>0</v>
      </c>
      <c r="H3759" s="1">
        <f>+VLOOKUP(A3759,[2]Puntajes!$A$1:$G$45,7,0)</f>
        <v>0.25</v>
      </c>
      <c r="I3759" s="1">
        <f>SUM(B3759:H3759)</f>
        <v>64.182000000000002</v>
      </c>
    </row>
    <row r="3760" spans="1:9" x14ac:dyDescent="0.3">
      <c r="A3760" s="4" t="s">
        <v>28</v>
      </c>
      <c r="B3760" s="1">
        <v>23.114000000000001</v>
      </c>
      <c r="C3760" s="1">
        <f>+VLOOKUP(A3760,[2]Puntajes!$A$1:$G$45,2,0)</f>
        <v>14.75</v>
      </c>
      <c r="D3760" s="1">
        <f>+VLOOKUP(A3760,[2]Puntajes!$A$1:$G$45,3,0)</f>
        <v>3</v>
      </c>
      <c r="E3760" s="1">
        <f>+VLOOKUP(A3760,[2]Puntajes!$A$1:$G$45,4,0)</f>
        <v>12</v>
      </c>
      <c r="F3760" s="1">
        <f>+VLOOKUP(A3760,[2]Puntajes!$A$1:$G$45,5,0)</f>
        <v>10</v>
      </c>
      <c r="G3760" s="1">
        <f>+VLOOKUP(A3760,[2]Puntajes!$A$1:$G$45,6,0)</f>
        <v>0</v>
      </c>
      <c r="H3760" s="1">
        <f>+VLOOKUP(A3760,[2]Puntajes!$A$1:$G$45,7,0)</f>
        <v>0.25</v>
      </c>
      <c r="I3760" s="1">
        <f>SUM(B3760:H3760)</f>
        <v>63.114000000000004</v>
      </c>
    </row>
    <row r="3761" spans="1:9" x14ac:dyDescent="0.3">
      <c r="A3761" s="7" t="s">
        <v>38</v>
      </c>
      <c r="B3761" s="8">
        <v>16.082999999999998</v>
      </c>
      <c r="C3761" s="8">
        <f>+VLOOKUP(A3761,[2]Puntajes!$A$1:$G$45,2,0)</f>
        <v>0</v>
      </c>
      <c r="D3761" s="8">
        <f>+VLOOKUP(A3761,[2]Puntajes!$A$1:$G$45,3,0)</f>
        <v>0</v>
      </c>
      <c r="E3761" s="8">
        <f>+VLOOKUP(A3761,[2]Puntajes!$A$1:$G$45,4,0)</f>
        <v>12</v>
      </c>
      <c r="F3761" s="8">
        <f>+VLOOKUP(A3761,[2]Puntajes!$A$1:$G$45,5,0)</f>
        <v>10</v>
      </c>
      <c r="G3761" s="8">
        <f>+VLOOKUP(A3761,[2]Puntajes!$A$1:$G$45,6,0)</f>
        <v>0</v>
      </c>
      <c r="H3761" s="8">
        <f>+VLOOKUP(A3761,[2]Puntajes!$A$1:$G$45,7,0)</f>
        <v>0.25</v>
      </c>
      <c r="I3761" s="8">
        <f>SUM(B3761:H3761)</f>
        <v>38.332999999999998</v>
      </c>
    </row>
    <row r="3763" spans="1:9" x14ac:dyDescent="0.3">
      <c r="A3763" s="2" t="s">
        <v>0</v>
      </c>
      <c r="B3763" s="3" t="s">
        <v>1</v>
      </c>
      <c r="C3763" s="3" t="s">
        <v>2</v>
      </c>
      <c r="D3763" s="3" t="s">
        <v>3</v>
      </c>
    </row>
    <row r="3764" spans="1:9" x14ac:dyDescent="0.3">
      <c r="A3764" s="4" t="s">
        <v>61</v>
      </c>
      <c r="B3764" s="5">
        <v>5</v>
      </c>
      <c r="C3764" s="5" t="s">
        <v>44</v>
      </c>
      <c r="D3764" s="5">
        <v>2</v>
      </c>
    </row>
    <row r="3766" spans="1:9" ht="63.9" x14ac:dyDescent="0.3">
      <c r="A3766" s="2" t="s">
        <v>6</v>
      </c>
      <c r="B3766" s="3" t="s">
        <v>7</v>
      </c>
      <c r="C3766" s="6" t="s">
        <v>8</v>
      </c>
      <c r="D3766" s="6" t="s">
        <v>9</v>
      </c>
      <c r="E3766" s="6" t="s">
        <v>10</v>
      </c>
      <c r="F3766" s="6" t="s">
        <v>11</v>
      </c>
      <c r="G3766" s="6" t="s">
        <v>12</v>
      </c>
      <c r="H3766" s="6" t="s">
        <v>13</v>
      </c>
      <c r="I3766" s="6" t="s">
        <v>14</v>
      </c>
    </row>
    <row r="3767" spans="1:9" x14ac:dyDescent="0.3">
      <c r="A3767" s="4" t="s">
        <v>20</v>
      </c>
      <c r="B3767" s="1">
        <v>48.718000000000004</v>
      </c>
      <c r="C3767" s="1">
        <f>+VLOOKUP(A3767,[2]Puntajes!$A$1:$G$45,2,0)</f>
        <v>14.75</v>
      </c>
      <c r="D3767" s="1">
        <f>+VLOOKUP(A3767,[2]Puntajes!$A$1:$G$45,3,0)</f>
        <v>6</v>
      </c>
      <c r="E3767" s="1">
        <f>+VLOOKUP(A3767,[2]Puntajes!$A$1:$G$45,4,0)</f>
        <v>12</v>
      </c>
      <c r="F3767" s="1">
        <f>+VLOOKUP(A3767,[2]Puntajes!$A$1:$G$45,5,0)</f>
        <v>10</v>
      </c>
      <c r="G3767" s="1">
        <f>+VLOOKUP(A3767,[2]Puntajes!$A$1:$G$45,6,0)</f>
        <v>0</v>
      </c>
      <c r="H3767" s="1">
        <f>+VLOOKUP(A3767,[2]Puntajes!$A$1:$G$45,7,0)</f>
        <v>0.25</v>
      </c>
      <c r="I3767" s="1">
        <f>SUM(B3767:H3767)</f>
        <v>91.718000000000004</v>
      </c>
    </row>
    <row r="3768" spans="1:9" x14ac:dyDescent="0.3">
      <c r="A3768" s="4" t="s">
        <v>18</v>
      </c>
      <c r="B3768" s="1">
        <v>42.561999999999998</v>
      </c>
      <c r="C3768" s="1">
        <f>+VLOOKUP(A3768,[2]Puntajes!$A$1:$G$45,2,0)</f>
        <v>10</v>
      </c>
      <c r="D3768" s="1">
        <f>+VLOOKUP(A3768,[2]Puntajes!$A$1:$G$45,3,0)</f>
        <v>12</v>
      </c>
      <c r="E3768" s="1">
        <f>+VLOOKUP(A3768,[2]Puntajes!$A$1:$G$45,4,0)</f>
        <v>12</v>
      </c>
      <c r="F3768" s="1">
        <f>+VLOOKUP(A3768,[2]Puntajes!$A$1:$G$45,5,0)</f>
        <v>10</v>
      </c>
      <c r="G3768" s="1">
        <f>+VLOOKUP(A3768,[2]Puntajes!$A$1:$G$45,6,0)</f>
        <v>0</v>
      </c>
      <c r="H3768" s="1">
        <f>+VLOOKUP(A3768,[2]Puntajes!$A$1:$G$45,7,0)</f>
        <v>0</v>
      </c>
      <c r="I3768" s="1">
        <f>SUM(B3768:H3768)</f>
        <v>86.561999999999998</v>
      </c>
    </row>
    <row r="3769" spans="1:9" x14ac:dyDescent="0.3">
      <c r="A3769" s="4" t="s">
        <v>21</v>
      </c>
      <c r="B3769" s="1">
        <v>50</v>
      </c>
      <c r="C3769" s="1">
        <f>+VLOOKUP(A3769,[2]Puntajes!$A$1:$G$45,2,0)</f>
        <v>10</v>
      </c>
      <c r="D3769" s="1">
        <f>+VLOOKUP(A3769,[2]Puntajes!$A$1:$G$45,3,0)</f>
        <v>3</v>
      </c>
      <c r="E3769" s="1">
        <f>+VLOOKUP(A3769,[2]Puntajes!$A$1:$G$45,4,0)</f>
        <v>12</v>
      </c>
      <c r="F3769" s="1">
        <f>+VLOOKUP(A3769,[2]Puntajes!$A$1:$G$45,5,0)</f>
        <v>10</v>
      </c>
      <c r="G3769" s="1">
        <f>+VLOOKUP(A3769,[2]Puntajes!$A$1:$G$45,6,0)</f>
        <v>1</v>
      </c>
      <c r="H3769" s="1">
        <f>+VLOOKUP(A3769,[2]Puntajes!$A$1:$G$45,7,0)</f>
        <v>0.25</v>
      </c>
      <c r="I3769" s="1">
        <f>SUM(B3769:H3769)</f>
        <v>86.25</v>
      </c>
    </row>
    <row r="3770" spans="1:9" x14ac:dyDescent="0.3">
      <c r="A3770" s="4" t="s">
        <v>23</v>
      </c>
      <c r="B3770" s="1">
        <v>40.734999999999999</v>
      </c>
      <c r="C3770" s="1">
        <f>+VLOOKUP(A3770,[2]Puntajes!$A$1:$G$45,2,0)</f>
        <v>14.75</v>
      </c>
      <c r="D3770" s="1">
        <f>+VLOOKUP(A3770,[2]Puntajes!$A$1:$G$45,3,0)</f>
        <v>6</v>
      </c>
      <c r="E3770" s="1">
        <f>+VLOOKUP(A3770,[2]Puntajes!$A$1:$G$45,4,0)</f>
        <v>12</v>
      </c>
      <c r="F3770" s="1">
        <f>+VLOOKUP(A3770,[2]Puntajes!$A$1:$G$45,5,0)</f>
        <v>10</v>
      </c>
      <c r="G3770" s="1">
        <f>+VLOOKUP(A3770,[2]Puntajes!$A$1:$G$45,6,0)</f>
        <v>0</v>
      </c>
      <c r="H3770" s="1">
        <f>+VLOOKUP(A3770,[2]Puntajes!$A$1:$G$45,7,0)</f>
        <v>0.25</v>
      </c>
      <c r="I3770" s="1">
        <f>SUM(B3770:H3770)</f>
        <v>83.734999999999999</v>
      </c>
    </row>
    <row r="3771" spans="1:9" x14ac:dyDescent="0.3">
      <c r="A3771" s="4" t="s">
        <v>26</v>
      </c>
      <c r="B3771" s="1">
        <v>49.728999999999999</v>
      </c>
      <c r="C3771" s="1">
        <f>+VLOOKUP(A3771,[2]Puntajes!$A$1:$G$45,2,0)</f>
        <v>5</v>
      </c>
      <c r="D3771" s="1">
        <f>+VLOOKUP(A3771,[2]Puntajes!$A$1:$G$45,3,0)</f>
        <v>3</v>
      </c>
      <c r="E3771" s="1">
        <f>+VLOOKUP(A3771,[2]Puntajes!$A$1:$G$45,4,0)</f>
        <v>12</v>
      </c>
      <c r="F3771" s="1">
        <f>+VLOOKUP(A3771,[2]Puntajes!$A$1:$G$45,5,0)</f>
        <v>10</v>
      </c>
      <c r="G3771" s="1">
        <f>+VLOOKUP(A3771,[2]Puntajes!$A$1:$G$45,6,0)</f>
        <v>0</v>
      </c>
      <c r="H3771" s="1">
        <f>+VLOOKUP(A3771,[2]Puntajes!$A$1:$G$45,7,0)</f>
        <v>0.25</v>
      </c>
      <c r="I3771" s="1">
        <f>SUM(B3771:H3771)</f>
        <v>79.978999999999999</v>
      </c>
    </row>
    <row r="3772" spans="1:9" x14ac:dyDescent="0.3">
      <c r="A3772" s="4" t="s">
        <v>29</v>
      </c>
      <c r="B3772" s="1">
        <v>40.066000000000003</v>
      </c>
      <c r="C3772" s="1">
        <f>+VLOOKUP(A3772,[2]Puntajes!$A$1:$G$45,2,0)</f>
        <v>14.75</v>
      </c>
      <c r="D3772" s="1">
        <f>+VLOOKUP(A3772,[2]Puntajes!$A$1:$G$45,3,0)</f>
        <v>3</v>
      </c>
      <c r="E3772" s="1">
        <f>+VLOOKUP(A3772,[2]Puntajes!$A$1:$G$45,4,0)</f>
        <v>12</v>
      </c>
      <c r="F3772" s="1">
        <f>+VLOOKUP(A3772,[2]Puntajes!$A$1:$G$45,5,0)</f>
        <v>10</v>
      </c>
      <c r="G3772" s="1">
        <f>+VLOOKUP(A3772,[2]Puntajes!$A$1:$G$45,6,0)</f>
        <v>0</v>
      </c>
      <c r="H3772" s="1">
        <f>+VLOOKUP(A3772,[2]Puntajes!$A$1:$G$45,7,0)</f>
        <v>0</v>
      </c>
      <c r="I3772" s="1">
        <f>SUM(B3772:H3772)</f>
        <v>79.816000000000003</v>
      </c>
    </row>
    <row r="3773" spans="1:9" x14ac:dyDescent="0.3">
      <c r="A3773" s="4" t="s">
        <v>30</v>
      </c>
      <c r="B3773" s="1">
        <v>39.99</v>
      </c>
      <c r="C3773" s="1">
        <f>+VLOOKUP(A3773,[2]Puntajes!$A$1:$G$45,2,0)</f>
        <v>14.75</v>
      </c>
      <c r="D3773" s="1">
        <f>+VLOOKUP(A3773,[2]Puntajes!$A$1:$G$45,3,0)</f>
        <v>0</v>
      </c>
      <c r="E3773" s="1">
        <f>+VLOOKUP(A3773,[2]Puntajes!$A$1:$G$45,4,0)</f>
        <v>12</v>
      </c>
      <c r="F3773" s="1">
        <f>+VLOOKUP(A3773,[2]Puntajes!$A$1:$G$45,5,0)</f>
        <v>10</v>
      </c>
      <c r="G3773" s="1">
        <f>+VLOOKUP(A3773,[2]Puntajes!$A$1:$G$45,6,0)</f>
        <v>0</v>
      </c>
      <c r="H3773" s="1">
        <f>+VLOOKUP(A3773,[2]Puntajes!$A$1:$G$45,7,0)</f>
        <v>0.25</v>
      </c>
      <c r="I3773" s="1">
        <f>SUM(B3773:H3773)</f>
        <v>76.990000000000009</v>
      </c>
    </row>
    <row r="3774" spans="1:9" x14ac:dyDescent="0.3">
      <c r="A3774" s="4" t="s">
        <v>28</v>
      </c>
      <c r="B3774" s="1">
        <v>35.923000000000002</v>
      </c>
      <c r="C3774" s="1">
        <f>+VLOOKUP(A3774,[2]Puntajes!$A$1:$G$45,2,0)</f>
        <v>14.75</v>
      </c>
      <c r="D3774" s="1">
        <f>+VLOOKUP(A3774,[2]Puntajes!$A$1:$G$45,3,0)</f>
        <v>3</v>
      </c>
      <c r="E3774" s="1">
        <f>+VLOOKUP(A3774,[2]Puntajes!$A$1:$G$45,4,0)</f>
        <v>12</v>
      </c>
      <c r="F3774" s="1">
        <f>+VLOOKUP(A3774,[2]Puntajes!$A$1:$G$45,5,0)</f>
        <v>10</v>
      </c>
      <c r="G3774" s="1">
        <f>+VLOOKUP(A3774,[2]Puntajes!$A$1:$G$45,6,0)</f>
        <v>0</v>
      </c>
      <c r="H3774" s="1">
        <f>+VLOOKUP(A3774,[2]Puntajes!$A$1:$G$45,7,0)</f>
        <v>0.25</v>
      </c>
      <c r="I3774" s="1">
        <f>SUM(B3774:H3774)</f>
        <v>75.923000000000002</v>
      </c>
    </row>
    <row r="3775" spans="1:9" x14ac:dyDescent="0.3">
      <c r="A3775" s="4" t="s">
        <v>31</v>
      </c>
      <c r="B3775" s="1">
        <v>40.637</v>
      </c>
      <c r="C3775" s="1">
        <f>+VLOOKUP(A3775,[2]Puntajes!$A$1:$G$45,2,0)</f>
        <v>5</v>
      </c>
      <c r="D3775" s="1">
        <f>+VLOOKUP(A3775,[2]Puntajes!$A$1:$G$45,3,0)</f>
        <v>0</v>
      </c>
      <c r="E3775" s="1">
        <f>+VLOOKUP(A3775,[2]Puntajes!$A$1:$G$45,4,0)</f>
        <v>12</v>
      </c>
      <c r="F3775" s="1">
        <f>+VLOOKUP(A3775,[2]Puntajes!$A$1:$G$45,5,0)</f>
        <v>10</v>
      </c>
      <c r="G3775" s="1">
        <f>+VLOOKUP(A3775,[2]Puntajes!$A$1:$G$45,6,0)</f>
        <v>0</v>
      </c>
      <c r="H3775" s="1">
        <f>+VLOOKUP(A3775,[2]Puntajes!$A$1:$G$45,7,0)</f>
        <v>0.25</v>
      </c>
      <c r="I3775" s="1">
        <f>SUM(B3775:H3775)</f>
        <v>67.887</v>
      </c>
    </row>
    <row r="3776" spans="1:9" x14ac:dyDescent="0.3">
      <c r="A3776" s="4" t="s">
        <v>27</v>
      </c>
      <c r="B3776" s="1">
        <v>12.813000000000001</v>
      </c>
      <c r="C3776" s="1">
        <f>+VLOOKUP(A3776,[2]Puntajes!$A$1:$G$45,2,0)</f>
        <v>14.75</v>
      </c>
      <c r="D3776" s="1">
        <f>+VLOOKUP(A3776,[2]Puntajes!$A$1:$G$45,3,0)</f>
        <v>3</v>
      </c>
      <c r="E3776" s="1">
        <f>+VLOOKUP(A3776,[2]Puntajes!$A$1:$G$45,4,0)</f>
        <v>12</v>
      </c>
      <c r="F3776" s="1">
        <f>+VLOOKUP(A3776,[2]Puntajes!$A$1:$G$45,5,0)</f>
        <v>10</v>
      </c>
      <c r="G3776" s="1">
        <f>+VLOOKUP(A3776,[2]Puntajes!$A$1:$G$45,6,0)</f>
        <v>0</v>
      </c>
      <c r="H3776" s="1">
        <f>+VLOOKUP(A3776,[2]Puntajes!$A$1:$G$45,7,0)</f>
        <v>0.25</v>
      </c>
      <c r="I3776" s="1">
        <f>SUM(B3776:H3776)</f>
        <v>52.813000000000002</v>
      </c>
    </row>
    <row r="3777" spans="1:9" x14ac:dyDescent="0.3">
      <c r="A3777" s="7" t="s">
        <v>38</v>
      </c>
      <c r="B3777" s="8">
        <v>25.850999999999999</v>
      </c>
      <c r="C3777" s="8">
        <f>+VLOOKUP(A3777,[2]Puntajes!$A$1:$G$45,2,0)</f>
        <v>0</v>
      </c>
      <c r="D3777" s="8">
        <f>+VLOOKUP(A3777,[2]Puntajes!$A$1:$G$45,3,0)</f>
        <v>0</v>
      </c>
      <c r="E3777" s="8">
        <f>+VLOOKUP(A3777,[2]Puntajes!$A$1:$G$45,4,0)</f>
        <v>12</v>
      </c>
      <c r="F3777" s="8">
        <f>+VLOOKUP(A3777,[2]Puntajes!$A$1:$G$45,5,0)</f>
        <v>10</v>
      </c>
      <c r="G3777" s="8">
        <f>+VLOOKUP(A3777,[2]Puntajes!$A$1:$G$45,6,0)</f>
        <v>0</v>
      </c>
      <c r="H3777" s="8">
        <f>+VLOOKUP(A3777,[2]Puntajes!$A$1:$G$45,7,0)</f>
        <v>0.25</v>
      </c>
      <c r="I3777" s="8">
        <f>SUM(B3777:H3777)</f>
        <v>48.100999999999999</v>
      </c>
    </row>
    <row r="3779" spans="1:9" x14ac:dyDescent="0.3">
      <c r="A3779" s="2" t="s">
        <v>0</v>
      </c>
      <c r="B3779" s="3" t="s">
        <v>1</v>
      </c>
      <c r="C3779" s="3" t="s">
        <v>2</v>
      </c>
      <c r="D3779" s="3" t="s">
        <v>3</v>
      </c>
    </row>
    <row r="3780" spans="1:9" x14ac:dyDescent="0.3">
      <c r="A3780" s="4" t="s">
        <v>61</v>
      </c>
      <c r="B3780" s="5">
        <v>6</v>
      </c>
      <c r="C3780" s="5" t="s">
        <v>5</v>
      </c>
      <c r="D3780" s="5">
        <v>1</v>
      </c>
    </row>
    <row r="3782" spans="1:9" ht="63.9" x14ac:dyDescent="0.3">
      <c r="A3782" s="2" t="s">
        <v>6</v>
      </c>
      <c r="B3782" s="3" t="s">
        <v>7</v>
      </c>
      <c r="C3782" s="6" t="s">
        <v>8</v>
      </c>
      <c r="D3782" s="6" t="s">
        <v>9</v>
      </c>
      <c r="E3782" s="6" t="s">
        <v>10</v>
      </c>
      <c r="F3782" s="6" t="s">
        <v>11</v>
      </c>
      <c r="G3782" s="6" t="s">
        <v>12</v>
      </c>
      <c r="H3782" s="6" t="s">
        <v>13</v>
      </c>
      <c r="I3782" s="6" t="s">
        <v>14</v>
      </c>
    </row>
    <row r="3783" spans="1:9" x14ac:dyDescent="0.3">
      <c r="A3783" s="4" t="s">
        <v>18</v>
      </c>
      <c r="B3783" s="1">
        <v>50</v>
      </c>
      <c r="C3783" s="1">
        <f>+VLOOKUP(A3783,[2]Puntajes!$A$1:$G$45,2,0)</f>
        <v>10</v>
      </c>
      <c r="D3783" s="1">
        <f>+VLOOKUP(A3783,[2]Puntajes!$A$1:$G$45,3,0)</f>
        <v>12</v>
      </c>
      <c r="E3783" s="1">
        <f>+VLOOKUP(A3783,[2]Puntajes!$A$1:$G$45,4,0)</f>
        <v>12</v>
      </c>
      <c r="F3783" s="1">
        <f>+VLOOKUP(A3783,[2]Puntajes!$A$1:$G$45,5,0)</f>
        <v>10</v>
      </c>
      <c r="G3783" s="1">
        <f>+VLOOKUP(A3783,[2]Puntajes!$A$1:$G$45,6,0)</f>
        <v>0</v>
      </c>
      <c r="H3783" s="1">
        <f>+VLOOKUP(A3783,[2]Puntajes!$A$1:$G$45,7,0)</f>
        <v>0</v>
      </c>
      <c r="I3783" s="1">
        <f>SUM(B3783:H3783)</f>
        <v>94</v>
      </c>
    </row>
    <row r="3784" spans="1:9" x14ac:dyDescent="0.3">
      <c r="A3784" s="4" t="s">
        <v>15</v>
      </c>
      <c r="B3784" s="1">
        <v>50</v>
      </c>
      <c r="C3784" s="1">
        <f>+VLOOKUP(A3784,[2]Puntajes!$A$1:$G$45,2,0)</f>
        <v>14.75</v>
      </c>
      <c r="D3784" s="1">
        <f>+VLOOKUP(A3784,[2]Puntajes!$A$1:$G$45,3,0)</f>
        <v>6</v>
      </c>
      <c r="E3784" s="1">
        <f>+VLOOKUP(A3784,[2]Puntajes!$A$1:$G$45,4,0)</f>
        <v>12</v>
      </c>
      <c r="F3784" s="1">
        <f>+VLOOKUP(A3784,[2]Puntajes!$A$1:$G$45,5,0)</f>
        <v>10</v>
      </c>
      <c r="G3784" s="1">
        <f>+VLOOKUP(A3784,[2]Puntajes!$A$1:$G$45,6,0)</f>
        <v>0</v>
      </c>
      <c r="H3784" s="1">
        <f>+VLOOKUP(A3784,[2]Puntajes!$A$1:$G$45,7,0)</f>
        <v>0.25</v>
      </c>
      <c r="I3784" s="1">
        <f>SUM(B3784:H3784)</f>
        <v>93</v>
      </c>
    </row>
    <row r="3785" spans="1:9" x14ac:dyDescent="0.3">
      <c r="A3785" s="4" t="s">
        <v>20</v>
      </c>
      <c r="B3785" s="1">
        <v>48.606000000000002</v>
      </c>
      <c r="C3785" s="1">
        <f>+VLOOKUP(A3785,[2]Puntajes!$A$1:$G$45,2,0)</f>
        <v>14.75</v>
      </c>
      <c r="D3785" s="1">
        <f>+VLOOKUP(A3785,[2]Puntajes!$A$1:$G$45,3,0)</f>
        <v>6</v>
      </c>
      <c r="E3785" s="1">
        <f>+VLOOKUP(A3785,[2]Puntajes!$A$1:$G$45,4,0)</f>
        <v>12</v>
      </c>
      <c r="F3785" s="1">
        <f>+VLOOKUP(A3785,[2]Puntajes!$A$1:$G$45,5,0)</f>
        <v>10</v>
      </c>
      <c r="G3785" s="1">
        <f>+VLOOKUP(A3785,[2]Puntajes!$A$1:$G$45,6,0)</f>
        <v>0</v>
      </c>
      <c r="H3785" s="1">
        <f>+VLOOKUP(A3785,[2]Puntajes!$A$1:$G$45,7,0)</f>
        <v>0.25</v>
      </c>
      <c r="I3785" s="1">
        <f>SUM(B3785:H3785)</f>
        <v>91.605999999999995</v>
      </c>
    </row>
    <row r="3786" spans="1:9" x14ac:dyDescent="0.3">
      <c r="A3786" s="4" t="s">
        <v>23</v>
      </c>
      <c r="B3786" s="1">
        <v>48.523000000000003</v>
      </c>
      <c r="C3786" s="1">
        <f>+VLOOKUP(A3786,[2]Puntajes!$A$1:$G$45,2,0)</f>
        <v>14.75</v>
      </c>
      <c r="D3786" s="1">
        <f>+VLOOKUP(A3786,[2]Puntajes!$A$1:$G$45,3,0)</f>
        <v>6</v>
      </c>
      <c r="E3786" s="1">
        <f>+VLOOKUP(A3786,[2]Puntajes!$A$1:$G$45,4,0)</f>
        <v>12</v>
      </c>
      <c r="F3786" s="1">
        <f>+VLOOKUP(A3786,[2]Puntajes!$A$1:$G$45,5,0)</f>
        <v>10</v>
      </c>
      <c r="G3786" s="1">
        <f>+VLOOKUP(A3786,[2]Puntajes!$A$1:$G$45,6,0)</f>
        <v>0</v>
      </c>
      <c r="H3786" s="1">
        <f>+VLOOKUP(A3786,[2]Puntajes!$A$1:$G$45,7,0)</f>
        <v>0.25</v>
      </c>
      <c r="I3786" s="1">
        <f>SUM(B3786:H3786)</f>
        <v>91.522999999999996</v>
      </c>
    </row>
    <row r="3787" spans="1:9" x14ac:dyDescent="0.3">
      <c r="A3787" s="4" t="s">
        <v>29</v>
      </c>
      <c r="B3787" s="1">
        <v>48.243000000000002</v>
      </c>
      <c r="C3787" s="1">
        <f>+VLOOKUP(A3787,[2]Puntajes!$A$1:$G$45,2,0)</f>
        <v>14.75</v>
      </c>
      <c r="D3787" s="1">
        <f>+VLOOKUP(A3787,[2]Puntajes!$A$1:$G$45,3,0)</f>
        <v>3</v>
      </c>
      <c r="E3787" s="1">
        <f>+VLOOKUP(A3787,[2]Puntajes!$A$1:$G$45,4,0)</f>
        <v>12</v>
      </c>
      <c r="F3787" s="1">
        <f>+VLOOKUP(A3787,[2]Puntajes!$A$1:$G$45,5,0)</f>
        <v>10</v>
      </c>
      <c r="G3787" s="1">
        <f>+VLOOKUP(A3787,[2]Puntajes!$A$1:$G$45,6,0)</f>
        <v>0</v>
      </c>
      <c r="H3787" s="1">
        <f>+VLOOKUP(A3787,[2]Puntajes!$A$1:$G$45,7,0)</f>
        <v>0</v>
      </c>
      <c r="I3787" s="1">
        <f>SUM(B3787:H3787)</f>
        <v>87.992999999999995</v>
      </c>
    </row>
    <row r="3788" spans="1:9" x14ac:dyDescent="0.3">
      <c r="A3788" s="4" t="s">
        <v>28</v>
      </c>
      <c r="B3788" s="1">
        <v>47.338000000000001</v>
      </c>
      <c r="C3788" s="1">
        <f>+VLOOKUP(A3788,[2]Puntajes!$A$1:$G$45,2,0)</f>
        <v>14.75</v>
      </c>
      <c r="D3788" s="1">
        <f>+VLOOKUP(A3788,[2]Puntajes!$A$1:$G$45,3,0)</f>
        <v>3</v>
      </c>
      <c r="E3788" s="1">
        <f>+VLOOKUP(A3788,[2]Puntajes!$A$1:$G$45,4,0)</f>
        <v>12</v>
      </c>
      <c r="F3788" s="1">
        <f>+VLOOKUP(A3788,[2]Puntajes!$A$1:$G$45,5,0)</f>
        <v>10</v>
      </c>
      <c r="G3788" s="1">
        <f>+VLOOKUP(A3788,[2]Puntajes!$A$1:$G$45,6,0)</f>
        <v>0</v>
      </c>
      <c r="H3788" s="1">
        <f>+VLOOKUP(A3788,[2]Puntajes!$A$1:$G$45,7,0)</f>
        <v>0.25</v>
      </c>
      <c r="I3788" s="1">
        <f>SUM(B3788:H3788)</f>
        <v>87.337999999999994</v>
      </c>
    </row>
    <row r="3789" spans="1:9" x14ac:dyDescent="0.3">
      <c r="A3789" s="4" t="s">
        <v>21</v>
      </c>
      <c r="B3789" s="1">
        <v>50</v>
      </c>
      <c r="C3789" s="1">
        <f>+VLOOKUP(A3789,[2]Puntajes!$A$1:$G$45,2,0)</f>
        <v>10</v>
      </c>
      <c r="D3789" s="1">
        <f>+VLOOKUP(A3789,[2]Puntajes!$A$1:$G$45,3,0)</f>
        <v>3</v>
      </c>
      <c r="E3789" s="1">
        <f>+VLOOKUP(A3789,[2]Puntajes!$A$1:$G$45,4,0)</f>
        <v>12</v>
      </c>
      <c r="F3789" s="1">
        <f>+VLOOKUP(A3789,[2]Puntajes!$A$1:$G$45,5,0)</f>
        <v>10</v>
      </c>
      <c r="G3789" s="1">
        <f>+VLOOKUP(A3789,[2]Puntajes!$A$1:$G$45,6,0)</f>
        <v>1</v>
      </c>
      <c r="H3789" s="1">
        <f>+VLOOKUP(A3789,[2]Puntajes!$A$1:$G$45,7,0)</f>
        <v>0.25</v>
      </c>
      <c r="I3789" s="1">
        <f>SUM(B3789:H3789)</f>
        <v>86.25</v>
      </c>
    </row>
    <row r="3790" spans="1:9" x14ac:dyDescent="0.3">
      <c r="A3790" s="4" t="s">
        <v>30</v>
      </c>
      <c r="B3790" s="1">
        <v>47.573</v>
      </c>
      <c r="C3790" s="1">
        <f>+VLOOKUP(A3790,[2]Puntajes!$A$1:$G$45,2,0)</f>
        <v>14.75</v>
      </c>
      <c r="D3790" s="1">
        <f>+VLOOKUP(A3790,[2]Puntajes!$A$1:$G$45,3,0)</f>
        <v>0</v>
      </c>
      <c r="E3790" s="1">
        <f>+VLOOKUP(A3790,[2]Puntajes!$A$1:$G$45,4,0)</f>
        <v>12</v>
      </c>
      <c r="F3790" s="1">
        <f>+VLOOKUP(A3790,[2]Puntajes!$A$1:$G$45,5,0)</f>
        <v>10</v>
      </c>
      <c r="G3790" s="1">
        <f>+VLOOKUP(A3790,[2]Puntajes!$A$1:$G$45,6,0)</f>
        <v>0</v>
      </c>
      <c r="H3790" s="1">
        <f>+VLOOKUP(A3790,[2]Puntajes!$A$1:$G$45,7,0)</f>
        <v>0.25</v>
      </c>
      <c r="I3790" s="1">
        <f>SUM(B3790:H3790)</f>
        <v>84.573000000000008</v>
      </c>
    </row>
    <row r="3791" spans="1:9" x14ac:dyDescent="0.3">
      <c r="A3791" s="4" t="s">
        <v>26</v>
      </c>
      <c r="B3791" s="1">
        <v>49.896999999999998</v>
      </c>
      <c r="C3791" s="1">
        <f>+VLOOKUP(A3791,[2]Puntajes!$A$1:$G$45,2,0)</f>
        <v>5</v>
      </c>
      <c r="D3791" s="1">
        <f>+VLOOKUP(A3791,[2]Puntajes!$A$1:$G$45,3,0)</f>
        <v>3</v>
      </c>
      <c r="E3791" s="1">
        <f>+VLOOKUP(A3791,[2]Puntajes!$A$1:$G$45,4,0)</f>
        <v>12</v>
      </c>
      <c r="F3791" s="1">
        <f>+VLOOKUP(A3791,[2]Puntajes!$A$1:$G$45,5,0)</f>
        <v>10</v>
      </c>
      <c r="G3791" s="1">
        <f>+VLOOKUP(A3791,[2]Puntajes!$A$1:$G$45,6,0)</f>
        <v>0</v>
      </c>
      <c r="H3791" s="1">
        <f>+VLOOKUP(A3791,[2]Puntajes!$A$1:$G$45,7,0)</f>
        <v>0.25</v>
      </c>
      <c r="I3791" s="1">
        <f>SUM(B3791:H3791)</f>
        <v>80.146999999999991</v>
      </c>
    </row>
    <row r="3792" spans="1:9" x14ac:dyDescent="0.3">
      <c r="A3792" s="4" t="s">
        <v>31</v>
      </c>
      <c r="B3792" s="1">
        <v>45.673999999999999</v>
      </c>
      <c r="C3792" s="1">
        <f>+VLOOKUP(A3792,[2]Puntajes!$A$1:$G$45,2,0)</f>
        <v>5</v>
      </c>
      <c r="D3792" s="1">
        <f>+VLOOKUP(A3792,[2]Puntajes!$A$1:$G$45,3,0)</f>
        <v>0</v>
      </c>
      <c r="E3792" s="1">
        <f>+VLOOKUP(A3792,[2]Puntajes!$A$1:$G$45,4,0)</f>
        <v>12</v>
      </c>
      <c r="F3792" s="1">
        <f>+VLOOKUP(A3792,[2]Puntajes!$A$1:$G$45,5,0)</f>
        <v>10</v>
      </c>
      <c r="G3792" s="1">
        <f>+VLOOKUP(A3792,[2]Puntajes!$A$1:$G$45,6,0)</f>
        <v>0</v>
      </c>
      <c r="H3792" s="1">
        <f>+VLOOKUP(A3792,[2]Puntajes!$A$1:$G$45,7,0)</f>
        <v>0.25</v>
      </c>
      <c r="I3792" s="1">
        <f>SUM(B3792:H3792)</f>
        <v>72.924000000000007</v>
      </c>
    </row>
    <row r="3793" spans="1:9" x14ac:dyDescent="0.3">
      <c r="A3793" s="4" t="s">
        <v>38</v>
      </c>
      <c r="B3793" s="1">
        <v>47.911000000000001</v>
      </c>
      <c r="C3793" s="1">
        <f>+VLOOKUP(A3793,[2]Puntajes!$A$1:$G$45,2,0)</f>
        <v>0</v>
      </c>
      <c r="D3793" s="1">
        <f>+VLOOKUP(A3793,[2]Puntajes!$A$1:$G$45,3,0)</f>
        <v>0</v>
      </c>
      <c r="E3793" s="1">
        <f>+VLOOKUP(A3793,[2]Puntajes!$A$1:$G$45,4,0)</f>
        <v>12</v>
      </c>
      <c r="F3793" s="1">
        <f>+VLOOKUP(A3793,[2]Puntajes!$A$1:$G$45,5,0)</f>
        <v>10</v>
      </c>
      <c r="G3793" s="1">
        <f>+VLOOKUP(A3793,[2]Puntajes!$A$1:$G$45,6,0)</f>
        <v>0</v>
      </c>
      <c r="H3793" s="1">
        <f>+VLOOKUP(A3793,[2]Puntajes!$A$1:$G$45,7,0)</f>
        <v>0.25</v>
      </c>
      <c r="I3793" s="1">
        <f>SUM(B3793:H3793)</f>
        <v>70.161000000000001</v>
      </c>
    </row>
    <row r="3794" spans="1:9" x14ac:dyDescent="0.3">
      <c r="A3794" s="4" t="s">
        <v>22</v>
      </c>
      <c r="B3794" s="1">
        <v>11.08</v>
      </c>
      <c r="C3794" s="1">
        <f>+VLOOKUP(A3794,[2]Puntajes!$A$1:$G$45,2,0)</f>
        <v>14.75</v>
      </c>
      <c r="D3794" s="1">
        <f>+VLOOKUP(A3794,[2]Puntajes!$A$1:$G$45,3,0)</f>
        <v>12</v>
      </c>
      <c r="E3794" s="1">
        <f>+VLOOKUP(A3794,[2]Puntajes!$A$1:$G$45,4,0)</f>
        <v>12</v>
      </c>
      <c r="F3794" s="1">
        <f>+VLOOKUP(A3794,[2]Puntajes!$A$1:$G$45,5,0)</f>
        <v>10</v>
      </c>
      <c r="G3794" s="1">
        <f>+VLOOKUP(A3794,[2]Puntajes!$A$1:$G$45,6,0)</f>
        <v>0</v>
      </c>
      <c r="H3794" s="1">
        <f>+VLOOKUP(A3794,[2]Puntajes!$A$1:$G$45,7,0)</f>
        <v>0</v>
      </c>
      <c r="I3794" s="1">
        <f>SUM(B3794:H3794)</f>
        <v>59.83</v>
      </c>
    </row>
    <row r="3795" spans="1:9" x14ac:dyDescent="0.3">
      <c r="A3795" s="7" t="s">
        <v>63</v>
      </c>
      <c r="B3795" s="8">
        <v>8.4860000000000007</v>
      </c>
      <c r="C3795" s="8">
        <f>+VLOOKUP(A3795,[2]Puntajes!$A$1:$G$45,2,0)</f>
        <v>10</v>
      </c>
      <c r="D3795" s="8">
        <f>+VLOOKUP(A3795,[2]Puntajes!$A$1:$G$45,3,0)</f>
        <v>3</v>
      </c>
      <c r="E3795" s="8">
        <f>+VLOOKUP(A3795,[2]Puntajes!$A$1:$G$45,4,0)</f>
        <v>12</v>
      </c>
      <c r="F3795" s="8">
        <f>+VLOOKUP(A3795,[2]Puntajes!$A$1:$G$45,5,0)</f>
        <v>10</v>
      </c>
      <c r="G3795" s="8">
        <f>+VLOOKUP(A3795,[2]Puntajes!$A$1:$G$45,6,0)</f>
        <v>1</v>
      </c>
      <c r="H3795" s="8">
        <f>+VLOOKUP(A3795,[2]Puntajes!$A$1:$G$45,7,0)</f>
        <v>0</v>
      </c>
      <c r="I3795" s="8">
        <f>SUM(B3795:H3795)</f>
        <v>44.486000000000004</v>
      </c>
    </row>
    <row r="3797" spans="1:9" x14ac:dyDescent="0.3">
      <c r="A3797" s="2" t="s">
        <v>0</v>
      </c>
      <c r="B3797" s="3" t="s">
        <v>1</v>
      </c>
      <c r="C3797" s="3" t="s">
        <v>2</v>
      </c>
      <c r="D3797" s="3" t="s">
        <v>3</v>
      </c>
    </row>
    <row r="3798" spans="1:9" x14ac:dyDescent="0.3">
      <c r="A3798" s="4" t="s">
        <v>61</v>
      </c>
      <c r="B3798" s="5">
        <v>6</v>
      </c>
      <c r="C3798" s="5" t="s">
        <v>5</v>
      </c>
      <c r="D3798" s="5">
        <v>2</v>
      </c>
    </row>
    <row r="3800" spans="1:9" ht="63.9" x14ac:dyDescent="0.3">
      <c r="A3800" s="2" t="s">
        <v>6</v>
      </c>
      <c r="B3800" s="3" t="s">
        <v>7</v>
      </c>
      <c r="C3800" s="6" t="s">
        <v>8</v>
      </c>
      <c r="D3800" s="6" t="s">
        <v>9</v>
      </c>
      <c r="E3800" s="6" t="s">
        <v>10</v>
      </c>
      <c r="F3800" s="6" t="s">
        <v>11</v>
      </c>
      <c r="G3800" s="6" t="s">
        <v>12</v>
      </c>
      <c r="H3800" s="6" t="s">
        <v>13</v>
      </c>
      <c r="I3800" s="6" t="s">
        <v>14</v>
      </c>
    </row>
    <row r="3801" spans="1:9" x14ac:dyDescent="0.3">
      <c r="A3801" s="4" t="s">
        <v>18</v>
      </c>
      <c r="B3801" s="1">
        <v>49.938000000000002</v>
      </c>
      <c r="C3801" s="1">
        <f>+VLOOKUP(A3801,[2]Puntajes!$A$1:$G$45,2,0)</f>
        <v>10</v>
      </c>
      <c r="D3801" s="1">
        <f>+VLOOKUP(A3801,[2]Puntajes!$A$1:$G$45,3,0)</f>
        <v>12</v>
      </c>
      <c r="E3801" s="1">
        <f>+VLOOKUP(A3801,[2]Puntajes!$A$1:$G$45,4,0)</f>
        <v>12</v>
      </c>
      <c r="F3801" s="1">
        <f>+VLOOKUP(A3801,[2]Puntajes!$A$1:$G$45,5,0)</f>
        <v>10</v>
      </c>
      <c r="G3801" s="1">
        <f>+VLOOKUP(A3801,[2]Puntajes!$A$1:$G$45,6,0)</f>
        <v>0</v>
      </c>
      <c r="H3801" s="1">
        <f>+VLOOKUP(A3801,[2]Puntajes!$A$1:$G$45,7,0)</f>
        <v>0</v>
      </c>
      <c r="I3801" s="1">
        <f>SUM(B3801:H3801)</f>
        <v>93.938000000000002</v>
      </c>
    </row>
    <row r="3802" spans="1:9" x14ac:dyDescent="0.3">
      <c r="A3802" s="4" t="s">
        <v>15</v>
      </c>
      <c r="B3802" s="1">
        <v>50</v>
      </c>
      <c r="C3802" s="1">
        <f>+VLOOKUP(A3802,[2]Puntajes!$A$1:$G$45,2,0)</f>
        <v>14.75</v>
      </c>
      <c r="D3802" s="1">
        <f>+VLOOKUP(A3802,[2]Puntajes!$A$1:$G$45,3,0)</f>
        <v>6</v>
      </c>
      <c r="E3802" s="1">
        <f>+VLOOKUP(A3802,[2]Puntajes!$A$1:$G$45,4,0)</f>
        <v>12</v>
      </c>
      <c r="F3802" s="1">
        <f>+VLOOKUP(A3802,[2]Puntajes!$A$1:$G$45,5,0)</f>
        <v>10</v>
      </c>
      <c r="G3802" s="1">
        <f>+VLOOKUP(A3802,[2]Puntajes!$A$1:$G$45,6,0)</f>
        <v>0</v>
      </c>
      <c r="H3802" s="1">
        <f>+VLOOKUP(A3802,[2]Puntajes!$A$1:$G$45,7,0)</f>
        <v>0.25</v>
      </c>
      <c r="I3802" s="1">
        <f>SUM(B3802:H3802)</f>
        <v>93</v>
      </c>
    </row>
    <row r="3803" spans="1:9" x14ac:dyDescent="0.3">
      <c r="A3803" s="4" t="s">
        <v>23</v>
      </c>
      <c r="B3803" s="1">
        <v>49.451000000000001</v>
      </c>
      <c r="C3803" s="1">
        <f>+VLOOKUP(A3803,[2]Puntajes!$A$1:$G$45,2,0)</f>
        <v>14.75</v>
      </c>
      <c r="D3803" s="1">
        <f>+VLOOKUP(A3803,[2]Puntajes!$A$1:$G$45,3,0)</f>
        <v>6</v>
      </c>
      <c r="E3803" s="1">
        <f>+VLOOKUP(A3803,[2]Puntajes!$A$1:$G$45,4,0)</f>
        <v>12</v>
      </c>
      <c r="F3803" s="1">
        <f>+VLOOKUP(A3803,[2]Puntajes!$A$1:$G$45,5,0)</f>
        <v>10</v>
      </c>
      <c r="G3803" s="1">
        <f>+VLOOKUP(A3803,[2]Puntajes!$A$1:$G$45,6,0)</f>
        <v>0</v>
      </c>
      <c r="H3803" s="1">
        <f>+VLOOKUP(A3803,[2]Puntajes!$A$1:$G$45,7,0)</f>
        <v>0.25</v>
      </c>
      <c r="I3803" s="1">
        <f>SUM(B3803:H3803)</f>
        <v>92.450999999999993</v>
      </c>
    </row>
    <row r="3804" spans="1:9" x14ac:dyDescent="0.3">
      <c r="A3804" s="4" t="s">
        <v>20</v>
      </c>
      <c r="B3804" s="1">
        <v>49.009</v>
      </c>
      <c r="C3804" s="1">
        <f>+VLOOKUP(A3804,[2]Puntajes!$A$1:$G$45,2,0)</f>
        <v>14.75</v>
      </c>
      <c r="D3804" s="1">
        <f>+VLOOKUP(A3804,[2]Puntajes!$A$1:$G$45,3,0)</f>
        <v>6</v>
      </c>
      <c r="E3804" s="1">
        <f>+VLOOKUP(A3804,[2]Puntajes!$A$1:$G$45,4,0)</f>
        <v>12</v>
      </c>
      <c r="F3804" s="1">
        <f>+VLOOKUP(A3804,[2]Puntajes!$A$1:$G$45,5,0)</f>
        <v>10</v>
      </c>
      <c r="G3804" s="1">
        <f>+VLOOKUP(A3804,[2]Puntajes!$A$1:$G$45,6,0)</f>
        <v>0</v>
      </c>
      <c r="H3804" s="1">
        <f>+VLOOKUP(A3804,[2]Puntajes!$A$1:$G$45,7,0)</f>
        <v>0.25</v>
      </c>
      <c r="I3804" s="1">
        <f>SUM(B3804:H3804)</f>
        <v>92.009</v>
      </c>
    </row>
    <row r="3805" spans="1:9" x14ac:dyDescent="0.3">
      <c r="A3805" s="4" t="s">
        <v>29</v>
      </c>
      <c r="B3805" s="1">
        <v>49.320999999999998</v>
      </c>
      <c r="C3805" s="1">
        <f>+VLOOKUP(A3805,[2]Puntajes!$A$1:$G$45,2,0)</f>
        <v>14.75</v>
      </c>
      <c r="D3805" s="1">
        <f>+VLOOKUP(A3805,[2]Puntajes!$A$1:$G$45,3,0)</f>
        <v>3</v>
      </c>
      <c r="E3805" s="1">
        <f>+VLOOKUP(A3805,[2]Puntajes!$A$1:$G$45,4,0)</f>
        <v>12</v>
      </c>
      <c r="F3805" s="1">
        <f>+VLOOKUP(A3805,[2]Puntajes!$A$1:$G$45,5,0)</f>
        <v>10</v>
      </c>
      <c r="G3805" s="1">
        <f>+VLOOKUP(A3805,[2]Puntajes!$A$1:$G$45,6,0)</f>
        <v>0</v>
      </c>
      <c r="H3805" s="1">
        <f>+VLOOKUP(A3805,[2]Puntajes!$A$1:$G$45,7,0)</f>
        <v>0</v>
      </c>
      <c r="I3805" s="1">
        <f>SUM(B3805:H3805)</f>
        <v>89.070999999999998</v>
      </c>
    </row>
    <row r="3806" spans="1:9" x14ac:dyDescent="0.3">
      <c r="A3806" s="4" t="s">
        <v>28</v>
      </c>
      <c r="B3806" s="1">
        <v>48.216999999999999</v>
      </c>
      <c r="C3806" s="1">
        <f>+VLOOKUP(A3806,[2]Puntajes!$A$1:$G$45,2,0)</f>
        <v>14.75</v>
      </c>
      <c r="D3806" s="1">
        <f>+VLOOKUP(A3806,[2]Puntajes!$A$1:$G$45,3,0)</f>
        <v>3</v>
      </c>
      <c r="E3806" s="1">
        <f>+VLOOKUP(A3806,[2]Puntajes!$A$1:$G$45,4,0)</f>
        <v>12</v>
      </c>
      <c r="F3806" s="1">
        <f>+VLOOKUP(A3806,[2]Puntajes!$A$1:$G$45,5,0)</f>
        <v>10</v>
      </c>
      <c r="G3806" s="1">
        <f>+VLOOKUP(A3806,[2]Puntajes!$A$1:$G$45,6,0)</f>
        <v>0</v>
      </c>
      <c r="H3806" s="1">
        <f>+VLOOKUP(A3806,[2]Puntajes!$A$1:$G$45,7,0)</f>
        <v>0.25</v>
      </c>
      <c r="I3806" s="1">
        <f>SUM(B3806:H3806)</f>
        <v>88.216999999999999</v>
      </c>
    </row>
    <row r="3807" spans="1:9" x14ac:dyDescent="0.3">
      <c r="A3807" s="4" t="s">
        <v>21</v>
      </c>
      <c r="B3807" s="1">
        <v>50</v>
      </c>
      <c r="C3807" s="1">
        <f>+VLOOKUP(A3807,[2]Puntajes!$A$1:$G$45,2,0)</f>
        <v>10</v>
      </c>
      <c r="D3807" s="1">
        <f>+VLOOKUP(A3807,[2]Puntajes!$A$1:$G$45,3,0)</f>
        <v>3</v>
      </c>
      <c r="E3807" s="1">
        <f>+VLOOKUP(A3807,[2]Puntajes!$A$1:$G$45,4,0)</f>
        <v>12</v>
      </c>
      <c r="F3807" s="1">
        <f>+VLOOKUP(A3807,[2]Puntajes!$A$1:$G$45,5,0)</f>
        <v>10</v>
      </c>
      <c r="G3807" s="1">
        <f>+VLOOKUP(A3807,[2]Puntajes!$A$1:$G$45,6,0)</f>
        <v>1</v>
      </c>
      <c r="H3807" s="1">
        <f>+VLOOKUP(A3807,[2]Puntajes!$A$1:$G$45,7,0)</f>
        <v>0.25</v>
      </c>
      <c r="I3807" s="1">
        <f>SUM(B3807:H3807)</f>
        <v>86.25</v>
      </c>
    </row>
    <row r="3808" spans="1:9" x14ac:dyDescent="0.3">
      <c r="A3808" s="4" t="s">
        <v>30</v>
      </c>
      <c r="B3808" s="1">
        <v>48.393000000000001</v>
      </c>
      <c r="C3808" s="1">
        <f>+VLOOKUP(A3808,[2]Puntajes!$A$1:$G$45,2,0)</f>
        <v>14.75</v>
      </c>
      <c r="D3808" s="1">
        <f>+VLOOKUP(A3808,[2]Puntajes!$A$1:$G$45,3,0)</f>
        <v>0</v>
      </c>
      <c r="E3808" s="1">
        <f>+VLOOKUP(A3808,[2]Puntajes!$A$1:$G$45,4,0)</f>
        <v>12</v>
      </c>
      <c r="F3808" s="1">
        <f>+VLOOKUP(A3808,[2]Puntajes!$A$1:$G$45,5,0)</f>
        <v>10</v>
      </c>
      <c r="G3808" s="1">
        <f>+VLOOKUP(A3808,[2]Puntajes!$A$1:$G$45,6,0)</f>
        <v>0</v>
      </c>
      <c r="H3808" s="1">
        <f>+VLOOKUP(A3808,[2]Puntajes!$A$1:$G$45,7,0)</f>
        <v>0.25</v>
      </c>
      <c r="I3808" s="1">
        <f>SUM(B3808:H3808)</f>
        <v>85.393000000000001</v>
      </c>
    </row>
    <row r="3809" spans="1:9" x14ac:dyDescent="0.3">
      <c r="A3809" s="4" t="s">
        <v>26</v>
      </c>
      <c r="B3809" s="1">
        <v>49.139000000000003</v>
      </c>
      <c r="C3809" s="1">
        <f>+VLOOKUP(A3809,[2]Puntajes!$A$1:$G$45,2,0)</f>
        <v>5</v>
      </c>
      <c r="D3809" s="1">
        <f>+VLOOKUP(A3809,[2]Puntajes!$A$1:$G$45,3,0)</f>
        <v>3</v>
      </c>
      <c r="E3809" s="1">
        <f>+VLOOKUP(A3809,[2]Puntajes!$A$1:$G$45,4,0)</f>
        <v>12</v>
      </c>
      <c r="F3809" s="1">
        <f>+VLOOKUP(A3809,[2]Puntajes!$A$1:$G$45,5,0)</f>
        <v>10</v>
      </c>
      <c r="G3809" s="1">
        <f>+VLOOKUP(A3809,[2]Puntajes!$A$1:$G$45,6,0)</f>
        <v>0</v>
      </c>
      <c r="H3809" s="1">
        <f>+VLOOKUP(A3809,[2]Puntajes!$A$1:$G$45,7,0)</f>
        <v>0.25</v>
      </c>
      <c r="I3809" s="1">
        <f>SUM(B3809:H3809)</f>
        <v>79.38900000000001</v>
      </c>
    </row>
    <row r="3810" spans="1:9" x14ac:dyDescent="0.3">
      <c r="A3810" s="4" t="s">
        <v>38</v>
      </c>
      <c r="B3810" s="1">
        <v>48.365000000000002</v>
      </c>
      <c r="C3810" s="1">
        <f>+VLOOKUP(A3810,[2]Puntajes!$A$1:$G$45,2,0)</f>
        <v>0</v>
      </c>
      <c r="D3810" s="1">
        <f>+VLOOKUP(A3810,[2]Puntajes!$A$1:$G$45,3,0)</f>
        <v>0</v>
      </c>
      <c r="E3810" s="1">
        <f>+VLOOKUP(A3810,[2]Puntajes!$A$1:$G$45,4,0)</f>
        <v>12</v>
      </c>
      <c r="F3810" s="1">
        <f>+VLOOKUP(A3810,[2]Puntajes!$A$1:$G$45,5,0)</f>
        <v>10</v>
      </c>
      <c r="G3810" s="1">
        <f>+VLOOKUP(A3810,[2]Puntajes!$A$1:$G$45,6,0)</f>
        <v>0</v>
      </c>
      <c r="H3810" s="1">
        <f>+VLOOKUP(A3810,[2]Puntajes!$A$1:$G$45,7,0)</f>
        <v>0.25</v>
      </c>
      <c r="I3810" s="1">
        <f>SUM(B3810:H3810)</f>
        <v>70.615000000000009</v>
      </c>
    </row>
    <row r="3811" spans="1:9" x14ac:dyDescent="0.3">
      <c r="A3811" s="4" t="s">
        <v>31</v>
      </c>
      <c r="B3811" s="1">
        <v>43.24</v>
      </c>
      <c r="C3811" s="1">
        <f>+VLOOKUP(A3811,[2]Puntajes!$A$1:$G$45,2,0)</f>
        <v>5</v>
      </c>
      <c r="D3811" s="1">
        <f>+VLOOKUP(A3811,[2]Puntajes!$A$1:$G$45,3,0)</f>
        <v>0</v>
      </c>
      <c r="E3811" s="1">
        <f>+VLOOKUP(A3811,[2]Puntajes!$A$1:$G$45,4,0)</f>
        <v>12</v>
      </c>
      <c r="F3811" s="1">
        <f>+VLOOKUP(A3811,[2]Puntajes!$A$1:$G$45,5,0)</f>
        <v>10</v>
      </c>
      <c r="G3811" s="1">
        <f>+VLOOKUP(A3811,[2]Puntajes!$A$1:$G$45,6,0)</f>
        <v>0</v>
      </c>
      <c r="H3811" s="1">
        <f>+VLOOKUP(A3811,[2]Puntajes!$A$1:$G$45,7,0)</f>
        <v>0.25</v>
      </c>
      <c r="I3811" s="1">
        <f>SUM(B3811:H3811)</f>
        <v>70.490000000000009</v>
      </c>
    </row>
    <row r="3812" spans="1:9" x14ac:dyDescent="0.3">
      <c r="A3812" s="4" t="s">
        <v>22</v>
      </c>
      <c r="B3812" s="1">
        <v>11.347</v>
      </c>
      <c r="C3812" s="1">
        <f>+VLOOKUP(A3812,[2]Puntajes!$A$1:$G$45,2,0)</f>
        <v>14.75</v>
      </c>
      <c r="D3812" s="1">
        <f>+VLOOKUP(A3812,[2]Puntajes!$A$1:$G$45,3,0)</f>
        <v>12</v>
      </c>
      <c r="E3812" s="1">
        <f>+VLOOKUP(A3812,[2]Puntajes!$A$1:$G$45,4,0)</f>
        <v>12</v>
      </c>
      <c r="F3812" s="1">
        <f>+VLOOKUP(A3812,[2]Puntajes!$A$1:$G$45,5,0)</f>
        <v>10</v>
      </c>
      <c r="G3812" s="1">
        <f>+VLOOKUP(A3812,[2]Puntajes!$A$1:$G$45,6,0)</f>
        <v>0</v>
      </c>
      <c r="H3812" s="1">
        <f>+VLOOKUP(A3812,[2]Puntajes!$A$1:$G$45,7,0)</f>
        <v>0</v>
      </c>
      <c r="I3812" s="1">
        <f>SUM(B3812:H3812)</f>
        <v>60.097000000000001</v>
      </c>
    </row>
    <row r="3813" spans="1:9" x14ac:dyDescent="0.3">
      <c r="A3813" s="7" t="s">
        <v>63</v>
      </c>
      <c r="B3813" s="8">
        <v>9.6850000000000005</v>
      </c>
      <c r="C3813" s="8">
        <f>+VLOOKUP(A3813,[2]Puntajes!$A$1:$G$45,2,0)</f>
        <v>10</v>
      </c>
      <c r="D3813" s="8">
        <f>+VLOOKUP(A3813,[2]Puntajes!$A$1:$G$45,3,0)</f>
        <v>3</v>
      </c>
      <c r="E3813" s="8">
        <f>+VLOOKUP(A3813,[2]Puntajes!$A$1:$G$45,4,0)</f>
        <v>12</v>
      </c>
      <c r="F3813" s="8">
        <f>+VLOOKUP(A3813,[2]Puntajes!$A$1:$G$45,5,0)</f>
        <v>10</v>
      </c>
      <c r="G3813" s="8">
        <f>+VLOOKUP(A3813,[2]Puntajes!$A$1:$G$45,6,0)</f>
        <v>1</v>
      </c>
      <c r="H3813" s="8">
        <f>+VLOOKUP(A3813,[2]Puntajes!$A$1:$G$45,7,0)</f>
        <v>0</v>
      </c>
      <c r="I3813" s="8">
        <f>SUM(B3813:H3813)</f>
        <v>45.685000000000002</v>
      </c>
    </row>
    <row r="3815" spans="1:9" x14ac:dyDescent="0.3">
      <c r="A3815" s="2" t="s">
        <v>0</v>
      </c>
      <c r="B3815" s="3" t="s">
        <v>1</v>
      </c>
      <c r="C3815" s="3" t="s">
        <v>2</v>
      </c>
      <c r="D3815" s="3" t="s">
        <v>3</v>
      </c>
    </row>
    <row r="3816" spans="1:9" x14ac:dyDescent="0.3">
      <c r="A3816" s="4" t="s">
        <v>61</v>
      </c>
      <c r="B3816" s="5">
        <v>6</v>
      </c>
      <c r="C3816" s="5" t="s">
        <v>42</v>
      </c>
      <c r="D3816" s="5">
        <v>1</v>
      </c>
    </row>
    <row r="3818" spans="1:9" ht="63.9" x14ac:dyDescent="0.3">
      <c r="A3818" s="2" t="s">
        <v>6</v>
      </c>
      <c r="B3818" s="3" t="s">
        <v>7</v>
      </c>
      <c r="C3818" s="6" t="s">
        <v>8</v>
      </c>
      <c r="D3818" s="6" t="s">
        <v>9</v>
      </c>
      <c r="E3818" s="6" t="s">
        <v>10</v>
      </c>
      <c r="F3818" s="6" t="s">
        <v>11</v>
      </c>
      <c r="G3818" s="6" t="s">
        <v>12</v>
      </c>
      <c r="H3818" s="6" t="s">
        <v>13</v>
      </c>
      <c r="I3818" s="6" t="s">
        <v>14</v>
      </c>
    </row>
    <row r="3819" spans="1:9" x14ac:dyDescent="0.3">
      <c r="A3819" s="4" t="s">
        <v>18</v>
      </c>
      <c r="B3819" s="1">
        <v>47.149000000000001</v>
      </c>
      <c r="C3819" s="1">
        <f>+VLOOKUP(A3819,[2]Puntajes!$A$1:$G$45,2,0)</f>
        <v>10</v>
      </c>
      <c r="D3819" s="1">
        <f>+VLOOKUP(A3819,[2]Puntajes!$A$1:$G$45,3,0)</f>
        <v>12</v>
      </c>
      <c r="E3819" s="1">
        <f>+VLOOKUP(A3819,[2]Puntajes!$A$1:$G$45,4,0)</f>
        <v>12</v>
      </c>
      <c r="F3819" s="1">
        <f>+VLOOKUP(A3819,[2]Puntajes!$A$1:$G$45,5,0)</f>
        <v>10</v>
      </c>
      <c r="G3819" s="1">
        <f>+VLOOKUP(A3819,[2]Puntajes!$A$1:$G$45,6,0)</f>
        <v>0</v>
      </c>
      <c r="H3819" s="1">
        <f>+VLOOKUP(A3819,[2]Puntajes!$A$1:$G$45,7,0)</f>
        <v>0</v>
      </c>
      <c r="I3819" s="1">
        <f>SUM(B3819:H3819)</f>
        <v>91.149000000000001</v>
      </c>
    </row>
    <row r="3820" spans="1:9" x14ac:dyDescent="0.3">
      <c r="A3820" s="4" t="s">
        <v>21</v>
      </c>
      <c r="B3820" s="1">
        <v>43.558</v>
      </c>
      <c r="C3820" s="1">
        <f>+VLOOKUP(A3820,[2]Puntajes!$A$1:$G$45,2,0)</f>
        <v>10</v>
      </c>
      <c r="D3820" s="1">
        <f>+VLOOKUP(A3820,[2]Puntajes!$A$1:$G$45,3,0)</f>
        <v>3</v>
      </c>
      <c r="E3820" s="1">
        <f>+VLOOKUP(A3820,[2]Puntajes!$A$1:$G$45,4,0)</f>
        <v>12</v>
      </c>
      <c r="F3820" s="1">
        <f>+VLOOKUP(A3820,[2]Puntajes!$A$1:$G$45,5,0)</f>
        <v>10</v>
      </c>
      <c r="G3820" s="1">
        <f>+VLOOKUP(A3820,[2]Puntajes!$A$1:$G$45,6,0)</f>
        <v>1</v>
      </c>
      <c r="H3820" s="1">
        <f>+VLOOKUP(A3820,[2]Puntajes!$A$1:$G$45,7,0)</f>
        <v>0.25</v>
      </c>
      <c r="I3820" s="1">
        <f>SUM(B3820:H3820)</f>
        <v>79.807999999999993</v>
      </c>
    </row>
    <row r="3821" spans="1:9" x14ac:dyDescent="0.3">
      <c r="A3821" s="4" t="s">
        <v>26</v>
      </c>
      <c r="B3821" s="1">
        <v>48.601999999999997</v>
      </c>
      <c r="C3821" s="1">
        <f>+VLOOKUP(A3821,[2]Puntajes!$A$1:$G$45,2,0)</f>
        <v>5</v>
      </c>
      <c r="D3821" s="1">
        <f>+VLOOKUP(A3821,[2]Puntajes!$A$1:$G$45,3,0)</f>
        <v>3</v>
      </c>
      <c r="E3821" s="1">
        <f>+VLOOKUP(A3821,[2]Puntajes!$A$1:$G$45,4,0)</f>
        <v>12</v>
      </c>
      <c r="F3821" s="1">
        <f>+VLOOKUP(A3821,[2]Puntajes!$A$1:$G$45,5,0)</f>
        <v>10</v>
      </c>
      <c r="G3821" s="1">
        <f>+VLOOKUP(A3821,[2]Puntajes!$A$1:$G$45,6,0)</f>
        <v>0</v>
      </c>
      <c r="H3821" s="1">
        <f>+VLOOKUP(A3821,[2]Puntajes!$A$1:$G$45,7,0)</f>
        <v>0.25</v>
      </c>
      <c r="I3821" s="1">
        <f>SUM(B3821:H3821)</f>
        <v>78.852000000000004</v>
      </c>
    </row>
    <row r="3822" spans="1:9" x14ac:dyDescent="0.3">
      <c r="A3822" s="4" t="s">
        <v>63</v>
      </c>
      <c r="B3822" s="1">
        <v>34.822000000000003</v>
      </c>
      <c r="C3822" s="1">
        <f>+VLOOKUP(A3822,[2]Puntajes!$A$1:$G$45,2,0)</f>
        <v>10</v>
      </c>
      <c r="D3822" s="1">
        <f>+VLOOKUP(A3822,[2]Puntajes!$A$1:$G$45,3,0)</f>
        <v>3</v>
      </c>
      <c r="E3822" s="1">
        <f>+VLOOKUP(A3822,[2]Puntajes!$A$1:$G$45,4,0)</f>
        <v>12</v>
      </c>
      <c r="F3822" s="1">
        <f>+VLOOKUP(A3822,[2]Puntajes!$A$1:$G$45,5,0)</f>
        <v>10</v>
      </c>
      <c r="G3822" s="1">
        <f>+VLOOKUP(A3822,[2]Puntajes!$A$1:$G$45,6,0)</f>
        <v>1</v>
      </c>
      <c r="H3822" s="1">
        <f>+VLOOKUP(A3822,[2]Puntajes!$A$1:$G$45,7,0)</f>
        <v>0</v>
      </c>
      <c r="I3822" s="1">
        <f>SUM(B3822:H3822)</f>
        <v>70.822000000000003</v>
      </c>
    </row>
    <row r="3823" spans="1:9" x14ac:dyDescent="0.3">
      <c r="A3823" s="4" t="s">
        <v>20</v>
      </c>
      <c r="B3823" s="1">
        <v>7.6079999999999997</v>
      </c>
      <c r="C3823" s="1">
        <f>+VLOOKUP(A3823,[2]Puntajes!$A$1:$G$45,2,0)</f>
        <v>14.75</v>
      </c>
      <c r="D3823" s="1">
        <f>+VLOOKUP(A3823,[2]Puntajes!$A$1:$G$45,3,0)</f>
        <v>6</v>
      </c>
      <c r="E3823" s="1">
        <f>+VLOOKUP(A3823,[2]Puntajes!$A$1:$G$45,4,0)</f>
        <v>12</v>
      </c>
      <c r="F3823" s="1">
        <f>+VLOOKUP(A3823,[2]Puntajes!$A$1:$G$45,5,0)</f>
        <v>10</v>
      </c>
      <c r="G3823" s="1">
        <f>+VLOOKUP(A3823,[2]Puntajes!$A$1:$G$45,6,0)</f>
        <v>0</v>
      </c>
      <c r="H3823" s="1">
        <f>+VLOOKUP(A3823,[2]Puntajes!$A$1:$G$45,7,0)</f>
        <v>0.25</v>
      </c>
      <c r="I3823" s="1">
        <f>SUM(B3823:H3823)</f>
        <v>50.608000000000004</v>
      </c>
    </row>
    <row r="3825" spans="1:9" x14ac:dyDescent="0.3">
      <c r="A3825" s="2" t="s">
        <v>0</v>
      </c>
      <c r="B3825" s="3" t="s">
        <v>1</v>
      </c>
      <c r="C3825" s="3" t="s">
        <v>2</v>
      </c>
      <c r="D3825" s="3" t="s">
        <v>3</v>
      </c>
    </row>
    <row r="3826" spans="1:9" x14ac:dyDescent="0.3">
      <c r="A3826" s="4" t="s">
        <v>61</v>
      </c>
      <c r="B3826" s="5">
        <v>6</v>
      </c>
      <c r="C3826" s="5" t="s">
        <v>42</v>
      </c>
      <c r="D3826" s="5">
        <v>2</v>
      </c>
    </row>
    <row r="3828" spans="1:9" ht="63.9" x14ac:dyDescent="0.3">
      <c r="A3828" s="2" t="s">
        <v>6</v>
      </c>
      <c r="B3828" s="3" t="s">
        <v>7</v>
      </c>
      <c r="C3828" s="6" t="s">
        <v>8</v>
      </c>
      <c r="D3828" s="6" t="s">
        <v>9</v>
      </c>
      <c r="E3828" s="6" t="s">
        <v>10</v>
      </c>
      <c r="F3828" s="6" t="s">
        <v>11</v>
      </c>
      <c r="G3828" s="6" t="s">
        <v>12</v>
      </c>
      <c r="H3828" s="6" t="s">
        <v>13</v>
      </c>
      <c r="I3828" s="6" t="s">
        <v>14</v>
      </c>
    </row>
    <row r="3829" spans="1:9" x14ac:dyDescent="0.3">
      <c r="A3829" s="4" t="s">
        <v>21</v>
      </c>
      <c r="B3829" s="1">
        <v>48.02</v>
      </c>
      <c r="C3829" s="1">
        <f>+VLOOKUP(A3829,[2]Puntajes!$A$1:$G$45,2,0)</f>
        <v>10</v>
      </c>
      <c r="D3829" s="1">
        <f>+VLOOKUP(A3829,[2]Puntajes!$A$1:$G$45,3,0)</f>
        <v>3</v>
      </c>
      <c r="E3829" s="1">
        <f>+VLOOKUP(A3829,[2]Puntajes!$A$1:$G$45,4,0)</f>
        <v>12</v>
      </c>
      <c r="F3829" s="1">
        <f>+VLOOKUP(A3829,[2]Puntajes!$A$1:$G$45,5,0)</f>
        <v>10</v>
      </c>
      <c r="G3829" s="1">
        <f>+VLOOKUP(A3829,[2]Puntajes!$A$1:$G$45,6,0)</f>
        <v>1</v>
      </c>
      <c r="H3829" s="1">
        <f>+VLOOKUP(A3829,[2]Puntajes!$A$1:$G$45,7,0)</f>
        <v>0.25</v>
      </c>
      <c r="I3829" s="1">
        <f>SUM(B3829:H3829)</f>
        <v>84.27000000000001</v>
      </c>
    </row>
    <row r="3830" spans="1:9" x14ac:dyDescent="0.3">
      <c r="A3830" s="4" t="s">
        <v>63</v>
      </c>
      <c r="B3830" s="1">
        <v>47.75</v>
      </c>
      <c r="C3830" s="1">
        <f>+VLOOKUP(A3830,[2]Puntajes!$A$1:$G$45,2,0)</f>
        <v>10</v>
      </c>
      <c r="D3830" s="1">
        <f>+VLOOKUP(A3830,[2]Puntajes!$A$1:$G$45,3,0)</f>
        <v>3</v>
      </c>
      <c r="E3830" s="1">
        <f>+VLOOKUP(A3830,[2]Puntajes!$A$1:$G$45,4,0)</f>
        <v>12</v>
      </c>
      <c r="F3830" s="1">
        <f>+VLOOKUP(A3830,[2]Puntajes!$A$1:$G$45,5,0)</f>
        <v>10</v>
      </c>
      <c r="G3830" s="1">
        <f>+VLOOKUP(A3830,[2]Puntajes!$A$1:$G$45,6,0)</f>
        <v>1</v>
      </c>
      <c r="H3830" s="1">
        <f>+VLOOKUP(A3830,[2]Puntajes!$A$1:$G$45,7,0)</f>
        <v>0</v>
      </c>
      <c r="I3830" s="1">
        <f>SUM(B3830:H3830)</f>
        <v>83.75</v>
      </c>
    </row>
    <row r="3831" spans="1:9" x14ac:dyDescent="0.3">
      <c r="A3831" s="4" t="s">
        <v>26</v>
      </c>
      <c r="B3831" s="1">
        <v>48.656999999999996</v>
      </c>
      <c r="C3831" s="1">
        <f>+VLOOKUP(A3831,[2]Puntajes!$A$1:$G$45,2,0)</f>
        <v>5</v>
      </c>
      <c r="D3831" s="1">
        <f>+VLOOKUP(A3831,[2]Puntajes!$A$1:$G$45,3,0)</f>
        <v>3</v>
      </c>
      <c r="E3831" s="1">
        <f>+VLOOKUP(A3831,[2]Puntajes!$A$1:$G$45,4,0)</f>
        <v>12</v>
      </c>
      <c r="F3831" s="1">
        <f>+VLOOKUP(A3831,[2]Puntajes!$A$1:$G$45,5,0)</f>
        <v>10</v>
      </c>
      <c r="G3831" s="1">
        <f>+VLOOKUP(A3831,[2]Puntajes!$A$1:$G$45,6,0)</f>
        <v>0</v>
      </c>
      <c r="H3831" s="1">
        <f>+VLOOKUP(A3831,[2]Puntajes!$A$1:$G$45,7,0)</f>
        <v>0.25</v>
      </c>
      <c r="I3831" s="1">
        <f>SUM(B3831:H3831)</f>
        <v>78.906999999999996</v>
      </c>
    </row>
    <row r="3832" spans="1:9" x14ac:dyDescent="0.3">
      <c r="A3832" s="4" t="s">
        <v>18</v>
      </c>
      <c r="B3832" s="1">
        <v>19.675000000000001</v>
      </c>
      <c r="C3832" s="1">
        <f>+VLOOKUP(A3832,[2]Puntajes!$A$1:$G$45,2,0)</f>
        <v>10</v>
      </c>
      <c r="D3832" s="1">
        <f>+VLOOKUP(A3832,[2]Puntajes!$A$1:$G$45,3,0)</f>
        <v>12</v>
      </c>
      <c r="E3832" s="1">
        <f>+VLOOKUP(A3832,[2]Puntajes!$A$1:$G$45,4,0)</f>
        <v>12</v>
      </c>
      <c r="F3832" s="1">
        <f>+VLOOKUP(A3832,[2]Puntajes!$A$1:$G$45,5,0)</f>
        <v>10</v>
      </c>
      <c r="G3832" s="1">
        <f>+VLOOKUP(A3832,[2]Puntajes!$A$1:$G$45,6,0)</f>
        <v>0</v>
      </c>
      <c r="H3832" s="1">
        <f>+VLOOKUP(A3832,[2]Puntajes!$A$1:$G$45,7,0)</f>
        <v>0</v>
      </c>
      <c r="I3832" s="1">
        <f>SUM(B3832:H3832)</f>
        <v>63.674999999999997</v>
      </c>
    </row>
    <row r="3833" spans="1:9" x14ac:dyDescent="0.3">
      <c r="A3833" s="4" t="s">
        <v>20</v>
      </c>
      <c r="B3833" s="1">
        <v>10.718999999999999</v>
      </c>
      <c r="C3833" s="1">
        <f>+VLOOKUP(A3833,[2]Puntajes!$A$1:$G$45,2,0)</f>
        <v>14.75</v>
      </c>
      <c r="D3833" s="1">
        <f>+VLOOKUP(A3833,[2]Puntajes!$A$1:$G$45,3,0)</f>
        <v>6</v>
      </c>
      <c r="E3833" s="1">
        <f>+VLOOKUP(A3833,[2]Puntajes!$A$1:$G$45,4,0)</f>
        <v>12</v>
      </c>
      <c r="F3833" s="1">
        <f>+VLOOKUP(A3833,[2]Puntajes!$A$1:$G$45,5,0)</f>
        <v>10</v>
      </c>
      <c r="G3833" s="1">
        <f>+VLOOKUP(A3833,[2]Puntajes!$A$1:$G$45,6,0)</f>
        <v>0</v>
      </c>
      <c r="H3833" s="1">
        <f>+VLOOKUP(A3833,[2]Puntajes!$A$1:$G$45,7,0)</f>
        <v>0.25</v>
      </c>
      <c r="I3833" s="1">
        <f>SUM(B3833:H3833)</f>
        <v>53.719000000000001</v>
      </c>
    </row>
    <row r="3835" spans="1:9" x14ac:dyDescent="0.3">
      <c r="A3835" s="2" t="s">
        <v>0</v>
      </c>
      <c r="B3835" s="3" t="s">
        <v>1</v>
      </c>
      <c r="C3835" s="3" t="s">
        <v>2</v>
      </c>
      <c r="D3835" s="3" t="s">
        <v>3</v>
      </c>
    </row>
    <row r="3836" spans="1:9" x14ac:dyDescent="0.3">
      <c r="A3836" s="4" t="s">
        <v>61</v>
      </c>
      <c r="B3836" s="5">
        <v>6</v>
      </c>
      <c r="C3836" s="5" t="s">
        <v>43</v>
      </c>
      <c r="D3836" s="5">
        <v>1</v>
      </c>
    </row>
    <row r="3838" spans="1:9" ht="63.9" x14ac:dyDescent="0.3">
      <c r="A3838" s="2" t="s">
        <v>6</v>
      </c>
      <c r="B3838" s="3" t="s">
        <v>7</v>
      </c>
      <c r="C3838" s="6" t="s">
        <v>8</v>
      </c>
      <c r="D3838" s="6" t="s">
        <v>9</v>
      </c>
      <c r="E3838" s="6" t="s">
        <v>10</v>
      </c>
      <c r="F3838" s="6" t="s">
        <v>11</v>
      </c>
      <c r="G3838" s="6" t="s">
        <v>12</v>
      </c>
      <c r="H3838" s="6" t="s">
        <v>13</v>
      </c>
      <c r="I3838" s="6" t="s">
        <v>14</v>
      </c>
    </row>
    <row r="3839" spans="1:9" x14ac:dyDescent="0.3">
      <c r="A3839" s="4" t="s">
        <v>18</v>
      </c>
      <c r="B3839" s="1">
        <v>50</v>
      </c>
      <c r="C3839" s="1">
        <f>+VLOOKUP(A3839,[2]Puntajes!$A$1:$G$45,2,0)</f>
        <v>10</v>
      </c>
      <c r="D3839" s="1">
        <f>+VLOOKUP(A3839,[2]Puntajes!$A$1:$G$45,3,0)</f>
        <v>12</v>
      </c>
      <c r="E3839" s="1">
        <f>+VLOOKUP(A3839,[2]Puntajes!$A$1:$G$45,4,0)</f>
        <v>12</v>
      </c>
      <c r="F3839" s="1">
        <f>+VLOOKUP(A3839,[2]Puntajes!$A$1:$G$45,5,0)</f>
        <v>10</v>
      </c>
      <c r="G3839" s="1">
        <f>+VLOOKUP(A3839,[2]Puntajes!$A$1:$G$45,6,0)</f>
        <v>0</v>
      </c>
      <c r="H3839" s="1">
        <f>+VLOOKUP(A3839,[2]Puntajes!$A$1:$G$45,7,0)</f>
        <v>0</v>
      </c>
      <c r="I3839" s="1">
        <f>SUM(B3839:H3839)</f>
        <v>94</v>
      </c>
    </row>
    <row r="3840" spans="1:9" x14ac:dyDescent="0.3">
      <c r="A3840" s="4" t="s">
        <v>20</v>
      </c>
      <c r="B3840" s="1">
        <v>48.606000000000002</v>
      </c>
      <c r="C3840" s="1">
        <f>+VLOOKUP(A3840,[2]Puntajes!$A$1:$G$45,2,0)</f>
        <v>14.75</v>
      </c>
      <c r="D3840" s="1">
        <f>+VLOOKUP(A3840,[2]Puntajes!$A$1:$G$45,3,0)</f>
        <v>6</v>
      </c>
      <c r="E3840" s="1">
        <f>+VLOOKUP(A3840,[2]Puntajes!$A$1:$G$45,4,0)</f>
        <v>12</v>
      </c>
      <c r="F3840" s="1">
        <f>+VLOOKUP(A3840,[2]Puntajes!$A$1:$G$45,5,0)</f>
        <v>10</v>
      </c>
      <c r="G3840" s="1">
        <f>+VLOOKUP(A3840,[2]Puntajes!$A$1:$G$45,6,0)</f>
        <v>0</v>
      </c>
      <c r="H3840" s="1">
        <f>+VLOOKUP(A3840,[2]Puntajes!$A$1:$G$45,7,0)</f>
        <v>0.25</v>
      </c>
      <c r="I3840" s="1">
        <f>SUM(B3840:H3840)</f>
        <v>91.605999999999995</v>
      </c>
    </row>
    <row r="3841" spans="1:9" x14ac:dyDescent="0.3">
      <c r="A3841" s="4" t="s">
        <v>23</v>
      </c>
      <c r="B3841" s="1">
        <v>48.491</v>
      </c>
      <c r="C3841" s="1">
        <f>+VLOOKUP(A3841,[2]Puntajes!$A$1:$G$45,2,0)</f>
        <v>14.75</v>
      </c>
      <c r="D3841" s="1">
        <f>+VLOOKUP(A3841,[2]Puntajes!$A$1:$G$45,3,0)</f>
        <v>6</v>
      </c>
      <c r="E3841" s="1">
        <f>+VLOOKUP(A3841,[2]Puntajes!$A$1:$G$45,4,0)</f>
        <v>12</v>
      </c>
      <c r="F3841" s="1">
        <f>+VLOOKUP(A3841,[2]Puntajes!$A$1:$G$45,5,0)</f>
        <v>10</v>
      </c>
      <c r="G3841" s="1">
        <f>+VLOOKUP(A3841,[2]Puntajes!$A$1:$G$45,6,0)</f>
        <v>0</v>
      </c>
      <c r="H3841" s="1">
        <f>+VLOOKUP(A3841,[2]Puntajes!$A$1:$G$45,7,0)</f>
        <v>0.25</v>
      </c>
      <c r="I3841" s="1">
        <f>SUM(B3841:H3841)</f>
        <v>91.491</v>
      </c>
    </row>
    <row r="3842" spans="1:9" x14ac:dyDescent="0.3">
      <c r="A3842" s="4" t="s">
        <v>29</v>
      </c>
      <c r="B3842" s="1">
        <v>48.238999999999997</v>
      </c>
      <c r="C3842" s="1">
        <f>+VLOOKUP(A3842,[2]Puntajes!$A$1:$G$45,2,0)</f>
        <v>14.75</v>
      </c>
      <c r="D3842" s="1">
        <f>+VLOOKUP(A3842,[2]Puntajes!$A$1:$G$45,3,0)</f>
        <v>3</v>
      </c>
      <c r="E3842" s="1">
        <f>+VLOOKUP(A3842,[2]Puntajes!$A$1:$G$45,4,0)</f>
        <v>12</v>
      </c>
      <c r="F3842" s="1">
        <f>+VLOOKUP(A3842,[2]Puntajes!$A$1:$G$45,5,0)</f>
        <v>10</v>
      </c>
      <c r="G3842" s="1">
        <f>+VLOOKUP(A3842,[2]Puntajes!$A$1:$G$45,6,0)</f>
        <v>0</v>
      </c>
      <c r="H3842" s="1">
        <f>+VLOOKUP(A3842,[2]Puntajes!$A$1:$G$45,7,0)</f>
        <v>0</v>
      </c>
      <c r="I3842" s="1">
        <f>SUM(B3842:H3842)</f>
        <v>87.989000000000004</v>
      </c>
    </row>
    <row r="3843" spans="1:9" x14ac:dyDescent="0.3">
      <c r="A3843" s="4" t="s">
        <v>28</v>
      </c>
      <c r="B3843" s="1">
        <v>46.886000000000003</v>
      </c>
      <c r="C3843" s="1">
        <f>+VLOOKUP(A3843,[2]Puntajes!$A$1:$G$45,2,0)</f>
        <v>14.75</v>
      </c>
      <c r="D3843" s="1">
        <f>+VLOOKUP(A3843,[2]Puntajes!$A$1:$G$45,3,0)</f>
        <v>3</v>
      </c>
      <c r="E3843" s="1">
        <f>+VLOOKUP(A3843,[2]Puntajes!$A$1:$G$45,4,0)</f>
        <v>12</v>
      </c>
      <c r="F3843" s="1">
        <f>+VLOOKUP(A3843,[2]Puntajes!$A$1:$G$45,5,0)</f>
        <v>10</v>
      </c>
      <c r="G3843" s="1">
        <f>+VLOOKUP(A3843,[2]Puntajes!$A$1:$G$45,6,0)</f>
        <v>0</v>
      </c>
      <c r="H3843" s="1">
        <f>+VLOOKUP(A3843,[2]Puntajes!$A$1:$G$45,7,0)</f>
        <v>0.25</v>
      </c>
      <c r="I3843" s="1">
        <f>SUM(B3843:H3843)</f>
        <v>86.885999999999996</v>
      </c>
    </row>
    <row r="3844" spans="1:9" x14ac:dyDescent="0.3">
      <c r="A3844" s="4" t="s">
        <v>21</v>
      </c>
      <c r="B3844" s="1">
        <v>50</v>
      </c>
      <c r="C3844" s="1">
        <f>+VLOOKUP(A3844,[2]Puntajes!$A$1:$G$45,2,0)</f>
        <v>10</v>
      </c>
      <c r="D3844" s="1">
        <f>+VLOOKUP(A3844,[2]Puntajes!$A$1:$G$45,3,0)</f>
        <v>3</v>
      </c>
      <c r="E3844" s="1">
        <f>+VLOOKUP(A3844,[2]Puntajes!$A$1:$G$45,4,0)</f>
        <v>12</v>
      </c>
      <c r="F3844" s="1">
        <f>+VLOOKUP(A3844,[2]Puntajes!$A$1:$G$45,5,0)</f>
        <v>10</v>
      </c>
      <c r="G3844" s="1">
        <f>+VLOOKUP(A3844,[2]Puntajes!$A$1:$G$45,6,0)</f>
        <v>1</v>
      </c>
      <c r="H3844" s="1">
        <f>+VLOOKUP(A3844,[2]Puntajes!$A$1:$G$45,7,0)</f>
        <v>0.25</v>
      </c>
      <c r="I3844" s="1">
        <f>SUM(B3844:H3844)</f>
        <v>86.25</v>
      </c>
    </row>
    <row r="3845" spans="1:9" x14ac:dyDescent="0.3">
      <c r="A3845" s="4" t="s">
        <v>30</v>
      </c>
      <c r="B3845" s="1">
        <v>47.292000000000002</v>
      </c>
      <c r="C3845" s="1">
        <f>+VLOOKUP(A3845,[2]Puntajes!$A$1:$G$45,2,0)</f>
        <v>14.75</v>
      </c>
      <c r="D3845" s="1">
        <f>+VLOOKUP(A3845,[2]Puntajes!$A$1:$G$45,3,0)</f>
        <v>0</v>
      </c>
      <c r="E3845" s="1">
        <f>+VLOOKUP(A3845,[2]Puntajes!$A$1:$G$45,4,0)</f>
        <v>12</v>
      </c>
      <c r="F3845" s="1">
        <f>+VLOOKUP(A3845,[2]Puntajes!$A$1:$G$45,5,0)</f>
        <v>10</v>
      </c>
      <c r="G3845" s="1">
        <f>+VLOOKUP(A3845,[2]Puntajes!$A$1:$G$45,6,0)</f>
        <v>0</v>
      </c>
      <c r="H3845" s="1">
        <f>+VLOOKUP(A3845,[2]Puntajes!$A$1:$G$45,7,0)</f>
        <v>0.25</v>
      </c>
      <c r="I3845" s="1">
        <f>SUM(B3845:H3845)</f>
        <v>84.292000000000002</v>
      </c>
    </row>
    <row r="3846" spans="1:9" x14ac:dyDescent="0.3">
      <c r="A3846" s="4" t="s">
        <v>26</v>
      </c>
      <c r="B3846" s="1">
        <v>49.902000000000001</v>
      </c>
      <c r="C3846" s="1">
        <f>+VLOOKUP(A3846,[2]Puntajes!$A$1:$G$45,2,0)</f>
        <v>5</v>
      </c>
      <c r="D3846" s="1">
        <f>+VLOOKUP(A3846,[2]Puntajes!$A$1:$G$45,3,0)</f>
        <v>3</v>
      </c>
      <c r="E3846" s="1">
        <f>+VLOOKUP(A3846,[2]Puntajes!$A$1:$G$45,4,0)</f>
        <v>12</v>
      </c>
      <c r="F3846" s="1">
        <f>+VLOOKUP(A3846,[2]Puntajes!$A$1:$G$45,5,0)</f>
        <v>10</v>
      </c>
      <c r="G3846" s="1">
        <f>+VLOOKUP(A3846,[2]Puntajes!$A$1:$G$45,6,0)</f>
        <v>0</v>
      </c>
      <c r="H3846" s="1">
        <f>+VLOOKUP(A3846,[2]Puntajes!$A$1:$G$45,7,0)</f>
        <v>0.25</v>
      </c>
      <c r="I3846" s="1">
        <f>SUM(B3846:H3846)</f>
        <v>80.152000000000001</v>
      </c>
    </row>
    <row r="3847" spans="1:9" x14ac:dyDescent="0.3">
      <c r="A3847" s="4" t="s">
        <v>31</v>
      </c>
      <c r="B3847" s="1">
        <v>45.505000000000003</v>
      </c>
      <c r="C3847" s="1">
        <f>+VLOOKUP(A3847,[2]Puntajes!$A$1:$G$45,2,0)</f>
        <v>5</v>
      </c>
      <c r="D3847" s="1">
        <f>+VLOOKUP(A3847,[2]Puntajes!$A$1:$G$45,3,0)</f>
        <v>0</v>
      </c>
      <c r="E3847" s="1">
        <f>+VLOOKUP(A3847,[2]Puntajes!$A$1:$G$45,4,0)</f>
        <v>12</v>
      </c>
      <c r="F3847" s="1">
        <f>+VLOOKUP(A3847,[2]Puntajes!$A$1:$G$45,5,0)</f>
        <v>10</v>
      </c>
      <c r="G3847" s="1">
        <f>+VLOOKUP(A3847,[2]Puntajes!$A$1:$G$45,6,0)</f>
        <v>0</v>
      </c>
      <c r="H3847" s="1">
        <f>+VLOOKUP(A3847,[2]Puntajes!$A$1:$G$45,7,0)</f>
        <v>0.25</v>
      </c>
      <c r="I3847" s="1">
        <f>SUM(B3847:H3847)</f>
        <v>72.754999999999995</v>
      </c>
    </row>
    <row r="3848" spans="1:9" x14ac:dyDescent="0.3">
      <c r="A3848" s="4" t="s">
        <v>38</v>
      </c>
      <c r="B3848" s="1">
        <v>47.241999999999997</v>
      </c>
      <c r="C3848" s="1">
        <f>+VLOOKUP(A3848,[2]Puntajes!$A$1:$G$45,2,0)</f>
        <v>0</v>
      </c>
      <c r="D3848" s="1">
        <f>+VLOOKUP(A3848,[2]Puntajes!$A$1:$G$45,3,0)</f>
        <v>0</v>
      </c>
      <c r="E3848" s="1">
        <f>+VLOOKUP(A3848,[2]Puntajes!$A$1:$G$45,4,0)</f>
        <v>12</v>
      </c>
      <c r="F3848" s="1">
        <f>+VLOOKUP(A3848,[2]Puntajes!$A$1:$G$45,5,0)</f>
        <v>10</v>
      </c>
      <c r="G3848" s="1">
        <f>+VLOOKUP(A3848,[2]Puntajes!$A$1:$G$45,6,0)</f>
        <v>0</v>
      </c>
      <c r="H3848" s="1">
        <f>+VLOOKUP(A3848,[2]Puntajes!$A$1:$G$45,7,0)</f>
        <v>0.25</v>
      </c>
      <c r="I3848" s="1">
        <f>SUM(B3848:H3848)</f>
        <v>69.49199999999999</v>
      </c>
    </row>
    <row r="3849" spans="1:9" x14ac:dyDescent="0.3">
      <c r="A3849" s="4" t="s">
        <v>63</v>
      </c>
      <c r="B3849" s="1">
        <v>26.202999999999999</v>
      </c>
      <c r="C3849" s="1">
        <f>+VLOOKUP(A3849,[2]Puntajes!$A$1:$G$45,2,0)</f>
        <v>10</v>
      </c>
      <c r="D3849" s="1">
        <f>+VLOOKUP(A3849,[2]Puntajes!$A$1:$G$45,3,0)</f>
        <v>3</v>
      </c>
      <c r="E3849" s="1">
        <f>+VLOOKUP(A3849,[2]Puntajes!$A$1:$G$45,4,0)</f>
        <v>12</v>
      </c>
      <c r="F3849" s="1">
        <f>+VLOOKUP(A3849,[2]Puntajes!$A$1:$G$45,5,0)</f>
        <v>10</v>
      </c>
      <c r="G3849" s="1">
        <f>+VLOOKUP(A3849,[2]Puntajes!$A$1:$G$45,6,0)</f>
        <v>1</v>
      </c>
      <c r="H3849" s="1">
        <f>+VLOOKUP(A3849,[2]Puntajes!$A$1:$G$45,7,0)</f>
        <v>0</v>
      </c>
      <c r="I3849" s="1">
        <f>SUM(B3849:H3849)</f>
        <v>62.203000000000003</v>
      </c>
    </row>
    <row r="3850" spans="1:9" x14ac:dyDescent="0.3">
      <c r="A3850" s="7" t="s">
        <v>22</v>
      </c>
      <c r="B3850" s="8">
        <v>8.7479999999999993</v>
      </c>
      <c r="C3850" s="8">
        <f>+VLOOKUP(A3850,[2]Puntajes!$A$1:$G$45,2,0)</f>
        <v>14.75</v>
      </c>
      <c r="D3850" s="8">
        <f>+VLOOKUP(A3850,[2]Puntajes!$A$1:$G$45,3,0)</f>
        <v>12</v>
      </c>
      <c r="E3850" s="8">
        <f>+VLOOKUP(A3850,[2]Puntajes!$A$1:$G$45,4,0)</f>
        <v>12</v>
      </c>
      <c r="F3850" s="8">
        <f>+VLOOKUP(A3850,[2]Puntajes!$A$1:$G$45,5,0)</f>
        <v>10</v>
      </c>
      <c r="G3850" s="8">
        <f>+VLOOKUP(A3850,[2]Puntajes!$A$1:$G$45,6,0)</f>
        <v>0</v>
      </c>
      <c r="H3850" s="8">
        <f>+VLOOKUP(A3850,[2]Puntajes!$A$1:$G$45,7,0)</f>
        <v>0</v>
      </c>
      <c r="I3850" s="8">
        <f>SUM(B3850:H3850)</f>
        <v>57.497999999999998</v>
      </c>
    </row>
    <row r="3852" spans="1:9" x14ac:dyDescent="0.3">
      <c r="A3852" s="2" t="s">
        <v>0</v>
      </c>
      <c r="B3852" s="3" t="s">
        <v>1</v>
      </c>
      <c r="C3852" s="3" t="s">
        <v>2</v>
      </c>
      <c r="D3852" s="3" t="s">
        <v>3</v>
      </c>
    </row>
    <row r="3853" spans="1:9" x14ac:dyDescent="0.3">
      <c r="A3853" s="4" t="s">
        <v>61</v>
      </c>
      <c r="B3853" s="5">
        <v>6</v>
      </c>
      <c r="C3853" s="5" t="s">
        <v>43</v>
      </c>
      <c r="D3853" s="5">
        <v>2</v>
      </c>
    </row>
    <row r="3855" spans="1:9" ht="63.9" x14ac:dyDescent="0.3">
      <c r="A3855" s="2" t="s">
        <v>6</v>
      </c>
      <c r="B3855" s="3" t="s">
        <v>7</v>
      </c>
      <c r="C3855" s="6" t="s">
        <v>8</v>
      </c>
      <c r="D3855" s="6" t="s">
        <v>9</v>
      </c>
      <c r="E3855" s="6" t="s">
        <v>10</v>
      </c>
      <c r="F3855" s="6" t="s">
        <v>11</v>
      </c>
      <c r="G3855" s="6" t="s">
        <v>12</v>
      </c>
      <c r="H3855" s="6" t="s">
        <v>13</v>
      </c>
      <c r="I3855" s="6" t="s">
        <v>14</v>
      </c>
    </row>
    <row r="3856" spans="1:9" x14ac:dyDescent="0.3">
      <c r="A3856" s="4" t="s">
        <v>18</v>
      </c>
      <c r="B3856" s="1">
        <v>50</v>
      </c>
      <c r="C3856" s="1">
        <f>+VLOOKUP(A3856,[2]Puntajes!$A$1:$G$45,2,0)</f>
        <v>10</v>
      </c>
      <c r="D3856" s="1">
        <f>+VLOOKUP(A3856,[2]Puntajes!$A$1:$G$45,3,0)</f>
        <v>12</v>
      </c>
      <c r="E3856" s="1">
        <f>+VLOOKUP(A3856,[2]Puntajes!$A$1:$G$45,4,0)</f>
        <v>12</v>
      </c>
      <c r="F3856" s="1">
        <f>+VLOOKUP(A3856,[2]Puntajes!$A$1:$G$45,5,0)</f>
        <v>10</v>
      </c>
      <c r="G3856" s="1">
        <f>+VLOOKUP(A3856,[2]Puntajes!$A$1:$G$45,6,0)</f>
        <v>0</v>
      </c>
      <c r="H3856" s="1">
        <f>+VLOOKUP(A3856,[2]Puntajes!$A$1:$G$45,7,0)</f>
        <v>0</v>
      </c>
      <c r="I3856" s="1">
        <f>SUM(B3856:H3856)</f>
        <v>94</v>
      </c>
    </row>
    <row r="3857" spans="1:9" x14ac:dyDescent="0.3">
      <c r="A3857" s="4" t="s">
        <v>23</v>
      </c>
      <c r="B3857" s="1">
        <v>49.576000000000001</v>
      </c>
      <c r="C3857" s="1">
        <f>+VLOOKUP(A3857,[2]Puntajes!$A$1:$G$45,2,0)</f>
        <v>14.75</v>
      </c>
      <c r="D3857" s="1">
        <f>+VLOOKUP(A3857,[2]Puntajes!$A$1:$G$45,3,0)</f>
        <v>6</v>
      </c>
      <c r="E3857" s="1">
        <f>+VLOOKUP(A3857,[2]Puntajes!$A$1:$G$45,4,0)</f>
        <v>12</v>
      </c>
      <c r="F3857" s="1">
        <f>+VLOOKUP(A3857,[2]Puntajes!$A$1:$G$45,5,0)</f>
        <v>10</v>
      </c>
      <c r="G3857" s="1">
        <f>+VLOOKUP(A3857,[2]Puntajes!$A$1:$G$45,6,0)</f>
        <v>0</v>
      </c>
      <c r="H3857" s="1">
        <f>+VLOOKUP(A3857,[2]Puntajes!$A$1:$G$45,7,0)</f>
        <v>0.25</v>
      </c>
      <c r="I3857" s="1">
        <f>SUM(B3857:H3857)</f>
        <v>92.575999999999993</v>
      </c>
    </row>
    <row r="3858" spans="1:9" x14ac:dyDescent="0.3">
      <c r="A3858" s="4" t="s">
        <v>20</v>
      </c>
      <c r="B3858" s="1">
        <v>49.009</v>
      </c>
      <c r="C3858" s="1">
        <f>+VLOOKUP(A3858,[2]Puntajes!$A$1:$G$45,2,0)</f>
        <v>14.75</v>
      </c>
      <c r="D3858" s="1">
        <f>+VLOOKUP(A3858,[2]Puntajes!$A$1:$G$45,3,0)</f>
        <v>6</v>
      </c>
      <c r="E3858" s="1">
        <f>+VLOOKUP(A3858,[2]Puntajes!$A$1:$G$45,4,0)</f>
        <v>12</v>
      </c>
      <c r="F3858" s="1">
        <f>+VLOOKUP(A3858,[2]Puntajes!$A$1:$G$45,5,0)</f>
        <v>10</v>
      </c>
      <c r="G3858" s="1">
        <f>+VLOOKUP(A3858,[2]Puntajes!$A$1:$G$45,6,0)</f>
        <v>0</v>
      </c>
      <c r="H3858" s="1">
        <f>+VLOOKUP(A3858,[2]Puntajes!$A$1:$G$45,7,0)</f>
        <v>0.25</v>
      </c>
      <c r="I3858" s="1">
        <f>SUM(B3858:H3858)</f>
        <v>92.009</v>
      </c>
    </row>
    <row r="3859" spans="1:9" x14ac:dyDescent="0.3">
      <c r="A3859" s="4" t="s">
        <v>28</v>
      </c>
      <c r="B3859" s="1">
        <v>49.154000000000003</v>
      </c>
      <c r="C3859" s="1">
        <f>+VLOOKUP(A3859,[2]Puntajes!$A$1:$G$45,2,0)</f>
        <v>14.75</v>
      </c>
      <c r="D3859" s="1">
        <f>+VLOOKUP(A3859,[2]Puntajes!$A$1:$G$45,3,0)</f>
        <v>3</v>
      </c>
      <c r="E3859" s="1">
        <f>+VLOOKUP(A3859,[2]Puntajes!$A$1:$G$45,4,0)</f>
        <v>12</v>
      </c>
      <c r="F3859" s="1">
        <f>+VLOOKUP(A3859,[2]Puntajes!$A$1:$G$45,5,0)</f>
        <v>10</v>
      </c>
      <c r="G3859" s="1">
        <f>+VLOOKUP(A3859,[2]Puntajes!$A$1:$G$45,6,0)</f>
        <v>0</v>
      </c>
      <c r="H3859" s="1">
        <f>+VLOOKUP(A3859,[2]Puntajes!$A$1:$G$45,7,0)</f>
        <v>0.25</v>
      </c>
      <c r="I3859" s="1">
        <f>SUM(B3859:H3859)</f>
        <v>89.153999999999996</v>
      </c>
    </row>
    <row r="3860" spans="1:9" x14ac:dyDescent="0.3">
      <c r="A3860" s="4" t="s">
        <v>29</v>
      </c>
      <c r="B3860" s="1">
        <v>49.37</v>
      </c>
      <c r="C3860" s="1">
        <f>+VLOOKUP(A3860,[2]Puntajes!$A$1:$G$45,2,0)</f>
        <v>14.75</v>
      </c>
      <c r="D3860" s="1">
        <f>+VLOOKUP(A3860,[2]Puntajes!$A$1:$G$45,3,0)</f>
        <v>3</v>
      </c>
      <c r="E3860" s="1">
        <f>+VLOOKUP(A3860,[2]Puntajes!$A$1:$G$45,4,0)</f>
        <v>12</v>
      </c>
      <c r="F3860" s="1">
        <f>+VLOOKUP(A3860,[2]Puntajes!$A$1:$G$45,5,0)</f>
        <v>10</v>
      </c>
      <c r="G3860" s="1">
        <f>+VLOOKUP(A3860,[2]Puntajes!$A$1:$G$45,6,0)</f>
        <v>0</v>
      </c>
      <c r="H3860" s="1">
        <f>+VLOOKUP(A3860,[2]Puntajes!$A$1:$G$45,7,0)</f>
        <v>0</v>
      </c>
      <c r="I3860" s="1">
        <f>SUM(B3860:H3860)</f>
        <v>89.12</v>
      </c>
    </row>
    <row r="3861" spans="1:9" x14ac:dyDescent="0.3">
      <c r="A3861" s="4" t="s">
        <v>21</v>
      </c>
      <c r="B3861" s="1">
        <v>50</v>
      </c>
      <c r="C3861" s="1">
        <f>+VLOOKUP(A3861,[2]Puntajes!$A$1:$G$45,2,0)</f>
        <v>10</v>
      </c>
      <c r="D3861" s="1">
        <f>+VLOOKUP(A3861,[2]Puntajes!$A$1:$G$45,3,0)</f>
        <v>3</v>
      </c>
      <c r="E3861" s="1">
        <f>+VLOOKUP(A3861,[2]Puntajes!$A$1:$G$45,4,0)</f>
        <v>12</v>
      </c>
      <c r="F3861" s="1">
        <f>+VLOOKUP(A3861,[2]Puntajes!$A$1:$G$45,5,0)</f>
        <v>10</v>
      </c>
      <c r="G3861" s="1">
        <f>+VLOOKUP(A3861,[2]Puntajes!$A$1:$G$45,6,0)</f>
        <v>1</v>
      </c>
      <c r="H3861" s="1">
        <f>+VLOOKUP(A3861,[2]Puntajes!$A$1:$G$45,7,0)</f>
        <v>0.25</v>
      </c>
      <c r="I3861" s="1">
        <f>SUM(B3861:H3861)</f>
        <v>86.25</v>
      </c>
    </row>
    <row r="3862" spans="1:9" x14ac:dyDescent="0.3">
      <c r="A3862" s="4" t="s">
        <v>30</v>
      </c>
      <c r="B3862" s="1">
        <v>49.073999999999998</v>
      </c>
      <c r="C3862" s="1">
        <f>+VLOOKUP(A3862,[2]Puntajes!$A$1:$G$45,2,0)</f>
        <v>14.75</v>
      </c>
      <c r="D3862" s="1">
        <f>+VLOOKUP(A3862,[2]Puntajes!$A$1:$G$45,3,0)</f>
        <v>0</v>
      </c>
      <c r="E3862" s="1">
        <f>+VLOOKUP(A3862,[2]Puntajes!$A$1:$G$45,4,0)</f>
        <v>12</v>
      </c>
      <c r="F3862" s="1">
        <f>+VLOOKUP(A3862,[2]Puntajes!$A$1:$G$45,5,0)</f>
        <v>10</v>
      </c>
      <c r="G3862" s="1">
        <f>+VLOOKUP(A3862,[2]Puntajes!$A$1:$G$45,6,0)</f>
        <v>0</v>
      </c>
      <c r="H3862" s="1">
        <f>+VLOOKUP(A3862,[2]Puntajes!$A$1:$G$45,7,0)</f>
        <v>0.25</v>
      </c>
      <c r="I3862" s="1">
        <f>SUM(B3862:H3862)</f>
        <v>86.073999999999998</v>
      </c>
    </row>
    <row r="3863" spans="1:9" x14ac:dyDescent="0.3">
      <c r="A3863" s="4" t="s">
        <v>26</v>
      </c>
      <c r="B3863" s="1">
        <v>49.652000000000001</v>
      </c>
      <c r="C3863" s="1">
        <f>+VLOOKUP(A3863,[2]Puntajes!$A$1:$G$45,2,0)</f>
        <v>5</v>
      </c>
      <c r="D3863" s="1">
        <f>+VLOOKUP(A3863,[2]Puntajes!$A$1:$G$45,3,0)</f>
        <v>3</v>
      </c>
      <c r="E3863" s="1">
        <f>+VLOOKUP(A3863,[2]Puntajes!$A$1:$G$45,4,0)</f>
        <v>12</v>
      </c>
      <c r="F3863" s="1">
        <f>+VLOOKUP(A3863,[2]Puntajes!$A$1:$G$45,5,0)</f>
        <v>10</v>
      </c>
      <c r="G3863" s="1">
        <f>+VLOOKUP(A3863,[2]Puntajes!$A$1:$G$45,6,0)</f>
        <v>0</v>
      </c>
      <c r="H3863" s="1">
        <f>+VLOOKUP(A3863,[2]Puntajes!$A$1:$G$45,7,0)</f>
        <v>0.25</v>
      </c>
      <c r="I3863" s="1">
        <f>SUM(B3863:H3863)</f>
        <v>79.902000000000001</v>
      </c>
    </row>
    <row r="3864" spans="1:9" x14ac:dyDescent="0.3">
      <c r="A3864" s="4" t="s">
        <v>31</v>
      </c>
      <c r="B3864" s="1">
        <v>44.415999999999997</v>
      </c>
      <c r="C3864" s="1">
        <f>+VLOOKUP(A3864,[2]Puntajes!$A$1:$G$45,2,0)</f>
        <v>5</v>
      </c>
      <c r="D3864" s="1">
        <f>+VLOOKUP(A3864,[2]Puntajes!$A$1:$G$45,3,0)</f>
        <v>0</v>
      </c>
      <c r="E3864" s="1">
        <f>+VLOOKUP(A3864,[2]Puntajes!$A$1:$G$45,4,0)</f>
        <v>12</v>
      </c>
      <c r="F3864" s="1">
        <f>+VLOOKUP(A3864,[2]Puntajes!$A$1:$G$45,5,0)</f>
        <v>10</v>
      </c>
      <c r="G3864" s="1">
        <f>+VLOOKUP(A3864,[2]Puntajes!$A$1:$G$45,6,0)</f>
        <v>0</v>
      </c>
      <c r="H3864" s="1">
        <f>+VLOOKUP(A3864,[2]Puntajes!$A$1:$G$45,7,0)</f>
        <v>0.25</v>
      </c>
      <c r="I3864" s="1">
        <f>SUM(B3864:H3864)</f>
        <v>71.665999999999997</v>
      </c>
    </row>
    <row r="3865" spans="1:9" x14ac:dyDescent="0.3">
      <c r="A3865" s="4" t="s">
        <v>38</v>
      </c>
      <c r="B3865" s="1">
        <v>49.018000000000001</v>
      </c>
      <c r="C3865" s="1">
        <f>+VLOOKUP(A3865,[2]Puntajes!$A$1:$G$45,2,0)</f>
        <v>0</v>
      </c>
      <c r="D3865" s="1">
        <f>+VLOOKUP(A3865,[2]Puntajes!$A$1:$G$45,3,0)</f>
        <v>0</v>
      </c>
      <c r="E3865" s="1">
        <f>+VLOOKUP(A3865,[2]Puntajes!$A$1:$G$45,4,0)</f>
        <v>12</v>
      </c>
      <c r="F3865" s="1">
        <f>+VLOOKUP(A3865,[2]Puntajes!$A$1:$G$45,5,0)</f>
        <v>10</v>
      </c>
      <c r="G3865" s="1">
        <f>+VLOOKUP(A3865,[2]Puntajes!$A$1:$G$45,6,0)</f>
        <v>0</v>
      </c>
      <c r="H3865" s="1">
        <f>+VLOOKUP(A3865,[2]Puntajes!$A$1:$G$45,7,0)</f>
        <v>0.25</v>
      </c>
      <c r="I3865" s="1">
        <f>SUM(B3865:H3865)</f>
        <v>71.268000000000001</v>
      </c>
    </row>
    <row r="3866" spans="1:9" x14ac:dyDescent="0.3">
      <c r="A3866" s="4" t="s">
        <v>22</v>
      </c>
      <c r="B3866" s="1">
        <v>14.436999999999999</v>
      </c>
      <c r="C3866" s="1">
        <f>+VLOOKUP(A3866,[2]Puntajes!$A$1:$G$45,2,0)</f>
        <v>14.75</v>
      </c>
      <c r="D3866" s="1">
        <f>+VLOOKUP(A3866,[2]Puntajes!$A$1:$G$45,3,0)</f>
        <v>12</v>
      </c>
      <c r="E3866" s="1">
        <f>+VLOOKUP(A3866,[2]Puntajes!$A$1:$G$45,4,0)</f>
        <v>12</v>
      </c>
      <c r="F3866" s="1">
        <f>+VLOOKUP(A3866,[2]Puntajes!$A$1:$G$45,5,0)</f>
        <v>10</v>
      </c>
      <c r="G3866" s="1">
        <f>+VLOOKUP(A3866,[2]Puntajes!$A$1:$G$45,6,0)</f>
        <v>0</v>
      </c>
      <c r="H3866" s="1">
        <f>+VLOOKUP(A3866,[2]Puntajes!$A$1:$G$45,7,0)</f>
        <v>0</v>
      </c>
      <c r="I3866" s="1">
        <f>SUM(B3866:H3866)</f>
        <v>63.186999999999998</v>
      </c>
    </row>
    <row r="3867" spans="1:9" x14ac:dyDescent="0.3">
      <c r="A3867" s="7" t="s">
        <v>63</v>
      </c>
      <c r="B3867" s="8">
        <v>6.6050000000000004</v>
      </c>
      <c r="C3867" s="8">
        <f>+VLOOKUP(A3867,[2]Puntajes!$A$1:$G$45,2,0)</f>
        <v>10</v>
      </c>
      <c r="D3867" s="8">
        <f>+VLOOKUP(A3867,[2]Puntajes!$A$1:$G$45,3,0)</f>
        <v>3</v>
      </c>
      <c r="E3867" s="8">
        <f>+VLOOKUP(A3867,[2]Puntajes!$A$1:$G$45,4,0)</f>
        <v>12</v>
      </c>
      <c r="F3867" s="8">
        <f>+VLOOKUP(A3867,[2]Puntajes!$A$1:$G$45,5,0)</f>
        <v>10</v>
      </c>
      <c r="G3867" s="8">
        <f>+VLOOKUP(A3867,[2]Puntajes!$A$1:$G$45,6,0)</f>
        <v>1</v>
      </c>
      <c r="H3867" s="8">
        <f>+VLOOKUP(A3867,[2]Puntajes!$A$1:$G$45,7,0)</f>
        <v>0</v>
      </c>
      <c r="I3867" s="8">
        <f>SUM(B3867:H3867)</f>
        <v>42.605000000000004</v>
      </c>
    </row>
    <row r="3869" spans="1:9" x14ac:dyDescent="0.3">
      <c r="A3869" s="2" t="s">
        <v>0</v>
      </c>
      <c r="B3869" s="3" t="s">
        <v>1</v>
      </c>
      <c r="C3869" s="3" t="s">
        <v>2</v>
      </c>
      <c r="D3869" s="3" t="s">
        <v>3</v>
      </c>
    </row>
    <row r="3870" spans="1:9" x14ac:dyDescent="0.3">
      <c r="A3870" s="4" t="s">
        <v>61</v>
      </c>
      <c r="B3870" s="5">
        <v>6</v>
      </c>
      <c r="C3870" s="5" t="s">
        <v>44</v>
      </c>
      <c r="D3870" s="5">
        <v>1</v>
      </c>
    </row>
    <row r="3872" spans="1:9" ht="63.9" x14ac:dyDescent="0.3">
      <c r="A3872" s="2" t="s">
        <v>6</v>
      </c>
      <c r="B3872" s="3" t="s">
        <v>7</v>
      </c>
      <c r="C3872" s="6" t="s">
        <v>8</v>
      </c>
      <c r="D3872" s="6" t="s">
        <v>9</v>
      </c>
      <c r="E3872" s="6" t="s">
        <v>10</v>
      </c>
      <c r="F3872" s="6" t="s">
        <v>11</v>
      </c>
      <c r="G3872" s="6" t="s">
        <v>12</v>
      </c>
      <c r="H3872" s="6" t="s">
        <v>13</v>
      </c>
      <c r="I3872" s="6" t="s">
        <v>14</v>
      </c>
    </row>
    <row r="3873" spans="1:9" x14ac:dyDescent="0.3">
      <c r="A3873" s="4" t="s">
        <v>62</v>
      </c>
      <c r="B3873" s="1">
        <v>15</v>
      </c>
      <c r="C3873" s="1" t="e">
        <f>+VLOOKUP(A3873,[2]Puntajes!$A$1:$G$45,2,0)</f>
        <v>#N/A</v>
      </c>
      <c r="D3873" s="1" t="e">
        <f>+VLOOKUP(A3873,[2]Puntajes!$A$1:$G$45,3,0)</f>
        <v>#N/A</v>
      </c>
      <c r="E3873" s="1" t="e">
        <f>+VLOOKUP(A3873,[2]Puntajes!$A$1:$G$45,4,0)</f>
        <v>#N/A</v>
      </c>
      <c r="F3873" s="1" t="e">
        <f>+VLOOKUP(A3873,[2]Puntajes!$A$1:$G$45,5,0)</f>
        <v>#N/A</v>
      </c>
      <c r="G3873" s="1" t="e">
        <f>+VLOOKUP(A3873,[2]Puntajes!$A$1:$G$45,6,0)</f>
        <v>#N/A</v>
      </c>
      <c r="H3873" s="1" t="e">
        <f>+VLOOKUP(A3873,[2]Puntajes!$A$1:$G$45,7,0)</f>
        <v>#N/A</v>
      </c>
      <c r="I3873" s="1" t="e">
        <f>SUM(B3873:H3873)</f>
        <v>#N/A</v>
      </c>
    </row>
    <row r="3874" spans="1:9" x14ac:dyDescent="0.3">
      <c r="A3874" s="4" t="s">
        <v>18</v>
      </c>
      <c r="B3874" s="1">
        <v>50</v>
      </c>
      <c r="C3874" s="1">
        <f>+VLOOKUP(A3874,[2]Puntajes!$A$1:$G$45,2,0)</f>
        <v>10</v>
      </c>
      <c r="D3874" s="1">
        <f>+VLOOKUP(A3874,[2]Puntajes!$A$1:$G$45,3,0)</f>
        <v>12</v>
      </c>
      <c r="E3874" s="1">
        <f>+VLOOKUP(A3874,[2]Puntajes!$A$1:$G$45,4,0)</f>
        <v>12</v>
      </c>
      <c r="F3874" s="1">
        <f>+VLOOKUP(A3874,[2]Puntajes!$A$1:$G$45,5,0)</f>
        <v>10</v>
      </c>
      <c r="G3874" s="1">
        <f>+VLOOKUP(A3874,[2]Puntajes!$A$1:$G$45,6,0)</f>
        <v>0</v>
      </c>
      <c r="H3874" s="1">
        <f>+VLOOKUP(A3874,[2]Puntajes!$A$1:$G$45,7,0)</f>
        <v>0</v>
      </c>
      <c r="I3874" s="1">
        <f>SUM(B3874:H3874)</f>
        <v>94</v>
      </c>
    </row>
    <row r="3875" spans="1:9" x14ac:dyDescent="0.3">
      <c r="A3875" s="4" t="s">
        <v>20</v>
      </c>
      <c r="B3875" s="1">
        <v>48.606000000000002</v>
      </c>
      <c r="C3875" s="1">
        <f>+VLOOKUP(A3875,[2]Puntajes!$A$1:$G$45,2,0)</f>
        <v>14.75</v>
      </c>
      <c r="D3875" s="1">
        <f>+VLOOKUP(A3875,[2]Puntajes!$A$1:$G$45,3,0)</f>
        <v>6</v>
      </c>
      <c r="E3875" s="1">
        <f>+VLOOKUP(A3875,[2]Puntajes!$A$1:$G$45,4,0)</f>
        <v>12</v>
      </c>
      <c r="F3875" s="1">
        <f>+VLOOKUP(A3875,[2]Puntajes!$A$1:$G$45,5,0)</f>
        <v>10</v>
      </c>
      <c r="G3875" s="1">
        <f>+VLOOKUP(A3875,[2]Puntajes!$A$1:$G$45,6,0)</f>
        <v>0</v>
      </c>
      <c r="H3875" s="1">
        <f>+VLOOKUP(A3875,[2]Puntajes!$A$1:$G$45,7,0)</f>
        <v>0.25</v>
      </c>
      <c r="I3875" s="1">
        <f>SUM(B3875:H3875)</f>
        <v>91.605999999999995</v>
      </c>
    </row>
    <row r="3876" spans="1:9" x14ac:dyDescent="0.3">
      <c r="A3876" s="4" t="s">
        <v>21</v>
      </c>
      <c r="B3876" s="1">
        <v>49.734999999999999</v>
      </c>
      <c r="C3876" s="1">
        <f>+VLOOKUP(A3876,[2]Puntajes!$A$1:$G$45,2,0)</f>
        <v>10</v>
      </c>
      <c r="D3876" s="1">
        <f>+VLOOKUP(A3876,[2]Puntajes!$A$1:$G$45,3,0)</f>
        <v>3</v>
      </c>
      <c r="E3876" s="1">
        <f>+VLOOKUP(A3876,[2]Puntajes!$A$1:$G$45,4,0)</f>
        <v>12</v>
      </c>
      <c r="F3876" s="1">
        <f>+VLOOKUP(A3876,[2]Puntajes!$A$1:$G$45,5,0)</f>
        <v>10</v>
      </c>
      <c r="G3876" s="1">
        <f>+VLOOKUP(A3876,[2]Puntajes!$A$1:$G$45,6,0)</f>
        <v>1</v>
      </c>
      <c r="H3876" s="1">
        <f>+VLOOKUP(A3876,[2]Puntajes!$A$1:$G$45,7,0)</f>
        <v>0.25</v>
      </c>
      <c r="I3876" s="1">
        <f>SUM(B3876:H3876)</f>
        <v>85.984999999999999</v>
      </c>
    </row>
    <row r="3877" spans="1:9" x14ac:dyDescent="0.3">
      <c r="A3877" s="4" t="s">
        <v>23</v>
      </c>
      <c r="B3877" s="1">
        <v>41.786000000000001</v>
      </c>
      <c r="C3877" s="1">
        <f>+VLOOKUP(A3877,[2]Puntajes!$A$1:$G$45,2,0)</f>
        <v>14.75</v>
      </c>
      <c r="D3877" s="1">
        <f>+VLOOKUP(A3877,[2]Puntajes!$A$1:$G$45,3,0)</f>
        <v>6</v>
      </c>
      <c r="E3877" s="1">
        <f>+VLOOKUP(A3877,[2]Puntajes!$A$1:$G$45,4,0)</f>
        <v>12</v>
      </c>
      <c r="F3877" s="1">
        <f>+VLOOKUP(A3877,[2]Puntajes!$A$1:$G$45,5,0)</f>
        <v>10</v>
      </c>
      <c r="G3877" s="1">
        <f>+VLOOKUP(A3877,[2]Puntajes!$A$1:$G$45,6,0)</f>
        <v>0</v>
      </c>
      <c r="H3877" s="1">
        <f>+VLOOKUP(A3877,[2]Puntajes!$A$1:$G$45,7,0)</f>
        <v>0.25</v>
      </c>
      <c r="I3877" s="1">
        <f>SUM(B3877:H3877)</f>
        <v>84.786000000000001</v>
      </c>
    </row>
    <row r="3878" spans="1:9" x14ac:dyDescent="0.3">
      <c r="A3878" s="4" t="s">
        <v>29</v>
      </c>
      <c r="B3878" s="1">
        <v>41.78</v>
      </c>
      <c r="C3878" s="1">
        <f>+VLOOKUP(A3878,[2]Puntajes!$A$1:$G$45,2,0)</f>
        <v>14.75</v>
      </c>
      <c r="D3878" s="1">
        <f>+VLOOKUP(A3878,[2]Puntajes!$A$1:$G$45,3,0)</f>
        <v>3</v>
      </c>
      <c r="E3878" s="1">
        <f>+VLOOKUP(A3878,[2]Puntajes!$A$1:$G$45,4,0)</f>
        <v>12</v>
      </c>
      <c r="F3878" s="1">
        <f>+VLOOKUP(A3878,[2]Puntajes!$A$1:$G$45,5,0)</f>
        <v>10</v>
      </c>
      <c r="G3878" s="1">
        <f>+VLOOKUP(A3878,[2]Puntajes!$A$1:$G$45,6,0)</f>
        <v>0</v>
      </c>
      <c r="H3878" s="1">
        <f>+VLOOKUP(A3878,[2]Puntajes!$A$1:$G$45,7,0)</f>
        <v>0</v>
      </c>
      <c r="I3878" s="1">
        <f>SUM(B3878:H3878)</f>
        <v>81.53</v>
      </c>
    </row>
    <row r="3879" spans="1:9" x14ac:dyDescent="0.3">
      <c r="A3879" s="4" t="s">
        <v>28</v>
      </c>
      <c r="B3879" s="1">
        <v>39.834000000000003</v>
      </c>
      <c r="C3879" s="1">
        <f>+VLOOKUP(A3879,[2]Puntajes!$A$1:$G$45,2,0)</f>
        <v>14.75</v>
      </c>
      <c r="D3879" s="1">
        <f>+VLOOKUP(A3879,[2]Puntajes!$A$1:$G$45,3,0)</f>
        <v>3</v>
      </c>
      <c r="E3879" s="1">
        <f>+VLOOKUP(A3879,[2]Puntajes!$A$1:$G$45,4,0)</f>
        <v>12</v>
      </c>
      <c r="F3879" s="1">
        <f>+VLOOKUP(A3879,[2]Puntajes!$A$1:$G$45,5,0)</f>
        <v>10</v>
      </c>
      <c r="G3879" s="1">
        <f>+VLOOKUP(A3879,[2]Puntajes!$A$1:$G$45,6,0)</f>
        <v>0</v>
      </c>
      <c r="H3879" s="1">
        <f>+VLOOKUP(A3879,[2]Puntajes!$A$1:$G$45,7,0)</f>
        <v>0.25</v>
      </c>
      <c r="I3879" s="1">
        <f>SUM(B3879:H3879)</f>
        <v>79.834000000000003</v>
      </c>
    </row>
    <row r="3880" spans="1:9" x14ac:dyDescent="0.3">
      <c r="A3880" s="4" t="s">
        <v>30</v>
      </c>
      <c r="B3880" s="1">
        <v>40.719000000000001</v>
      </c>
      <c r="C3880" s="1">
        <f>+VLOOKUP(A3880,[2]Puntajes!$A$1:$G$45,2,0)</f>
        <v>14.75</v>
      </c>
      <c r="D3880" s="1">
        <f>+VLOOKUP(A3880,[2]Puntajes!$A$1:$G$45,3,0)</f>
        <v>0</v>
      </c>
      <c r="E3880" s="1">
        <f>+VLOOKUP(A3880,[2]Puntajes!$A$1:$G$45,4,0)</f>
        <v>12</v>
      </c>
      <c r="F3880" s="1">
        <f>+VLOOKUP(A3880,[2]Puntajes!$A$1:$G$45,5,0)</f>
        <v>10</v>
      </c>
      <c r="G3880" s="1">
        <f>+VLOOKUP(A3880,[2]Puntajes!$A$1:$G$45,6,0)</f>
        <v>0</v>
      </c>
      <c r="H3880" s="1">
        <f>+VLOOKUP(A3880,[2]Puntajes!$A$1:$G$45,7,0)</f>
        <v>0.25</v>
      </c>
      <c r="I3880" s="1">
        <f>SUM(B3880:H3880)</f>
        <v>77.718999999999994</v>
      </c>
    </row>
    <row r="3881" spans="1:9" x14ac:dyDescent="0.3">
      <c r="A3881" s="4" t="s">
        <v>63</v>
      </c>
      <c r="B3881" s="1">
        <v>40.973999999999997</v>
      </c>
      <c r="C3881" s="1">
        <f>+VLOOKUP(A3881,[2]Puntajes!$A$1:$G$45,2,0)</f>
        <v>10</v>
      </c>
      <c r="D3881" s="1">
        <f>+VLOOKUP(A3881,[2]Puntajes!$A$1:$G$45,3,0)</f>
        <v>3</v>
      </c>
      <c r="E3881" s="1">
        <f>+VLOOKUP(A3881,[2]Puntajes!$A$1:$G$45,4,0)</f>
        <v>12</v>
      </c>
      <c r="F3881" s="1">
        <f>+VLOOKUP(A3881,[2]Puntajes!$A$1:$G$45,5,0)</f>
        <v>10</v>
      </c>
      <c r="G3881" s="1">
        <f>+VLOOKUP(A3881,[2]Puntajes!$A$1:$G$45,6,0)</f>
        <v>1</v>
      </c>
      <c r="H3881" s="1">
        <f>+VLOOKUP(A3881,[2]Puntajes!$A$1:$G$45,7,0)</f>
        <v>0</v>
      </c>
      <c r="I3881" s="1">
        <f>SUM(B3881:H3881)</f>
        <v>76.97399999999999</v>
      </c>
    </row>
    <row r="3882" spans="1:9" x14ac:dyDescent="0.3">
      <c r="A3882" s="4" t="s">
        <v>26</v>
      </c>
      <c r="B3882" s="1">
        <v>44.942999999999998</v>
      </c>
      <c r="C3882" s="1">
        <f>+VLOOKUP(A3882,[2]Puntajes!$A$1:$G$45,2,0)</f>
        <v>5</v>
      </c>
      <c r="D3882" s="1">
        <f>+VLOOKUP(A3882,[2]Puntajes!$A$1:$G$45,3,0)</f>
        <v>3</v>
      </c>
      <c r="E3882" s="1">
        <f>+VLOOKUP(A3882,[2]Puntajes!$A$1:$G$45,4,0)</f>
        <v>12</v>
      </c>
      <c r="F3882" s="1">
        <f>+VLOOKUP(A3882,[2]Puntajes!$A$1:$G$45,5,0)</f>
        <v>10</v>
      </c>
      <c r="G3882" s="1">
        <f>+VLOOKUP(A3882,[2]Puntajes!$A$1:$G$45,6,0)</f>
        <v>0</v>
      </c>
      <c r="H3882" s="1">
        <f>+VLOOKUP(A3882,[2]Puntajes!$A$1:$G$45,7,0)</f>
        <v>0.25</v>
      </c>
      <c r="I3882" s="1">
        <f>SUM(B3882:H3882)</f>
        <v>75.192999999999998</v>
      </c>
    </row>
    <row r="3883" spans="1:9" x14ac:dyDescent="0.3">
      <c r="A3883" s="4" t="s">
        <v>38</v>
      </c>
      <c r="B3883" s="1">
        <v>43.072000000000003</v>
      </c>
      <c r="C3883" s="1">
        <f>+VLOOKUP(A3883,[2]Puntajes!$A$1:$G$45,2,0)</f>
        <v>0</v>
      </c>
      <c r="D3883" s="1">
        <f>+VLOOKUP(A3883,[2]Puntajes!$A$1:$G$45,3,0)</f>
        <v>0</v>
      </c>
      <c r="E3883" s="1">
        <f>+VLOOKUP(A3883,[2]Puntajes!$A$1:$G$45,4,0)</f>
        <v>12</v>
      </c>
      <c r="F3883" s="1">
        <f>+VLOOKUP(A3883,[2]Puntajes!$A$1:$G$45,5,0)</f>
        <v>10</v>
      </c>
      <c r="G3883" s="1">
        <f>+VLOOKUP(A3883,[2]Puntajes!$A$1:$G$45,6,0)</f>
        <v>0</v>
      </c>
      <c r="H3883" s="1">
        <f>+VLOOKUP(A3883,[2]Puntajes!$A$1:$G$45,7,0)</f>
        <v>0.25</v>
      </c>
      <c r="I3883" s="1">
        <f>SUM(B3883:H3883)</f>
        <v>65.322000000000003</v>
      </c>
    </row>
    <row r="3884" spans="1:9" x14ac:dyDescent="0.3">
      <c r="A3884" s="7" t="s">
        <v>31</v>
      </c>
      <c r="B3884" s="8">
        <v>35.246000000000002</v>
      </c>
      <c r="C3884" s="8">
        <f>+VLOOKUP(A3884,[2]Puntajes!$A$1:$G$45,2,0)</f>
        <v>5</v>
      </c>
      <c r="D3884" s="8">
        <f>+VLOOKUP(A3884,[2]Puntajes!$A$1:$G$45,3,0)</f>
        <v>0</v>
      </c>
      <c r="E3884" s="8">
        <f>+VLOOKUP(A3884,[2]Puntajes!$A$1:$G$45,4,0)</f>
        <v>12</v>
      </c>
      <c r="F3884" s="8">
        <f>+VLOOKUP(A3884,[2]Puntajes!$A$1:$G$45,5,0)</f>
        <v>10</v>
      </c>
      <c r="G3884" s="8">
        <f>+VLOOKUP(A3884,[2]Puntajes!$A$1:$G$45,6,0)</f>
        <v>0</v>
      </c>
      <c r="H3884" s="8">
        <f>+VLOOKUP(A3884,[2]Puntajes!$A$1:$G$45,7,0)</f>
        <v>0.25</v>
      </c>
      <c r="I3884" s="8">
        <f>SUM(B3884:H3884)</f>
        <v>62.496000000000002</v>
      </c>
    </row>
    <row r="3886" spans="1:9" x14ac:dyDescent="0.3">
      <c r="A3886" s="2" t="s">
        <v>0</v>
      </c>
      <c r="B3886" s="3" t="s">
        <v>1</v>
      </c>
      <c r="C3886" s="3" t="s">
        <v>2</v>
      </c>
      <c r="D3886" s="3" t="s">
        <v>3</v>
      </c>
    </row>
    <row r="3887" spans="1:9" x14ac:dyDescent="0.3">
      <c r="A3887" s="4" t="s">
        <v>61</v>
      </c>
      <c r="B3887" s="5">
        <v>6</v>
      </c>
      <c r="C3887" s="5" t="s">
        <v>44</v>
      </c>
      <c r="D3887" s="5">
        <v>2</v>
      </c>
    </row>
    <row r="3889" spans="1:9" ht="63.9" x14ac:dyDescent="0.3">
      <c r="A3889" s="2" t="s">
        <v>6</v>
      </c>
      <c r="B3889" s="3" t="s">
        <v>7</v>
      </c>
      <c r="C3889" s="6" t="s">
        <v>8</v>
      </c>
      <c r="D3889" s="6" t="s">
        <v>9</v>
      </c>
      <c r="E3889" s="6" t="s">
        <v>10</v>
      </c>
      <c r="F3889" s="6" t="s">
        <v>11</v>
      </c>
      <c r="G3889" s="6" t="s">
        <v>12</v>
      </c>
      <c r="H3889" s="6" t="s">
        <v>13</v>
      </c>
      <c r="I3889" s="6" t="s">
        <v>14</v>
      </c>
    </row>
    <row r="3890" spans="1:9" x14ac:dyDescent="0.3">
      <c r="A3890" s="4" t="s">
        <v>62</v>
      </c>
      <c r="B3890" s="1">
        <v>15</v>
      </c>
      <c r="C3890" s="1" t="e">
        <f>+VLOOKUP(A3890,[2]Puntajes!$A$1:$G$45,2,0)</f>
        <v>#N/A</v>
      </c>
      <c r="D3890" s="1" t="e">
        <f>+VLOOKUP(A3890,[2]Puntajes!$A$1:$G$45,3,0)</f>
        <v>#N/A</v>
      </c>
      <c r="E3890" s="1" t="e">
        <f>+VLOOKUP(A3890,[2]Puntajes!$A$1:$G$45,4,0)</f>
        <v>#N/A</v>
      </c>
      <c r="F3890" s="1" t="e">
        <f>+VLOOKUP(A3890,[2]Puntajes!$A$1:$G$45,5,0)</f>
        <v>#N/A</v>
      </c>
      <c r="G3890" s="1" t="e">
        <f>+VLOOKUP(A3890,[2]Puntajes!$A$1:$G$45,6,0)</f>
        <v>#N/A</v>
      </c>
      <c r="H3890" s="1" t="e">
        <f>+VLOOKUP(A3890,[2]Puntajes!$A$1:$G$45,7,0)</f>
        <v>#N/A</v>
      </c>
      <c r="I3890" s="1" t="e">
        <f>SUM(B3890:H3890)</f>
        <v>#N/A</v>
      </c>
    </row>
    <row r="3891" spans="1:9" x14ac:dyDescent="0.3">
      <c r="A3891" s="4" t="s">
        <v>20</v>
      </c>
      <c r="B3891" s="1">
        <v>49.009</v>
      </c>
      <c r="C3891" s="1">
        <f>+VLOOKUP(A3891,[2]Puntajes!$A$1:$G$45,2,0)</f>
        <v>14.75</v>
      </c>
      <c r="D3891" s="1">
        <f>+VLOOKUP(A3891,[2]Puntajes!$A$1:$G$45,3,0)</f>
        <v>6</v>
      </c>
      <c r="E3891" s="1">
        <f>+VLOOKUP(A3891,[2]Puntajes!$A$1:$G$45,4,0)</f>
        <v>12</v>
      </c>
      <c r="F3891" s="1">
        <f>+VLOOKUP(A3891,[2]Puntajes!$A$1:$G$45,5,0)</f>
        <v>10</v>
      </c>
      <c r="G3891" s="1">
        <f>+VLOOKUP(A3891,[2]Puntajes!$A$1:$G$45,6,0)</f>
        <v>0</v>
      </c>
      <c r="H3891" s="1">
        <f>+VLOOKUP(A3891,[2]Puntajes!$A$1:$G$45,7,0)</f>
        <v>0.25</v>
      </c>
      <c r="I3891" s="1">
        <f>SUM(B3891:H3891)</f>
        <v>92.009</v>
      </c>
    </row>
    <row r="3892" spans="1:9" x14ac:dyDescent="0.3">
      <c r="A3892" s="4" t="s">
        <v>18</v>
      </c>
      <c r="B3892" s="1">
        <v>45.26</v>
      </c>
      <c r="C3892" s="1">
        <f>+VLOOKUP(A3892,[2]Puntajes!$A$1:$G$45,2,0)</f>
        <v>10</v>
      </c>
      <c r="D3892" s="1">
        <f>+VLOOKUP(A3892,[2]Puntajes!$A$1:$G$45,3,0)</f>
        <v>12</v>
      </c>
      <c r="E3892" s="1">
        <f>+VLOOKUP(A3892,[2]Puntajes!$A$1:$G$45,4,0)</f>
        <v>12</v>
      </c>
      <c r="F3892" s="1">
        <f>+VLOOKUP(A3892,[2]Puntajes!$A$1:$G$45,5,0)</f>
        <v>10</v>
      </c>
      <c r="G3892" s="1">
        <f>+VLOOKUP(A3892,[2]Puntajes!$A$1:$G$45,6,0)</f>
        <v>0</v>
      </c>
      <c r="H3892" s="1">
        <f>+VLOOKUP(A3892,[2]Puntajes!$A$1:$G$45,7,0)</f>
        <v>0</v>
      </c>
      <c r="I3892" s="1">
        <f>SUM(B3892:H3892)</f>
        <v>89.259999999999991</v>
      </c>
    </row>
    <row r="3893" spans="1:9" x14ac:dyDescent="0.3">
      <c r="A3893" s="4" t="s">
        <v>23</v>
      </c>
      <c r="B3893" s="1">
        <v>45.536000000000001</v>
      </c>
      <c r="C3893" s="1">
        <f>+VLOOKUP(A3893,[2]Puntajes!$A$1:$G$45,2,0)</f>
        <v>14.75</v>
      </c>
      <c r="D3893" s="1">
        <f>+VLOOKUP(A3893,[2]Puntajes!$A$1:$G$45,3,0)</f>
        <v>6</v>
      </c>
      <c r="E3893" s="1">
        <f>+VLOOKUP(A3893,[2]Puntajes!$A$1:$G$45,4,0)</f>
        <v>12</v>
      </c>
      <c r="F3893" s="1">
        <f>+VLOOKUP(A3893,[2]Puntajes!$A$1:$G$45,5,0)</f>
        <v>10</v>
      </c>
      <c r="G3893" s="1">
        <f>+VLOOKUP(A3893,[2]Puntajes!$A$1:$G$45,6,0)</f>
        <v>0</v>
      </c>
      <c r="H3893" s="1">
        <f>+VLOOKUP(A3893,[2]Puntajes!$A$1:$G$45,7,0)</f>
        <v>0.25</v>
      </c>
      <c r="I3893" s="1">
        <f>SUM(B3893:H3893)</f>
        <v>88.536000000000001</v>
      </c>
    </row>
    <row r="3894" spans="1:9" x14ac:dyDescent="0.3">
      <c r="A3894" s="4" t="s">
        <v>21</v>
      </c>
      <c r="B3894" s="1">
        <v>49.322000000000003</v>
      </c>
      <c r="C3894" s="1">
        <f>+VLOOKUP(A3894,[2]Puntajes!$A$1:$G$45,2,0)</f>
        <v>10</v>
      </c>
      <c r="D3894" s="1">
        <f>+VLOOKUP(A3894,[2]Puntajes!$A$1:$G$45,3,0)</f>
        <v>3</v>
      </c>
      <c r="E3894" s="1">
        <f>+VLOOKUP(A3894,[2]Puntajes!$A$1:$G$45,4,0)</f>
        <v>12</v>
      </c>
      <c r="F3894" s="1">
        <f>+VLOOKUP(A3894,[2]Puntajes!$A$1:$G$45,5,0)</f>
        <v>10</v>
      </c>
      <c r="G3894" s="1">
        <f>+VLOOKUP(A3894,[2]Puntajes!$A$1:$G$45,6,0)</f>
        <v>1</v>
      </c>
      <c r="H3894" s="1">
        <f>+VLOOKUP(A3894,[2]Puntajes!$A$1:$G$45,7,0)</f>
        <v>0.25</v>
      </c>
      <c r="I3894" s="1">
        <f>SUM(B3894:H3894)</f>
        <v>85.572000000000003</v>
      </c>
    </row>
    <row r="3895" spans="1:9" x14ac:dyDescent="0.3">
      <c r="A3895" s="4" t="s">
        <v>29</v>
      </c>
      <c r="B3895" s="1">
        <v>45.679000000000002</v>
      </c>
      <c r="C3895" s="1">
        <f>+VLOOKUP(A3895,[2]Puntajes!$A$1:$G$45,2,0)</f>
        <v>14.75</v>
      </c>
      <c r="D3895" s="1">
        <f>+VLOOKUP(A3895,[2]Puntajes!$A$1:$G$45,3,0)</f>
        <v>3</v>
      </c>
      <c r="E3895" s="1">
        <f>+VLOOKUP(A3895,[2]Puntajes!$A$1:$G$45,4,0)</f>
        <v>12</v>
      </c>
      <c r="F3895" s="1">
        <f>+VLOOKUP(A3895,[2]Puntajes!$A$1:$G$45,5,0)</f>
        <v>10</v>
      </c>
      <c r="G3895" s="1">
        <f>+VLOOKUP(A3895,[2]Puntajes!$A$1:$G$45,6,0)</f>
        <v>0</v>
      </c>
      <c r="H3895" s="1">
        <f>+VLOOKUP(A3895,[2]Puntajes!$A$1:$G$45,7,0)</f>
        <v>0</v>
      </c>
      <c r="I3895" s="1">
        <f>SUM(B3895:H3895)</f>
        <v>85.429000000000002</v>
      </c>
    </row>
    <row r="3896" spans="1:9" x14ac:dyDescent="0.3">
      <c r="A3896" s="4" t="s">
        <v>28</v>
      </c>
      <c r="B3896" s="1">
        <v>43.210999999999999</v>
      </c>
      <c r="C3896" s="1">
        <f>+VLOOKUP(A3896,[2]Puntajes!$A$1:$G$45,2,0)</f>
        <v>14.75</v>
      </c>
      <c r="D3896" s="1">
        <f>+VLOOKUP(A3896,[2]Puntajes!$A$1:$G$45,3,0)</f>
        <v>3</v>
      </c>
      <c r="E3896" s="1">
        <f>+VLOOKUP(A3896,[2]Puntajes!$A$1:$G$45,4,0)</f>
        <v>12</v>
      </c>
      <c r="F3896" s="1">
        <f>+VLOOKUP(A3896,[2]Puntajes!$A$1:$G$45,5,0)</f>
        <v>10</v>
      </c>
      <c r="G3896" s="1">
        <f>+VLOOKUP(A3896,[2]Puntajes!$A$1:$G$45,6,0)</f>
        <v>0</v>
      </c>
      <c r="H3896" s="1">
        <f>+VLOOKUP(A3896,[2]Puntajes!$A$1:$G$45,7,0)</f>
        <v>0.25</v>
      </c>
      <c r="I3896" s="1">
        <f>SUM(B3896:H3896)</f>
        <v>83.210999999999999</v>
      </c>
    </row>
    <row r="3897" spans="1:9" x14ac:dyDescent="0.3">
      <c r="A3897" s="4" t="s">
        <v>30</v>
      </c>
      <c r="B3897" s="1">
        <v>44.4</v>
      </c>
      <c r="C3897" s="1">
        <f>+VLOOKUP(A3897,[2]Puntajes!$A$1:$G$45,2,0)</f>
        <v>14.75</v>
      </c>
      <c r="D3897" s="1">
        <f>+VLOOKUP(A3897,[2]Puntajes!$A$1:$G$45,3,0)</f>
        <v>0</v>
      </c>
      <c r="E3897" s="1">
        <f>+VLOOKUP(A3897,[2]Puntajes!$A$1:$G$45,4,0)</f>
        <v>12</v>
      </c>
      <c r="F3897" s="1">
        <f>+VLOOKUP(A3897,[2]Puntajes!$A$1:$G$45,5,0)</f>
        <v>10</v>
      </c>
      <c r="G3897" s="1">
        <f>+VLOOKUP(A3897,[2]Puntajes!$A$1:$G$45,6,0)</f>
        <v>0</v>
      </c>
      <c r="H3897" s="1">
        <f>+VLOOKUP(A3897,[2]Puntajes!$A$1:$G$45,7,0)</f>
        <v>0.25</v>
      </c>
      <c r="I3897" s="1">
        <f>SUM(B3897:H3897)</f>
        <v>81.400000000000006</v>
      </c>
    </row>
    <row r="3898" spans="1:9" x14ac:dyDescent="0.3">
      <c r="A3898" s="4" t="s">
        <v>63</v>
      </c>
      <c r="B3898" s="1">
        <v>42.124000000000002</v>
      </c>
      <c r="C3898" s="1">
        <f>+VLOOKUP(A3898,[2]Puntajes!$A$1:$G$45,2,0)</f>
        <v>10</v>
      </c>
      <c r="D3898" s="1">
        <f>+VLOOKUP(A3898,[2]Puntajes!$A$1:$G$45,3,0)</f>
        <v>3</v>
      </c>
      <c r="E3898" s="1">
        <f>+VLOOKUP(A3898,[2]Puntajes!$A$1:$G$45,4,0)</f>
        <v>12</v>
      </c>
      <c r="F3898" s="1">
        <f>+VLOOKUP(A3898,[2]Puntajes!$A$1:$G$45,5,0)</f>
        <v>10</v>
      </c>
      <c r="G3898" s="1">
        <f>+VLOOKUP(A3898,[2]Puntajes!$A$1:$G$45,6,0)</f>
        <v>1</v>
      </c>
      <c r="H3898" s="1">
        <f>+VLOOKUP(A3898,[2]Puntajes!$A$1:$G$45,7,0)</f>
        <v>0</v>
      </c>
      <c r="I3898" s="1">
        <f>SUM(B3898:H3898)</f>
        <v>78.123999999999995</v>
      </c>
    </row>
    <row r="3899" spans="1:9" x14ac:dyDescent="0.3">
      <c r="A3899" s="4" t="s">
        <v>26</v>
      </c>
      <c r="B3899" s="1">
        <v>42.545999999999999</v>
      </c>
      <c r="C3899" s="1">
        <f>+VLOOKUP(A3899,[2]Puntajes!$A$1:$G$45,2,0)</f>
        <v>5</v>
      </c>
      <c r="D3899" s="1">
        <f>+VLOOKUP(A3899,[2]Puntajes!$A$1:$G$45,3,0)</f>
        <v>3</v>
      </c>
      <c r="E3899" s="1">
        <f>+VLOOKUP(A3899,[2]Puntajes!$A$1:$G$45,4,0)</f>
        <v>12</v>
      </c>
      <c r="F3899" s="1">
        <f>+VLOOKUP(A3899,[2]Puntajes!$A$1:$G$45,5,0)</f>
        <v>10</v>
      </c>
      <c r="G3899" s="1">
        <f>+VLOOKUP(A3899,[2]Puntajes!$A$1:$G$45,6,0)</f>
        <v>0</v>
      </c>
      <c r="H3899" s="1">
        <f>+VLOOKUP(A3899,[2]Puntajes!$A$1:$G$45,7,0)</f>
        <v>0.25</v>
      </c>
      <c r="I3899" s="1">
        <f>SUM(B3899:H3899)</f>
        <v>72.795999999999992</v>
      </c>
    </row>
    <row r="3900" spans="1:9" x14ac:dyDescent="0.3">
      <c r="A3900" s="4" t="s">
        <v>38</v>
      </c>
      <c r="B3900" s="1">
        <v>46.738999999999997</v>
      </c>
      <c r="C3900" s="1">
        <f>+VLOOKUP(A3900,[2]Puntajes!$A$1:$G$45,2,0)</f>
        <v>0</v>
      </c>
      <c r="D3900" s="1">
        <f>+VLOOKUP(A3900,[2]Puntajes!$A$1:$G$45,3,0)</f>
        <v>0</v>
      </c>
      <c r="E3900" s="1">
        <f>+VLOOKUP(A3900,[2]Puntajes!$A$1:$G$45,4,0)</f>
        <v>12</v>
      </c>
      <c r="F3900" s="1">
        <f>+VLOOKUP(A3900,[2]Puntajes!$A$1:$G$45,5,0)</f>
        <v>10</v>
      </c>
      <c r="G3900" s="1">
        <f>+VLOOKUP(A3900,[2]Puntajes!$A$1:$G$45,6,0)</f>
        <v>0</v>
      </c>
      <c r="H3900" s="1">
        <f>+VLOOKUP(A3900,[2]Puntajes!$A$1:$G$45,7,0)</f>
        <v>0.25</v>
      </c>
      <c r="I3900" s="1">
        <f>SUM(B3900:H3900)</f>
        <v>68.989000000000004</v>
      </c>
    </row>
    <row r="3901" spans="1:9" x14ac:dyDescent="0.3">
      <c r="A3901" s="7" t="s">
        <v>31</v>
      </c>
      <c r="B3901" s="8">
        <v>33.698</v>
      </c>
      <c r="C3901" s="8">
        <f>+VLOOKUP(A3901,[2]Puntajes!$A$1:$G$45,2,0)</f>
        <v>5</v>
      </c>
      <c r="D3901" s="8">
        <f>+VLOOKUP(A3901,[2]Puntajes!$A$1:$G$45,3,0)</f>
        <v>0</v>
      </c>
      <c r="E3901" s="8">
        <f>+VLOOKUP(A3901,[2]Puntajes!$A$1:$G$45,4,0)</f>
        <v>12</v>
      </c>
      <c r="F3901" s="8">
        <f>+VLOOKUP(A3901,[2]Puntajes!$A$1:$G$45,5,0)</f>
        <v>10</v>
      </c>
      <c r="G3901" s="8">
        <f>+VLOOKUP(A3901,[2]Puntajes!$A$1:$G$45,6,0)</f>
        <v>0</v>
      </c>
      <c r="H3901" s="8">
        <f>+VLOOKUP(A3901,[2]Puntajes!$A$1:$G$45,7,0)</f>
        <v>0.25</v>
      </c>
      <c r="I3901" s="8">
        <f>SUM(B3901:H3901)</f>
        <v>60.948</v>
      </c>
    </row>
    <row r="3903" spans="1:9" x14ac:dyDescent="0.3">
      <c r="A3903" s="2" t="s">
        <v>0</v>
      </c>
      <c r="B3903" s="3" t="s">
        <v>1</v>
      </c>
      <c r="C3903" s="3" t="s">
        <v>2</v>
      </c>
      <c r="D3903" s="3" t="s">
        <v>3</v>
      </c>
    </row>
    <row r="3904" spans="1:9" x14ac:dyDescent="0.3">
      <c r="A3904" s="4" t="s">
        <v>61</v>
      </c>
      <c r="B3904" s="5">
        <v>7</v>
      </c>
      <c r="C3904" s="5" t="s">
        <v>5</v>
      </c>
      <c r="D3904" s="5">
        <v>1</v>
      </c>
    </row>
    <row r="3906" spans="1:9" ht="63.9" x14ac:dyDescent="0.3">
      <c r="A3906" s="2" t="s">
        <v>6</v>
      </c>
      <c r="B3906" s="3" t="s">
        <v>7</v>
      </c>
      <c r="C3906" s="6" t="s">
        <v>8</v>
      </c>
      <c r="D3906" s="6" t="s">
        <v>9</v>
      </c>
      <c r="E3906" s="6" t="s">
        <v>10</v>
      </c>
      <c r="F3906" s="6" t="s">
        <v>11</v>
      </c>
      <c r="G3906" s="6" t="s">
        <v>12</v>
      </c>
      <c r="H3906" s="6" t="s">
        <v>13</v>
      </c>
      <c r="I3906" s="6" t="s">
        <v>14</v>
      </c>
    </row>
    <row r="3907" spans="1:9" x14ac:dyDescent="0.3">
      <c r="A3907" s="4" t="s">
        <v>16</v>
      </c>
      <c r="B3907" s="1">
        <v>48.805999999999997</v>
      </c>
      <c r="C3907" s="1">
        <f>+VLOOKUP(A3907,[2]Puntajes!$A$1:$G$45,2,0)</f>
        <v>14.75</v>
      </c>
      <c r="D3907" s="1">
        <f>+VLOOKUP(A3907,[2]Puntajes!$A$1:$G$45,3,0)</f>
        <v>12</v>
      </c>
      <c r="E3907" s="1">
        <f>+VLOOKUP(A3907,[2]Puntajes!$A$1:$G$45,4,0)</f>
        <v>12</v>
      </c>
      <c r="F3907" s="1">
        <f>+VLOOKUP(A3907,[2]Puntajes!$A$1:$G$45,5,0)</f>
        <v>10</v>
      </c>
      <c r="G3907" s="1">
        <f>+VLOOKUP(A3907,[2]Puntajes!$A$1:$G$45,6,0)</f>
        <v>1</v>
      </c>
      <c r="H3907" s="1">
        <f>+VLOOKUP(A3907,[2]Puntajes!$A$1:$G$45,7,0)</f>
        <v>0</v>
      </c>
      <c r="I3907" s="1">
        <f>SUM(B3907:H3907)</f>
        <v>98.555999999999997</v>
      </c>
    </row>
    <row r="3908" spans="1:9" x14ac:dyDescent="0.3">
      <c r="A3908" s="4" t="s">
        <v>18</v>
      </c>
      <c r="B3908" s="1">
        <v>50</v>
      </c>
      <c r="C3908" s="1">
        <f>+VLOOKUP(A3908,[2]Puntajes!$A$1:$G$45,2,0)</f>
        <v>10</v>
      </c>
      <c r="D3908" s="1">
        <f>+VLOOKUP(A3908,[2]Puntajes!$A$1:$G$45,3,0)</f>
        <v>12</v>
      </c>
      <c r="E3908" s="1">
        <f>+VLOOKUP(A3908,[2]Puntajes!$A$1:$G$45,4,0)</f>
        <v>12</v>
      </c>
      <c r="F3908" s="1">
        <f>+VLOOKUP(A3908,[2]Puntajes!$A$1:$G$45,5,0)</f>
        <v>10</v>
      </c>
      <c r="G3908" s="1">
        <f>+VLOOKUP(A3908,[2]Puntajes!$A$1:$G$45,6,0)</f>
        <v>0</v>
      </c>
      <c r="H3908" s="1">
        <f>+VLOOKUP(A3908,[2]Puntajes!$A$1:$G$45,7,0)</f>
        <v>0</v>
      </c>
      <c r="I3908" s="1">
        <f>SUM(B3908:H3908)</f>
        <v>94</v>
      </c>
    </row>
    <row r="3909" spans="1:9" x14ac:dyDescent="0.3">
      <c r="A3909" s="4" t="s">
        <v>15</v>
      </c>
      <c r="B3909" s="1">
        <v>50</v>
      </c>
      <c r="C3909" s="1">
        <f>+VLOOKUP(A3909,[2]Puntajes!$A$1:$G$45,2,0)</f>
        <v>14.75</v>
      </c>
      <c r="D3909" s="1">
        <f>+VLOOKUP(A3909,[2]Puntajes!$A$1:$G$45,3,0)</f>
        <v>6</v>
      </c>
      <c r="E3909" s="1">
        <f>+VLOOKUP(A3909,[2]Puntajes!$A$1:$G$45,4,0)</f>
        <v>12</v>
      </c>
      <c r="F3909" s="1">
        <f>+VLOOKUP(A3909,[2]Puntajes!$A$1:$G$45,5,0)</f>
        <v>10</v>
      </c>
      <c r="G3909" s="1">
        <f>+VLOOKUP(A3909,[2]Puntajes!$A$1:$G$45,6,0)</f>
        <v>0</v>
      </c>
      <c r="H3909" s="1">
        <f>+VLOOKUP(A3909,[2]Puntajes!$A$1:$G$45,7,0)</f>
        <v>0.25</v>
      </c>
      <c r="I3909" s="1">
        <f>SUM(B3909:H3909)</f>
        <v>93</v>
      </c>
    </row>
    <row r="3910" spans="1:9" x14ac:dyDescent="0.3">
      <c r="A3910" s="4" t="s">
        <v>20</v>
      </c>
      <c r="B3910" s="1">
        <v>48.901000000000003</v>
      </c>
      <c r="C3910" s="1">
        <f>+VLOOKUP(A3910,[2]Puntajes!$A$1:$G$45,2,0)</f>
        <v>14.75</v>
      </c>
      <c r="D3910" s="1">
        <f>+VLOOKUP(A3910,[2]Puntajes!$A$1:$G$45,3,0)</f>
        <v>6</v>
      </c>
      <c r="E3910" s="1">
        <f>+VLOOKUP(A3910,[2]Puntajes!$A$1:$G$45,4,0)</f>
        <v>12</v>
      </c>
      <c r="F3910" s="1">
        <f>+VLOOKUP(A3910,[2]Puntajes!$A$1:$G$45,5,0)</f>
        <v>10</v>
      </c>
      <c r="G3910" s="1">
        <f>+VLOOKUP(A3910,[2]Puntajes!$A$1:$G$45,6,0)</f>
        <v>0</v>
      </c>
      <c r="H3910" s="1">
        <f>+VLOOKUP(A3910,[2]Puntajes!$A$1:$G$45,7,0)</f>
        <v>0.25</v>
      </c>
      <c r="I3910" s="1">
        <f>SUM(B3910:H3910)</f>
        <v>91.90100000000001</v>
      </c>
    </row>
    <row r="3911" spans="1:9" x14ac:dyDescent="0.3">
      <c r="A3911" s="4" t="s">
        <v>23</v>
      </c>
      <c r="B3911" s="1">
        <v>47.314999999999998</v>
      </c>
      <c r="C3911" s="1">
        <f>+VLOOKUP(A3911,[2]Puntajes!$A$1:$G$45,2,0)</f>
        <v>14.75</v>
      </c>
      <c r="D3911" s="1">
        <f>+VLOOKUP(A3911,[2]Puntajes!$A$1:$G$45,3,0)</f>
        <v>6</v>
      </c>
      <c r="E3911" s="1">
        <f>+VLOOKUP(A3911,[2]Puntajes!$A$1:$G$45,4,0)</f>
        <v>12</v>
      </c>
      <c r="F3911" s="1">
        <f>+VLOOKUP(A3911,[2]Puntajes!$A$1:$G$45,5,0)</f>
        <v>10</v>
      </c>
      <c r="G3911" s="1">
        <f>+VLOOKUP(A3911,[2]Puntajes!$A$1:$G$45,6,0)</f>
        <v>0</v>
      </c>
      <c r="H3911" s="1">
        <f>+VLOOKUP(A3911,[2]Puntajes!$A$1:$G$45,7,0)</f>
        <v>0.25</v>
      </c>
      <c r="I3911" s="1">
        <f>SUM(B3911:H3911)</f>
        <v>90.314999999999998</v>
      </c>
    </row>
    <row r="3912" spans="1:9" x14ac:dyDescent="0.3">
      <c r="A3912" s="4" t="s">
        <v>27</v>
      </c>
      <c r="B3912" s="1">
        <v>48.804000000000002</v>
      </c>
      <c r="C3912" s="1">
        <f>+VLOOKUP(A3912,[2]Puntajes!$A$1:$G$45,2,0)</f>
        <v>14.75</v>
      </c>
      <c r="D3912" s="1">
        <f>+VLOOKUP(A3912,[2]Puntajes!$A$1:$G$45,3,0)</f>
        <v>3</v>
      </c>
      <c r="E3912" s="1">
        <f>+VLOOKUP(A3912,[2]Puntajes!$A$1:$G$45,4,0)</f>
        <v>12</v>
      </c>
      <c r="F3912" s="1">
        <f>+VLOOKUP(A3912,[2]Puntajes!$A$1:$G$45,5,0)</f>
        <v>10</v>
      </c>
      <c r="G3912" s="1">
        <f>+VLOOKUP(A3912,[2]Puntajes!$A$1:$G$45,6,0)</f>
        <v>0</v>
      </c>
      <c r="H3912" s="1">
        <f>+VLOOKUP(A3912,[2]Puntajes!$A$1:$G$45,7,0)</f>
        <v>0.25</v>
      </c>
      <c r="I3912" s="1">
        <f>SUM(B3912:H3912)</f>
        <v>88.804000000000002</v>
      </c>
    </row>
    <row r="3913" spans="1:9" x14ac:dyDescent="0.3">
      <c r="A3913" s="4" t="s">
        <v>29</v>
      </c>
      <c r="B3913" s="1">
        <v>47.066000000000003</v>
      </c>
      <c r="C3913" s="1">
        <f>+VLOOKUP(A3913,[2]Puntajes!$A$1:$G$45,2,0)</f>
        <v>14.75</v>
      </c>
      <c r="D3913" s="1">
        <f>+VLOOKUP(A3913,[2]Puntajes!$A$1:$G$45,3,0)</f>
        <v>3</v>
      </c>
      <c r="E3913" s="1">
        <f>+VLOOKUP(A3913,[2]Puntajes!$A$1:$G$45,4,0)</f>
        <v>12</v>
      </c>
      <c r="F3913" s="1">
        <f>+VLOOKUP(A3913,[2]Puntajes!$A$1:$G$45,5,0)</f>
        <v>10</v>
      </c>
      <c r="G3913" s="1">
        <f>+VLOOKUP(A3913,[2]Puntajes!$A$1:$G$45,6,0)</f>
        <v>0</v>
      </c>
      <c r="H3913" s="1">
        <f>+VLOOKUP(A3913,[2]Puntajes!$A$1:$G$45,7,0)</f>
        <v>0</v>
      </c>
      <c r="I3913" s="1">
        <f>SUM(B3913:H3913)</f>
        <v>86.816000000000003</v>
      </c>
    </row>
    <row r="3914" spans="1:9" x14ac:dyDescent="0.3">
      <c r="A3914" s="4" t="s">
        <v>21</v>
      </c>
      <c r="B3914" s="1">
        <v>50</v>
      </c>
      <c r="C3914" s="1">
        <f>+VLOOKUP(A3914,[2]Puntajes!$A$1:$G$45,2,0)</f>
        <v>10</v>
      </c>
      <c r="D3914" s="1">
        <f>+VLOOKUP(A3914,[2]Puntajes!$A$1:$G$45,3,0)</f>
        <v>3</v>
      </c>
      <c r="E3914" s="1">
        <f>+VLOOKUP(A3914,[2]Puntajes!$A$1:$G$45,4,0)</f>
        <v>12</v>
      </c>
      <c r="F3914" s="1">
        <f>+VLOOKUP(A3914,[2]Puntajes!$A$1:$G$45,5,0)</f>
        <v>10</v>
      </c>
      <c r="G3914" s="1">
        <f>+VLOOKUP(A3914,[2]Puntajes!$A$1:$G$45,6,0)</f>
        <v>1</v>
      </c>
      <c r="H3914" s="1">
        <f>+VLOOKUP(A3914,[2]Puntajes!$A$1:$G$45,7,0)</f>
        <v>0.25</v>
      </c>
      <c r="I3914" s="1">
        <f>SUM(B3914:H3914)</f>
        <v>86.25</v>
      </c>
    </row>
    <row r="3915" spans="1:9" x14ac:dyDescent="0.3">
      <c r="A3915" s="4" t="s">
        <v>28</v>
      </c>
      <c r="B3915" s="1">
        <v>45.786999999999999</v>
      </c>
      <c r="C3915" s="1">
        <f>+VLOOKUP(A3915,[2]Puntajes!$A$1:$G$45,2,0)</f>
        <v>14.75</v>
      </c>
      <c r="D3915" s="1">
        <f>+VLOOKUP(A3915,[2]Puntajes!$A$1:$G$45,3,0)</f>
        <v>3</v>
      </c>
      <c r="E3915" s="1">
        <f>+VLOOKUP(A3915,[2]Puntajes!$A$1:$G$45,4,0)</f>
        <v>12</v>
      </c>
      <c r="F3915" s="1">
        <f>+VLOOKUP(A3915,[2]Puntajes!$A$1:$G$45,5,0)</f>
        <v>10</v>
      </c>
      <c r="G3915" s="1">
        <f>+VLOOKUP(A3915,[2]Puntajes!$A$1:$G$45,6,0)</f>
        <v>0</v>
      </c>
      <c r="H3915" s="1">
        <f>+VLOOKUP(A3915,[2]Puntajes!$A$1:$G$45,7,0)</f>
        <v>0.25</v>
      </c>
      <c r="I3915" s="1">
        <f>SUM(B3915:H3915)</f>
        <v>85.787000000000006</v>
      </c>
    </row>
    <row r="3916" spans="1:9" x14ac:dyDescent="0.3">
      <c r="A3916" s="4" t="s">
        <v>63</v>
      </c>
      <c r="B3916" s="1">
        <v>48.173000000000002</v>
      </c>
      <c r="C3916" s="1">
        <f>+VLOOKUP(A3916,[2]Puntajes!$A$1:$G$45,2,0)</f>
        <v>10</v>
      </c>
      <c r="D3916" s="1">
        <f>+VLOOKUP(A3916,[2]Puntajes!$A$1:$G$45,3,0)</f>
        <v>3</v>
      </c>
      <c r="E3916" s="1">
        <f>+VLOOKUP(A3916,[2]Puntajes!$A$1:$G$45,4,0)</f>
        <v>12</v>
      </c>
      <c r="F3916" s="1">
        <f>+VLOOKUP(A3916,[2]Puntajes!$A$1:$G$45,5,0)</f>
        <v>10</v>
      </c>
      <c r="G3916" s="1">
        <f>+VLOOKUP(A3916,[2]Puntajes!$A$1:$G$45,6,0)</f>
        <v>1</v>
      </c>
      <c r="H3916" s="1">
        <f>+VLOOKUP(A3916,[2]Puntajes!$A$1:$G$45,7,0)</f>
        <v>0</v>
      </c>
      <c r="I3916" s="1">
        <f>SUM(B3916:H3916)</f>
        <v>84.173000000000002</v>
      </c>
    </row>
    <row r="3917" spans="1:9" x14ac:dyDescent="0.3">
      <c r="A3917" s="4" t="s">
        <v>30</v>
      </c>
      <c r="B3917" s="1">
        <v>46.627000000000002</v>
      </c>
      <c r="C3917" s="1">
        <f>+VLOOKUP(A3917,[2]Puntajes!$A$1:$G$45,2,0)</f>
        <v>14.75</v>
      </c>
      <c r="D3917" s="1">
        <f>+VLOOKUP(A3917,[2]Puntajes!$A$1:$G$45,3,0)</f>
        <v>0</v>
      </c>
      <c r="E3917" s="1">
        <f>+VLOOKUP(A3917,[2]Puntajes!$A$1:$G$45,4,0)</f>
        <v>12</v>
      </c>
      <c r="F3917" s="1">
        <f>+VLOOKUP(A3917,[2]Puntajes!$A$1:$G$45,5,0)</f>
        <v>10</v>
      </c>
      <c r="G3917" s="1">
        <f>+VLOOKUP(A3917,[2]Puntajes!$A$1:$G$45,6,0)</f>
        <v>0</v>
      </c>
      <c r="H3917" s="1">
        <f>+VLOOKUP(A3917,[2]Puntajes!$A$1:$G$45,7,0)</f>
        <v>0.25</v>
      </c>
      <c r="I3917" s="1">
        <f>SUM(B3917:H3917)</f>
        <v>83.62700000000001</v>
      </c>
    </row>
    <row r="3918" spans="1:9" x14ac:dyDescent="0.3">
      <c r="A3918" s="4" t="s">
        <v>26</v>
      </c>
      <c r="B3918" s="1">
        <v>49.66</v>
      </c>
      <c r="C3918" s="1">
        <f>+VLOOKUP(A3918,[2]Puntajes!$A$1:$G$45,2,0)</f>
        <v>5</v>
      </c>
      <c r="D3918" s="1">
        <f>+VLOOKUP(A3918,[2]Puntajes!$A$1:$G$45,3,0)</f>
        <v>3</v>
      </c>
      <c r="E3918" s="1">
        <f>+VLOOKUP(A3918,[2]Puntajes!$A$1:$G$45,4,0)</f>
        <v>12</v>
      </c>
      <c r="F3918" s="1">
        <f>+VLOOKUP(A3918,[2]Puntajes!$A$1:$G$45,5,0)</f>
        <v>10</v>
      </c>
      <c r="G3918" s="1">
        <f>+VLOOKUP(A3918,[2]Puntajes!$A$1:$G$45,6,0)</f>
        <v>0</v>
      </c>
      <c r="H3918" s="1">
        <f>+VLOOKUP(A3918,[2]Puntajes!$A$1:$G$45,7,0)</f>
        <v>0.25</v>
      </c>
      <c r="I3918" s="1">
        <f>SUM(B3918:H3918)</f>
        <v>79.91</v>
      </c>
    </row>
    <row r="3919" spans="1:9" x14ac:dyDescent="0.3">
      <c r="A3919" s="4" t="s">
        <v>31</v>
      </c>
      <c r="B3919" s="1">
        <v>48.692999999999998</v>
      </c>
      <c r="C3919" s="1">
        <f>+VLOOKUP(A3919,[2]Puntajes!$A$1:$G$45,2,0)</f>
        <v>5</v>
      </c>
      <c r="D3919" s="1">
        <f>+VLOOKUP(A3919,[2]Puntajes!$A$1:$G$45,3,0)</f>
        <v>0</v>
      </c>
      <c r="E3919" s="1">
        <f>+VLOOKUP(A3919,[2]Puntajes!$A$1:$G$45,4,0)</f>
        <v>12</v>
      </c>
      <c r="F3919" s="1">
        <f>+VLOOKUP(A3919,[2]Puntajes!$A$1:$G$45,5,0)</f>
        <v>10</v>
      </c>
      <c r="G3919" s="1">
        <f>+VLOOKUP(A3919,[2]Puntajes!$A$1:$G$45,6,0)</f>
        <v>0</v>
      </c>
      <c r="H3919" s="1">
        <f>+VLOOKUP(A3919,[2]Puntajes!$A$1:$G$45,7,0)</f>
        <v>0.25</v>
      </c>
      <c r="I3919" s="1">
        <f>SUM(B3919:H3919)</f>
        <v>75.942999999999998</v>
      </c>
    </row>
    <row r="3920" spans="1:9" x14ac:dyDescent="0.3">
      <c r="A3920" s="4" t="s">
        <v>38</v>
      </c>
      <c r="B3920" s="1">
        <v>45.63</v>
      </c>
      <c r="C3920" s="1">
        <f>+VLOOKUP(A3920,[2]Puntajes!$A$1:$G$45,2,0)</f>
        <v>0</v>
      </c>
      <c r="D3920" s="1">
        <f>+VLOOKUP(A3920,[2]Puntajes!$A$1:$G$45,3,0)</f>
        <v>0</v>
      </c>
      <c r="E3920" s="1">
        <f>+VLOOKUP(A3920,[2]Puntajes!$A$1:$G$45,4,0)</f>
        <v>12</v>
      </c>
      <c r="F3920" s="1">
        <f>+VLOOKUP(A3920,[2]Puntajes!$A$1:$G$45,5,0)</f>
        <v>10</v>
      </c>
      <c r="G3920" s="1">
        <f>+VLOOKUP(A3920,[2]Puntajes!$A$1:$G$45,6,0)</f>
        <v>0</v>
      </c>
      <c r="H3920" s="1">
        <f>+VLOOKUP(A3920,[2]Puntajes!$A$1:$G$45,7,0)</f>
        <v>0.25</v>
      </c>
      <c r="I3920" s="1">
        <f>SUM(B3920:H3920)</f>
        <v>67.88</v>
      </c>
    </row>
    <row r="3921" spans="1:9" x14ac:dyDescent="0.3">
      <c r="A3921" s="4" t="s">
        <v>41</v>
      </c>
      <c r="B3921" s="1">
        <v>17.132999999999999</v>
      </c>
      <c r="C3921" s="1">
        <f>+VLOOKUP(A3921,[2]Puntajes!$A$1:$G$45,2,0)</f>
        <v>14.75</v>
      </c>
      <c r="D3921" s="1">
        <f>+VLOOKUP(A3921,[2]Puntajes!$A$1:$G$45,3,0)</f>
        <v>0</v>
      </c>
      <c r="E3921" s="1">
        <f>+VLOOKUP(A3921,[2]Puntajes!$A$1:$G$45,4,0)</f>
        <v>12</v>
      </c>
      <c r="F3921" s="1">
        <f>+VLOOKUP(A3921,[2]Puntajes!$A$1:$G$45,5,0)</f>
        <v>10</v>
      </c>
      <c r="G3921" s="1">
        <f>+VLOOKUP(A3921,[2]Puntajes!$A$1:$G$45,6,0)</f>
        <v>0</v>
      </c>
      <c r="H3921" s="1">
        <f>+VLOOKUP(A3921,[2]Puntajes!$A$1:$G$45,7,0)</f>
        <v>0.25</v>
      </c>
      <c r="I3921" s="1">
        <f>SUM(B3921:H3921)</f>
        <v>54.132999999999996</v>
      </c>
    </row>
    <row r="3922" spans="1:9" x14ac:dyDescent="0.3">
      <c r="A3922" s="7" t="s">
        <v>22</v>
      </c>
      <c r="B3922" s="8">
        <v>3.3370000000000002</v>
      </c>
      <c r="C3922" s="8">
        <f>+VLOOKUP(A3922,[2]Puntajes!$A$1:$G$45,2,0)</f>
        <v>14.75</v>
      </c>
      <c r="D3922" s="8">
        <f>+VLOOKUP(A3922,[2]Puntajes!$A$1:$G$45,3,0)</f>
        <v>12</v>
      </c>
      <c r="E3922" s="8">
        <f>+VLOOKUP(A3922,[2]Puntajes!$A$1:$G$45,4,0)</f>
        <v>12</v>
      </c>
      <c r="F3922" s="8">
        <f>+VLOOKUP(A3922,[2]Puntajes!$A$1:$G$45,5,0)</f>
        <v>10</v>
      </c>
      <c r="G3922" s="8">
        <f>+VLOOKUP(A3922,[2]Puntajes!$A$1:$G$45,6,0)</f>
        <v>0</v>
      </c>
      <c r="H3922" s="8">
        <f>+VLOOKUP(A3922,[2]Puntajes!$A$1:$G$45,7,0)</f>
        <v>0</v>
      </c>
      <c r="I3922" s="8">
        <f>SUM(B3922:H3922)</f>
        <v>52.087000000000003</v>
      </c>
    </row>
    <row r="3924" spans="1:9" x14ac:dyDescent="0.3">
      <c r="A3924" s="2" t="s">
        <v>0</v>
      </c>
      <c r="B3924" s="3" t="s">
        <v>1</v>
      </c>
      <c r="C3924" s="3" t="s">
        <v>2</v>
      </c>
      <c r="D3924" s="3" t="s">
        <v>3</v>
      </c>
    </row>
    <row r="3925" spans="1:9" x14ac:dyDescent="0.3">
      <c r="A3925" s="4" t="s">
        <v>61</v>
      </c>
      <c r="B3925" s="5">
        <v>7</v>
      </c>
      <c r="C3925" s="5" t="s">
        <v>5</v>
      </c>
      <c r="D3925" s="5">
        <v>2</v>
      </c>
    </row>
    <row r="3927" spans="1:9" ht="63.9" x14ac:dyDescent="0.3">
      <c r="A3927" s="2" t="s">
        <v>6</v>
      </c>
      <c r="B3927" s="3" t="s">
        <v>7</v>
      </c>
      <c r="C3927" s="6" t="s">
        <v>8</v>
      </c>
      <c r="D3927" s="6" t="s">
        <v>9</v>
      </c>
      <c r="E3927" s="6" t="s">
        <v>10</v>
      </c>
      <c r="F3927" s="6" t="s">
        <v>11</v>
      </c>
      <c r="G3927" s="6" t="s">
        <v>12</v>
      </c>
      <c r="H3927" s="6" t="s">
        <v>13</v>
      </c>
      <c r="I3927" s="6" t="s">
        <v>14</v>
      </c>
    </row>
    <row r="3928" spans="1:9" x14ac:dyDescent="0.3">
      <c r="A3928" s="4" t="s">
        <v>16</v>
      </c>
      <c r="B3928" s="1">
        <v>48.948999999999998</v>
      </c>
      <c r="C3928" s="1">
        <f>+VLOOKUP(A3928,[2]Puntajes!$A$1:$G$45,2,0)</f>
        <v>14.75</v>
      </c>
      <c r="D3928" s="1">
        <f>+VLOOKUP(A3928,[2]Puntajes!$A$1:$G$45,3,0)</f>
        <v>12</v>
      </c>
      <c r="E3928" s="1">
        <f>+VLOOKUP(A3928,[2]Puntajes!$A$1:$G$45,4,0)</f>
        <v>12</v>
      </c>
      <c r="F3928" s="1">
        <f>+VLOOKUP(A3928,[2]Puntajes!$A$1:$G$45,5,0)</f>
        <v>10</v>
      </c>
      <c r="G3928" s="1">
        <f>+VLOOKUP(A3928,[2]Puntajes!$A$1:$G$45,6,0)</f>
        <v>1</v>
      </c>
      <c r="H3928" s="1">
        <f>+VLOOKUP(A3928,[2]Puntajes!$A$1:$G$45,7,0)</f>
        <v>0</v>
      </c>
      <c r="I3928" s="1">
        <f>SUM(B3928:H3928)</f>
        <v>98.698999999999998</v>
      </c>
    </row>
    <row r="3929" spans="1:9" x14ac:dyDescent="0.3">
      <c r="A3929" s="4" t="s">
        <v>18</v>
      </c>
      <c r="B3929" s="1">
        <v>50</v>
      </c>
      <c r="C3929" s="1">
        <f>+VLOOKUP(A3929,[2]Puntajes!$A$1:$G$45,2,0)</f>
        <v>10</v>
      </c>
      <c r="D3929" s="1">
        <f>+VLOOKUP(A3929,[2]Puntajes!$A$1:$G$45,3,0)</f>
        <v>12</v>
      </c>
      <c r="E3929" s="1">
        <f>+VLOOKUP(A3929,[2]Puntajes!$A$1:$G$45,4,0)</f>
        <v>12</v>
      </c>
      <c r="F3929" s="1">
        <f>+VLOOKUP(A3929,[2]Puntajes!$A$1:$G$45,5,0)</f>
        <v>10</v>
      </c>
      <c r="G3929" s="1">
        <f>+VLOOKUP(A3929,[2]Puntajes!$A$1:$G$45,6,0)</f>
        <v>0</v>
      </c>
      <c r="H3929" s="1">
        <f>+VLOOKUP(A3929,[2]Puntajes!$A$1:$G$45,7,0)</f>
        <v>0</v>
      </c>
      <c r="I3929" s="1">
        <f>SUM(B3929:H3929)</f>
        <v>94</v>
      </c>
    </row>
    <row r="3930" spans="1:9" x14ac:dyDescent="0.3">
      <c r="A3930" s="4" t="s">
        <v>15</v>
      </c>
      <c r="B3930" s="1">
        <v>50</v>
      </c>
      <c r="C3930" s="1">
        <f>+VLOOKUP(A3930,[2]Puntajes!$A$1:$G$45,2,0)</f>
        <v>14.75</v>
      </c>
      <c r="D3930" s="1">
        <f>+VLOOKUP(A3930,[2]Puntajes!$A$1:$G$45,3,0)</f>
        <v>6</v>
      </c>
      <c r="E3930" s="1">
        <f>+VLOOKUP(A3930,[2]Puntajes!$A$1:$G$45,4,0)</f>
        <v>12</v>
      </c>
      <c r="F3930" s="1">
        <f>+VLOOKUP(A3930,[2]Puntajes!$A$1:$G$45,5,0)</f>
        <v>10</v>
      </c>
      <c r="G3930" s="1">
        <f>+VLOOKUP(A3930,[2]Puntajes!$A$1:$G$45,6,0)</f>
        <v>0</v>
      </c>
      <c r="H3930" s="1">
        <f>+VLOOKUP(A3930,[2]Puntajes!$A$1:$G$45,7,0)</f>
        <v>0.25</v>
      </c>
      <c r="I3930" s="1">
        <f>SUM(B3930:H3930)</f>
        <v>93</v>
      </c>
    </row>
    <row r="3931" spans="1:9" x14ac:dyDescent="0.3">
      <c r="A3931" s="4" t="s">
        <v>20</v>
      </c>
      <c r="B3931" s="1">
        <v>48.975999999999999</v>
      </c>
      <c r="C3931" s="1">
        <f>+VLOOKUP(A3931,[2]Puntajes!$A$1:$G$45,2,0)</f>
        <v>14.75</v>
      </c>
      <c r="D3931" s="1">
        <f>+VLOOKUP(A3931,[2]Puntajes!$A$1:$G$45,3,0)</f>
        <v>6</v>
      </c>
      <c r="E3931" s="1">
        <f>+VLOOKUP(A3931,[2]Puntajes!$A$1:$G$45,4,0)</f>
        <v>12</v>
      </c>
      <c r="F3931" s="1">
        <f>+VLOOKUP(A3931,[2]Puntajes!$A$1:$G$45,5,0)</f>
        <v>10</v>
      </c>
      <c r="G3931" s="1">
        <f>+VLOOKUP(A3931,[2]Puntajes!$A$1:$G$45,6,0)</f>
        <v>0</v>
      </c>
      <c r="H3931" s="1">
        <f>+VLOOKUP(A3931,[2]Puntajes!$A$1:$G$45,7,0)</f>
        <v>0.25</v>
      </c>
      <c r="I3931" s="1">
        <f>SUM(B3931:H3931)</f>
        <v>91.975999999999999</v>
      </c>
    </row>
    <row r="3932" spans="1:9" x14ac:dyDescent="0.3">
      <c r="A3932" s="4" t="s">
        <v>23</v>
      </c>
      <c r="B3932" s="1">
        <v>48.319000000000003</v>
      </c>
      <c r="C3932" s="1">
        <f>+VLOOKUP(A3932,[2]Puntajes!$A$1:$G$45,2,0)</f>
        <v>14.75</v>
      </c>
      <c r="D3932" s="1">
        <f>+VLOOKUP(A3932,[2]Puntajes!$A$1:$G$45,3,0)</f>
        <v>6</v>
      </c>
      <c r="E3932" s="1">
        <f>+VLOOKUP(A3932,[2]Puntajes!$A$1:$G$45,4,0)</f>
        <v>12</v>
      </c>
      <c r="F3932" s="1">
        <f>+VLOOKUP(A3932,[2]Puntajes!$A$1:$G$45,5,0)</f>
        <v>10</v>
      </c>
      <c r="G3932" s="1">
        <f>+VLOOKUP(A3932,[2]Puntajes!$A$1:$G$45,6,0)</f>
        <v>0</v>
      </c>
      <c r="H3932" s="1">
        <f>+VLOOKUP(A3932,[2]Puntajes!$A$1:$G$45,7,0)</f>
        <v>0.25</v>
      </c>
      <c r="I3932" s="1">
        <f>SUM(B3932:H3932)</f>
        <v>91.319000000000003</v>
      </c>
    </row>
    <row r="3933" spans="1:9" x14ac:dyDescent="0.3">
      <c r="A3933" s="4" t="s">
        <v>29</v>
      </c>
      <c r="B3933" s="1">
        <v>48.015999999999998</v>
      </c>
      <c r="C3933" s="1">
        <f>+VLOOKUP(A3933,[2]Puntajes!$A$1:$G$45,2,0)</f>
        <v>14.75</v>
      </c>
      <c r="D3933" s="1">
        <f>+VLOOKUP(A3933,[2]Puntajes!$A$1:$G$45,3,0)</f>
        <v>3</v>
      </c>
      <c r="E3933" s="1">
        <f>+VLOOKUP(A3933,[2]Puntajes!$A$1:$G$45,4,0)</f>
        <v>12</v>
      </c>
      <c r="F3933" s="1">
        <f>+VLOOKUP(A3933,[2]Puntajes!$A$1:$G$45,5,0)</f>
        <v>10</v>
      </c>
      <c r="G3933" s="1">
        <f>+VLOOKUP(A3933,[2]Puntajes!$A$1:$G$45,6,0)</f>
        <v>0</v>
      </c>
      <c r="H3933" s="1">
        <f>+VLOOKUP(A3933,[2]Puntajes!$A$1:$G$45,7,0)</f>
        <v>0</v>
      </c>
      <c r="I3933" s="1">
        <f>SUM(B3933:H3933)</f>
        <v>87.765999999999991</v>
      </c>
    </row>
    <row r="3934" spans="1:9" x14ac:dyDescent="0.3">
      <c r="A3934" s="4" t="s">
        <v>28</v>
      </c>
      <c r="B3934" s="1">
        <v>46.902000000000001</v>
      </c>
      <c r="C3934" s="1">
        <f>+VLOOKUP(A3934,[2]Puntajes!$A$1:$G$45,2,0)</f>
        <v>14.75</v>
      </c>
      <c r="D3934" s="1">
        <f>+VLOOKUP(A3934,[2]Puntajes!$A$1:$G$45,3,0)</f>
        <v>3</v>
      </c>
      <c r="E3934" s="1">
        <f>+VLOOKUP(A3934,[2]Puntajes!$A$1:$G$45,4,0)</f>
        <v>12</v>
      </c>
      <c r="F3934" s="1">
        <f>+VLOOKUP(A3934,[2]Puntajes!$A$1:$G$45,5,0)</f>
        <v>10</v>
      </c>
      <c r="G3934" s="1">
        <f>+VLOOKUP(A3934,[2]Puntajes!$A$1:$G$45,6,0)</f>
        <v>0</v>
      </c>
      <c r="H3934" s="1">
        <f>+VLOOKUP(A3934,[2]Puntajes!$A$1:$G$45,7,0)</f>
        <v>0.25</v>
      </c>
      <c r="I3934" s="1">
        <f>SUM(B3934:H3934)</f>
        <v>86.902000000000001</v>
      </c>
    </row>
    <row r="3935" spans="1:9" x14ac:dyDescent="0.3">
      <c r="A3935" s="4" t="s">
        <v>21</v>
      </c>
      <c r="B3935" s="1">
        <v>50</v>
      </c>
      <c r="C3935" s="1">
        <f>+VLOOKUP(A3935,[2]Puntajes!$A$1:$G$45,2,0)</f>
        <v>10</v>
      </c>
      <c r="D3935" s="1">
        <f>+VLOOKUP(A3935,[2]Puntajes!$A$1:$G$45,3,0)</f>
        <v>3</v>
      </c>
      <c r="E3935" s="1">
        <f>+VLOOKUP(A3935,[2]Puntajes!$A$1:$G$45,4,0)</f>
        <v>12</v>
      </c>
      <c r="F3935" s="1">
        <f>+VLOOKUP(A3935,[2]Puntajes!$A$1:$G$45,5,0)</f>
        <v>10</v>
      </c>
      <c r="G3935" s="1">
        <f>+VLOOKUP(A3935,[2]Puntajes!$A$1:$G$45,6,0)</f>
        <v>1</v>
      </c>
      <c r="H3935" s="1">
        <f>+VLOOKUP(A3935,[2]Puntajes!$A$1:$G$45,7,0)</f>
        <v>0.25</v>
      </c>
      <c r="I3935" s="1">
        <f>SUM(B3935:H3935)</f>
        <v>86.25</v>
      </c>
    </row>
    <row r="3936" spans="1:9" x14ac:dyDescent="0.3">
      <c r="A3936" s="4" t="s">
        <v>27</v>
      </c>
      <c r="B3936" s="1">
        <v>45.344000000000001</v>
      </c>
      <c r="C3936" s="1">
        <f>+VLOOKUP(A3936,[2]Puntajes!$A$1:$G$45,2,0)</f>
        <v>14.75</v>
      </c>
      <c r="D3936" s="1">
        <f>+VLOOKUP(A3936,[2]Puntajes!$A$1:$G$45,3,0)</f>
        <v>3</v>
      </c>
      <c r="E3936" s="1">
        <f>+VLOOKUP(A3936,[2]Puntajes!$A$1:$G$45,4,0)</f>
        <v>12</v>
      </c>
      <c r="F3936" s="1">
        <f>+VLOOKUP(A3936,[2]Puntajes!$A$1:$G$45,5,0)</f>
        <v>10</v>
      </c>
      <c r="G3936" s="1">
        <f>+VLOOKUP(A3936,[2]Puntajes!$A$1:$G$45,6,0)</f>
        <v>0</v>
      </c>
      <c r="H3936" s="1">
        <f>+VLOOKUP(A3936,[2]Puntajes!$A$1:$G$45,7,0)</f>
        <v>0.25</v>
      </c>
      <c r="I3936" s="1">
        <f>SUM(B3936:H3936)</f>
        <v>85.343999999999994</v>
      </c>
    </row>
    <row r="3937" spans="1:9" x14ac:dyDescent="0.3">
      <c r="A3937" s="4" t="s">
        <v>30</v>
      </c>
      <c r="B3937" s="1">
        <v>47.613</v>
      </c>
      <c r="C3937" s="1">
        <f>+VLOOKUP(A3937,[2]Puntajes!$A$1:$G$45,2,0)</f>
        <v>14.75</v>
      </c>
      <c r="D3937" s="1">
        <f>+VLOOKUP(A3937,[2]Puntajes!$A$1:$G$45,3,0)</f>
        <v>0</v>
      </c>
      <c r="E3937" s="1">
        <f>+VLOOKUP(A3937,[2]Puntajes!$A$1:$G$45,4,0)</f>
        <v>12</v>
      </c>
      <c r="F3937" s="1">
        <f>+VLOOKUP(A3937,[2]Puntajes!$A$1:$G$45,5,0)</f>
        <v>10</v>
      </c>
      <c r="G3937" s="1">
        <f>+VLOOKUP(A3937,[2]Puntajes!$A$1:$G$45,6,0)</f>
        <v>0</v>
      </c>
      <c r="H3937" s="1">
        <f>+VLOOKUP(A3937,[2]Puntajes!$A$1:$G$45,7,0)</f>
        <v>0.25</v>
      </c>
      <c r="I3937" s="1">
        <f>SUM(B3937:H3937)</f>
        <v>84.613</v>
      </c>
    </row>
    <row r="3938" spans="1:9" x14ac:dyDescent="0.3">
      <c r="A3938" s="4" t="s">
        <v>63</v>
      </c>
      <c r="B3938" s="1">
        <v>47</v>
      </c>
      <c r="C3938" s="1">
        <f>+VLOOKUP(A3938,[2]Puntajes!$A$1:$G$45,2,0)</f>
        <v>10</v>
      </c>
      <c r="D3938" s="1">
        <f>+VLOOKUP(A3938,[2]Puntajes!$A$1:$G$45,3,0)</f>
        <v>3</v>
      </c>
      <c r="E3938" s="1">
        <f>+VLOOKUP(A3938,[2]Puntajes!$A$1:$G$45,4,0)</f>
        <v>12</v>
      </c>
      <c r="F3938" s="1">
        <f>+VLOOKUP(A3938,[2]Puntajes!$A$1:$G$45,5,0)</f>
        <v>10</v>
      </c>
      <c r="G3938" s="1">
        <f>+VLOOKUP(A3938,[2]Puntajes!$A$1:$G$45,6,0)</f>
        <v>1</v>
      </c>
      <c r="H3938" s="1">
        <f>+VLOOKUP(A3938,[2]Puntajes!$A$1:$G$45,7,0)</f>
        <v>0</v>
      </c>
      <c r="I3938" s="1">
        <f>SUM(B3938:H3938)</f>
        <v>83</v>
      </c>
    </row>
    <row r="3939" spans="1:9" x14ac:dyDescent="0.3">
      <c r="A3939" s="4" t="s">
        <v>26</v>
      </c>
      <c r="B3939" s="1">
        <v>47.759</v>
      </c>
      <c r="C3939" s="1">
        <f>+VLOOKUP(A3939,[2]Puntajes!$A$1:$G$45,2,0)</f>
        <v>5</v>
      </c>
      <c r="D3939" s="1">
        <f>+VLOOKUP(A3939,[2]Puntajes!$A$1:$G$45,3,0)</f>
        <v>3</v>
      </c>
      <c r="E3939" s="1">
        <f>+VLOOKUP(A3939,[2]Puntajes!$A$1:$G$45,4,0)</f>
        <v>12</v>
      </c>
      <c r="F3939" s="1">
        <f>+VLOOKUP(A3939,[2]Puntajes!$A$1:$G$45,5,0)</f>
        <v>10</v>
      </c>
      <c r="G3939" s="1">
        <f>+VLOOKUP(A3939,[2]Puntajes!$A$1:$G$45,6,0)</f>
        <v>0</v>
      </c>
      <c r="H3939" s="1">
        <f>+VLOOKUP(A3939,[2]Puntajes!$A$1:$G$45,7,0)</f>
        <v>0.25</v>
      </c>
      <c r="I3939" s="1">
        <f>SUM(B3939:H3939)</f>
        <v>78.009</v>
      </c>
    </row>
    <row r="3940" spans="1:9" x14ac:dyDescent="0.3">
      <c r="A3940" s="4" t="s">
        <v>31</v>
      </c>
      <c r="B3940" s="1">
        <v>46.866</v>
      </c>
      <c r="C3940" s="1">
        <f>+VLOOKUP(A3940,[2]Puntajes!$A$1:$G$45,2,0)</f>
        <v>5</v>
      </c>
      <c r="D3940" s="1">
        <f>+VLOOKUP(A3940,[2]Puntajes!$A$1:$G$45,3,0)</f>
        <v>0</v>
      </c>
      <c r="E3940" s="1">
        <f>+VLOOKUP(A3940,[2]Puntajes!$A$1:$G$45,4,0)</f>
        <v>12</v>
      </c>
      <c r="F3940" s="1">
        <f>+VLOOKUP(A3940,[2]Puntajes!$A$1:$G$45,5,0)</f>
        <v>10</v>
      </c>
      <c r="G3940" s="1">
        <f>+VLOOKUP(A3940,[2]Puntajes!$A$1:$G$45,6,0)</f>
        <v>0</v>
      </c>
      <c r="H3940" s="1">
        <f>+VLOOKUP(A3940,[2]Puntajes!$A$1:$G$45,7,0)</f>
        <v>0.25</v>
      </c>
      <c r="I3940" s="1">
        <f>SUM(B3940:H3940)</f>
        <v>74.116</v>
      </c>
    </row>
    <row r="3941" spans="1:9" x14ac:dyDescent="0.3">
      <c r="A3941" s="4" t="s">
        <v>38</v>
      </c>
      <c r="B3941" s="1">
        <v>47.106999999999999</v>
      </c>
      <c r="C3941" s="1">
        <f>+VLOOKUP(A3941,[2]Puntajes!$A$1:$G$45,2,0)</f>
        <v>0</v>
      </c>
      <c r="D3941" s="1">
        <f>+VLOOKUP(A3941,[2]Puntajes!$A$1:$G$45,3,0)</f>
        <v>0</v>
      </c>
      <c r="E3941" s="1">
        <f>+VLOOKUP(A3941,[2]Puntajes!$A$1:$G$45,4,0)</f>
        <v>12</v>
      </c>
      <c r="F3941" s="1">
        <f>+VLOOKUP(A3941,[2]Puntajes!$A$1:$G$45,5,0)</f>
        <v>10</v>
      </c>
      <c r="G3941" s="1">
        <f>+VLOOKUP(A3941,[2]Puntajes!$A$1:$G$45,6,0)</f>
        <v>0</v>
      </c>
      <c r="H3941" s="1">
        <f>+VLOOKUP(A3941,[2]Puntajes!$A$1:$G$45,7,0)</f>
        <v>0.25</v>
      </c>
      <c r="I3941" s="1">
        <f>SUM(B3941:H3941)</f>
        <v>69.356999999999999</v>
      </c>
    </row>
    <row r="3942" spans="1:9" x14ac:dyDescent="0.3">
      <c r="A3942" s="4" t="s">
        <v>22</v>
      </c>
      <c r="B3942" s="1">
        <v>3.5449999999999999</v>
      </c>
      <c r="C3942" s="1">
        <f>+VLOOKUP(A3942,[2]Puntajes!$A$1:$G$45,2,0)</f>
        <v>14.75</v>
      </c>
      <c r="D3942" s="1">
        <f>+VLOOKUP(A3942,[2]Puntajes!$A$1:$G$45,3,0)</f>
        <v>12</v>
      </c>
      <c r="E3942" s="1">
        <f>+VLOOKUP(A3942,[2]Puntajes!$A$1:$G$45,4,0)</f>
        <v>12</v>
      </c>
      <c r="F3942" s="1">
        <f>+VLOOKUP(A3942,[2]Puntajes!$A$1:$G$45,5,0)</f>
        <v>10</v>
      </c>
      <c r="G3942" s="1">
        <f>+VLOOKUP(A3942,[2]Puntajes!$A$1:$G$45,6,0)</f>
        <v>0</v>
      </c>
      <c r="H3942" s="1">
        <f>+VLOOKUP(A3942,[2]Puntajes!$A$1:$G$45,7,0)</f>
        <v>0</v>
      </c>
      <c r="I3942" s="1">
        <f>SUM(B3942:H3942)</f>
        <v>52.295000000000002</v>
      </c>
    </row>
    <row r="3943" spans="1:9" x14ac:dyDescent="0.3">
      <c r="A3943" s="7" t="s">
        <v>41</v>
      </c>
      <c r="B3943" s="8">
        <v>12.711</v>
      </c>
      <c r="C3943" s="8">
        <f>+VLOOKUP(A3943,[2]Puntajes!$A$1:$G$45,2,0)</f>
        <v>14.75</v>
      </c>
      <c r="D3943" s="8">
        <f>+VLOOKUP(A3943,[2]Puntajes!$A$1:$G$45,3,0)</f>
        <v>0</v>
      </c>
      <c r="E3943" s="8">
        <f>+VLOOKUP(A3943,[2]Puntajes!$A$1:$G$45,4,0)</f>
        <v>12</v>
      </c>
      <c r="F3943" s="8">
        <f>+VLOOKUP(A3943,[2]Puntajes!$A$1:$G$45,5,0)</f>
        <v>10</v>
      </c>
      <c r="G3943" s="8">
        <f>+VLOOKUP(A3943,[2]Puntajes!$A$1:$G$45,6,0)</f>
        <v>0</v>
      </c>
      <c r="H3943" s="8">
        <f>+VLOOKUP(A3943,[2]Puntajes!$A$1:$G$45,7,0)</f>
        <v>0.25</v>
      </c>
      <c r="I3943" s="8">
        <f>SUM(B3943:H3943)</f>
        <v>49.710999999999999</v>
      </c>
    </row>
    <row r="3945" spans="1:9" x14ac:dyDescent="0.3">
      <c r="A3945" s="2" t="s">
        <v>0</v>
      </c>
      <c r="B3945" s="3" t="s">
        <v>1</v>
      </c>
      <c r="C3945" s="3" t="s">
        <v>2</v>
      </c>
      <c r="D3945" s="3" t="s">
        <v>3</v>
      </c>
    </row>
    <row r="3946" spans="1:9" x14ac:dyDescent="0.3">
      <c r="A3946" s="4" t="s">
        <v>61</v>
      </c>
      <c r="B3946" s="5">
        <v>7</v>
      </c>
      <c r="C3946" s="5" t="s">
        <v>42</v>
      </c>
      <c r="D3946" s="5">
        <v>1</v>
      </c>
    </row>
    <row r="3948" spans="1:9" ht="63.9" x14ac:dyDescent="0.3">
      <c r="A3948" s="2" t="s">
        <v>6</v>
      </c>
      <c r="B3948" s="3" t="s">
        <v>7</v>
      </c>
      <c r="C3948" s="6" t="s">
        <v>8</v>
      </c>
      <c r="D3948" s="6" t="s">
        <v>9</v>
      </c>
      <c r="E3948" s="6" t="s">
        <v>10</v>
      </c>
      <c r="F3948" s="6" t="s">
        <v>11</v>
      </c>
      <c r="G3948" s="6" t="s">
        <v>12</v>
      </c>
      <c r="H3948" s="6" t="s">
        <v>13</v>
      </c>
      <c r="I3948" s="6" t="s">
        <v>14</v>
      </c>
    </row>
    <row r="3949" spans="1:9" x14ac:dyDescent="0.3">
      <c r="A3949" s="4" t="s">
        <v>18</v>
      </c>
      <c r="B3949" s="1">
        <v>42.491999999999997</v>
      </c>
      <c r="C3949" s="1">
        <f>+VLOOKUP(A3949,[2]Puntajes!$A$1:$G$45,2,0)</f>
        <v>10</v>
      </c>
      <c r="D3949" s="1">
        <f>+VLOOKUP(A3949,[2]Puntajes!$A$1:$G$45,3,0)</f>
        <v>12</v>
      </c>
      <c r="E3949" s="1">
        <f>+VLOOKUP(A3949,[2]Puntajes!$A$1:$G$45,4,0)</f>
        <v>12</v>
      </c>
      <c r="F3949" s="1">
        <f>+VLOOKUP(A3949,[2]Puntajes!$A$1:$G$45,5,0)</f>
        <v>10</v>
      </c>
      <c r="G3949" s="1">
        <f>+VLOOKUP(A3949,[2]Puntajes!$A$1:$G$45,6,0)</f>
        <v>0</v>
      </c>
      <c r="H3949" s="1">
        <f>+VLOOKUP(A3949,[2]Puntajes!$A$1:$G$45,7,0)</f>
        <v>0</v>
      </c>
      <c r="I3949" s="1">
        <f>SUM(B3949:H3949)</f>
        <v>86.49199999999999</v>
      </c>
    </row>
    <row r="3950" spans="1:9" x14ac:dyDescent="0.3">
      <c r="A3950" s="4" t="s">
        <v>21</v>
      </c>
      <c r="B3950" s="1">
        <v>50</v>
      </c>
      <c r="C3950" s="1">
        <f>+VLOOKUP(A3950,[2]Puntajes!$A$1:$G$45,2,0)</f>
        <v>10</v>
      </c>
      <c r="D3950" s="1">
        <f>+VLOOKUP(A3950,[2]Puntajes!$A$1:$G$45,3,0)</f>
        <v>3</v>
      </c>
      <c r="E3950" s="1">
        <f>+VLOOKUP(A3950,[2]Puntajes!$A$1:$G$45,4,0)</f>
        <v>12</v>
      </c>
      <c r="F3950" s="1">
        <f>+VLOOKUP(A3950,[2]Puntajes!$A$1:$G$45,5,0)</f>
        <v>10</v>
      </c>
      <c r="G3950" s="1">
        <f>+VLOOKUP(A3950,[2]Puntajes!$A$1:$G$45,6,0)</f>
        <v>1</v>
      </c>
      <c r="H3950" s="1">
        <f>+VLOOKUP(A3950,[2]Puntajes!$A$1:$G$45,7,0)</f>
        <v>0.25</v>
      </c>
      <c r="I3950" s="1">
        <f>SUM(B3950:H3950)</f>
        <v>86.25</v>
      </c>
    </row>
    <row r="3951" spans="1:9" x14ac:dyDescent="0.3">
      <c r="A3951" s="4" t="s">
        <v>63</v>
      </c>
      <c r="B3951" s="1">
        <v>47.610999999999997</v>
      </c>
      <c r="C3951" s="1">
        <f>+VLOOKUP(A3951,[2]Puntajes!$A$1:$G$45,2,0)</f>
        <v>10</v>
      </c>
      <c r="D3951" s="1">
        <f>+VLOOKUP(A3951,[2]Puntajes!$A$1:$G$45,3,0)</f>
        <v>3</v>
      </c>
      <c r="E3951" s="1">
        <f>+VLOOKUP(A3951,[2]Puntajes!$A$1:$G$45,4,0)</f>
        <v>12</v>
      </c>
      <c r="F3951" s="1">
        <f>+VLOOKUP(A3951,[2]Puntajes!$A$1:$G$45,5,0)</f>
        <v>10</v>
      </c>
      <c r="G3951" s="1">
        <f>+VLOOKUP(A3951,[2]Puntajes!$A$1:$G$45,6,0)</f>
        <v>1</v>
      </c>
      <c r="H3951" s="1">
        <f>+VLOOKUP(A3951,[2]Puntajes!$A$1:$G$45,7,0)</f>
        <v>0</v>
      </c>
      <c r="I3951" s="1">
        <f>SUM(B3951:H3951)</f>
        <v>83.61099999999999</v>
      </c>
    </row>
    <row r="3952" spans="1:9" x14ac:dyDescent="0.3">
      <c r="A3952" s="4" t="s">
        <v>26</v>
      </c>
      <c r="B3952" s="1">
        <v>49.911000000000001</v>
      </c>
      <c r="C3952" s="1">
        <f>+VLOOKUP(A3952,[2]Puntajes!$A$1:$G$45,2,0)</f>
        <v>5</v>
      </c>
      <c r="D3952" s="1">
        <f>+VLOOKUP(A3952,[2]Puntajes!$A$1:$G$45,3,0)</f>
        <v>3</v>
      </c>
      <c r="E3952" s="1">
        <f>+VLOOKUP(A3952,[2]Puntajes!$A$1:$G$45,4,0)</f>
        <v>12</v>
      </c>
      <c r="F3952" s="1">
        <f>+VLOOKUP(A3952,[2]Puntajes!$A$1:$G$45,5,0)</f>
        <v>10</v>
      </c>
      <c r="G3952" s="1">
        <f>+VLOOKUP(A3952,[2]Puntajes!$A$1:$G$45,6,0)</f>
        <v>0</v>
      </c>
      <c r="H3952" s="1">
        <f>+VLOOKUP(A3952,[2]Puntajes!$A$1:$G$45,7,0)</f>
        <v>0.25</v>
      </c>
      <c r="I3952" s="1">
        <f>SUM(B3952:H3952)</f>
        <v>80.161000000000001</v>
      </c>
    </row>
    <row r="3953" spans="1:9" x14ac:dyDescent="0.3">
      <c r="A3953" s="4" t="s">
        <v>20</v>
      </c>
      <c r="B3953" s="1">
        <v>26.111999999999998</v>
      </c>
      <c r="C3953" s="1">
        <f>+VLOOKUP(A3953,[2]Puntajes!$A$1:$G$45,2,0)</f>
        <v>14.75</v>
      </c>
      <c r="D3953" s="1">
        <f>+VLOOKUP(A3953,[2]Puntajes!$A$1:$G$45,3,0)</f>
        <v>6</v>
      </c>
      <c r="E3953" s="1">
        <f>+VLOOKUP(A3953,[2]Puntajes!$A$1:$G$45,4,0)</f>
        <v>12</v>
      </c>
      <c r="F3953" s="1">
        <f>+VLOOKUP(A3953,[2]Puntajes!$A$1:$G$45,5,0)</f>
        <v>10</v>
      </c>
      <c r="G3953" s="1">
        <f>+VLOOKUP(A3953,[2]Puntajes!$A$1:$G$45,6,0)</f>
        <v>0</v>
      </c>
      <c r="H3953" s="1">
        <f>+VLOOKUP(A3953,[2]Puntajes!$A$1:$G$45,7,0)</f>
        <v>0.25</v>
      </c>
      <c r="I3953" s="1">
        <f>SUM(B3953:H3953)</f>
        <v>69.111999999999995</v>
      </c>
    </row>
    <row r="3954" spans="1:9" x14ac:dyDescent="0.3">
      <c r="A3954" s="4" t="s">
        <v>27</v>
      </c>
      <c r="B3954" s="1">
        <v>3.4940000000000002</v>
      </c>
      <c r="C3954" s="1">
        <f>+VLOOKUP(A3954,[2]Puntajes!$A$1:$G$45,2,0)</f>
        <v>14.75</v>
      </c>
      <c r="D3954" s="1">
        <f>+VLOOKUP(A3954,[2]Puntajes!$A$1:$G$45,3,0)</f>
        <v>3</v>
      </c>
      <c r="E3954" s="1">
        <f>+VLOOKUP(A3954,[2]Puntajes!$A$1:$G$45,4,0)</f>
        <v>12</v>
      </c>
      <c r="F3954" s="1">
        <f>+VLOOKUP(A3954,[2]Puntajes!$A$1:$G$45,5,0)</f>
        <v>10</v>
      </c>
      <c r="G3954" s="1">
        <f>+VLOOKUP(A3954,[2]Puntajes!$A$1:$G$45,6,0)</f>
        <v>0</v>
      </c>
      <c r="H3954" s="1">
        <f>+VLOOKUP(A3954,[2]Puntajes!$A$1:$G$45,7,0)</f>
        <v>0.25</v>
      </c>
      <c r="I3954" s="1">
        <f>SUM(B3954:H3954)</f>
        <v>43.494</v>
      </c>
    </row>
    <row r="3956" spans="1:9" x14ac:dyDescent="0.3">
      <c r="A3956" s="2" t="s">
        <v>0</v>
      </c>
      <c r="B3956" s="3" t="s">
        <v>1</v>
      </c>
      <c r="C3956" s="3" t="s">
        <v>2</v>
      </c>
      <c r="D3956" s="3" t="s">
        <v>3</v>
      </c>
    </row>
    <row r="3957" spans="1:9" x14ac:dyDescent="0.3">
      <c r="A3957" s="4" t="s">
        <v>61</v>
      </c>
      <c r="B3957" s="5">
        <v>7</v>
      </c>
      <c r="C3957" s="5" t="s">
        <v>42</v>
      </c>
      <c r="D3957" s="5">
        <v>2</v>
      </c>
    </row>
    <row r="3959" spans="1:9" ht="63.9" x14ac:dyDescent="0.3">
      <c r="A3959" s="2" t="s">
        <v>6</v>
      </c>
      <c r="B3959" s="3" t="s">
        <v>7</v>
      </c>
      <c r="C3959" s="6" t="s">
        <v>8</v>
      </c>
      <c r="D3959" s="6" t="s">
        <v>9</v>
      </c>
      <c r="E3959" s="6" t="s">
        <v>10</v>
      </c>
      <c r="F3959" s="6" t="s">
        <v>11</v>
      </c>
      <c r="G3959" s="6" t="s">
        <v>12</v>
      </c>
      <c r="H3959" s="6" t="s">
        <v>13</v>
      </c>
      <c r="I3959" s="6" t="s">
        <v>14</v>
      </c>
    </row>
    <row r="3960" spans="1:9" x14ac:dyDescent="0.3">
      <c r="A3960" s="4" t="s">
        <v>18</v>
      </c>
      <c r="B3960" s="1">
        <v>43.231999999999999</v>
      </c>
      <c r="C3960" s="1">
        <f>+VLOOKUP(A3960,[2]Puntajes!$A$1:$G$45,2,0)</f>
        <v>10</v>
      </c>
      <c r="D3960" s="1">
        <f>+VLOOKUP(A3960,[2]Puntajes!$A$1:$G$45,3,0)</f>
        <v>12</v>
      </c>
      <c r="E3960" s="1">
        <f>+VLOOKUP(A3960,[2]Puntajes!$A$1:$G$45,4,0)</f>
        <v>12</v>
      </c>
      <c r="F3960" s="1">
        <f>+VLOOKUP(A3960,[2]Puntajes!$A$1:$G$45,5,0)</f>
        <v>10</v>
      </c>
      <c r="G3960" s="1">
        <f>+VLOOKUP(A3960,[2]Puntajes!$A$1:$G$45,6,0)</f>
        <v>0</v>
      </c>
      <c r="H3960" s="1">
        <f>+VLOOKUP(A3960,[2]Puntajes!$A$1:$G$45,7,0)</f>
        <v>0</v>
      </c>
      <c r="I3960" s="1">
        <f>SUM(B3960:H3960)</f>
        <v>87.231999999999999</v>
      </c>
    </row>
    <row r="3961" spans="1:9" x14ac:dyDescent="0.3">
      <c r="A3961" s="4" t="s">
        <v>21</v>
      </c>
      <c r="B3961" s="1">
        <v>50</v>
      </c>
      <c r="C3961" s="1">
        <f>+VLOOKUP(A3961,[2]Puntajes!$A$1:$G$45,2,0)</f>
        <v>10</v>
      </c>
      <c r="D3961" s="1">
        <f>+VLOOKUP(A3961,[2]Puntajes!$A$1:$G$45,3,0)</f>
        <v>3</v>
      </c>
      <c r="E3961" s="1">
        <f>+VLOOKUP(A3961,[2]Puntajes!$A$1:$G$45,4,0)</f>
        <v>12</v>
      </c>
      <c r="F3961" s="1">
        <f>+VLOOKUP(A3961,[2]Puntajes!$A$1:$G$45,5,0)</f>
        <v>10</v>
      </c>
      <c r="G3961" s="1">
        <f>+VLOOKUP(A3961,[2]Puntajes!$A$1:$G$45,6,0)</f>
        <v>1</v>
      </c>
      <c r="H3961" s="1">
        <f>+VLOOKUP(A3961,[2]Puntajes!$A$1:$G$45,7,0)</f>
        <v>0.25</v>
      </c>
      <c r="I3961" s="1">
        <f>SUM(B3961:H3961)</f>
        <v>86.25</v>
      </c>
    </row>
    <row r="3962" spans="1:9" x14ac:dyDescent="0.3">
      <c r="A3962" s="4" t="s">
        <v>26</v>
      </c>
      <c r="B3962" s="1">
        <v>49.969000000000001</v>
      </c>
      <c r="C3962" s="1">
        <f>+VLOOKUP(A3962,[2]Puntajes!$A$1:$G$45,2,0)</f>
        <v>5</v>
      </c>
      <c r="D3962" s="1">
        <f>+VLOOKUP(A3962,[2]Puntajes!$A$1:$G$45,3,0)</f>
        <v>3</v>
      </c>
      <c r="E3962" s="1">
        <f>+VLOOKUP(A3962,[2]Puntajes!$A$1:$G$45,4,0)</f>
        <v>12</v>
      </c>
      <c r="F3962" s="1">
        <f>+VLOOKUP(A3962,[2]Puntajes!$A$1:$G$45,5,0)</f>
        <v>10</v>
      </c>
      <c r="G3962" s="1">
        <f>+VLOOKUP(A3962,[2]Puntajes!$A$1:$G$45,6,0)</f>
        <v>0</v>
      </c>
      <c r="H3962" s="1">
        <f>+VLOOKUP(A3962,[2]Puntajes!$A$1:$G$45,7,0)</f>
        <v>0.25</v>
      </c>
      <c r="I3962" s="1">
        <f>SUM(B3962:H3962)</f>
        <v>80.218999999999994</v>
      </c>
    </row>
    <row r="3963" spans="1:9" x14ac:dyDescent="0.3">
      <c r="A3963" s="4" t="s">
        <v>63</v>
      </c>
      <c r="B3963" s="1">
        <v>43.796999999999997</v>
      </c>
      <c r="C3963" s="1">
        <f>+VLOOKUP(A3963,[2]Puntajes!$A$1:$G$45,2,0)</f>
        <v>10</v>
      </c>
      <c r="D3963" s="1">
        <f>+VLOOKUP(A3963,[2]Puntajes!$A$1:$G$45,3,0)</f>
        <v>3</v>
      </c>
      <c r="E3963" s="1">
        <f>+VLOOKUP(A3963,[2]Puntajes!$A$1:$G$45,4,0)</f>
        <v>12</v>
      </c>
      <c r="F3963" s="1">
        <f>+VLOOKUP(A3963,[2]Puntajes!$A$1:$G$45,5,0)</f>
        <v>10</v>
      </c>
      <c r="G3963" s="1">
        <f>+VLOOKUP(A3963,[2]Puntajes!$A$1:$G$45,6,0)</f>
        <v>1</v>
      </c>
      <c r="H3963" s="1">
        <f>+VLOOKUP(A3963,[2]Puntajes!$A$1:$G$45,7,0)</f>
        <v>0</v>
      </c>
      <c r="I3963" s="1">
        <f>SUM(B3963:H3963)</f>
        <v>79.796999999999997</v>
      </c>
    </row>
    <row r="3964" spans="1:9" x14ac:dyDescent="0.3">
      <c r="A3964" s="4" t="s">
        <v>20</v>
      </c>
      <c r="B3964" s="1">
        <v>32.688000000000002</v>
      </c>
      <c r="C3964" s="1">
        <f>+VLOOKUP(A3964,[2]Puntajes!$A$1:$G$45,2,0)</f>
        <v>14.75</v>
      </c>
      <c r="D3964" s="1">
        <f>+VLOOKUP(A3964,[2]Puntajes!$A$1:$G$45,3,0)</f>
        <v>6</v>
      </c>
      <c r="E3964" s="1">
        <f>+VLOOKUP(A3964,[2]Puntajes!$A$1:$G$45,4,0)</f>
        <v>12</v>
      </c>
      <c r="F3964" s="1">
        <f>+VLOOKUP(A3964,[2]Puntajes!$A$1:$G$45,5,0)</f>
        <v>10</v>
      </c>
      <c r="G3964" s="1">
        <f>+VLOOKUP(A3964,[2]Puntajes!$A$1:$G$45,6,0)</f>
        <v>0</v>
      </c>
      <c r="H3964" s="1">
        <f>+VLOOKUP(A3964,[2]Puntajes!$A$1:$G$45,7,0)</f>
        <v>0.25</v>
      </c>
      <c r="I3964" s="1">
        <f>SUM(B3964:H3964)</f>
        <v>75.688000000000002</v>
      </c>
    </row>
    <row r="3965" spans="1:9" x14ac:dyDescent="0.3">
      <c r="A3965" s="4" t="s">
        <v>27</v>
      </c>
      <c r="B3965" s="1">
        <v>2.4990000000000001</v>
      </c>
      <c r="C3965" s="1">
        <f>+VLOOKUP(A3965,[2]Puntajes!$A$1:$G$45,2,0)</f>
        <v>14.75</v>
      </c>
      <c r="D3965" s="1">
        <f>+VLOOKUP(A3965,[2]Puntajes!$A$1:$G$45,3,0)</f>
        <v>3</v>
      </c>
      <c r="E3965" s="1">
        <f>+VLOOKUP(A3965,[2]Puntajes!$A$1:$G$45,4,0)</f>
        <v>12</v>
      </c>
      <c r="F3965" s="1">
        <f>+VLOOKUP(A3965,[2]Puntajes!$A$1:$G$45,5,0)</f>
        <v>10</v>
      </c>
      <c r="G3965" s="1">
        <f>+VLOOKUP(A3965,[2]Puntajes!$A$1:$G$45,6,0)</f>
        <v>0</v>
      </c>
      <c r="H3965" s="1">
        <f>+VLOOKUP(A3965,[2]Puntajes!$A$1:$G$45,7,0)</f>
        <v>0.25</v>
      </c>
      <c r="I3965" s="1">
        <f>SUM(B3965:H3965)</f>
        <v>42.498999999999995</v>
      </c>
    </row>
    <row r="3967" spans="1:9" x14ac:dyDescent="0.3">
      <c r="A3967" s="2" t="s">
        <v>0</v>
      </c>
      <c r="B3967" s="3" t="s">
        <v>1</v>
      </c>
      <c r="C3967" s="3" t="s">
        <v>2</v>
      </c>
      <c r="D3967" s="3" t="s">
        <v>3</v>
      </c>
    </row>
    <row r="3968" spans="1:9" x14ac:dyDescent="0.3">
      <c r="A3968" s="4" t="s">
        <v>61</v>
      </c>
      <c r="B3968" s="5">
        <v>7</v>
      </c>
      <c r="C3968" s="5" t="s">
        <v>43</v>
      </c>
      <c r="D3968" s="5">
        <v>1</v>
      </c>
    </row>
    <row r="3970" spans="1:9" ht="63.9" x14ac:dyDescent="0.3">
      <c r="A3970" s="2" t="s">
        <v>6</v>
      </c>
      <c r="B3970" s="3" t="s">
        <v>7</v>
      </c>
      <c r="C3970" s="6" t="s">
        <v>8</v>
      </c>
      <c r="D3970" s="6" t="s">
        <v>9</v>
      </c>
      <c r="E3970" s="6" t="s">
        <v>10</v>
      </c>
      <c r="F3970" s="6" t="s">
        <v>11</v>
      </c>
      <c r="G3970" s="6" t="s">
        <v>12</v>
      </c>
      <c r="H3970" s="6" t="s">
        <v>13</v>
      </c>
      <c r="I3970" s="6" t="s">
        <v>14</v>
      </c>
    </row>
    <row r="3971" spans="1:9" x14ac:dyDescent="0.3">
      <c r="A3971" s="4" t="s">
        <v>18</v>
      </c>
      <c r="B3971" s="1">
        <v>50</v>
      </c>
      <c r="C3971" s="1">
        <f>+VLOOKUP(A3971,[2]Puntajes!$A$1:$G$45,2,0)</f>
        <v>10</v>
      </c>
      <c r="D3971" s="1">
        <f>+VLOOKUP(A3971,[2]Puntajes!$A$1:$G$45,3,0)</f>
        <v>12</v>
      </c>
      <c r="E3971" s="1">
        <f>+VLOOKUP(A3971,[2]Puntajes!$A$1:$G$45,4,0)</f>
        <v>12</v>
      </c>
      <c r="F3971" s="1">
        <f>+VLOOKUP(A3971,[2]Puntajes!$A$1:$G$45,5,0)</f>
        <v>10</v>
      </c>
      <c r="G3971" s="1">
        <f>+VLOOKUP(A3971,[2]Puntajes!$A$1:$G$45,6,0)</f>
        <v>0</v>
      </c>
      <c r="H3971" s="1">
        <f>+VLOOKUP(A3971,[2]Puntajes!$A$1:$G$45,7,0)</f>
        <v>0</v>
      </c>
      <c r="I3971" s="1">
        <f>SUM(B3971:H3971)</f>
        <v>94</v>
      </c>
    </row>
    <row r="3972" spans="1:9" x14ac:dyDescent="0.3">
      <c r="A3972" s="4" t="s">
        <v>20</v>
      </c>
      <c r="B3972" s="1">
        <v>48.901000000000003</v>
      </c>
      <c r="C3972" s="1">
        <f>+VLOOKUP(A3972,[2]Puntajes!$A$1:$G$45,2,0)</f>
        <v>14.75</v>
      </c>
      <c r="D3972" s="1">
        <f>+VLOOKUP(A3972,[2]Puntajes!$A$1:$G$45,3,0)</f>
        <v>6</v>
      </c>
      <c r="E3972" s="1">
        <f>+VLOOKUP(A3972,[2]Puntajes!$A$1:$G$45,4,0)</f>
        <v>12</v>
      </c>
      <c r="F3972" s="1">
        <f>+VLOOKUP(A3972,[2]Puntajes!$A$1:$G$45,5,0)</f>
        <v>10</v>
      </c>
      <c r="G3972" s="1">
        <f>+VLOOKUP(A3972,[2]Puntajes!$A$1:$G$45,6,0)</f>
        <v>0</v>
      </c>
      <c r="H3972" s="1">
        <f>+VLOOKUP(A3972,[2]Puntajes!$A$1:$G$45,7,0)</f>
        <v>0.25</v>
      </c>
      <c r="I3972" s="1">
        <f>SUM(B3972:H3972)</f>
        <v>91.90100000000001</v>
      </c>
    </row>
    <row r="3973" spans="1:9" x14ac:dyDescent="0.3">
      <c r="A3973" s="4" t="s">
        <v>23</v>
      </c>
      <c r="B3973" s="1">
        <v>47.584000000000003</v>
      </c>
      <c r="C3973" s="1">
        <f>+VLOOKUP(A3973,[2]Puntajes!$A$1:$G$45,2,0)</f>
        <v>14.75</v>
      </c>
      <c r="D3973" s="1">
        <f>+VLOOKUP(A3973,[2]Puntajes!$A$1:$G$45,3,0)</f>
        <v>6</v>
      </c>
      <c r="E3973" s="1">
        <f>+VLOOKUP(A3973,[2]Puntajes!$A$1:$G$45,4,0)</f>
        <v>12</v>
      </c>
      <c r="F3973" s="1">
        <f>+VLOOKUP(A3973,[2]Puntajes!$A$1:$G$45,5,0)</f>
        <v>10</v>
      </c>
      <c r="G3973" s="1">
        <f>+VLOOKUP(A3973,[2]Puntajes!$A$1:$G$45,6,0)</f>
        <v>0</v>
      </c>
      <c r="H3973" s="1">
        <f>+VLOOKUP(A3973,[2]Puntajes!$A$1:$G$45,7,0)</f>
        <v>0.25</v>
      </c>
      <c r="I3973" s="1">
        <f>SUM(B3973:H3973)</f>
        <v>90.584000000000003</v>
      </c>
    </row>
    <row r="3974" spans="1:9" x14ac:dyDescent="0.3">
      <c r="A3974" s="4" t="s">
        <v>27</v>
      </c>
      <c r="B3974" s="1">
        <v>49.01</v>
      </c>
      <c r="C3974" s="1">
        <f>+VLOOKUP(A3974,[2]Puntajes!$A$1:$G$45,2,0)</f>
        <v>14.75</v>
      </c>
      <c r="D3974" s="1">
        <f>+VLOOKUP(A3974,[2]Puntajes!$A$1:$G$45,3,0)</f>
        <v>3</v>
      </c>
      <c r="E3974" s="1">
        <f>+VLOOKUP(A3974,[2]Puntajes!$A$1:$G$45,4,0)</f>
        <v>12</v>
      </c>
      <c r="F3974" s="1">
        <f>+VLOOKUP(A3974,[2]Puntajes!$A$1:$G$45,5,0)</f>
        <v>10</v>
      </c>
      <c r="G3974" s="1">
        <f>+VLOOKUP(A3974,[2]Puntajes!$A$1:$G$45,6,0)</f>
        <v>0</v>
      </c>
      <c r="H3974" s="1">
        <f>+VLOOKUP(A3974,[2]Puntajes!$A$1:$G$45,7,0)</f>
        <v>0.25</v>
      </c>
      <c r="I3974" s="1">
        <f>SUM(B3974:H3974)</f>
        <v>89.009999999999991</v>
      </c>
    </row>
    <row r="3975" spans="1:9" x14ac:dyDescent="0.3">
      <c r="A3975" s="4" t="s">
        <v>29</v>
      </c>
      <c r="B3975" s="1">
        <v>47.363999999999997</v>
      </c>
      <c r="C3975" s="1">
        <f>+VLOOKUP(A3975,[2]Puntajes!$A$1:$G$45,2,0)</f>
        <v>14.75</v>
      </c>
      <c r="D3975" s="1">
        <f>+VLOOKUP(A3975,[2]Puntajes!$A$1:$G$45,3,0)</f>
        <v>3</v>
      </c>
      <c r="E3975" s="1">
        <f>+VLOOKUP(A3975,[2]Puntajes!$A$1:$G$45,4,0)</f>
        <v>12</v>
      </c>
      <c r="F3975" s="1">
        <f>+VLOOKUP(A3975,[2]Puntajes!$A$1:$G$45,5,0)</f>
        <v>10</v>
      </c>
      <c r="G3975" s="1">
        <f>+VLOOKUP(A3975,[2]Puntajes!$A$1:$G$45,6,0)</f>
        <v>0</v>
      </c>
      <c r="H3975" s="1">
        <f>+VLOOKUP(A3975,[2]Puntajes!$A$1:$G$45,7,0)</f>
        <v>0</v>
      </c>
      <c r="I3975" s="1">
        <f>SUM(B3975:H3975)</f>
        <v>87.114000000000004</v>
      </c>
    </row>
    <row r="3976" spans="1:9" x14ac:dyDescent="0.3">
      <c r="A3976" s="4" t="s">
        <v>28</v>
      </c>
      <c r="B3976" s="1">
        <v>46.317</v>
      </c>
      <c r="C3976" s="1">
        <f>+VLOOKUP(A3976,[2]Puntajes!$A$1:$G$45,2,0)</f>
        <v>14.75</v>
      </c>
      <c r="D3976" s="1">
        <f>+VLOOKUP(A3976,[2]Puntajes!$A$1:$G$45,3,0)</f>
        <v>3</v>
      </c>
      <c r="E3976" s="1">
        <f>+VLOOKUP(A3976,[2]Puntajes!$A$1:$G$45,4,0)</f>
        <v>12</v>
      </c>
      <c r="F3976" s="1">
        <f>+VLOOKUP(A3976,[2]Puntajes!$A$1:$G$45,5,0)</f>
        <v>10</v>
      </c>
      <c r="G3976" s="1">
        <f>+VLOOKUP(A3976,[2]Puntajes!$A$1:$G$45,6,0)</f>
        <v>0</v>
      </c>
      <c r="H3976" s="1">
        <f>+VLOOKUP(A3976,[2]Puntajes!$A$1:$G$45,7,0)</f>
        <v>0.25</v>
      </c>
      <c r="I3976" s="1">
        <f>SUM(B3976:H3976)</f>
        <v>86.317000000000007</v>
      </c>
    </row>
    <row r="3977" spans="1:9" x14ac:dyDescent="0.3">
      <c r="A3977" s="4" t="s">
        <v>21</v>
      </c>
      <c r="B3977" s="1">
        <v>50</v>
      </c>
      <c r="C3977" s="1">
        <f>+VLOOKUP(A3977,[2]Puntajes!$A$1:$G$45,2,0)</f>
        <v>10</v>
      </c>
      <c r="D3977" s="1">
        <f>+VLOOKUP(A3977,[2]Puntajes!$A$1:$G$45,3,0)</f>
        <v>3</v>
      </c>
      <c r="E3977" s="1">
        <f>+VLOOKUP(A3977,[2]Puntajes!$A$1:$G$45,4,0)</f>
        <v>12</v>
      </c>
      <c r="F3977" s="1">
        <f>+VLOOKUP(A3977,[2]Puntajes!$A$1:$G$45,5,0)</f>
        <v>10</v>
      </c>
      <c r="G3977" s="1">
        <f>+VLOOKUP(A3977,[2]Puntajes!$A$1:$G$45,6,0)</f>
        <v>1</v>
      </c>
      <c r="H3977" s="1">
        <f>+VLOOKUP(A3977,[2]Puntajes!$A$1:$G$45,7,0)</f>
        <v>0.25</v>
      </c>
      <c r="I3977" s="1">
        <f>SUM(B3977:H3977)</f>
        <v>86.25</v>
      </c>
    </row>
    <row r="3978" spans="1:9" x14ac:dyDescent="0.3">
      <c r="A3978" s="4" t="s">
        <v>30</v>
      </c>
      <c r="B3978" s="1">
        <v>47.137</v>
      </c>
      <c r="C3978" s="1">
        <f>+VLOOKUP(A3978,[2]Puntajes!$A$1:$G$45,2,0)</f>
        <v>14.75</v>
      </c>
      <c r="D3978" s="1">
        <f>+VLOOKUP(A3978,[2]Puntajes!$A$1:$G$45,3,0)</f>
        <v>0</v>
      </c>
      <c r="E3978" s="1">
        <f>+VLOOKUP(A3978,[2]Puntajes!$A$1:$G$45,4,0)</f>
        <v>12</v>
      </c>
      <c r="F3978" s="1">
        <f>+VLOOKUP(A3978,[2]Puntajes!$A$1:$G$45,5,0)</f>
        <v>10</v>
      </c>
      <c r="G3978" s="1">
        <f>+VLOOKUP(A3978,[2]Puntajes!$A$1:$G$45,6,0)</f>
        <v>0</v>
      </c>
      <c r="H3978" s="1">
        <f>+VLOOKUP(A3978,[2]Puntajes!$A$1:$G$45,7,0)</f>
        <v>0.25</v>
      </c>
      <c r="I3978" s="1">
        <f>SUM(B3978:H3978)</f>
        <v>84.137</v>
      </c>
    </row>
    <row r="3979" spans="1:9" x14ac:dyDescent="0.3">
      <c r="A3979" s="4" t="s">
        <v>26</v>
      </c>
      <c r="B3979" s="1">
        <v>49.545000000000002</v>
      </c>
      <c r="C3979" s="1">
        <f>+VLOOKUP(A3979,[2]Puntajes!$A$1:$G$45,2,0)</f>
        <v>5</v>
      </c>
      <c r="D3979" s="1">
        <f>+VLOOKUP(A3979,[2]Puntajes!$A$1:$G$45,3,0)</f>
        <v>3</v>
      </c>
      <c r="E3979" s="1">
        <f>+VLOOKUP(A3979,[2]Puntajes!$A$1:$G$45,4,0)</f>
        <v>12</v>
      </c>
      <c r="F3979" s="1">
        <f>+VLOOKUP(A3979,[2]Puntajes!$A$1:$G$45,5,0)</f>
        <v>10</v>
      </c>
      <c r="G3979" s="1">
        <f>+VLOOKUP(A3979,[2]Puntajes!$A$1:$G$45,6,0)</f>
        <v>0</v>
      </c>
      <c r="H3979" s="1">
        <f>+VLOOKUP(A3979,[2]Puntajes!$A$1:$G$45,7,0)</f>
        <v>0.25</v>
      </c>
      <c r="I3979" s="1">
        <f>SUM(B3979:H3979)</f>
        <v>79.795000000000002</v>
      </c>
    </row>
    <row r="3980" spans="1:9" x14ac:dyDescent="0.3">
      <c r="A3980" s="4" t="s">
        <v>31</v>
      </c>
      <c r="B3980" s="1">
        <v>48.585000000000001</v>
      </c>
      <c r="C3980" s="1">
        <f>+VLOOKUP(A3980,[2]Puntajes!$A$1:$G$45,2,0)</f>
        <v>5</v>
      </c>
      <c r="D3980" s="1">
        <f>+VLOOKUP(A3980,[2]Puntajes!$A$1:$G$45,3,0)</f>
        <v>0</v>
      </c>
      <c r="E3980" s="1">
        <f>+VLOOKUP(A3980,[2]Puntajes!$A$1:$G$45,4,0)</f>
        <v>12</v>
      </c>
      <c r="F3980" s="1">
        <f>+VLOOKUP(A3980,[2]Puntajes!$A$1:$G$45,5,0)</f>
        <v>10</v>
      </c>
      <c r="G3980" s="1">
        <f>+VLOOKUP(A3980,[2]Puntajes!$A$1:$G$45,6,0)</f>
        <v>0</v>
      </c>
      <c r="H3980" s="1">
        <f>+VLOOKUP(A3980,[2]Puntajes!$A$1:$G$45,7,0)</f>
        <v>0.25</v>
      </c>
      <c r="I3980" s="1">
        <f>SUM(B3980:H3980)</f>
        <v>75.835000000000008</v>
      </c>
    </row>
    <row r="3981" spans="1:9" x14ac:dyDescent="0.3">
      <c r="A3981" s="4" t="s">
        <v>63</v>
      </c>
      <c r="B3981" s="1">
        <v>32.531999999999996</v>
      </c>
      <c r="C3981" s="1">
        <f>+VLOOKUP(A3981,[2]Puntajes!$A$1:$G$45,2,0)</f>
        <v>10</v>
      </c>
      <c r="D3981" s="1">
        <f>+VLOOKUP(A3981,[2]Puntajes!$A$1:$G$45,3,0)</f>
        <v>3</v>
      </c>
      <c r="E3981" s="1">
        <f>+VLOOKUP(A3981,[2]Puntajes!$A$1:$G$45,4,0)</f>
        <v>12</v>
      </c>
      <c r="F3981" s="1">
        <f>+VLOOKUP(A3981,[2]Puntajes!$A$1:$G$45,5,0)</f>
        <v>10</v>
      </c>
      <c r="G3981" s="1">
        <f>+VLOOKUP(A3981,[2]Puntajes!$A$1:$G$45,6,0)</f>
        <v>1</v>
      </c>
      <c r="H3981" s="1">
        <f>+VLOOKUP(A3981,[2]Puntajes!$A$1:$G$45,7,0)</f>
        <v>0</v>
      </c>
      <c r="I3981" s="1">
        <f>SUM(B3981:H3981)</f>
        <v>68.531999999999996</v>
      </c>
    </row>
    <row r="3982" spans="1:9" x14ac:dyDescent="0.3">
      <c r="A3982" s="4" t="s">
        <v>38</v>
      </c>
      <c r="B3982" s="1">
        <v>45.798999999999999</v>
      </c>
      <c r="C3982" s="1">
        <f>+VLOOKUP(A3982,[2]Puntajes!$A$1:$G$45,2,0)</f>
        <v>0</v>
      </c>
      <c r="D3982" s="1">
        <f>+VLOOKUP(A3982,[2]Puntajes!$A$1:$G$45,3,0)</f>
        <v>0</v>
      </c>
      <c r="E3982" s="1">
        <f>+VLOOKUP(A3982,[2]Puntajes!$A$1:$G$45,4,0)</f>
        <v>12</v>
      </c>
      <c r="F3982" s="1">
        <f>+VLOOKUP(A3982,[2]Puntajes!$A$1:$G$45,5,0)</f>
        <v>10</v>
      </c>
      <c r="G3982" s="1">
        <f>+VLOOKUP(A3982,[2]Puntajes!$A$1:$G$45,6,0)</f>
        <v>0</v>
      </c>
      <c r="H3982" s="1">
        <f>+VLOOKUP(A3982,[2]Puntajes!$A$1:$G$45,7,0)</f>
        <v>0.25</v>
      </c>
      <c r="I3982" s="1">
        <f>SUM(B3982:H3982)</f>
        <v>68.049000000000007</v>
      </c>
    </row>
    <row r="3983" spans="1:9" x14ac:dyDescent="0.3">
      <c r="A3983" s="7" t="s">
        <v>22</v>
      </c>
      <c r="B3983" s="8">
        <v>3.2709999999999999</v>
      </c>
      <c r="C3983" s="8">
        <f>+VLOOKUP(A3983,[2]Puntajes!$A$1:$G$45,2,0)</f>
        <v>14.75</v>
      </c>
      <c r="D3983" s="8">
        <f>+VLOOKUP(A3983,[2]Puntajes!$A$1:$G$45,3,0)</f>
        <v>12</v>
      </c>
      <c r="E3983" s="8">
        <f>+VLOOKUP(A3983,[2]Puntajes!$A$1:$G$45,4,0)</f>
        <v>12</v>
      </c>
      <c r="F3983" s="8">
        <f>+VLOOKUP(A3983,[2]Puntajes!$A$1:$G$45,5,0)</f>
        <v>10</v>
      </c>
      <c r="G3983" s="8">
        <f>+VLOOKUP(A3983,[2]Puntajes!$A$1:$G$45,6,0)</f>
        <v>0</v>
      </c>
      <c r="H3983" s="8">
        <f>+VLOOKUP(A3983,[2]Puntajes!$A$1:$G$45,7,0)</f>
        <v>0</v>
      </c>
      <c r="I3983" s="8">
        <f>SUM(B3983:H3983)</f>
        <v>52.021000000000001</v>
      </c>
    </row>
    <row r="3985" spans="1:9" x14ac:dyDescent="0.3">
      <c r="A3985" s="2" t="s">
        <v>0</v>
      </c>
      <c r="B3985" s="3" t="s">
        <v>1</v>
      </c>
      <c r="C3985" s="3" t="s">
        <v>2</v>
      </c>
      <c r="D3985" s="3" t="s">
        <v>3</v>
      </c>
    </row>
    <row r="3986" spans="1:9" x14ac:dyDescent="0.3">
      <c r="A3986" s="4" t="s">
        <v>61</v>
      </c>
      <c r="B3986" s="5">
        <v>7</v>
      </c>
      <c r="C3986" s="5" t="s">
        <v>43</v>
      </c>
      <c r="D3986" s="5">
        <v>2</v>
      </c>
    </row>
    <row r="3988" spans="1:9" ht="63.9" x14ac:dyDescent="0.3">
      <c r="A3988" s="2" t="s">
        <v>6</v>
      </c>
      <c r="B3988" s="3" t="s">
        <v>7</v>
      </c>
      <c r="C3988" s="6" t="s">
        <v>8</v>
      </c>
      <c r="D3988" s="6" t="s">
        <v>9</v>
      </c>
      <c r="E3988" s="6" t="s">
        <v>10</v>
      </c>
      <c r="F3988" s="6" t="s">
        <v>11</v>
      </c>
      <c r="G3988" s="6" t="s">
        <v>12</v>
      </c>
      <c r="H3988" s="6" t="s">
        <v>13</v>
      </c>
      <c r="I3988" s="6" t="s">
        <v>14</v>
      </c>
    </row>
    <row r="3989" spans="1:9" x14ac:dyDescent="0.3">
      <c r="A3989" s="4" t="s">
        <v>18</v>
      </c>
      <c r="B3989" s="1">
        <v>50</v>
      </c>
      <c r="C3989" s="1">
        <f>+VLOOKUP(A3989,[2]Puntajes!$A$1:$G$45,2,0)</f>
        <v>10</v>
      </c>
      <c r="D3989" s="1">
        <f>+VLOOKUP(A3989,[2]Puntajes!$A$1:$G$45,3,0)</f>
        <v>12</v>
      </c>
      <c r="E3989" s="1">
        <f>+VLOOKUP(A3989,[2]Puntajes!$A$1:$G$45,4,0)</f>
        <v>12</v>
      </c>
      <c r="F3989" s="1">
        <f>+VLOOKUP(A3989,[2]Puntajes!$A$1:$G$45,5,0)</f>
        <v>10</v>
      </c>
      <c r="G3989" s="1">
        <f>+VLOOKUP(A3989,[2]Puntajes!$A$1:$G$45,6,0)</f>
        <v>0</v>
      </c>
      <c r="H3989" s="1">
        <f>+VLOOKUP(A3989,[2]Puntajes!$A$1:$G$45,7,0)</f>
        <v>0</v>
      </c>
      <c r="I3989" s="1">
        <f>SUM(B3989:H3989)</f>
        <v>94</v>
      </c>
    </row>
    <row r="3990" spans="1:9" x14ac:dyDescent="0.3">
      <c r="A3990" s="4" t="s">
        <v>20</v>
      </c>
      <c r="B3990" s="1">
        <v>48.975999999999999</v>
      </c>
      <c r="C3990" s="1">
        <f>+VLOOKUP(A3990,[2]Puntajes!$A$1:$G$45,2,0)</f>
        <v>14.75</v>
      </c>
      <c r="D3990" s="1">
        <f>+VLOOKUP(A3990,[2]Puntajes!$A$1:$G$45,3,0)</f>
        <v>6</v>
      </c>
      <c r="E3990" s="1">
        <f>+VLOOKUP(A3990,[2]Puntajes!$A$1:$G$45,4,0)</f>
        <v>12</v>
      </c>
      <c r="F3990" s="1">
        <f>+VLOOKUP(A3990,[2]Puntajes!$A$1:$G$45,5,0)</f>
        <v>10</v>
      </c>
      <c r="G3990" s="1">
        <f>+VLOOKUP(A3990,[2]Puntajes!$A$1:$G$45,6,0)</f>
        <v>0</v>
      </c>
      <c r="H3990" s="1">
        <f>+VLOOKUP(A3990,[2]Puntajes!$A$1:$G$45,7,0)</f>
        <v>0.25</v>
      </c>
      <c r="I3990" s="1">
        <f>SUM(B3990:H3990)</f>
        <v>91.975999999999999</v>
      </c>
    </row>
    <row r="3991" spans="1:9" x14ac:dyDescent="0.3">
      <c r="A3991" s="4" t="s">
        <v>23</v>
      </c>
      <c r="B3991" s="1">
        <v>48.703000000000003</v>
      </c>
      <c r="C3991" s="1">
        <f>+VLOOKUP(A3991,[2]Puntajes!$A$1:$G$45,2,0)</f>
        <v>14.75</v>
      </c>
      <c r="D3991" s="1">
        <f>+VLOOKUP(A3991,[2]Puntajes!$A$1:$G$45,3,0)</f>
        <v>6</v>
      </c>
      <c r="E3991" s="1">
        <f>+VLOOKUP(A3991,[2]Puntajes!$A$1:$G$45,4,0)</f>
        <v>12</v>
      </c>
      <c r="F3991" s="1">
        <f>+VLOOKUP(A3991,[2]Puntajes!$A$1:$G$45,5,0)</f>
        <v>10</v>
      </c>
      <c r="G3991" s="1">
        <f>+VLOOKUP(A3991,[2]Puntajes!$A$1:$G$45,6,0)</f>
        <v>0</v>
      </c>
      <c r="H3991" s="1">
        <f>+VLOOKUP(A3991,[2]Puntajes!$A$1:$G$45,7,0)</f>
        <v>0.25</v>
      </c>
      <c r="I3991" s="1">
        <f>SUM(B3991:H3991)</f>
        <v>91.703000000000003</v>
      </c>
    </row>
    <row r="3992" spans="1:9" x14ac:dyDescent="0.3">
      <c r="A3992" s="4" t="s">
        <v>29</v>
      </c>
      <c r="B3992" s="1">
        <v>48.411000000000001</v>
      </c>
      <c r="C3992" s="1">
        <f>+VLOOKUP(A3992,[2]Puntajes!$A$1:$G$45,2,0)</f>
        <v>14.75</v>
      </c>
      <c r="D3992" s="1">
        <f>+VLOOKUP(A3992,[2]Puntajes!$A$1:$G$45,3,0)</f>
        <v>3</v>
      </c>
      <c r="E3992" s="1">
        <f>+VLOOKUP(A3992,[2]Puntajes!$A$1:$G$45,4,0)</f>
        <v>12</v>
      </c>
      <c r="F3992" s="1">
        <f>+VLOOKUP(A3992,[2]Puntajes!$A$1:$G$45,5,0)</f>
        <v>10</v>
      </c>
      <c r="G3992" s="1">
        <f>+VLOOKUP(A3992,[2]Puntajes!$A$1:$G$45,6,0)</f>
        <v>0</v>
      </c>
      <c r="H3992" s="1">
        <f>+VLOOKUP(A3992,[2]Puntajes!$A$1:$G$45,7,0)</f>
        <v>0</v>
      </c>
      <c r="I3992" s="1">
        <f>SUM(B3992:H3992)</f>
        <v>88.161000000000001</v>
      </c>
    </row>
    <row r="3993" spans="1:9" x14ac:dyDescent="0.3">
      <c r="A3993" s="4" t="s">
        <v>28</v>
      </c>
      <c r="B3993" s="1">
        <v>47.415999999999997</v>
      </c>
      <c r="C3993" s="1">
        <f>+VLOOKUP(A3993,[2]Puntajes!$A$1:$G$45,2,0)</f>
        <v>14.75</v>
      </c>
      <c r="D3993" s="1">
        <f>+VLOOKUP(A3993,[2]Puntajes!$A$1:$G$45,3,0)</f>
        <v>3</v>
      </c>
      <c r="E3993" s="1">
        <f>+VLOOKUP(A3993,[2]Puntajes!$A$1:$G$45,4,0)</f>
        <v>12</v>
      </c>
      <c r="F3993" s="1">
        <f>+VLOOKUP(A3993,[2]Puntajes!$A$1:$G$45,5,0)</f>
        <v>10</v>
      </c>
      <c r="G3993" s="1">
        <f>+VLOOKUP(A3993,[2]Puntajes!$A$1:$G$45,6,0)</f>
        <v>0</v>
      </c>
      <c r="H3993" s="1">
        <f>+VLOOKUP(A3993,[2]Puntajes!$A$1:$G$45,7,0)</f>
        <v>0.25</v>
      </c>
      <c r="I3993" s="1">
        <f>SUM(B3993:H3993)</f>
        <v>87.415999999999997</v>
      </c>
    </row>
    <row r="3994" spans="1:9" x14ac:dyDescent="0.3">
      <c r="A3994" s="4" t="s">
        <v>21</v>
      </c>
      <c r="B3994" s="1">
        <v>50</v>
      </c>
      <c r="C3994" s="1">
        <f>+VLOOKUP(A3994,[2]Puntajes!$A$1:$G$45,2,0)</f>
        <v>10</v>
      </c>
      <c r="D3994" s="1">
        <f>+VLOOKUP(A3994,[2]Puntajes!$A$1:$G$45,3,0)</f>
        <v>3</v>
      </c>
      <c r="E3994" s="1">
        <f>+VLOOKUP(A3994,[2]Puntajes!$A$1:$G$45,4,0)</f>
        <v>12</v>
      </c>
      <c r="F3994" s="1">
        <f>+VLOOKUP(A3994,[2]Puntajes!$A$1:$G$45,5,0)</f>
        <v>10</v>
      </c>
      <c r="G3994" s="1">
        <f>+VLOOKUP(A3994,[2]Puntajes!$A$1:$G$45,6,0)</f>
        <v>1</v>
      </c>
      <c r="H3994" s="1">
        <f>+VLOOKUP(A3994,[2]Puntajes!$A$1:$G$45,7,0)</f>
        <v>0.25</v>
      </c>
      <c r="I3994" s="1">
        <f>SUM(B3994:H3994)</f>
        <v>86.25</v>
      </c>
    </row>
    <row r="3995" spans="1:9" x14ac:dyDescent="0.3">
      <c r="A3995" s="4" t="s">
        <v>27</v>
      </c>
      <c r="B3995" s="1">
        <v>45.619</v>
      </c>
      <c r="C3995" s="1">
        <f>+VLOOKUP(A3995,[2]Puntajes!$A$1:$G$45,2,0)</f>
        <v>14.75</v>
      </c>
      <c r="D3995" s="1">
        <f>+VLOOKUP(A3995,[2]Puntajes!$A$1:$G$45,3,0)</f>
        <v>3</v>
      </c>
      <c r="E3995" s="1">
        <f>+VLOOKUP(A3995,[2]Puntajes!$A$1:$G$45,4,0)</f>
        <v>12</v>
      </c>
      <c r="F3995" s="1">
        <f>+VLOOKUP(A3995,[2]Puntajes!$A$1:$G$45,5,0)</f>
        <v>10</v>
      </c>
      <c r="G3995" s="1">
        <f>+VLOOKUP(A3995,[2]Puntajes!$A$1:$G$45,6,0)</f>
        <v>0</v>
      </c>
      <c r="H3995" s="1">
        <f>+VLOOKUP(A3995,[2]Puntajes!$A$1:$G$45,7,0)</f>
        <v>0.25</v>
      </c>
      <c r="I3995" s="1">
        <f>SUM(B3995:H3995)</f>
        <v>85.619</v>
      </c>
    </row>
    <row r="3996" spans="1:9" x14ac:dyDescent="0.3">
      <c r="A3996" s="4" t="s">
        <v>30</v>
      </c>
      <c r="B3996" s="1">
        <v>48.043999999999997</v>
      </c>
      <c r="C3996" s="1">
        <f>+VLOOKUP(A3996,[2]Puntajes!$A$1:$G$45,2,0)</f>
        <v>14.75</v>
      </c>
      <c r="D3996" s="1">
        <f>+VLOOKUP(A3996,[2]Puntajes!$A$1:$G$45,3,0)</f>
        <v>0</v>
      </c>
      <c r="E3996" s="1">
        <f>+VLOOKUP(A3996,[2]Puntajes!$A$1:$G$45,4,0)</f>
        <v>12</v>
      </c>
      <c r="F3996" s="1">
        <f>+VLOOKUP(A3996,[2]Puntajes!$A$1:$G$45,5,0)</f>
        <v>10</v>
      </c>
      <c r="G3996" s="1">
        <f>+VLOOKUP(A3996,[2]Puntajes!$A$1:$G$45,6,0)</f>
        <v>0</v>
      </c>
      <c r="H3996" s="1">
        <f>+VLOOKUP(A3996,[2]Puntajes!$A$1:$G$45,7,0)</f>
        <v>0.25</v>
      </c>
      <c r="I3996" s="1">
        <f>SUM(B3996:H3996)</f>
        <v>85.043999999999997</v>
      </c>
    </row>
    <row r="3997" spans="1:9" x14ac:dyDescent="0.3">
      <c r="A3997" s="4" t="s">
        <v>26</v>
      </c>
      <c r="B3997" s="1">
        <v>48.188000000000002</v>
      </c>
      <c r="C3997" s="1">
        <f>+VLOOKUP(A3997,[2]Puntajes!$A$1:$G$45,2,0)</f>
        <v>5</v>
      </c>
      <c r="D3997" s="1">
        <f>+VLOOKUP(A3997,[2]Puntajes!$A$1:$G$45,3,0)</f>
        <v>3</v>
      </c>
      <c r="E3997" s="1">
        <f>+VLOOKUP(A3997,[2]Puntajes!$A$1:$G$45,4,0)</f>
        <v>12</v>
      </c>
      <c r="F3997" s="1">
        <f>+VLOOKUP(A3997,[2]Puntajes!$A$1:$G$45,5,0)</f>
        <v>10</v>
      </c>
      <c r="G3997" s="1">
        <f>+VLOOKUP(A3997,[2]Puntajes!$A$1:$G$45,6,0)</f>
        <v>0</v>
      </c>
      <c r="H3997" s="1">
        <f>+VLOOKUP(A3997,[2]Puntajes!$A$1:$G$45,7,0)</f>
        <v>0.25</v>
      </c>
      <c r="I3997" s="1">
        <f>SUM(B3997:H3997)</f>
        <v>78.438000000000002</v>
      </c>
    </row>
    <row r="3998" spans="1:9" x14ac:dyDescent="0.3">
      <c r="A3998" s="4" t="s">
        <v>31</v>
      </c>
      <c r="B3998" s="1">
        <v>47.005000000000003</v>
      </c>
      <c r="C3998" s="1">
        <f>+VLOOKUP(A3998,[2]Puntajes!$A$1:$G$45,2,0)</f>
        <v>5</v>
      </c>
      <c r="D3998" s="1">
        <f>+VLOOKUP(A3998,[2]Puntajes!$A$1:$G$45,3,0)</f>
        <v>0</v>
      </c>
      <c r="E3998" s="1">
        <f>+VLOOKUP(A3998,[2]Puntajes!$A$1:$G$45,4,0)</f>
        <v>12</v>
      </c>
      <c r="F3998" s="1">
        <f>+VLOOKUP(A3998,[2]Puntajes!$A$1:$G$45,5,0)</f>
        <v>10</v>
      </c>
      <c r="G3998" s="1">
        <f>+VLOOKUP(A3998,[2]Puntajes!$A$1:$G$45,6,0)</f>
        <v>0</v>
      </c>
      <c r="H3998" s="1">
        <f>+VLOOKUP(A3998,[2]Puntajes!$A$1:$G$45,7,0)</f>
        <v>0.25</v>
      </c>
      <c r="I3998" s="1">
        <f>SUM(B3998:H3998)</f>
        <v>74.254999999999995</v>
      </c>
    </row>
    <row r="3999" spans="1:9" x14ac:dyDescent="0.3">
      <c r="A3999" s="4" t="s">
        <v>38</v>
      </c>
      <c r="B3999" s="1">
        <v>46.893999999999998</v>
      </c>
      <c r="C3999" s="1">
        <f>+VLOOKUP(A3999,[2]Puntajes!$A$1:$G$45,2,0)</f>
        <v>0</v>
      </c>
      <c r="D3999" s="1">
        <f>+VLOOKUP(A3999,[2]Puntajes!$A$1:$G$45,3,0)</f>
        <v>0</v>
      </c>
      <c r="E3999" s="1">
        <f>+VLOOKUP(A3999,[2]Puntajes!$A$1:$G$45,4,0)</f>
        <v>12</v>
      </c>
      <c r="F3999" s="1">
        <f>+VLOOKUP(A3999,[2]Puntajes!$A$1:$G$45,5,0)</f>
        <v>10</v>
      </c>
      <c r="G3999" s="1">
        <f>+VLOOKUP(A3999,[2]Puntajes!$A$1:$G$45,6,0)</f>
        <v>0</v>
      </c>
      <c r="H3999" s="1">
        <f>+VLOOKUP(A3999,[2]Puntajes!$A$1:$G$45,7,0)</f>
        <v>0.25</v>
      </c>
      <c r="I3999" s="1">
        <f>SUM(B3999:H3999)</f>
        <v>69.144000000000005</v>
      </c>
    </row>
    <row r="4000" spans="1:9" x14ac:dyDescent="0.3">
      <c r="A4000" s="4" t="s">
        <v>63</v>
      </c>
      <c r="B4000" s="1">
        <v>32.503999999999998</v>
      </c>
      <c r="C4000" s="1">
        <f>+VLOOKUP(A4000,[2]Puntajes!$A$1:$G$45,2,0)</f>
        <v>10</v>
      </c>
      <c r="D4000" s="1">
        <f>+VLOOKUP(A4000,[2]Puntajes!$A$1:$G$45,3,0)</f>
        <v>3</v>
      </c>
      <c r="E4000" s="1">
        <f>+VLOOKUP(A4000,[2]Puntajes!$A$1:$G$45,4,0)</f>
        <v>12</v>
      </c>
      <c r="F4000" s="1">
        <f>+VLOOKUP(A4000,[2]Puntajes!$A$1:$G$45,5,0)</f>
        <v>10</v>
      </c>
      <c r="G4000" s="1">
        <f>+VLOOKUP(A4000,[2]Puntajes!$A$1:$G$45,6,0)</f>
        <v>1</v>
      </c>
      <c r="H4000" s="1">
        <f>+VLOOKUP(A4000,[2]Puntajes!$A$1:$G$45,7,0)</f>
        <v>0</v>
      </c>
      <c r="I4000" s="1">
        <f>SUM(B4000:H4000)</f>
        <v>68.503999999999991</v>
      </c>
    </row>
    <row r="4001" spans="1:9" x14ac:dyDescent="0.3">
      <c r="A4001" s="7" t="s">
        <v>22</v>
      </c>
      <c r="B4001" s="8">
        <v>3.3610000000000002</v>
      </c>
      <c r="C4001" s="8">
        <f>+VLOOKUP(A4001,[2]Puntajes!$A$1:$G$45,2,0)</f>
        <v>14.75</v>
      </c>
      <c r="D4001" s="8">
        <f>+VLOOKUP(A4001,[2]Puntajes!$A$1:$G$45,3,0)</f>
        <v>12</v>
      </c>
      <c r="E4001" s="8">
        <f>+VLOOKUP(A4001,[2]Puntajes!$A$1:$G$45,4,0)</f>
        <v>12</v>
      </c>
      <c r="F4001" s="8">
        <f>+VLOOKUP(A4001,[2]Puntajes!$A$1:$G$45,5,0)</f>
        <v>10</v>
      </c>
      <c r="G4001" s="8">
        <f>+VLOOKUP(A4001,[2]Puntajes!$A$1:$G$45,6,0)</f>
        <v>0</v>
      </c>
      <c r="H4001" s="8">
        <f>+VLOOKUP(A4001,[2]Puntajes!$A$1:$G$45,7,0)</f>
        <v>0</v>
      </c>
      <c r="I4001" s="8">
        <f>SUM(B4001:H4001)</f>
        <v>52.111000000000004</v>
      </c>
    </row>
    <row r="4003" spans="1:9" x14ac:dyDescent="0.3">
      <c r="A4003" s="2" t="s">
        <v>0</v>
      </c>
      <c r="B4003" s="3" t="s">
        <v>1</v>
      </c>
      <c r="C4003" s="3" t="s">
        <v>2</v>
      </c>
      <c r="D4003" s="3" t="s">
        <v>3</v>
      </c>
    </row>
    <row r="4004" spans="1:9" x14ac:dyDescent="0.3">
      <c r="A4004" s="4" t="s">
        <v>61</v>
      </c>
      <c r="B4004" s="5">
        <v>7</v>
      </c>
      <c r="C4004" s="5" t="s">
        <v>44</v>
      </c>
      <c r="D4004" s="5">
        <v>1</v>
      </c>
    </row>
    <row r="4006" spans="1:9" ht="63.9" x14ac:dyDescent="0.3">
      <c r="A4006" s="2" t="s">
        <v>6</v>
      </c>
      <c r="B4006" s="3" t="s">
        <v>7</v>
      </c>
      <c r="C4006" s="6" t="s">
        <v>8</v>
      </c>
      <c r="D4006" s="6" t="s">
        <v>9</v>
      </c>
      <c r="E4006" s="6" t="s">
        <v>10</v>
      </c>
      <c r="F4006" s="6" t="s">
        <v>11</v>
      </c>
      <c r="G4006" s="6" t="s">
        <v>12</v>
      </c>
      <c r="H4006" s="6" t="s">
        <v>13</v>
      </c>
      <c r="I4006" s="6" t="s">
        <v>14</v>
      </c>
    </row>
    <row r="4007" spans="1:9" x14ac:dyDescent="0.3">
      <c r="A4007" s="4" t="s">
        <v>16</v>
      </c>
      <c r="B4007" s="1">
        <v>45.572000000000003</v>
      </c>
      <c r="C4007" s="1">
        <f>+VLOOKUP(A4007,[2]Puntajes!$A$1:$G$45,2,0)</f>
        <v>14.75</v>
      </c>
      <c r="D4007" s="1">
        <f>+VLOOKUP(A4007,[2]Puntajes!$A$1:$G$45,3,0)</f>
        <v>12</v>
      </c>
      <c r="E4007" s="1">
        <f>+VLOOKUP(A4007,[2]Puntajes!$A$1:$G$45,4,0)</f>
        <v>12</v>
      </c>
      <c r="F4007" s="1">
        <f>+VLOOKUP(A4007,[2]Puntajes!$A$1:$G$45,5,0)</f>
        <v>10</v>
      </c>
      <c r="G4007" s="1">
        <f>+VLOOKUP(A4007,[2]Puntajes!$A$1:$G$45,6,0)</f>
        <v>1</v>
      </c>
      <c r="H4007" s="1">
        <f>+VLOOKUP(A4007,[2]Puntajes!$A$1:$G$45,7,0)</f>
        <v>0</v>
      </c>
      <c r="I4007" s="1">
        <f>SUM(B4007:H4007)</f>
        <v>95.322000000000003</v>
      </c>
    </row>
    <row r="4008" spans="1:9" x14ac:dyDescent="0.3">
      <c r="A4008" s="4" t="s">
        <v>18</v>
      </c>
      <c r="B4008" s="1">
        <v>50</v>
      </c>
      <c r="C4008" s="1">
        <f>+VLOOKUP(A4008,[2]Puntajes!$A$1:$G$45,2,0)</f>
        <v>10</v>
      </c>
      <c r="D4008" s="1">
        <f>+VLOOKUP(A4008,[2]Puntajes!$A$1:$G$45,3,0)</f>
        <v>12</v>
      </c>
      <c r="E4008" s="1">
        <f>+VLOOKUP(A4008,[2]Puntajes!$A$1:$G$45,4,0)</f>
        <v>12</v>
      </c>
      <c r="F4008" s="1">
        <f>+VLOOKUP(A4008,[2]Puntajes!$A$1:$G$45,5,0)</f>
        <v>10</v>
      </c>
      <c r="G4008" s="1">
        <f>+VLOOKUP(A4008,[2]Puntajes!$A$1:$G$45,6,0)</f>
        <v>0</v>
      </c>
      <c r="H4008" s="1">
        <f>+VLOOKUP(A4008,[2]Puntajes!$A$1:$G$45,7,0)</f>
        <v>0</v>
      </c>
      <c r="I4008" s="1">
        <f>SUM(B4008:H4008)</f>
        <v>94</v>
      </c>
    </row>
    <row r="4009" spans="1:9" x14ac:dyDescent="0.3">
      <c r="A4009" s="4" t="s">
        <v>20</v>
      </c>
      <c r="B4009" s="1">
        <v>48.901000000000003</v>
      </c>
      <c r="C4009" s="1">
        <f>+VLOOKUP(A4009,[2]Puntajes!$A$1:$G$45,2,0)</f>
        <v>14.75</v>
      </c>
      <c r="D4009" s="1">
        <f>+VLOOKUP(A4009,[2]Puntajes!$A$1:$G$45,3,0)</f>
        <v>6</v>
      </c>
      <c r="E4009" s="1">
        <f>+VLOOKUP(A4009,[2]Puntajes!$A$1:$G$45,4,0)</f>
        <v>12</v>
      </c>
      <c r="F4009" s="1">
        <f>+VLOOKUP(A4009,[2]Puntajes!$A$1:$G$45,5,0)</f>
        <v>10</v>
      </c>
      <c r="G4009" s="1">
        <f>+VLOOKUP(A4009,[2]Puntajes!$A$1:$G$45,6,0)</f>
        <v>0</v>
      </c>
      <c r="H4009" s="1">
        <f>+VLOOKUP(A4009,[2]Puntajes!$A$1:$G$45,7,0)</f>
        <v>0.25</v>
      </c>
      <c r="I4009" s="1">
        <f>SUM(B4009:H4009)</f>
        <v>91.90100000000001</v>
      </c>
    </row>
    <row r="4010" spans="1:9" x14ac:dyDescent="0.3">
      <c r="A4010" s="4" t="s">
        <v>21</v>
      </c>
      <c r="B4010" s="1">
        <v>50</v>
      </c>
      <c r="C4010" s="1">
        <f>+VLOOKUP(A4010,[2]Puntajes!$A$1:$G$45,2,0)</f>
        <v>10</v>
      </c>
      <c r="D4010" s="1">
        <f>+VLOOKUP(A4010,[2]Puntajes!$A$1:$G$45,3,0)</f>
        <v>3</v>
      </c>
      <c r="E4010" s="1">
        <f>+VLOOKUP(A4010,[2]Puntajes!$A$1:$G$45,4,0)</f>
        <v>12</v>
      </c>
      <c r="F4010" s="1">
        <f>+VLOOKUP(A4010,[2]Puntajes!$A$1:$G$45,5,0)</f>
        <v>10</v>
      </c>
      <c r="G4010" s="1">
        <f>+VLOOKUP(A4010,[2]Puntajes!$A$1:$G$45,6,0)</f>
        <v>1</v>
      </c>
      <c r="H4010" s="1">
        <f>+VLOOKUP(A4010,[2]Puntajes!$A$1:$G$45,7,0)</f>
        <v>0.25</v>
      </c>
      <c r="I4010" s="1">
        <f>SUM(B4010:H4010)</f>
        <v>86.25</v>
      </c>
    </row>
    <row r="4011" spans="1:9" x14ac:dyDescent="0.3">
      <c r="A4011" s="4" t="s">
        <v>23</v>
      </c>
      <c r="B4011" s="1">
        <v>39.79</v>
      </c>
      <c r="C4011" s="1">
        <f>+VLOOKUP(A4011,[2]Puntajes!$A$1:$G$45,2,0)</f>
        <v>14.75</v>
      </c>
      <c r="D4011" s="1">
        <f>+VLOOKUP(A4011,[2]Puntajes!$A$1:$G$45,3,0)</f>
        <v>6</v>
      </c>
      <c r="E4011" s="1">
        <f>+VLOOKUP(A4011,[2]Puntajes!$A$1:$G$45,4,0)</f>
        <v>12</v>
      </c>
      <c r="F4011" s="1">
        <f>+VLOOKUP(A4011,[2]Puntajes!$A$1:$G$45,5,0)</f>
        <v>10</v>
      </c>
      <c r="G4011" s="1">
        <f>+VLOOKUP(A4011,[2]Puntajes!$A$1:$G$45,6,0)</f>
        <v>0</v>
      </c>
      <c r="H4011" s="1">
        <f>+VLOOKUP(A4011,[2]Puntajes!$A$1:$G$45,7,0)</f>
        <v>0.25</v>
      </c>
      <c r="I4011" s="1">
        <f>SUM(B4011:H4011)</f>
        <v>82.789999999999992</v>
      </c>
    </row>
    <row r="4012" spans="1:9" x14ac:dyDescent="0.3">
      <c r="A4012" s="4" t="s">
        <v>29</v>
      </c>
      <c r="B4012" s="1">
        <v>40.128999999999998</v>
      </c>
      <c r="C4012" s="1">
        <f>+VLOOKUP(A4012,[2]Puntajes!$A$1:$G$45,2,0)</f>
        <v>14.75</v>
      </c>
      <c r="D4012" s="1">
        <f>+VLOOKUP(A4012,[2]Puntajes!$A$1:$G$45,3,0)</f>
        <v>3</v>
      </c>
      <c r="E4012" s="1">
        <f>+VLOOKUP(A4012,[2]Puntajes!$A$1:$G$45,4,0)</f>
        <v>12</v>
      </c>
      <c r="F4012" s="1">
        <f>+VLOOKUP(A4012,[2]Puntajes!$A$1:$G$45,5,0)</f>
        <v>10</v>
      </c>
      <c r="G4012" s="1">
        <f>+VLOOKUP(A4012,[2]Puntajes!$A$1:$G$45,6,0)</f>
        <v>0</v>
      </c>
      <c r="H4012" s="1">
        <f>+VLOOKUP(A4012,[2]Puntajes!$A$1:$G$45,7,0)</f>
        <v>0</v>
      </c>
      <c r="I4012" s="1">
        <f>SUM(B4012:H4012)</f>
        <v>79.878999999999991</v>
      </c>
    </row>
    <row r="4013" spans="1:9" x14ac:dyDescent="0.3">
      <c r="A4013" s="4" t="s">
        <v>26</v>
      </c>
      <c r="B4013" s="1">
        <v>47.08</v>
      </c>
      <c r="C4013" s="1">
        <f>+VLOOKUP(A4013,[2]Puntajes!$A$1:$G$45,2,0)</f>
        <v>5</v>
      </c>
      <c r="D4013" s="1">
        <f>+VLOOKUP(A4013,[2]Puntajes!$A$1:$G$45,3,0)</f>
        <v>3</v>
      </c>
      <c r="E4013" s="1">
        <f>+VLOOKUP(A4013,[2]Puntajes!$A$1:$G$45,4,0)</f>
        <v>12</v>
      </c>
      <c r="F4013" s="1">
        <f>+VLOOKUP(A4013,[2]Puntajes!$A$1:$G$45,5,0)</f>
        <v>10</v>
      </c>
      <c r="G4013" s="1">
        <f>+VLOOKUP(A4013,[2]Puntajes!$A$1:$G$45,6,0)</f>
        <v>0</v>
      </c>
      <c r="H4013" s="1">
        <f>+VLOOKUP(A4013,[2]Puntajes!$A$1:$G$45,7,0)</f>
        <v>0.25</v>
      </c>
      <c r="I4013" s="1">
        <f>SUM(B4013:H4013)</f>
        <v>77.33</v>
      </c>
    </row>
    <row r="4014" spans="1:9" x14ac:dyDescent="0.3">
      <c r="A4014" s="4" t="s">
        <v>28</v>
      </c>
      <c r="B4014" s="1">
        <v>33.604999999999997</v>
      </c>
      <c r="C4014" s="1">
        <f>+VLOOKUP(A4014,[2]Puntajes!$A$1:$G$45,2,0)</f>
        <v>14.75</v>
      </c>
      <c r="D4014" s="1">
        <f>+VLOOKUP(A4014,[2]Puntajes!$A$1:$G$45,3,0)</f>
        <v>3</v>
      </c>
      <c r="E4014" s="1">
        <f>+VLOOKUP(A4014,[2]Puntajes!$A$1:$G$45,4,0)</f>
        <v>12</v>
      </c>
      <c r="F4014" s="1">
        <f>+VLOOKUP(A4014,[2]Puntajes!$A$1:$G$45,5,0)</f>
        <v>10</v>
      </c>
      <c r="G4014" s="1">
        <f>+VLOOKUP(A4014,[2]Puntajes!$A$1:$G$45,6,0)</f>
        <v>0</v>
      </c>
      <c r="H4014" s="1">
        <f>+VLOOKUP(A4014,[2]Puntajes!$A$1:$G$45,7,0)</f>
        <v>0.25</v>
      </c>
      <c r="I4014" s="1">
        <f>SUM(B4014:H4014)</f>
        <v>73.60499999999999</v>
      </c>
    </row>
    <row r="4015" spans="1:9" x14ac:dyDescent="0.3">
      <c r="A4015" s="4" t="s">
        <v>30</v>
      </c>
      <c r="B4015" s="1">
        <v>36.533999999999999</v>
      </c>
      <c r="C4015" s="1">
        <f>+VLOOKUP(A4015,[2]Puntajes!$A$1:$G$45,2,0)</f>
        <v>14.75</v>
      </c>
      <c r="D4015" s="1">
        <f>+VLOOKUP(A4015,[2]Puntajes!$A$1:$G$45,3,0)</f>
        <v>0</v>
      </c>
      <c r="E4015" s="1">
        <f>+VLOOKUP(A4015,[2]Puntajes!$A$1:$G$45,4,0)</f>
        <v>12</v>
      </c>
      <c r="F4015" s="1">
        <f>+VLOOKUP(A4015,[2]Puntajes!$A$1:$G$45,5,0)</f>
        <v>10</v>
      </c>
      <c r="G4015" s="1">
        <f>+VLOOKUP(A4015,[2]Puntajes!$A$1:$G$45,6,0)</f>
        <v>0</v>
      </c>
      <c r="H4015" s="1">
        <f>+VLOOKUP(A4015,[2]Puntajes!$A$1:$G$45,7,0)</f>
        <v>0.25</v>
      </c>
      <c r="I4015" s="1">
        <f>SUM(B4015:H4015)</f>
        <v>73.533999999999992</v>
      </c>
    </row>
    <row r="4016" spans="1:9" x14ac:dyDescent="0.3">
      <c r="A4016" s="4" t="s">
        <v>27</v>
      </c>
      <c r="B4016" s="1">
        <v>32.362000000000002</v>
      </c>
      <c r="C4016" s="1">
        <f>+VLOOKUP(A4016,[2]Puntajes!$A$1:$G$45,2,0)</f>
        <v>14.75</v>
      </c>
      <c r="D4016" s="1">
        <f>+VLOOKUP(A4016,[2]Puntajes!$A$1:$G$45,3,0)</f>
        <v>3</v>
      </c>
      <c r="E4016" s="1">
        <f>+VLOOKUP(A4016,[2]Puntajes!$A$1:$G$45,4,0)</f>
        <v>12</v>
      </c>
      <c r="F4016" s="1">
        <f>+VLOOKUP(A4016,[2]Puntajes!$A$1:$G$45,5,0)</f>
        <v>10</v>
      </c>
      <c r="G4016" s="1">
        <f>+VLOOKUP(A4016,[2]Puntajes!$A$1:$G$45,6,0)</f>
        <v>0</v>
      </c>
      <c r="H4016" s="1">
        <f>+VLOOKUP(A4016,[2]Puntajes!$A$1:$G$45,7,0)</f>
        <v>0.25</v>
      </c>
      <c r="I4016" s="1">
        <f>SUM(B4016:H4016)</f>
        <v>72.361999999999995</v>
      </c>
    </row>
    <row r="4017" spans="1:9" x14ac:dyDescent="0.3">
      <c r="A4017" s="4" t="s">
        <v>31</v>
      </c>
      <c r="B4017" s="1">
        <v>41.58</v>
      </c>
      <c r="C4017" s="1">
        <f>+VLOOKUP(A4017,[2]Puntajes!$A$1:$G$45,2,0)</f>
        <v>5</v>
      </c>
      <c r="D4017" s="1">
        <f>+VLOOKUP(A4017,[2]Puntajes!$A$1:$G$45,3,0)</f>
        <v>0</v>
      </c>
      <c r="E4017" s="1">
        <f>+VLOOKUP(A4017,[2]Puntajes!$A$1:$G$45,4,0)</f>
        <v>12</v>
      </c>
      <c r="F4017" s="1">
        <f>+VLOOKUP(A4017,[2]Puntajes!$A$1:$G$45,5,0)</f>
        <v>10</v>
      </c>
      <c r="G4017" s="1">
        <f>+VLOOKUP(A4017,[2]Puntajes!$A$1:$G$45,6,0)</f>
        <v>0</v>
      </c>
      <c r="H4017" s="1">
        <f>+VLOOKUP(A4017,[2]Puntajes!$A$1:$G$45,7,0)</f>
        <v>0.25</v>
      </c>
      <c r="I4017" s="1">
        <f>SUM(B4017:H4017)</f>
        <v>68.83</v>
      </c>
    </row>
    <row r="4018" spans="1:9" x14ac:dyDescent="0.3">
      <c r="A4018" s="4" t="s">
        <v>63</v>
      </c>
      <c r="B4018" s="1">
        <v>24.672999999999998</v>
      </c>
      <c r="C4018" s="1">
        <f>+VLOOKUP(A4018,[2]Puntajes!$A$1:$G$45,2,0)</f>
        <v>10</v>
      </c>
      <c r="D4018" s="1">
        <f>+VLOOKUP(A4018,[2]Puntajes!$A$1:$G$45,3,0)</f>
        <v>3</v>
      </c>
      <c r="E4018" s="1">
        <f>+VLOOKUP(A4018,[2]Puntajes!$A$1:$G$45,4,0)</f>
        <v>12</v>
      </c>
      <c r="F4018" s="1">
        <f>+VLOOKUP(A4018,[2]Puntajes!$A$1:$G$45,5,0)</f>
        <v>10</v>
      </c>
      <c r="G4018" s="1">
        <f>+VLOOKUP(A4018,[2]Puntajes!$A$1:$G$45,6,0)</f>
        <v>1</v>
      </c>
      <c r="H4018" s="1">
        <f>+VLOOKUP(A4018,[2]Puntajes!$A$1:$G$45,7,0)</f>
        <v>0</v>
      </c>
      <c r="I4018" s="1">
        <f>SUM(B4018:H4018)</f>
        <v>60.673000000000002</v>
      </c>
    </row>
    <row r="4019" spans="1:9" x14ac:dyDescent="0.3">
      <c r="A4019" s="7" t="s">
        <v>38</v>
      </c>
      <c r="B4019" s="8">
        <v>31.06</v>
      </c>
      <c r="C4019" s="8">
        <f>+VLOOKUP(A4019,[2]Puntajes!$A$1:$G$45,2,0)</f>
        <v>0</v>
      </c>
      <c r="D4019" s="8">
        <f>+VLOOKUP(A4019,[2]Puntajes!$A$1:$G$45,3,0)</f>
        <v>0</v>
      </c>
      <c r="E4019" s="8">
        <f>+VLOOKUP(A4019,[2]Puntajes!$A$1:$G$45,4,0)</f>
        <v>12</v>
      </c>
      <c r="F4019" s="8">
        <f>+VLOOKUP(A4019,[2]Puntajes!$A$1:$G$45,5,0)</f>
        <v>10</v>
      </c>
      <c r="G4019" s="8">
        <f>+VLOOKUP(A4019,[2]Puntajes!$A$1:$G$45,6,0)</f>
        <v>0</v>
      </c>
      <c r="H4019" s="8">
        <f>+VLOOKUP(A4019,[2]Puntajes!$A$1:$G$45,7,0)</f>
        <v>0.25</v>
      </c>
      <c r="I4019" s="8">
        <f>SUM(B4019:H4019)</f>
        <v>53.31</v>
      </c>
    </row>
    <row r="4021" spans="1:9" x14ac:dyDescent="0.3">
      <c r="A4021" s="2" t="s">
        <v>0</v>
      </c>
      <c r="B4021" s="3" t="s">
        <v>1</v>
      </c>
      <c r="C4021" s="3" t="s">
        <v>2</v>
      </c>
      <c r="D4021" s="3" t="s">
        <v>3</v>
      </c>
    </row>
    <row r="4022" spans="1:9" x14ac:dyDescent="0.3">
      <c r="A4022" s="4" t="s">
        <v>61</v>
      </c>
      <c r="B4022" s="5">
        <v>7</v>
      </c>
      <c r="C4022" s="5" t="s">
        <v>44</v>
      </c>
      <c r="D4022" s="5">
        <v>2</v>
      </c>
    </row>
    <row r="4024" spans="1:9" ht="63.9" x14ac:dyDescent="0.3">
      <c r="A4024" s="2" t="s">
        <v>6</v>
      </c>
      <c r="B4024" s="3" t="s">
        <v>7</v>
      </c>
      <c r="C4024" s="6" t="s">
        <v>8</v>
      </c>
      <c r="D4024" s="6" t="s">
        <v>9</v>
      </c>
      <c r="E4024" s="6" t="s">
        <v>10</v>
      </c>
      <c r="F4024" s="6" t="s">
        <v>11</v>
      </c>
      <c r="G4024" s="6" t="s">
        <v>12</v>
      </c>
      <c r="H4024" s="6" t="s">
        <v>13</v>
      </c>
      <c r="I4024" s="6" t="s">
        <v>14</v>
      </c>
    </row>
    <row r="4025" spans="1:9" x14ac:dyDescent="0.3">
      <c r="A4025" s="4" t="s">
        <v>18</v>
      </c>
      <c r="B4025" s="1">
        <v>50</v>
      </c>
      <c r="C4025" s="1">
        <f>+VLOOKUP(A4025,[2]Puntajes!$A$1:$G$45,2,0)</f>
        <v>10</v>
      </c>
      <c r="D4025" s="1">
        <f>+VLOOKUP(A4025,[2]Puntajes!$A$1:$G$45,3,0)</f>
        <v>12</v>
      </c>
      <c r="E4025" s="1">
        <f>+VLOOKUP(A4025,[2]Puntajes!$A$1:$G$45,4,0)</f>
        <v>12</v>
      </c>
      <c r="F4025" s="1">
        <f>+VLOOKUP(A4025,[2]Puntajes!$A$1:$G$45,5,0)</f>
        <v>10</v>
      </c>
      <c r="G4025" s="1">
        <f>+VLOOKUP(A4025,[2]Puntajes!$A$1:$G$45,6,0)</f>
        <v>0</v>
      </c>
      <c r="H4025" s="1">
        <f>+VLOOKUP(A4025,[2]Puntajes!$A$1:$G$45,7,0)</f>
        <v>0</v>
      </c>
      <c r="I4025" s="1">
        <f>SUM(B4025:H4025)</f>
        <v>94</v>
      </c>
    </row>
    <row r="4026" spans="1:9" x14ac:dyDescent="0.3">
      <c r="A4026" s="4" t="s">
        <v>16</v>
      </c>
      <c r="B4026" s="1">
        <v>42.917999999999999</v>
      </c>
      <c r="C4026" s="1">
        <f>+VLOOKUP(A4026,[2]Puntajes!$A$1:$G$45,2,0)</f>
        <v>14.75</v>
      </c>
      <c r="D4026" s="1">
        <f>+VLOOKUP(A4026,[2]Puntajes!$A$1:$G$45,3,0)</f>
        <v>12</v>
      </c>
      <c r="E4026" s="1">
        <f>+VLOOKUP(A4026,[2]Puntajes!$A$1:$G$45,4,0)</f>
        <v>12</v>
      </c>
      <c r="F4026" s="1">
        <f>+VLOOKUP(A4026,[2]Puntajes!$A$1:$G$45,5,0)</f>
        <v>10</v>
      </c>
      <c r="G4026" s="1">
        <f>+VLOOKUP(A4026,[2]Puntajes!$A$1:$G$45,6,0)</f>
        <v>1</v>
      </c>
      <c r="H4026" s="1">
        <f>+VLOOKUP(A4026,[2]Puntajes!$A$1:$G$45,7,0)</f>
        <v>0</v>
      </c>
      <c r="I4026" s="1">
        <f>SUM(B4026:H4026)</f>
        <v>92.668000000000006</v>
      </c>
    </row>
    <row r="4027" spans="1:9" x14ac:dyDescent="0.3">
      <c r="A4027" s="4" t="s">
        <v>20</v>
      </c>
      <c r="B4027" s="1">
        <v>48.975999999999999</v>
      </c>
      <c r="C4027" s="1">
        <f>+VLOOKUP(A4027,[2]Puntajes!$A$1:$G$45,2,0)</f>
        <v>14.75</v>
      </c>
      <c r="D4027" s="1">
        <f>+VLOOKUP(A4027,[2]Puntajes!$A$1:$G$45,3,0)</f>
        <v>6</v>
      </c>
      <c r="E4027" s="1">
        <f>+VLOOKUP(A4027,[2]Puntajes!$A$1:$G$45,4,0)</f>
        <v>12</v>
      </c>
      <c r="F4027" s="1">
        <f>+VLOOKUP(A4027,[2]Puntajes!$A$1:$G$45,5,0)</f>
        <v>10</v>
      </c>
      <c r="G4027" s="1">
        <f>+VLOOKUP(A4027,[2]Puntajes!$A$1:$G$45,6,0)</f>
        <v>0</v>
      </c>
      <c r="H4027" s="1">
        <f>+VLOOKUP(A4027,[2]Puntajes!$A$1:$G$45,7,0)</f>
        <v>0.25</v>
      </c>
      <c r="I4027" s="1">
        <f>SUM(B4027:H4027)</f>
        <v>91.975999999999999</v>
      </c>
    </row>
    <row r="4028" spans="1:9" x14ac:dyDescent="0.3">
      <c r="A4028" s="4" t="s">
        <v>21</v>
      </c>
      <c r="B4028" s="1">
        <v>50</v>
      </c>
      <c r="C4028" s="1">
        <f>+VLOOKUP(A4028,[2]Puntajes!$A$1:$G$45,2,0)</f>
        <v>10</v>
      </c>
      <c r="D4028" s="1">
        <f>+VLOOKUP(A4028,[2]Puntajes!$A$1:$G$45,3,0)</f>
        <v>3</v>
      </c>
      <c r="E4028" s="1">
        <f>+VLOOKUP(A4028,[2]Puntajes!$A$1:$G$45,4,0)</f>
        <v>12</v>
      </c>
      <c r="F4028" s="1">
        <f>+VLOOKUP(A4028,[2]Puntajes!$A$1:$G$45,5,0)</f>
        <v>10</v>
      </c>
      <c r="G4028" s="1">
        <f>+VLOOKUP(A4028,[2]Puntajes!$A$1:$G$45,6,0)</f>
        <v>1</v>
      </c>
      <c r="H4028" s="1">
        <f>+VLOOKUP(A4028,[2]Puntajes!$A$1:$G$45,7,0)</f>
        <v>0.25</v>
      </c>
      <c r="I4028" s="1">
        <f>SUM(B4028:H4028)</f>
        <v>86.25</v>
      </c>
    </row>
    <row r="4029" spans="1:9" x14ac:dyDescent="0.3">
      <c r="A4029" s="4" t="s">
        <v>23</v>
      </c>
      <c r="B4029" s="1">
        <v>41.512999999999998</v>
      </c>
      <c r="C4029" s="1">
        <f>+VLOOKUP(A4029,[2]Puntajes!$A$1:$G$45,2,0)</f>
        <v>14.75</v>
      </c>
      <c r="D4029" s="1">
        <f>+VLOOKUP(A4029,[2]Puntajes!$A$1:$G$45,3,0)</f>
        <v>6</v>
      </c>
      <c r="E4029" s="1">
        <f>+VLOOKUP(A4029,[2]Puntajes!$A$1:$G$45,4,0)</f>
        <v>12</v>
      </c>
      <c r="F4029" s="1">
        <f>+VLOOKUP(A4029,[2]Puntajes!$A$1:$G$45,5,0)</f>
        <v>10</v>
      </c>
      <c r="G4029" s="1">
        <f>+VLOOKUP(A4029,[2]Puntajes!$A$1:$G$45,6,0)</f>
        <v>0</v>
      </c>
      <c r="H4029" s="1">
        <f>+VLOOKUP(A4029,[2]Puntajes!$A$1:$G$45,7,0)</f>
        <v>0.25</v>
      </c>
      <c r="I4029" s="1">
        <f>SUM(B4029:H4029)</f>
        <v>84.513000000000005</v>
      </c>
    </row>
    <row r="4030" spans="1:9" x14ac:dyDescent="0.3">
      <c r="A4030" s="4" t="s">
        <v>29</v>
      </c>
      <c r="B4030" s="1">
        <v>41.634999999999998</v>
      </c>
      <c r="C4030" s="1">
        <f>+VLOOKUP(A4030,[2]Puntajes!$A$1:$G$45,2,0)</f>
        <v>14.75</v>
      </c>
      <c r="D4030" s="1">
        <f>+VLOOKUP(A4030,[2]Puntajes!$A$1:$G$45,3,0)</f>
        <v>3</v>
      </c>
      <c r="E4030" s="1">
        <f>+VLOOKUP(A4030,[2]Puntajes!$A$1:$G$45,4,0)</f>
        <v>12</v>
      </c>
      <c r="F4030" s="1">
        <f>+VLOOKUP(A4030,[2]Puntajes!$A$1:$G$45,5,0)</f>
        <v>10</v>
      </c>
      <c r="G4030" s="1">
        <f>+VLOOKUP(A4030,[2]Puntajes!$A$1:$G$45,6,0)</f>
        <v>0</v>
      </c>
      <c r="H4030" s="1">
        <f>+VLOOKUP(A4030,[2]Puntajes!$A$1:$G$45,7,0)</f>
        <v>0</v>
      </c>
      <c r="I4030" s="1">
        <f>SUM(B4030:H4030)</f>
        <v>81.384999999999991</v>
      </c>
    </row>
    <row r="4031" spans="1:9" x14ac:dyDescent="0.3">
      <c r="A4031" s="4" t="s">
        <v>30</v>
      </c>
      <c r="B4031" s="1">
        <v>41.118000000000002</v>
      </c>
      <c r="C4031" s="1">
        <f>+VLOOKUP(A4031,[2]Puntajes!$A$1:$G$45,2,0)</f>
        <v>14.75</v>
      </c>
      <c r="D4031" s="1">
        <f>+VLOOKUP(A4031,[2]Puntajes!$A$1:$G$45,3,0)</f>
        <v>0</v>
      </c>
      <c r="E4031" s="1">
        <f>+VLOOKUP(A4031,[2]Puntajes!$A$1:$G$45,4,0)</f>
        <v>12</v>
      </c>
      <c r="F4031" s="1">
        <f>+VLOOKUP(A4031,[2]Puntajes!$A$1:$G$45,5,0)</f>
        <v>10</v>
      </c>
      <c r="G4031" s="1">
        <f>+VLOOKUP(A4031,[2]Puntajes!$A$1:$G$45,6,0)</f>
        <v>0</v>
      </c>
      <c r="H4031" s="1">
        <f>+VLOOKUP(A4031,[2]Puntajes!$A$1:$G$45,7,0)</f>
        <v>0.25</v>
      </c>
      <c r="I4031" s="1">
        <f>SUM(B4031:H4031)</f>
        <v>78.117999999999995</v>
      </c>
    </row>
    <row r="4032" spans="1:9" x14ac:dyDescent="0.3">
      <c r="A4032" s="4" t="s">
        <v>28</v>
      </c>
      <c r="B4032" s="1">
        <v>37.040999999999997</v>
      </c>
      <c r="C4032" s="1">
        <f>+VLOOKUP(A4032,[2]Puntajes!$A$1:$G$45,2,0)</f>
        <v>14.75</v>
      </c>
      <c r="D4032" s="1">
        <f>+VLOOKUP(A4032,[2]Puntajes!$A$1:$G$45,3,0)</f>
        <v>3</v>
      </c>
      <c r="E4032" s="1">
        <f>+VLOOKUP(A4032,[2]Puntajes!$A$1:$G$45,4,0)</f>
        <v>12</v>
      </c>
      <c r="F4032" s="1">
        <f>+VLOOKUP(A4032,[2]Puntajes!$A$1:$G$45,5,0)</f>
        <v>10</v>
      </c>
      <c r="G4032" s="1">
        <f>+VLOOKUP(A4032,[2]Puntajes!$A$1:$G$45,6,0)</f>
        <v>0</v>
      </c>
      <c r="H4032" s="1">
        <f>+VLOOKUP(A4032,[2]Puntajes!$A$1:$G$45,7,0)</f>
        <v>0.25</v>
      </c>
      <c r="I4032" s="1">
        <f>SUM(B4032:H4032)</f>
        <v>77.040999999999997</v>
      </c>
    </row>
    <row r="4033" spans="1:9" x14ac:dyDescent="0.3">
      <c r="A4033" s="4" t="s">
        <v>26</v>
      </c>
      <c r="B4033" s="1">
        <v>45.491999999999997</v>
      </c>
      <c r="C4033" s="1">
        <f>+VLOOKUP(A4033,[2]Puntajes!$A$1:$G$45,2,0)</f>
        <v>5</v>
      </c>
      <c r="D4033" s="1">
        <f>+VLOOKUP(A4033,[2]Puntajes!$A$1:$G$45,3,0)</f>
        <v>3</v>
      </c>
      <c r="E4033" s="1">
        <f>+VLOOKUP(A4033,[2]Puntajes!$A$1:$G$45,4,0)</f>
        <v>12</v>
      </c>
      <c r="F4033" s="1">
        <f>+VLOOKUP(A4033,[2]Puntajes!$A$1:$G$45,5,0)</f>
        <v>10</v>
      </c>
      <c r="G4033" s="1">
        <f>+VLOOKUP(A4033,[2]Puntajes!$A$1:$G$45,6,0)</f>
        <v>0</v>
      </c>
      <c r="H4033" s="1">
        <f>+VLOOKUP(A4033,[2]Puntajes!$A$1:$G$45,7,0)</f>
        <v>0.25</v>
      </c>
      <c r="I4033" s="1">
        <f>SUM(B4033:H4033)</f>
        <v>75.74199999999999</v>
      </c>
    </row>
    <row r="4034" spans="1:9" x14ac:dyDescent="0.3">
      <c r="A4034" s="4" t="s">
        <v>63</v>
      </c>
      <c r="B4034" s="1">
        <v>39.512</v>
      </c>
      <c r="C4034" s="1">
        <f>+VLOOKUP(A4034,[2]Puntajes!$A$1:$G$45,2,0)</f>
        <v>10</v>
      </c>
      <c r="D4034" s="1">
        <f>+VLOOKUP(A4034,[2]Puntajes!$A$1:$G$45,3,0)</f>
        <v>3</v>
      </c>
      <c r="E4034" s="1">
        <f>+VLOOKUP(A4034,[2]Puntajes!$A$1:$G$45,4,0)</f>
        <v>12</v>
      </c>
      <c r="F4034" s="1">
        <f>+VLOOKUP(A4034,[2]Puntajes!$A$1:$G$45,5,0)</f>
        <v>10</v>
      </c>
      <c r="G4034" s="1">
        <f>+VLOOKUP(A4034,[2]Puntajes!$A$1:$G$45,6,0)</f>
        <v>1</v>
      </c>
      <c r="H4034" s="1">
        <f>+VLOOKUP(A4034,[2]Puntajes!$A$1:$G$45,7,0)</f>
        <v>0</v>
      </c>
      <c r="I4034" s="1">
        <f>SUM(B4034:H4034)</f>
        <v>75.512</v>
      </c>
    </row>
    <row r="4035" spans="1:9" x14ac:dyDescent="0.3">
      <c r="A4035" s="4" t="s">
        <v>31</v>
      </c>
      <c r="B4035" s="1">
        <v>30.532</v>
      </c>
      <c r="C4035" s="1">
        <f>+VLOOKUP(A4035,[2]Puntajes!$A$1:$G$45,2,0)</f>
        <v>5</v>
      </c>
      <c r="D4035" s="1">
        <f>+VLOOKUP(A4035,[2]Puntajes!$A$1:$G$45,3,0)</f>
        <v>0</v>
      </c>
      <c r="E4035" s="1">
        <f>+VLOOKUP(A4035,[2]Puntajes!$A$1:$G$45,4,0)</f>
        <v>12</v>
      </c>
      <c r="F4035" s="1">
        <f>+VLOOKUP(A4035,[2]Puntajes!$A$1:$G$45,5,0)</f>
        <v>10</v>
      </c>
      <c r="G4035" s="1">
        <f>+VLOOKUP(A4035,[2]Puntajes!$A$1:$G$45,6,0)</f>
        <v>0</v>
      </c>
      <c r="H4035" s="1">
        <f>+VLOOKUP(A4035,[2]Puntajes!$A$1:$G$45,7,0)</f>
        <v>0.25</v>
      </c>
      <c r="I4035" s="1">
        <f>SUM(B4035:H4035)</f>
        <v>57.781999999999996</v>
      </c>
    </row>
    <row r="4036" spans="1:9" x14ac:dyDescent="0.3">
      <c r="A4036" s="4" t="s">
        <v>27</v>
      </c>
      <c r="B4036" s="1">
        <v>16.387</v>
      </c>
      <c r="C4036" s="1">
        <f>+VLOOKUP(A4036,[2]Puntajes!$A$1:$G$45,2,0)</f>
        <v>14.75</v>
      </c>
      <c r="D4036" s="1">
        <f>+VLOOKUP(A4036,[2]Puntajes!$A$1:$G$45,3,0)</f>
        <v>3</v>
      </c>
      <c r="E4036" s="1">
        <f>+VLOOKUP(A4036,[2]Puntajes!$A$1:$G$45,4,0)</f>
        <v>12</v>
      </c>
      <c r="F4036" s="1">
        <f>+VLOOKUP(A4036,[2]Puntajes!$A$1:$G$45,5,0)</f>
        <v>10</v>
      </c>
      <c r="G4036" s="1">
        <f>+VLOOKUP(A4036,[2]Puntajes!$A$1:$G$45,6,0)</f>
        <v>0</v>
      </c>
      <c r="H4036" s="1">
        <f>+VLOOKUP(A4036,[2]Puntajes!$A$1:$G$45,7,0)</f>
        <v>0.25</v>
      </c>
      <c r="I4036" s="1">
        <f>SUM(B4036:H4036)</f>
        <v>56.387</v>
      </c>
    </row>
    <row r="4037" spans="1:9" x14ac:dyDescent="0.3">
      <c r="A4037" s="7" t="s">
        <v>38</v>
      </c>
      <c r="B4037" s="8">
        <v>27.606000000000002</v>
      </c>
      <c r="C4037" s="8">
        <f>+VLOOKUP(A4037,[2]Puntajes!$A$1:$G$45,2,0)</f>
        <v>0</v>
      </c>
      <c r="D4037" s="8">
        <f>+VLOOKUP(A4037,[2]Puntajes!$A$1:$G$45,3,0)</f>
        <v>0</v>
      </c>
      <c r="E4037" s="8">
        <f>+VLOOKUP(A4037,[2]Puntajes!$A$1:$G$45,4,0)</f>
        <v>12</v>
      </c>
      <c r="F4037" s="8">
        <f>+VLOOKUP(A4037,[2]Puntajes!$A$1:$G$45,5,0)</f>
        <v>10</v>
      </c>
      <c r="G4037" s="8">
        <f>+VLOOKUP(A4037,[2]Puntajes!$A$1:$G$45,6,0)</f>
        <v>0</v>
      </c>
      <c r="H4037" s="8">
        <f>+VLOOKUP(A4037,[2]Puntajes!$A$1:$G$45,7,0)</f>
        <v>0.25</v>
      </c>
      <c r="I4037" s="8">
        <f>SUM(B4037:H4037)</f>
        <v>49.856000000000002</v>
      </c>
    </row>
    <row r="4039" spans="1:9" x14ac:dyDescent="0.3">
      <c r="A4039" s="2" t="s">
        <v>0</v>
      </c>
      <c r="B4039" s="3" t="s">
        <v>1</v>
      </c>
      <c r="C4039" s="3" t="s">
        <v>2</v>
      </c>
      <c r="D4039" s="3" t="s">
        <v>3</v>
      </c>
    </row>
    <row r="4040" spans="1:9" x14ac:dyDescent="0.3">
      <c r="A4040" s="4" t="s">
        <v>61</v>
      </c>
      <c r="B4040" s="5">
        <v>8</v>
      </c>
      <c r="C4040" s="5" t="s">
        <v>5</v>
      </c>
      <c r="D4040" s="5">
        <v>1</v>
      </c>
    </row>
    <row r="4042" spans="1:9" ht="63.9" x14ac:dyDescent="0.3">
      <c r="A4042" s="2" t="s">
        <v>6</v>
      </c>
      <c r="B4042" s="3" t="s">
        <v>7</v>
      </c>
      <c r="C4042" s="6" t="s">
        <v>8</v>
      </c>
      <c r="D4042" s="6" t="s">
        <v>9</v>
      </c>
      <c r="E4042" s="6" t="s">
        <v>10</v>
      </c>
      <c r="F4042" s="6" t="s">
        <v>11</v>
      </c>
      <c r="G4042" s="6" t="s">
        <v>12</v>
      </c>
      <c r="H4042" s="6" t="s">
        <v>13</v>
      </c>
      <c r="I4042" s="6" t="s">
        <v>14</v>
      </c>
    </row>
    <row r="4043" spans="1:9" x14ac:dyDescent="0.3">
      <c r="A4043" s="4" t="s">
        <v>16</v>
      </c>
      <c r="B4043" s="1">
        <v>49.243000000000002</v>
      </c>
      <c r="C4043" s="1">
        <f>+VLOOKUP(A4043,[2]Puntajes!$A$1:$G$45,2,0)</f>
        <v>14.75</v>
      </c>
      <c r="D4043" s="1">
        <f>+VLOOKUP(A4043,[2]Puntajes!$A$1:$G$45,3,0)</f>
        <v>12</v>
      </c>
      <c r="E4043" s="1">
        <f>+VLOOKUP(A4043,[2]Puntajes!$A$1:$G$45,4,0)</f>
        <v>12</v>
      </c>
      <c r="F4043" s="1">
        <f>+VLOOKUP(A4043,[2]Puntajes!$A$1:$G$45,5,0)</f>
        <v>10</v>
      </c>
      <c r="G4043" s="1">
        <f>+VLOOKUP(A4043,[2]Puntajes!$A$1:$G$45,6,0)</f>
        <v>1</v>
      </c>
      <c r="H4043" s="1">
        <f>+VLOOKUP(A4043,[2]Puntajes!$A$1:$G$45,7,0)</f>
        <v>0</v>
      </c>
      <c r="I4043" s="1">
        <f>SUM(B4043:H4043)</f>
        <v>98.992999999999995</v>
      </c>
    </row>
    <row r="4044" spans="1:9" x14ac:dyDescent="0.3">
      <c r="A4044" s="4" t="s">
        <v>18</v>
      </c>
      <c r="B4044" s="1">
        <v>50</v>
      </c>
      <c r="C4044" s="1">
        <f>+VLOOKUP(A4044,[2]Puntajes!$A$1:$G$45,2,0)</f>
        <v>10</v>
      </c>
      <c r="D4044" s="1">
        <f>+VLOOKUP(A4044,[2]Puntajes!$A$1:$G$45,3,0)</f>
        <v>12</v>
      </c>
      <c r="E4044" s="1">
        <f>+VLOOKUP(A4044,[2]Puntajes!$A$1:$G$45,4,0)</f>
        <v>12</v>
      </c>
      <c r="F4044" s="1">
        <f>+VLOOKUP(A4044,[2]Puntajes!$A$1:$G$45,5,0)</f>
        <v>10</v>
      </c>
      <c r="G4044" s="1">
        <f>+VLOOKUP(A4044,[2]Puntajes!$A$1:$G$45,6,0)</f>
        <v>0</v>
      </c>
      <c r="H4044" s="1">
        <f>+VLOOKUP(A4044,[2]Puntajes!$A$1:$G$45,7,0)</f>
        <v>0</v>
      </c>
      <c r="I4044" s="1">
        <f>SUM(B4044:H4044)</f>
        <v>94</v>
      </c>
    </row>
    <row r="4045" spans="1:9" x14ac:dyDescent="0.3">
      <c r="A4045" s="4" t="s">
        <v>15</v>
      </c>
      <c r="B4045" s="1">
        <v>50</v>
      </c>
      <c r="C4045" s="1">
        <f>+VLOOKUP(A4045,[2]Puntajes!$A$1:$G$45,2,0)</f>
        <v>14.75</v>
      </c>
      <c r="D4045" s="1">
        <f>+VLOOKUP(A4045,[2]Puntajes!$A$1:$G$45,3,0)</f>
        <v>6</v>
      </c>
      <c r="E4045" s="1">
        <f>+VLOOKUP(A4045,[2]Puntajes!$A$1:$G$45,4,0)</f>
        <v>12</v>
      </c>
      <c r="F4045" s="1">
        <f>+VLOOKUP(A4045,[2]Puntajes!$A$1:$G$45,5,0)</f>
        <v>10</v>
      </c>
      <c r="G4045" s="1">
        <f>+VLOOKUP(A4045,[2]Puntajes!$A$1:$G$45,6,0)</f>
        <v>0</v>
      </c>
      <c r="H4045" s="1">
        <f>+VLOOKUP(A4045,[2]Puntajes!$A$1:$G$45,7,0)</f>
        <v>0.25</v>
      </c>
      <c r="I4045" s="1">
        <f>SUM(B4045:H4045)</f>
        <v>93</v>
      </c>
    </row>
    <row r="4046" spans="1:9" x14ac:dyDescent="0.3">
      <c r="A4046" s="4" t="s">
        <v>23</v>
      </c>
      <c r="B4046" s="1">
        <v>49.198999999999998</v>
      </c>
      <c r="C4046" s="1">
        <f>+VLOOKUP(A4046,[2]Puntajes!$A$1:$G$45,2,0)</f>
        <v>14.75</v>
      </c>
      <c r="D4046" s="1">
        <f>+VLOOKUP(A4046,[2]Puntajes!$A$1:$G$45,3,0)</f>
        <v>6</v>
      </c>
      <c r="E4046" s="1">
        <f>+VLOOKUP(A4046,[2]Puntajes!$A$1:$G$45,4,0)</f>
        <v>12</v>
      </c>
      <c r="F4046" s="1">
        <f>+VLOOKUP(A4046,[2]Puntajes!$A$1:$G$45,5,0)</f>
        <v>10</v>
      </c>
      <c r="G4046" s="1">
        <f>+VLOOKUP(A4046,[2]Puntajes!$A$1:$G$45,6,0)</f>
        <v>0</v>
      </c>
      <c r="H4046" s="1">
        <f>+VLOOKUP(A4046,[2]Puntajes!$A$1:$G$45,7,0)</f>
        <v>0.25</v>
      </c>
      <c r="I4046" s="1">
        <f>SUM(B4046:H4046)</f>
        <v>92.198999999999998</v>
      </c>
    </row>
    <row r="4047" spans="1:9" x14ac:dyDescent="0.3">
      <c r="A4047" s="4" t="s">
        <v>20</v>
      </c>
      <c r="B4047" s="1">
        <v>48.895000000000003</v>
      </c>
      <c r="C4047" s="1">
        <f>+VLOOKUP(A4047,[2]Puntajes!$A$1:$G$45,2,0)</f>
        <v>14.75</v>
      </c>
      <c r="D4047" s="1">
        <f>+VLOOKUP(A4047,[2]Puntajes!$A$1:$G$45,3,0)</f>
        <v>6</v>
      </c>
      <c r="E4047" s="1">
        <f>+VLOOKUP(A4047,[2]Puntajes!$A$1:$G$45,4,0)</f>
        <v>12</v>
      </c>
      <c r="F4047" s="1">
        <f>+VLOOKUP(A4047,[2]Puntajes!$A$1:$G$45,5,0)</f>
        <v>10</v>
      </c>
      <c r="G4047" s="1">
        <f>+VLOOKUP(A4047,[2]Puntajes!$A$1:$G$45,6,0)</f>
        <v>0</v>
      </c>
      <c r="H4047" s="1">
        <f>+VLOOKUP(A4047,[2]Puntajes!$A$1:$G$45,7,0)</f>
        <v>0.25</v>
      </c>
      <c r="I4047" s="1">
        <f>SUM(B4047:H4047)</f>
        <v>91.89500000000001</v>
      </c>
    </row>
    <row r="4048" spans="1:9" x14ac:dyDescent="0.3">
      <c r="A4048" s="4" t="s">
        <v>29</v>
      </c>
      <c r="B4048" s="1">
        <v>48.901000000000003</v>
      </c>
      <c r="C4048" s="1">
        <f>+VLOOKUP(A4048,[2]Puntajes!$A$1:$G$45,2,0)</f>
        <v>14.75</v>
      </c>
      <c r="D4048" s="1">
        <f>+VLOOKUP(A4048,[2]Puntajes!$A$1:$G$45,3,0)</f>
        <v>3</v>
      </c>
      <c r="E4048" s="1">
        <f>+VLOOKUP(A4048,[2]Puntajes!$A$1:$G$45,4,0)</f>
        <v>12</v>
      </c>
      <c r="F4048" s="1">
        <f>+VLOOKUP(A4048,[2]Puntajes!$A$1:$G$45,5,0)</f>
        <v>10</v>
      </c>
      <c r="G4048" s="1">
        <f>+VLOOKUP(A4048,[2]Puntajes!$A$1:$G$45,6,0)</f>
        <v>0</v>
      </c>
      <c r="H4048" s="1">
        <f>+VLOOKUP(A4048,[2]Puntajes!$A$1:$G$45,7,0)</f>
        <v>0</v>
      </c>
      <c r="I4048" s="1">
        <f>SUM(B4048:H4048)</f>
        <v>88.65100000000001</v>
      </c>
    </row>
    <row r="4049" spans="1:9" x14ac:dyDescent="0.3">
      <c r="A4049" s="4" t="s">
        <v>28</v>
      </c>
      <c r="B4049" s="1">
        <v>48.171999999999997</v>
      </c>
      <c r="C4049" s="1">
        <f>+VLOOKUP(A4049,[2]Puntajes!$A$1:$G$45,2,0)</f>
        <v>14.75</v>
      </c>
      <c r="D4049" s="1">
        <f>+VLOOKUP(A4049,[2]Puntajes!$A$1:$G$45,3,0)</f>
        <v>3</v>
      </c>
      <c r="E4049" s="1">
        <f>+VLOOKUP(A4049,[2]Puntajes!$A$1:$G$45,4,0)</f>
        <v>12</v>
      </c>
      <c r="F4049" s="1">
        <f>+VLOOKUP(A4049,[2]Puntajes!$A$1:$G$45,5,0)</f>
        <v>10</v>
      </c>
      <c r="G4049" s="1">
        <f>+VLOOKUP(A4049,[2]Puntajes!$A$1:$G$45,6,0)</f>
        <v>0</v>
      </c>
      <c r="H4049" s="1">
        <f>+VLOOKUP(A4049,[2]Puntajes!$A$1:$G$45,7,0)</f>
        <v>0.25</v>
      </c>
      <c r="I4049" s="1">
        <f>SUM(B4049:H4049)</f>
        <v>88.171999999999997</v>
      </c>
    </row>
    <row r="4050" spans="1:9" x14ac:dyDescent="0.3">
      <c r="A4050" s="4" t="s">
        <v>21</v>
      </c>
      <c r="B4050" s="1">
        <v>50</v>
      </c>
      <c r="C4050" s="1">
        <f>+VLOOKUP(A4050,[2]Puntajes!$A$1:$G$45,2,0)</f>
        <v>10</v>
      </c>
      <c r="D4050" s="1">
        <f>+VLOOKUP(A4050,[2]Puntajes!$A$1:$G$45,3,0)</f>
        <v>3</v>
      </c>
      <c r="E4050" s="1">
        <f>+VLOOKUP(A4050,[2]Puntajes!$A$1:$G$45,4,0)</f>
        <v>12</v>
      </c>
      <c r="F4050" s="1">
        <f>+VLOOKUP(A4050,[2]Puntajes!$A$1:$G$45,5,0)</f>
        <v>10</v>
      </c>
      <c r="G4050" s="1">
        <f>+VLOOKUP(A4050,[2]Puntajes!$A$1:$G$45,6,0)</f>
        <v>1</v>
      </c>
      <c r="H4050" s="1">
        <f>+VLOOKUP(A4050,[2]Puntajes!$A$1:$G$45,7,0)</f>
        <v>0.25</v>
      </c>
      <c r="I4050" s="1">
        <f>SUM(B4050:H4050)</f>
        <v>86.25</v>
      </c>
    </row>
    <row r="4051" spans="1:9" x14ac:dyDescent="0.3">
      <c r="A4051" s="4" t="s">
        <v>30</v>
      </c>
      <c r="B4051" s="1">
        <v>48.482999999999997</v>
      </c>
      <c r="C4051" s="1">
        <f>+VLOOKUP(A4051,[2]Puntajes!$A$1:$G$45,2,0)</f>
        <v>14.75</v>
      </c>
      <c r="D4051" s="1">
        <f>+VLOOKUP(A4051,[2]Puntajes!$A$1:$G$45,3,0)</f>
        <v>0</v>
      </c>
      <c r="E4051" s="1">
        <f>+VLOOKUP(A4051,[2]Puntajes!$A$1:$G$45,4,0)</f>
        <v>12</v>
      </c>
      <c r="F4051" s="1">
        <f>+VLOOKUP(A4051,[2]Puntajes!$A$1:$G$45,5,0)</f>
        <v>10</v>
      </c>
      <c r="G4051" s="1">
        <f>+VLOOKUP(A4051,[2]Puntajes!$A$1:$G$45,6,0)</f>
        <v>0</v>
      </c>
      <c r="H4051" s="1">
        <f>+VLOOKUP(A4051,[2]Puntajes!$A$1:$G$45,7,0)</f>
        <v>0.25</v>
      </c>
      <c r="I4051" s="1">
        <f>SUM(B4051:H4051)</f>
        <v>85.483000000000004</v>
      </c>
    </row>
    <row r="4052" spans="1:9" x14ac:dyDescent="0.3">
      <c r="A4052" s="4" t="s">
        <v>25</v>
      </c>
      <c r="B4052" s="1">
        <v>46.619</v>
      </c>
      <c r="C4052" s="1">
        <f>+VLOOKUP(A4052,[2]Puntajes!$A$1:$G$45,2,0)</f>
        <v>14.75</v>
      </c>
      <c r="D4052" s="1">
        <f>+VLOOKUP(A4052,[2]Puntajes!$A$1:$G$45,3,0)</f>
        <v>0</v>
      </c>
      <c r="E4052" s="1">
        <f>+VLOOKUP(A4052,[2]Puntajes!$A$1:$G$45,4,0)</f>
        <v>12</v>
      </c>
      <c r="F4052" s="1">
        <f>+VLOOKUP(A4052,[2]Puntajes!$A$1:$G$45,5,0)</f>
        <v>10</v>
      </c>
      <c r="G4052" s="1">
        <f>+VLOOKUP(A4052,[2]Puntajes!$A$1:$G$45,6,0)</f>
        <v>0</v>
      </c>
      <c r="H4052" s="1">
        <f>+VLOOKUP(A4052,[2]Puntajes!$A$1:$G$45,7,0)</f>
        <v>0</v>
      </c>
      <c r="I4052" s="1">
        <f>SUM(B4052:H4052)</f>
        <v>83.369</v>
      </c>
    </row>
    <row r="4053" spans="1:9" x14ac:dyDescent="0.3">
      <c r="A4053" s="4" t="s">
        <v>26</v>
      </c>
      <c r="B4053" s="1">
        <v>49.954999999999998</v>
      </c>
      <c r="C4053" s="1">
        <f>+VLOOKUP(A4053,[2]Puntajes!$A$1:$G$45,2,0)</f>
        <v>5</v>
      </c>
      <c r="D4053" s="1">
        <f>+VLOOKUP(A4053,[2]Puntajes!$A$1:$G$45,3,0)</f>
        <v>3</v>
      </c>
      <c r="E4053" s="1">
        <f>+VLOOKUP(A4053,[2]Puntajes!$A$1:$G$45,4,0)</f>
        <v>12</v>
      </c>
      <c r="F4053" s="1">
        <f>+VLOOKUP(A4053,[2]Puntajes!$A$1:$G$45,5,0)</f>
        <v>10</v>
      </c>
      <c r="G4053" s="1">
        <f>+VLOOKUP(A4053,[2]Puntajes!$A$1:$G$45,6,0)</f>
        <v>0</v>
      </c>
      <c r="H4053" s="1">
        <f>+VLOOKUP(A4053,[2]Puntajes!$A$1:$G$45,7,0)</f>
        <v>0.25</v>
      </c>
      <c r="I4053" s="1">
        <f>SUM(B4053:H4053)</f>
        <v>80.204999999999998</v>
      </c>
    </row>
    <row r="4054" spans="1:9" x14ac:dyDescent="0.3">
      <c r="A4054" s="4" t="s">
        <v>31</v>
      </c>
      <c r="B4054" s="1">
        <v>49.073999999999998</v>
      </c>
      <c r="C4054" s="1">
        <f>+VLOOKUP(A4054,[2]Puntajes!$A$1:$G$45,2,0)</f>
        <v>5</v>
      </c>
      <c r="D4054" s="1">
        <f>+VLOOKUP(A4054,[2]Puntajes!$A$1:$G$45,3,0)</f>
        <v>0</v>
      </c>
      <c r="E4054" s="1">
        <f>+VLOOKUP(A4054,[2]Puntajes!$A$1:$G$45,4,0)</f>
        <v>12</v>
      </c>
      <c r="F4054" s="1">
        <f>+VLOOKUP(A4054,[2]Puntajes!$A$1:$G$45,5,0)</f>
        <v>10</v>
      </c>
      <c r="G4054" s="1">
        <f>+VLOOKUP(A4054,[2]Puntajes!$A$1:$G$45,6,0)</f>
        <v>0</v>
      </c>
      <c r="H4054" s="1">
        <f>+VLOOKUP(A4054,[2]Puntajes!$A$1:$G$45,7,0)</f>
        <v>0.25</v>
      </c>
      <c r="I4054" s="1">
        <f>SUM(B4054:H4054)</f>
        <v>76.323999999999998</v>
      </c>
    </row>
    <row r="4055" spans="1:9" x14ac:dyDescent="0.3">
      <c r="A4055" s="4" t="s">
        <v>38</v>
      </c>
      <c r="B4055" s="1">
        <v>48.905000000000001</v>
      </c>
      <c r="C4055" s="1">
        <f>+VLOOKUP(A4055,[2]Puntajes!$A$1:$G$45,2,0)</f>
        <v>0</v>
      </c>
      <c r="D4055" s="1">
        <f>+VLOOKUP(A4055,[2]Puntajes!$A$1:$G$45,3,0)</f>
        <v>0</v>
      </c>
      <c r="E4055" s="1">
        <f>+VLOOKUP(A4055,[2]Puntajes!$A$1:$G$45,4,0)</f>
        <v>12</v>
      </c>
      <c r="F4055" s="1">
        <f>+VLOOKUP(A4055,[2]Puntajes!$A$1:$G$45,5,0)</f>
        <v>10</v>
      </c>
      <c r="G4055" s="1">
        <f>+VLOOKUP(A4055,[2]Puntajes!$A$1:$G$45,6,0)</f>
        <v>0</v>
      </c>
      <c r="H4055" s="1">
        <f>+VLOOKUP(A4055,[2]Puntajes!$A$1:$G$45,7,0)</f>
        <v>0.25</v>
      </c>
      <c r="I4055" s="1">
        <f>SUM(B4055:H4055)</f>
        <v>71.155000000000001</v>
      </c>
    </row>
    <row r="4056" spans="1:9" x14ac:dyDescent="0.3">
      <c r="A4056" s="4" t="s">
        <v>41</v>
      </c>
      <c r="B4056" s="1">
        <v>26.273</v>
      </c>
      <c r="C4056" s="1">
        <f>+VLOOKUP(A4056,[2]Puntajes!$A$1:$G$45,2,0)</f>
        <v>14.75</v>
      </c>
      <c r="D4056" s="1">
        <f>+VLOOKUP(A4056,[2]Puntajes!$A$1:$G$45,3,0)</f>
        <v>0</v>
      </c>
      <c r="E4056" s="1">
        <f>+VLOOKUP(A4056,[2]Puntajes!$A$1:$G$45,4,0)</f>
        <v>12</v>
      </c>
      <c r="F4056" s="1">
        <f>+VLOOKUP(A4056,[2]Puntajes!$A$1:$G$45,5,0)</f>
        <v>10</v>
      </c>
      <c r="G4056" s="1">
        <f>+VLOOKUP(A4056,[2]Puntajes!$A$1:$G$45,6,0)</f>
        <v>0</v>
      </c>
      <c r="H4056" s="1">
        <f>+VLOOKUP(A4056,[2]Puntajes!$A$1:$G$45,7,0)</f>
        <v>0.25</v>
      </c>
      <c r="I4056" s="1">
        <f>SUM(B4056:H4056)</f>
        <v>63.272999999999996</v>
      </c>
    </row>
    <row r="4057" spans="1:9" x14ac:dyDescent="0.3">
      <c r="A4057" s="4" t="s">
        <v>22</v>
      </c>
      <c r="B4057" s="1">
        <v>13.464</v>
      </c>
      <c r="C4057" s="1">
        <f>+VLOOKUP(A4057,[2]Puntajes!$A$1:$G$45,2,0)</f>
        <v>14.75</v>
      </c>
      <c r="D4057" s="1">
        <f>+VLOOKUP(A4057,[2]Puntajes!$A$1:$G$45,3,0)</f>
        <v>12</v>
      </c>
      <c r="E4057" s="1">
        <f>+VLOOKUP(A4057,[2]Puntajes!$A$1:$G$45,4,0)</f>
        <v>12</v>
      </c>
      <c r="F4057" s="1">
        <f>+VLOOKUP(A4057,[2]Puntajes!$A$1:$G$45,5,0)</f>
        <v>10</v>
      </c>
      <c r="G4057" s="1">
        <f>+VLOOKUP(A4057,[2]Puntajes!$A$1:$G$45,6,0)</f>
        <v>0</v>
      </c>
      <c r="H4057" s="1">
        <f>+VLOOKUP(A4057,[2]Puntajes!$A$1:$G$45,7,0)</f>
        <v>0</v>
      </c>
      <c r="I4057" s="1">
        <f>SUM(B4057:H4057)</f>
        <v>62.213999999999999</v>
      </c>
    </row>
    <row r="4058" spans="1:9" x14ac:dyDescent="0.3">
      <c r="A4058" s="7" t="s">
        <v>63</v>
      </c>
      <c r="B4058" s="8">
        <v>6.665</v>
      </c>
      <c r="C4058" s="8">
        <f>+VLOOKUP(A4058,[2]Puntajes!$A$1:$G$45,2,0)</f>
        <v>10</v>
      </c>
      <c r="D4058" s="8">
        <f>+VLOOKUP(A4058,[2]Puntajes!$A$1:$G$45,3,0)</f>
        <v>3</v>
      </c>
      <c r="E4058" s="8">
        <f>+VLOOKUP(A4058,[2]Puntajes!$A$1:$G$45,4,0)</f>
        <v>12</v>
      </c>
      <c r="F4058" s="8">
        <f>+VLOOKUP(A4058,[2]Puntajes!$A$1:$G$45,5,0)</f>
        <v>10</v>
      </c>
      <c r="G4058" s="8">
        <f>+VLOOKUP(A4058,[2]Puntajes!$A$1:$G$45,6,0)</f>
        <v>1</v>
      </c>
      <c r="H4058" s="8">
        <f>+VLOOKUP(A4058,[2]Puntajes!$A$1:$G$45,7,0)</f>
        <v>0</v>
      </c>
      <c r="I4058" s="8">
        <f>SUM(B4058:H4058)</f>
        <v>42.664999999999999</v>
      </c>
    </row>
    <row r="4060" spans="1:9" x14ac:dyDescent="0.3">
      <c r="A4060" s="2" t="s">
        <v>0</v>
      </c>
      <c r="B4060" s="3" t="s">
        <v>1</v>
      </c>
      <c r="C4060" s="3" t="s">
        <v>2</v>
      </c>
      <c r="D4060" s="3" t="s">
        <v>3</v>
      </c>
    </row>
    <row r="4061" spans="1:9" x14ac:dyDescent="0.3">
      <c r="A4061" s="4" t="s">
        <v>61</v>
      </c>
      <c r="B4061" s="5">
        <v>8</v>
      </c>
      <c r="C4061" s="5" t="s">
        <v>5</v>
      </c>
      <c r="D4061" s="5">
        <v>2</v>
      </c>
    </row>
    <row r="4063" spans="1:9" ht="63.9" x14ac:dyDescent="0.3">
      <c r="A4063" s="2" t="s">
        <v>6</v>
      </c>
      <c r="B4063" s="3" t="s">
        <v>7</v>
      </c>
      <c r="C4063" s="6" t="s">
        <v>8</v>
      </c>
      <c r="D4063" s="6" t="s">
        <v>9</v>
      </c>
      <c r="E4063" s="6" t="s">
        <v>10</v>
      </c>
      <c r="F4063" s="6" t="s">
        <v>11</v>
      </c>
      <c r="G4063" s="6" t="s">
        <v>12</v>
      </c>
      <c r="H4063" s="6" t="s">
        <v>13</v>
      </c>
      <c r="I4063" s="6" t="s">
        <v>14</v>
      </c>
    </row>
    <row r="4064" spans="1:9" x14ac:dyDescent="0.3">
      <c r="A4064" s="4" t="s">
        <v>16</v>
      </c>
      <c r="B4064" s="1">
        <v>49.104999999999997</v>
      </c>
      <c r="C4064" s="1">
        <f>+VLOOKUP(A4064,[2]Puntajes!$A$1:$G$45,2,0)</f>
        <v>14.75</v>
      </c>
      <c r="D4064" s="1">
        <f>+VLOOKUP(A4064,[2]Puntajes!$A$1:$G$45,3,0)</f>
        <v>12</v>
      </c>
      <c r="E4064" s="1">
        <f>+VLOOKUP(A4064,[2]Puntajes!$A$1:$G$45,4,0)</f>
        <v>12</v>
      </c>
      <c r="F4064" s="1">
        <f>+VLOOKUP(A4064,[2]Puntajes!$A$1:$G$45,5,0)</f>
        <v>10</v>
      </c>
      <c r="G4064" s="1">
        <f>+VLOOKUP(A4064,[2]Puntajes!$A$1:$G$45,6,0)</f>
        <v>1</v>
      </c>
      <c r="H4064" s="1">
        <f>+VLOOKUP(A4064,[2]Puntajes!$A$1:$G$45,7,0)</f>
        <v>0</v>
      </c>
      <c r="I4064" s="1">
        <f>SUM(B4064:H4064)</f>
        <v>98.85499999999999</v>
      </c>
    </row>
    <row r="4065" spans="1:9" x14ac:dyDescent="0.3">
      <c r="A4065" s="4" t="s">
        <v>15</v>
      </c>
      <c r="B4065" s="1">
        <v>50</v>
      </c>
      <c r="C4065" s="1">
        <f>+VLOOKUP(A4065,[2]Puntajes!$A$1:$G$45,2,0)</f>
        <v>14.75</v>
      </c>
      <c r="D4065" s="1">
        <f>+VLOOKUP(A4065,[2]Puntajes!$A$1:$G$45,3,0)</f>
        <v>6</v>
      </c>
      <c r="E4065" s="1">
        <f>+VLOOKUP(A4065,[2]Puntajes!$A$1:$G$45,4,0)</f>
        <v>12</v>
      </c>
      <c r="F4065" s="1">
        <f>+VLOOKUP(A4065,[2]Puntajes!$A$1:$G$45,5,0)</f>
        <v>10</v>
      </c>
      <c r="G4065" s="1">
        <f>+VLOOKUP(A4065,[2]Puntajes!$A$1:$G$45,6,0)</f>
        <v>0</v>
      </c>
      <c r="H4065" s="1">
        <f>+VLOOKUP(A4065,[2]Puntajes!$A$1:$G$45,7,0)</f>
        <v>0.25</v>
      </c>
      <c r="I4065" s="1">
        <f>SUM(B4065:H4065)</f>
        <v>93</v>
      </c>
    </row>
    <row r="4066" spans="1:9" x14ac:dyDescent="0.3">
      <c r="A4066" s="4" t="s">
        <v>18</v>
      </c>
      <c r="B4066" s="1">
        <v>47.954999999999998</v>
      </c>
      <c r="C4066" s="1">
        <f>+VLOOKUP(A4066,[2]Puntajes!$A$1:$G$45,2,0)</f>
        <v>10</v>
      </c>
      <c r="D4066" s="1">
        <f>+VLOOKUP(A4066,[2]Puntajes!$A$1:$G$45,3,0)</f>
        <v>12</v>
      </c>
      <c r="E4066" s="1">
        <f>+VLOOKUP(A4066,[2]Puntajes!$A$1:$G$45,4,0)</f>
        <v>12</v>
      </c>
      <c r="F4066" s="1">
        <f>+VLOOKUP(A4066,[2]Puntajes!$A$1:$G$45,5,0)</f>
        <v>10</v>
      </c>
      <c r="G4066" s="1">
        <f>+VLOOKUP(A4066,[2]Puntajes!$A$1:$G$45,6,0)</f>
        <v>0</v>
      </c>
      <c r="H4066" s="1">
        <f>+VLOOKUP(A4066,[2]Puntajes!$A$1:$G$45,7,0)</f>
        <v>0</v>
      </c>
      <c r="I4066" s="1">
        <f>SUM(B4066:H4066)</f>
        <v>91.954999999999998</v>
      </c>
    </row>
    <row r="4067" spans="1:9" x14ac:dyDescent="0.3">
      <c r="A4067" s="4" t="s">
        <v>23</v>
      </c>
      <c r="B4067" s="1">
        <v>48.424999999999997</v>
      </c>
      <c r="C4067" s="1">
        <f>+VLOOKUP(A4067,[2]Puntajes!$A$1:$G$45,2,0)</f>
        <v>14.75</v>
      </c>
      <c r="D4067" s="1">
        <f>+VLOOKUP(A4067,[2]Puntajes!$A$1:$G$45,3,0)</f>
        <v>6</v>
      </c>
      <c r="E4067" s="1">
        <f>+VLOOKUP(A4067,[2]Puntajes!$A$1:$G$45,4,0)</f>
        <v>12</v>
      </c>
      <c r="F4067" s="1">
        <f>+VLOOKUP(A4067,[2]Puntajes!$A$1:$G$45,5,0)</f>
        <v>10</v>
      </c>
      <c r="G4067" s="1">
        <f>+VLOOKUP(A4067,[2]Puntajes!$A$1:$G$45,6,0)</f>
        <v>0</v>
      </c>
      <c r="H4067" s="1">
        <f>+VLOOKUP(A4067,[2]Puntajes!$A$1:$G$45,7,0)</f>
        <v>0.25</v>
      </c>
      <c r="I4067" s="1">
        <f>SUM(B4067:H4067)</f>
        <v>91.424999999999997</v>
      </c>
    </row>
    <row r="4068" spans="1:9" x14ac:dyDescent="0.3">
      <c r="A4068" s="4" t="s">
        <v>20</v>
      </c>
      <c r="B4068" s="1">
        <v>47.664000000000001</v>
      </c>
      <c r="C4068" s="1">
        <f>+VLOOKUP(A4068,[2]Puntajes!$A$1:$G$45,2,0)</f>
        <v>14.75</v>
      </c>
      <c r="D4068" s="1">
        <f>+VLOOKUP(A4068,[2]Puntajes!$A$1:$G$45,3,0)</f>
        <v>6</v>
      </c>
      <c r="E4068" s="1">
        <f>+VLOOKUP(A4068,[2]Puntajes!$A$1:$G$45,4,0)</f>
        <v>12</v>
      </c>
      <c r="F4068" s="1">
        <f>+VLOOKUP(A4068,[2]Puntajes!$A$1:$G$45,5,0)</f>
        <v>10</v>
      </c>
      <c r="G4068" s="1">
        <f>+VLOOKUP(A4068,[2]Puntajes!$A$1:$G$45,6,0)</f>
        <v>0</v>
      </c>
      <c r="H4068" s="1">
        <f>+VLOOKUP(A4068,[2]Puntajes!$A$1:$G$45,7,0)</f>
        <v>0.25</v>
      </c>
      <c r="I4068" s="1">
        <f>SUM(B4068:H4068)</f>
        <v>90.664000000000001</v>
      </c>
    </row>
    <row r="4069" spans="1:9" x14ac:dyDescent="0.3">
      <c r="A4069" s="4" t="s">
        <v>29</v>
      </c>
      <c r="B4069" s="1">
        <v>47.726999999999997</v>
      </c>
      <c r="C4069" s="1">
        <f>+VLOOKUP(A4069,[2]Puntajes!$A$1:$G$45,2,0)</f>
        <v>14.75</v>
      </c>
      <c r="D4069" s="1">
        <f>+VLOOKUP(A4069,[2]Puntajes!$A$1:$G$45,3,0)</f>
        <v>3</v>
      </c>
      <c r="E4069" s="1">
        <f>+VLOOKUP(A4069,[2]Puntajes!$A$1:$G$45,4,0)</f>
        <v>12</v>
      </c>
      <c r="F4069" s="1">
        <f>+VLOOKUP(A4069,[2]Puntajes!$A$1:$G$45,5,0)</f>
        <v>10</v>
      </c>
      <c r="G4069" s="1">
        <f>+VLOOKUP(A4069,[2]Puntajes!$A$1:$G$45,6,0)</f>
        <v>0</v>
      </c>
      <c r="H4069" s="1">
        <f>+VLOOKUP(A4069,[2]Puntajes!$A$1:$G$45,7,0)</f>
        <v>0</v>
      </c>
      <c r="I4069" s="1">
        <f>SUM(B4069:H4069)</f>
        <v>87.477000000000004</v>
      </c>
    </row>
    <row r="4070" spans="1:9" x14ac:dyDescent="0.3">
      <c r="A4070" s="4" t="s">
        <v>28</v>
      </c>
      <c r="B4070" s="1">
        <v>46.886000000000003</v>
      </c>
      <c r="C4070" s="1">
        <f>+VLOOKUP(A4070,[2]Puntajes!$A$1:$G$45,2,0)</f>
        <v>14.75</v>
      </c>
      <c r="D4070" s="1">
        <f>+VLOOKUP(A4070,[2]Puntajes!$A$1:$G$45,3,0)</f>
        <v>3</v>
      </c>
      <c r="E4070" s="1">
        <f>+VLOOKUP(A4070,[2]Puntajes!$A$1:$G$45,4,0)</f>
        <v>12</v>
      </c>
      <c r="F4070" s="1">
        <f>+VLOOKUP(A4070,[2]Puntajes!$A$1:$G$45,5,0)</f>
        <v>10</v>
      </c>
      <c r="G4070" s="1">
        <f>+VLOOKUP(A4070,[2]Puntajes!$A$1:$G$45,6,0)</f>
        <v>0</v>
      </c>
      <c r="H4070" s="1">
        <f>+VLOOKUP(A4070,[2]Puntajes!$A$1:$G$45,7,0)</f>
        <v>0.25</v>
      </c>
      <c r="I4070" s="1">
        <f>SUM(B4070:H4070)</f>
        <v>86.885999999999996</v>
      </c>
    </row>
    <row r="4071" spans="1:9" x14ac:dyDescent="0.3">
      <c r="A4071" s="4" t="s">
        <v>21</v>
      </c>
      <c r="B4071" s="1">
        <v>50</v>
      </c>
      <c r="C4071" s="1">
        <f>+VLOOKUP(A4071,[2]Puntajes!$A$1:$G$45,2,0)</f>
        <v>10</v>
      </c>
      <c r="D4071" s="1">
        <f>+VLOOKUP(A4071,[2]Puntajes!$A$1:$G$45,3,0)</f>
        <v>3</v>
      </c>
      <c r="E4071" s="1">
        <f>+VLOOKUP(A4071,[2]Puntajes!$A$1:$G$45,4,0)</f>
        <v>12</v>
      </c>
      <c r="F4071" s="1">
        <f>+VLOOKUP(A4071,[2]Puntajes!$A$1:$G$45,5,0)</f>
        <v>10</v>
      </c>
      <c r="G4071" s="1">
        <f>+VLOOKUP(A4071,[2]Puntajes!$A$1:$G$45,6,0)</f>
        <v>1</v>
      </c>
      <c r="H4071" s="1">
        <f>+VLOOKUP(A4071,[2]Puntajes!$A$1:$G$45,7,0)</f>
        <v>0.25</v>
      </c>
      <c r="I4071" s="1">
        <f>SUM(B4071:H4071)</f>
        <v>86.25</v>
      </c>
    </row>
    <row r="4072" spans="1:9" x14ac:dyDescent="0.3">
      <c r="A4072" s="4" t="s">
        <v>30</v>
      </c>
      <c r="B4072" s="1">
        <v>47.037999999999997</v>
      </c>
      <c r="C4072" s="1">
        <f>+VLOOKUP(A4072,[2]Puntajes!$A$1:$G$45,2,0)</f>
        <v>14.75</v>
      </c>
      <c r="D4072" s="1">
        <f>+VLOOKUP(A4072,[2]Puntajes!$A$1:$G$45,3,0)</f>
        <v>0</v>
      </c>
      <c r="E4072" s="1">
        <f>+VLOOKUP(A4072,[2]Puntajes!$A$1:$G$45,4,0)</f>
        <v>12</v>
      </c>
      <c r="F4072" s="1">
        <f>+VLOOKUP(A4072,[2]Puntajes!$A$1:$G$45,5,0)</f>
        <v>10</v>
      </c>
      <c r="G4072" s="1">
        <f>+VLOOKUP(A4072,[2]Puntajes!$A$1:$G$45,6,0)</f>
        <v>0</v>
      </c>
      <c r="H4072" s="1">
        <f>+VLOOKUP(A4072,[2]Puntajes!$A$1:$G$45,7,0)</f>
        <v>0.25</v>
      </c>
      <c r="I4072" s="1">
        <f>SUM(B4072:H4072)</f>
        <v>84.037999999999997</v>
      </c>
    </row>
    <row r="4073" spans="1:9" x14ac:dyDescent="0.3">
      <c r="A4073" s="4" t="s">
        <v>25</v>
      </c>
      <c r="B4073" s="1">
        <v>45.106000000000002</v>
      </c>
      <c r="C4073" s="1">
        <f>+VLOOKUP(A4073,[2]Puntajes!$A$1:$G$45,2,0)</f>
        <v>14.75</v>
      </c>
      <c r="D4073" s="1">
        <f>+VLOOKUP(A4073,[2]Puntajes!$A$1:$G$45,3,0)</f>
        <v>0</v>
      </c>
      <c r="E4073" s="1">
        <f>+VLOOKUP(A4073,[2]Puntajes!$A$1:$G$45,4,0)</f>
        <v>12</v>
      </c>
      <c r="F4073" s="1">
        <f>+VLOOKUP(A4073,[2]Puntajes!$A$1:$G$45,5,0)</f>
        <v>10</v>
      </c>
      <c r="G4073" s="1">
        <f>+VLOOKUP(A4073,[2]Puntajes!$A$1:$G$45,6,0)</f>
        <v>0</v>
      </c>
      <c r="H4073" s="1">
        <f>+VLOOKUP(A4073,[2]Puntajes!$A$1:$G$45,7,0)</f>
        <v>0</v>
      </c>
      <c r="I4073" s="1">
        <f>SUM(B4073:H4073)</f>
        <v>81.855999999999995</v>
      </c>
    </row>
    <row r="4074" spans="1:9" x14ac:dyDescent="0.3">
      <c r="A4074" s="4" t="s">
        <v>26</v>
      </c>
      <c r="B4074" s="1">
        <v>48.372</v>
      </c>
      <c r="C4074" s="1">
        <f>+VLOOKUP(A4074,[2]Puntajes!$A$1:$G$45,2,0)</f>
        <v>5</v>
      </c>
      <c r="D4074" s="1">
        <f>+VLOOKUP(A4074,[2]Puntajes!$A$1:$G$45,3,0)</f>
        <v>3</v>
      </c>
      <c r="E4074" s="1">
        <f>+VLOOKUP(A4074,[2]Puntajes!$A$1:$G$45,4,0)</f>
        <v>12</v>
      </c>
      <c r="F4074" s="1">
        <f>+VLOOKUP(A4074,[2]Puntajes!$A$1:$G$45,5,0)</f>
        <v>10</v>
      </c>
      <c r="G4074" s="1">
        <f>+VLOOKUP(A4074,[2]Puntajes!$A$1:$G$45,6,0)</f>
        <v>0</v>
      </c>
      <c r="H4074" s="1">
        <f>+VLOOKUP(A4074,[2]Puntajes!$A$1:$G$45,7,0)</f>
        <v>0.25</v>
      </c>
      <c r="I4074" s="1">
        <f>SUM(B4074:H4074)</f>
        <v>78.622</v>
      </c>
    </row>
    <row r="4075" spans="1:9" x14ac:dyDescent="0.3">
      <c r="A4075" s="4" t="s">
        <v>31</v>
      </c>
      <c r="B4075" s="1">
        <v>45.375999999999998</v>
      </c>
      <c r="C4075" s="1">
        <f>+VLOOKUP(A4075,[2]Puntajes!$A$1:$G$45,2,0)</f>
        <v>5</v>
      </c>
      <c r="D4075" s="1">
        <f>+VLOOKUP(A4075,[2]Puntajes!$A$1:$G$45,3,0)</f>
        <v>0</v>
      </c>
      <c r="E4075" s="1">
        <f>+VLOOKUP(A4075,[2]Puntajes!$A$1:$G$45,4,0)</f>
        <v>12</v>
      </c>
      <c r="F4075" s="1">
        <f>+VLOOKUP(A4075,[2]Puntajes!$A$1:$G$45,5,0)</f>
        <v>10</v>
      </c>
      <c r="G4075" s="1">
        <f>+VLOOKUP(A4075,[2]Puntajes!$A$1:$G$45,6,0)</f>
        <v>0</v>
      </c>
      <c r="H4075" s="1">
        <f>+VLOOKUP(A4075,[2]Puntajes!$A$1:$G$45,7,0)</f>
        <v>0.25</v>
      </c>
      <c r="I4075" s="1">
        <f>SUM(B4075:H4075)</f>
        <v>72.626000000000005</v>
      </c>
    </row>
    <row r="4076" spans="1:9" x14ac:dyDescent="0.3">
      <c r="A4076" s="4" t="s">
        <v>38</v>
      </c>
      <c r="B4076" s="1">
        <v>47.887999999999998</v>
      </c>
      <c r="C4076" s="1">
        <f>+VLOOKUP(A4076,[2]Puntajes!$A$1:$G$45,2,0)</f>
        <v>0</v>
      </c>
      <c r="D4076" s="1">
        <f>+VLOOKUP(A4076,[2]Puntajes!$A$1:$G$45,3,0)</f>
        <v>0</v>
      </c>
      <c r="E4076" s="1">
        <f>+VLOOKUP(A4076,[2]Puntajes!$A$1:$G$45,4,0)</f>
        <v>12</v>
      </c>
      <c r="F4076" s="1">
        <f>+VLOOKUP(A4076,[2]Puntajes!$A$1:$G$45,5,0)</f>
        <v>10</v>
      </c>
      <c r="G4076" s="1">
        <f>+VLOOKUP(A4076,[2]Puntajes!$A$1:$G$45,6,0)</f>
        <v>0</v>
      </c>
      <c r="H4076" s="1">
        <f>+VLOOKUP(A4076,[2]Puntajes!$A$1:$G$45,7,0)</f>
        <v>0.25</v>
      </c>
      <c r="I4076" s="1">
        <f>SUM(B4076:H4076)</f>
        <v>70.138000000000005</v>
      </c>
    </row>
    <row r="4077" spans="1:9" x14ac:dyDescent="0.3">
      <c r="A4077" s="4" t="s">
        <v>63</v>
      </c>
      <c r="B4077" s="1">
        <v>32.097000000000001</v>
      </c>
      <c r="C4077" s="1">
        <f>+VLOOKUP(A4077,[2]Puntajes!$A$1:$G$45,2,0)</f>
        <v>10</v>
      </c>
      <c r="D4077" s="1">
        <f>+VLOOKUP(A4077,[2]Puntajes!$A$1:$G$45,3,0)</f>
        <v>3</v>
      </c>
      <c r="E4077" s="1">
        <f>+VLOOKUP(A4077,[2]Puntajes!$A$1:$G$45,4,0)</f>
        <v>12</v>
      </c>
      <c r="F4077" s="1">
        <f>+VLOOKUP(A4077,[2]Puntajes!$A$1:$G$45,5,0)</f>
        <v>10</v>
      </c>
      <c r="G4077" s="1">
        <f>+VLOOKUP(A4077,[2]Puntajes!$A$1:$G$45,6,0)</f>
        <v>1</v>
      </c>
      <c r="H4077" s="1">
        <f>+VLOOKUP(A4077,[2]Puntajes!$A$1:$G$45,7,0)</f>
        <v>0</v>
      </c>
      <c r="I4077" s="1">
        <f>SUM(B4077:H4077)</f>
        <v>68.097000000000008</v>
      </c>
    </row>
    <row r="4078" spans="1:9" x14ac:dyDescent="0.3">
      <c r="A4078" s="4" t="s">
        <v>22</v>
      </c>
      <c r="B4078" s="1">
        <v>3.8</v>
      </c>
      <c r="C4078" s="1">
        <f>+VLOOKUP(A4078,[2]Puntajes!$A$1:$G$45,2,0)</f>
        <v>14.75</v>
      </c>
      <c r="D4078" s="1">
        <f>+VLOOKUP(A4078,[2]Puntajes!$A$1:$G$45,3,0)</f>
        <v>12</v>
      </c>
      <c r="E4078" s="1">
        <f>+VLOOKUP(A4078,[2]Puntajes!$A$1:$G$45,4,0)</f>
        <v>12</v>
      </c>
      <c r="F4078" s="1">
        <f>+VLOOKUP(A4078,[2]Puntajes!$A$1:$G$45,5,0)</f>
        <v>10</v>
      </c>
      <c r="G4078" s="1">
        <f>+VLOOKUP(A4078,[2]Puntajes!$A$1:$G$45,6,0)</f>
        <v>0</v>
      </c>
      <c r="H4078" s="1">
        <f>+VLOOKUP(A4078,[2]Puntajes!$A$1:$G$45,7,0)</f>
        <v>0</v>
      </c>
      <c r="I4078" s="1">
        <f>SUM(B4078:H4078)</f>
        <v>52.55</v>
      </c>
    </row>
    <row r="4079" spans="1:9" x14ac:dyDescent="0.3">
      <c r="A4079" s="7" t="s">
        <v>41</v>
      </c>
      <c r="B4079" s="8">
        <v>13.622</v>
      </c>
      <c r="C4079" s="8">
        <f>+VLOOKUP(A4079,[2]Puntajes!$A$1:$G$45,2,0)</f>
        <v>14.75</v>
      </c>
      <c r="D4079" s="8">
        <f>+VLOOKUP(A4079,[2]Puntajes!$A$1:$G$45,3,0)</f>
        <v>0</v>
      </c>
      <c r="E4079" s="8">
        <f>+VLOOKUP(A4079,[2]Puntajes!$A$1:$G$45,4,0)</f>
        <v>12</v>
      </c>
      <c r="F4079" s="8">
        <f>+VLOOKUP(A4079,[2]Puntajes!$A$1:$G$45,5,0)</f>
        <v>10</v>
      </c>
      <c r="G4079" s="8">
        <f>+VLOOKUP(A4079,[2]Puntajes!$A$1:$G$45,6,0)</f>
        <v>0</v>
      </c>
      <c r="H4079" s="8">
        <f>+VLOOKUP(A4079,[2]Puntajes!$A$1:$G$45,7,0)</f>
        <v>0.25</v>
      </c>
      <c r="I4079" s="8">
        <f>SUM(B4079:H4079)</f>
        <v>50.622</v>
      </c>
    </row>
    <row r="4081" spans="1:9" x14ac:dyDescent="0.3">
      <c r="A4081" s="2" t="s">
        <v>0</v>
      </c>
      <c r="B4081" s="3" t="s">
        <v>1</v>
      </c>
      <c r="C4081" s="3" t="s">
        <v>2</v>
      </c>
      <c r="D4081" s="3" t="s">
        <v>3</v>
      </c>
    </row>
    <row r="4082" spans="1:9" x14ac:dyDescent="0.3">
      <c r="A4082" s="4" t="s">
        <v>61</v>
      </c>
      <c r="B4082" s="5">
        <v>8</v>
      </c>
      <c r="C4082" s="5" t="s">
        <v>42</v>
      </c>
      <c r="D4082" s="5">
        <v>1</v>
      </c>
    </row>
    <row r="4084" spans="1:9" ht="63.9" x14ac:dyDescent="0.3">
      <c r="A4084" s="2" t="s">
        <v>6</v>
      </c>
      <c r="B4084" s="3" t="s">
        <v>7</v>
      </c>
      <c r="C4084" s="6" t="s">
        <v>8</v>
      </c>
      <c r="D4084" s="6" t="s">
        <v>9</v>
      </c>
      <c r="E4084" s="6" t="s">
        <v>10</v>
      </c>
      <c r="F4084" s="6" t="s">
        <v>11</v>
      </c>
      <c r="G4084" s="6" t="s">
        <v>12</v>
      </c>
      <c r="H4084" s="6" t="s">
        <v>13</v>
      </c>
      <c r="I4084" s="6" t="s">
        <v>14</v>
      </c>
    </row>
    <row r="4085" spans="1:9" x14ac:dyDescent="0.3">
      <c r="A4085" s="4" t="s">
        <v>18</v>
      </c>
      <c r="B4085" s="1">
        <v>44.512999999999998</v>
      </c>
      <c r="C4085" s="1">
        <f>+VLOOKUP(A4085,[2]Puntajes!$A$1:$G$45,2,0)</f>
        <v>10</v>
      </c>
      <c r="D4085" s="1">
        <f>+VLOOKUP(A4085,[2]Puntajes!$A$1:$G$45,3,0)</f>
        <v>12</v>
      </c>
      <c r="E4085" s="1">
        <f>+VLOOKUP(A4085,[2]Puntajes!$A$1:$G$45,4,0)</f>
        <v>12</v>
      </c>
      <c r="F4085" s="1">
        <f>+VLOOKUP(A4085,[2]Puntajes!$A$1:$G$45,5,0)</f>
        <v>10</v>
      </c>
      <c r="G4085" s="1">
        <f>+VLOOKUP(A4085,[2]Puntajes!$A$1:$G$45,6,0)</f>
        <v>0</v>
      </c>
      <c r="H4085" s="1">
        <f>+VLOOKUP(A4085,[2]Puntajes!$A$1:$G$45,7,0)</f>
        <v>0</v>
      </c>
      <c r="I4085" s="1">
        <f>SUM(B4085:H4085)</f>
        <v>88.513000000000005</v>
      </c>
    </row>
    <row r="4086" spans="1:9" x14ac:dyDescent="0.3">
      <c r="A4086" s="4" t="s">
        <v>21</v>
      </c>
      <c r="B4086" s="1">
        <v>49.767000000000003</v>
      </c>
      <c r="C4086" s="1">
        <f>+VLOOKUP(A4086,[2]Puntajes!$A$1:$G$45,2,0)</f>
        <v>10</v>
      </c>
      <c r="D4086" s="1">
        <f>+VLOOKUP(A4086,[2]Puntajes!$A$1:$G$45,3,0)</f>
        <v>3</v>
      </c>
      <c r="E4086" s="1">
        <f>+VLOOKUP(A4086,[2]Puntajes!$A$1:$G$45,4,0)</f>
        <v>12</v>
      </c>
      <c r="F4086" s="1">
        <f>+VLOOKUP(A4086,[2]Puntajes!$A$1:$G$45,5,0)</f>
        <v>10</v>
      </c>
      <c r="G4086" s="1">
        <f>+VLOOKUP(A4086,[2]Puntajes!$A$1:$G$45,6,0)</f>
        <v>1</v>
      </c>
      <c r="H4086" s="1">
        <f>+VLOOKUP(A4086,[2]Puntajes!$A$1:$G$45,7,0)</f>
        <v>0.25</v>
      </c>
      <c r="I4086" s="1">
        <f>SUM(B4086:H4086)</f>
        <v>86.016999999999996</v>
      </c>
    </row>
    <row r="4087" spans="1:9" x14ac:dyDescent="0.3">
      <c r="A4087" s="4" t="s">
        <v>26</v>
      </c>
      <c r="B4087" s="1">
        <v>49.393999999999998</v>
      </c>
      <c r="C4087" s="1">
        <f>+VLOOKUP(A4087,[2]Puntajes!$A$1:$G$45,2,0)</f>
        <v>5</v>
      </c>
      <c r="D4087" s="1">
        <f>+VLOOKUP(A4087,[2]Puntajes!$A$1:$G$45,3,0)</f>
        <v>3</v>
      </c>
      <c r="E4087" s="1">
        <f>+VLOOKUP(A4087,[2]Puntajes!$A$1:$G$45,4,0)</f>
        <v>12</v>
      </c>
      <c r="F4087" s="1">
        <f>+VLOOKUP(A4087,[2]Puntajes!$A$1:$G$45,5,0)</f>
        <v>10</v>
      </c>
      <c r="G4087" s="1">
        <f>+VLOOKUP(A4087,[2]Puntajes!$A$1:$G$45,6,0)</f>
        <v>0</v>
      </c>
      <c r="H4087" s="1">
        <f>+VLOOKUP(A4087,[2]Puntajes!$A$1:$G$45,7,0)</f>
        <v>0.25</v>
      </c>
      <c r="I4087" s="1">
        <f>SUM(B4087:H4087)</f>
        <v>79.644000000000005</v>
      </c>
    </row>
    <row r="4088" spans="1:9" x14ac:dyDescent="0.3">
      <c r="A4088" s="4" t="s">
        <v>15</v>
      </c>
      <c r="B4088" s="1">
        <v>33.787999999999997</v>
      </c>
      <c r="C4088" s="1">
        <f>+VLOOKUP(A4088,[2]Puntajes!$A$1:$G$45,2,0)</f>
        <v>14.75</v>
      </c>
      <c r="D4088" s="1">
        <f>+VLOOKUP(A4088,[2]Puntajes!$A$1:$G$45,3,0)</f>
        <v>6</v>
      </c>
      <c r="E4088" s="1">
        <f>+VLOOKUP(A4088,[2]Puntajes!$A$1:$G$45,4,0)</f>
        <v>12</v>
      </c>
      <c r="F4088" s="1">
        <f>+VLOOKUP(A4088,[2]Puntajes!$A$1:$G$45,5,0)</f>
        <v>10</v>
      </c>
      <c r="G4088" s="1">
        <f>+VLOOKUP(A4088,[2]Puntajes!$A$1:$G$45,6,0)</f>
        <v>0</v>
      </c>
      <c r="H4088" s="1">
        <f>+VLOOKUP(A4088,[2]Puntajes!$A$1:$G$45,7,0)</f>
        <v>0.25</v>
      </c>
      <c r="I4088" s="1">
        <f>SUM(B4088:H4088)</f>
        <v>76.787999999999997</v>
      </c>
    </row>
    <row r="4089" spans="1:9" x14ac:dyDescent="0.3">
      <c r="A4089" s="4" t="s">
        <v>20</v>
      </c>
      <c r="B4089" s="1">
        <v>19.158000000000001</v>
      </c>
      <c r="C4089" s="1">
        <f>+VLOOKUP(A4089,[2]Puntajes!$A$1:$G$45,2,0)</f>
        <v>14.75</v>
      </c>
      <c r="D4089" s="1">
        <f>+VLOOKUP(A4089,[2]Puntajes!$A$1:$G$45,3,0)</f>
        <v>6</v>
      </c>
      <c r="E4089" s="1">
        <f>+VLOOKUP(A4089,[2]Puntajes!$A$1:$G$45,4,0)</f>
        <v>12</v>
      </c>
      <c r="F4089" s="1">
        <f>+VLOOKUP(A4089,[2]Puntajes!$A$1:$G$45,5,0)</f>
        <v>10</v>
      </c>
      <c r="G4089" s="1">
        <f>+VLOOKUP(A4089,[2]Puntajes!$A$1:$G$45,6,0)</f>
        <v>0</v>
      </c>
      <c r="H4089" s="1">
        <f>+VLOOKUP(A4089,[2]Puntajes!$A$1:$G$45,7,0)</f>
        <v>0.25</v>
      </c>
      <c r="I4089" s="1">
        <f>SUM(B4089:H4089)</f>
        <v>62.158000000000001</v>
      </c>
    </row>
    <row r="4090" spans="1:9" x14ac:dyDescent="0.3">
      <c r="A4090" s="4" t="s">
        <v>63</v>
      </c>
      <c r="B4090" s="1">
        <v>22.702999999999999</v>
      </c>
      <c r="C4090" s="1">
        <f>+VLOOKUP(A4090,[2]Puntajes!$A$1:$G$45,2,0)</f>
        <v>10</v>
      </c>
      <c r="D4090" s="1">
        <f>+VLOOKUP(A4090,[2]Puntajes!$A$1:$G$45,3,0)</f>
        <v>3</v>
      </c>
      <c r="E4090" s="1">
        <f>+VLOOKUP(A4090,[2]Puntajes!$A$1:$G$45,4,0)</f>
        <v>12</v>
      </c>
      <c r="F4090" s="1">
        <f>+VLOOKUP(A4090,[2]Puntajes!$A$1:$G$45,5,0)</f>
        <v>10</v>
      </c>
      <c r="G4090" s="1">
        <f>+VLOOKUP(A4090,[2]Puntajes!$A$1:$G$45,6,0)</f>
        <v>1</v>
      </c>
      <c r="H4090" s="1">
        <f>+VLOOKUP(A4090,[2]Puntajes!$A$1:$G$45,7,0)</f>
        <v>0</v>
      </c>
      <c r="I4090" s="1">
        <f>SUM(B4090:H4090)</f>
        <v>58.703000000000003</v>
      </c>
    </row>
    <row r="4092" spans="1:9" x14ac:dyDescent="0.3">
      <c r="A4092" s="2" t="s">
        <v>0</v>
      </c>
      <c r="B4092" s="3" t="s">
        <v>1</v>
      </c>
      <c r="C4092" s="3" t="s">
        <v>2</v>
      </c>
      <c r="D4092" s="3" t="s">
        <v>3</v>
      </c>
    </row>
    <row r="4093" spans="1:9" x14ac:dyDescent="0.3">
      <c r="A4093" s="4" t="s">
        <v>61</v>
      </c>
      <c r="B4093" s="5">
        <v>8</v>
      </c>
      <c r="C4093" s="5" t="s">
        <v>42</v>
      </c>
      <c r="D4093" s="5">
        <v>2</v>
      </c>
    </row>
    <row r="4095" spans="1:9" ht="63.9" x14ac:dyDescent="0.3">
      <c r="A4095" s="2" t="s">
        <v>6</v>
      </c>
      <c r="B4095" s="3" t="s">
        <v>7</v>
      </c>
      <c r="C4095" s="6" t="s">
        <v>8</v>
      </c>
      <c r="D4095" s="6" t="s">
        <v>9</v>
      </c>
      <c r="E4095" s="6" t="s">
        <v>10</v>
      </c>
      <c r="F4095" s="6" t="s">
        <v>11</v>
      </c>
      <c r="G4095" s="6" t="s">
        <v>12</v>
      </c>
      <c r="H4095" s="6" t="s">
        <v>13</v>
      </c>
      <c r="I4095" s="6" t="s">
        <v>14</v>
      </c>
    </row>
    <row r="4096" spans="1:9" x14ac:dyDescent="0.3">
      <c r="A4096" s="4" t="s">
        <v>15</v>
      </c>
      <c r="B4096" s="1">
        <v>44.582000000000001</v>
      </c>
      <c r="C4096" s="1">
        <f>+VLOOKUP(A4096,[2]Puntajes!$A$1:$G$45,2,0)</f>
        <v>14.75</v>
      </c>
      <c r="D4096" s="1">
        <f>+VLOOKUP(A4096,[2]Puntajes!$A$1:$G$45,3,0)</f>
        <v>6</v>
      </c>
      <c r="E4096" s="1">
        <f>+VLOOKUP(A4096,[2]Puntajes!$A$1:$G$45,4,0)</f>
        <v>12</v>
      </c>
      <c r="F4096" s="1">
        <f>+VLOOKUP(A4096,[2]Puntajes!$A$1:$G$45,5,0)</f>
        <v>10</v>
      </c>
      <c r="G4096" s="1">
        <f>+VLOOKUP(A4096,[2]Puntajes!$A$1:$G$45,6,0)</f>
        <v>0</v>
      </c>
      <c r="H4096" s="1">
        <f>+VLOOKUP(A4096,[2]Puntajes!$A$1:$G$45,7,0)</f>
        <v>0.25</v>
      </c>
      <c r="I4096" s="1">
        <f>SUM(B4096:H4096)</f>
        <v>87.581999999999994</v>
      </c>
    </row>
    <row r="4097" spans="1:9" x14ac:dyDescent="0.3">
      <c r="A4097" s="4" t="s">
        <v>21</v>
      </c>
      <c r="B4097" s="1">
        <v>49.262999999999998</v>
      </c>
      <c r="C4097" s="1">
        <f>+VLOOKUP(A4097,[2]Puntajes!$A$1:$G$45,2,0)</f>
        <v>10</v>
      </c>
      <c r="D4097" s="1">
        <f>+VLOOKUP(A4097,[2]Puntajes!$A$1:$G$45,3,0)</f>
        <v>3</v>
      </c>
      <c r="E4097" s="1">
        <f>+VLOOKUP(A4097,[2]Puntajes!$A$1:$G$45,4,0)</f>
        <v>12</v>
      </c>
      <c r="F4097" s="1">
        <f>+VLOOKUP(A4097,[2]Puntajes!$A$1:$G$45,5,0)</f>
        <v>10</v>
      </c>
      <c r="G4097" s="1">
        <f>+VLOOKUP(A4097,[2]Puntajes!$A$1:$G$45,6,0)</f>
        <v>1</v>
      </c>
      <c r="H4097" s="1">
        <f>+VLOOKUP(A4097,[2]Puntajes!$A$1:$G$45,7,0)</f>
        <v>0.25</v>
      </c>
      <c r="I4097" s="1">
        <f>SUM(B4097:H4097)</f>
        <v>85.513000000000005</v>
      </c>
    </row>
    <row r="4098" spans="1:9" x14ac:dyDescent="0.3">
      <c r="A4098" s="4" t="s">
        <v>26</v>
      </c>
      <c r="B4098" s="1">
        <v>48.887</v>
      </c>
      <c r="C4098" s="1">
        <f>+VLOOKUP(A4098,[2]Puntajes!$A$1:$G$45,2,0)</f>
        <v>5</v>
      </c>
      <c r="D4098" s="1">
        <f>+VLOOKUP(A4098,[2]Puntajes!$A$1:$G$45,3,0)</f>
        <v>3</v>
      </c>
      <c r="E4098" s="1">
        <f>+VLOOKUP(A4098,[2]Puntajes!$A$1:$G$45,4,0)</f>
        <v>12</v>
      </c>
      <c r="F4098" s="1">
        <f>+VLOOKUP(A4098,[2]Puntajes!$A$1:$G$45,5,0)</f>
        <v>10</v>
      </c>
      <c r="G4098" s="1">
        <f>+VLOOKUP(A4098,[2]Puntajes!$A$1:$G$45,6,0)</f>
        <v>0</v>
      </c>
      <c r="H4098" s="1">
        <f>+VLOOKUP(A4098,[2]Puntajes!$A$1:$G$45,7,0)</f>
        <v>0.25</v>
      </c>
      <c r="I4098" s="1">
        <f>SUM(B4098:H4098)</f>
        <v>79.137</v>
      </c>
    </row>
    <row r="4099" spans="1:9" x14ac:dyDescent="0.3">
      <c r="A4099" s="4" t="s">
        <v>18</v>
      </c>
      <c r="B4099" s="1">
        <v>25.809000000000001</v>
      </c>
      <c r="C4099" s="1">
        <f>+VLOOKUP(A4099,[2]Puntajes!$A$1:$G$45,2,0)</f>
        <v>10</v>
      </c>
      <c r="D4099" s="1">
        <f>+VLOOKUP(A4099,[2]Puntajes!$A$1:$G$45,3,0)</f>
        <v>12</v>
      </c>
      <c r="E4099" s="1">
        <f>+VLOOKUP(A4099,[2]Puntajes!$A$1:$G$45,4,0)</f>
        <v>12</v>
      </c>
      <c r="F4099" s="1">
        <f>+VLOOKUP(A4099,[2]Puntajes!$A$1:$G$45,5,0)</f>
        <v>10</v>
      </c>
      <c r="G4099" s="1">
        <f>+VLOOKUP(A4099,[2]Puntajes!$A$1:$G$45,6,0)</f>
        <v>0</v>
      </c>
      <c r="H4099" s="1">
        <f>+VLOOKUP(A4099,[2]Puntajes!$A$1:$G$45,7,0)</f>
        <v>0</v>
      </c>
      <c r="I4099" s="1">
        <f>SUM(B4099:H4099)</f>
        <v>69.808999999999997</v>
      </c>
    </row>
    <row r="4100" spans="1:9" x14ac:dyDescent="0.3">
      <c r="A4100" s="4" t="s">
        <v>63</v>
      </c>
      <c r="B4100" s="1">
        <v>26.789000000000001</v>
      </c>
      <c r="C4100" s="1">
        <f>+VLOOKUP(A4100,[2]Puntajes!$A$1:$G$45,2,0)</f>
        <v>10</v>
      </c>
      <c r="D4100" s="1">
        <f>+VLOOKUP(A4100,[2]Puntajes!$A$1:$G$45,3,0)</f>
        <v>3</v>
      </c>
      <c r="E4100" s="1">
        <f>+VLOOKUP(A4100,[2]Puntajes!$A$1:$G$45,4,0)</f>
        <v>12</v>
      </c>
      <c r="F4100" s="1">
        <f>+VLOOKUP(A4100,[2]Puntajes!$A$1:$G$45,5,0)</f>
        <v>10</v>
      </c>
      <c r="G4100" s="1">
        <f>+VLOOKUP(A4100,[2]Puntajes!$A$1:$G$45,6,0)</f>
        <v>1</v>
      </c>
      <c r="H4100" s="1">
        <f>+VLOOKUP(A4100,[2]Puntajes!$A$1:$G$45,7,0)</f>
        <v>0</v>
      </c>
      <c r="I4100" s="1">
        <f>SUM(B4100:H4100)</f>
        <v>62.789000000000001</v>
      </c>
    </row>
    <row r="4101" spans="1:9" x14ac:dyDescent="0.3">
      <c r="A4101" s="4" t="s">
        <v>20</v>
      </c>
      <c r="B4101" s="1">
        <v>18.716999999999999</v>
      </c>
      <c r="C4101" s="1">
        <f>+VLOOKUP(A4101,[2]Puntajes!$A$1:$G$45,2,0)</f>
        <v>14.75</v>
      </c>
      <c r="D4101" s="1">
        <f>+VLOOKUP(A4101,[2]Puntajes!$A$1:$G$45,3,0)</f>
        <v>6</v>
      </c>
      <c r="E4101" s="1">
        <f>+VLOOKUP(A4101,[2]Puntajes!$A$1:$G$45,4,0)</f>
        <v>12</v>
      </c>
      <c r="F4101" s="1">
        <f>+VLOOKUP(A4101,[2]Puntajes!$A$1:$G$45,5,0)</f>
        <v>10</v>
      </c>
      <c r="G4101" s="1">
        <f>+VLOOKUP(A4101,[2]Puntajes!$A$1:$G$45,6,0)</f>
        <v>0</v>
      </c>
      <c r="H4101" s="1">
        <f>+VLOOKUP(A4101,[2]Puntajes!$A$1:$G$45,7,0)</f>
        <v>0.25</v>
      </c>
      <c r="I4101" s="1">
        <f>SUM(B4101:H4101)</f>
        <v>61.716999999999999</v>
      </c>
    </row>
    <row r="4103" spans="1:9" x14ac:dyDescent="0.3">
      <c r="A4103" s="2" t="s">
        <v>0</v>
      </c>
      <c r="B4103" s="3" t="s">
        <v>1</v>
      </c>
      <c r="C4103" s="3" t="s">
        <v>2</v>
      </c>
      <c r="D4103" s="3" t="s">
        <v>3</v>
      </c>
    </row>
    <row r="4104" spans="1:9" x14ac:dyDescent="0.3">
      <c r="A4104" s="4" t="s">
        <v>61</v>
      </c>
      <c r="B4104" s="5">
        <v>8</v>
      </c>
      <c r="C4104" s="5" t="s">
        <v>43</v>
      </c>
      <c r="D4104" s="5">
        <v>1</v>
      </c>
    </row>
    <row r="4106" spans="1:9" ht="63.9" x14ac:dyDescent="0.3">
      <c r="A4106" s="2" t="s">
        <v>6</v>
      </c>
      <c r="B4106" s="3" t="s">
        <v>7</v>
      </c>
      <c r="C4106" s="6" t="s">
        <v>8</v>
      </c>
      <c r="D4106" s="6" t="s">
        <v>9</v>
      </c>
      <c r="E4106" s="6" t="s">
        <v>10</v>
      </c>
      <c r="F4106" s="6" t="s">
        <v>11</v>
      </c>
      <c r="G4106" s="6" t="s">
        <v>12</v>
      </c>
      <c r="H4106" s="6" t="s">
        <v>13</v>
      </c>
      <c r="I4106" s="6" t="s">
        <v>14</v>
      </c>
    </row>
    <row r="4107" spans="1:9" x14ac:dyDescent="0.3">
      <c r="A4107" s="4" t="s">
        <v>18</v>
      </c>
      <c r="B4107" s="1">
        <v>50</v>
      </c>
      <c r="C4107" s="1">
        <f>+VLOOKUP(A4107,[2]Puntajes!$A$1:$G$45,2,0)</f>
        <v>10</v>
      </c>
      <c r="D4107" s="1">
        <f>+VLOOKUP(A4107,[2]Puntajes!$A$1:$G$45,3,0)</f>
        <v>12</v>
      </c>
      <c r="E4107" s="1">
        <f>+VLOOKUP(A4107,[2]Puntajes!$A$1:$G$45,4,0)</f>
        <v>12</v>
      </c>
      <c r="F4107" s="1">
        <f>+VLOOKUP(A4107,[2]Puntajes!$A$1:$G$45,5,0)</f>
        <v>10</v>
      </c>
      <c r="G4107" s="1">
        <f>+VLOOKUP(A4107,[2]Puntajes!$A$1:$G$45,6,0)</f>
        <v>0</v>
      </c>
      <c r="H4107" s="1">
        <f>+VLOOKUP(A4107,[2]Puntajes!$A$1:$G$45,7,0)</f>
        <v>0</v>
      </c>
      <c r="I4107" s="1">
        <f>SUM(B4107:H4107)</f>
        <v>94</v>
      </c>
    </row>
    <row r="4108" spans="1:9" x14ac:dyDescent="0.3">
      <c r="A4108" s="4" t="s">
        <v>15</v>
      </c>
      <c r="B4108" s="1">
        <v>50</v>
      </c>
      <c r="C4108" s="1">
        <f>+VLOOKUP(A4108,[2]Puntajes!$A$1:$G$45,2,0)</f>
        <v>14.75</v>
      </c>
      <c r="D4108" s="1">
        <f>+VLOOKUP(A4108,[2]Puntajes!$A$1:$G$45,3,0)</f>
        <v>6</v>
      </c>
      <c r="E4108" s="1">
        <f>+VLOOKUP(A4108,[2]Puntajes!$A$1:$G$45,4,0)</f>
        <v>12</v>
      </c>
      <c r="F4108" s="1">
        <f>+VLOOKUP(A4108,[2]Puntajes!$A$1:$G$45,5,0)</f>
        <v>10</v>
      </c>
      <c r="G4108" s="1">
        <f>+VLOOKUP(A4108,[2]Puntajes!$A$1:$G$45,6,0)</f>
        <v>0</v>
      </c>
      <c r="H4108" s="1">
        <f>+VLOOKUP(A4108,[2]Puntajes!$A$1:$G$45,7,0)</f>
        <v>0.25</v>
      </c>
      <c r="I4108" s="1">
        <f>SUM(B4108:H4108)</f>
        <v>93</v>
      </c>
    </row>
    <row r="4109" spans="1:9" x14ac:dyDescent="0.3">
      <c r="A4109" s="4" t="s">
        <v>20</v>
      </c>
      <c r="B4109" s="1">
        <v>48.895000000000003</v>
      </c>
      <c r="C4109" s="1">
        <f>+VLOOKUP(A4109,[2]Puntajes!$A$1:$G$45,2,0)</f>
        <v>14.75</v>
      </c>
      <c r="D4109" s="1">
        <f>+VLOOKUP(A4109,[2]Puntajes!$A$1:$G$45,3,0)</f>
        <v>6</v>
      </c>
      <c r="E4109" s="1">
        <f>+VLOOKUP(A4109,[2]Puntajes!$A$1:$G$45,4,0)</f>
        <v>12</v>
      </c>
      <c r="F4109" s="1">
        <f>+VLOOKUP(A4109,[2]Puntajes!$A$1:$G$45,5,0)</f>
        <v>10</v>
      </c>
      <c r="G4109" s="1">
        <f>+VLOOKUP(A4109,[2]Puntajes!$A$1:$G$45,6,0)</f>
        <v>0</v>
      </c>
      <c r="H4109" s="1">
        <f>+VLOOKUP(A4109,[2]Puntajes!$A$1:$G$45,7,0)</f>
        <v>0.25</v>
      </c>
      <c r="I4109" s="1">
        <f>SUM(B4109:H4109)</f>
        <v>91.89500000000001</v>
      </c>
    </row>
    <row r="4110" spans="1:9" x14ac:dyDescent="0.3">
      <c r="A4110" s="4" t="s">
        <v>23</v>
      </c>
      <c r="B4110" s="1">
        <v>47.633000000000003</v>
      </c>
      <c r="C4110" s="1">
        <f>+VLOOKUP(A4110,[2]Puntajes!$A$1:$G$45,2,0)</f>
        <v>14.75</v>
      </c>
      <c r="D4110" s="1">
        <f>+VLOOKUP(A4110,[2]Puntajes!$A$1:$G$45,3,0)</f>
        <v>6</v>
      </c>
      <c r="E4110" s="1">
        <f>+VLOOKUP(A4110,[2]Puntajes!$A$1:$G$45,4,0)</f>
        <v>12</v>
      </c>
      <c r="F4110" s="1">
        <f>+VLOOKUP(A4110,[2]Puntajes!$A$1:$G$45,5,0)</f>
        <v>10</v>
      </c>
      <c r="G4110" s="1">
        <f>+VLOOKUP(A4110,[2]Puntajes!$A$1:$G$45,6,0)</f>
        <v>0</v>
      </c>
      <c r="H4110" s="1">
        <f>+VLOOKUP(A4110,[2]Puntajes!$A$1:$G$45,7,0)</f>
        <v>0.25</v>
      </c>
      <c r="I4110" s="1">
        <f>SUM(B4110:H4110)</f>
        <v>90.63300000000001</v>
      </c>
    </row>
    <row r="4111" spans="1:9" x14ac:dyDescent="0.3">
      <c r="A4111" s="4" t="s">
        <v>29</v>
      </c>
      <c r="B4111" s="1">
        <v>47.292999999999999</v>
      </c>
      <c r="C4111" s="1">
        <f>+VLOOKUP(A4111,[2]Puntajes!$A$1:$G$45,2,0)</f>
        <v>14.75</v>
      </c>
      <c r="D4111" s="1">
        <f>+VLOOKUP(A4111,[2]Puntajes!$A$1:$G$45,3,0)</f>
        <v>3</v>
      </c>
      <c r="E4111" s="1">
        <f>+VLOOKUP(A4111,[2]Puntajes!$A$1:$G$45,4,0)</f>
        <v>12</v>
      </c>
      <c r="F4111" s="1">
        <f>+VLOOKUP(A4111,[2]Puntajes!$A$1:$G$45,5,0)</f>
        <v>10</v>
      </c>
      <c r="G4111" s="1">
        <f>+VLOOKUP(A4111,[2]Puntajes!$A$1:$G$45,6,0)</f>
        <v>0</v>
      </c>
      <c r="H4111" s="1">
        <f>+VLOOKUP(A4111,[2]Puntajes!$A$1:$G$45,7,0)</f>
        <v>0</v>
      </c>
      <c r="I4111" s="1">
        <f>SUM(B4111:H4111)</f>
        <v>87.043000000000006</v>
      </c>
    </row>
    <row r="4112" spans="1:9" x14ac:dyDescent="0.3">
      <c r="A4112" s="4" t="s">
        <v>21</v>
      </c>
      <c r="B4112" s="1">
        <v>50</v>
      </c>
      <c r="C4112" s="1">
        <f>+VLOOKUP(A4112,[2]Puntajes!$A$1:$G$45,2,0)</f>
        <v>10</v>
      </c>
      <c r="D4112" s="1">
        <f>+VLOOKUP(A4112,[2]Puntajes!$A$1:$G$45,3,0)</f>
        <v>3</v>
      </c>
      <c r="E4112" s="1">
        <f>+VLOOKUP(A4112,[2]Puntajes!$A$1:$G$45,4,0)</f>
        <v>12</v>
      </c>
      <c r="F4112" s="1">
        <f>+VLOOKUP(A4112,[2]Puntajes!$A$1:$G$45,5,0)</f>
        <v>10</v>
      </c>
      <c r="G4112" s="1">
        <f>+VLOOKUP(A4112,[2]Puntajes!$A$1:$G$45,6,0)</f>
        <v>1</v>
      </c>
      <c r="H4112" s="1">
        <f>+VLOOKUP(A4112,[2]Puntajes!$A$1:$G$45,7,0)</f>
        <v>0.25</v>
      </c>
      <c r="I4112" s="1">
        <f>SUM(B4112:H4112)</f>
        <v>86.25</v>
      </c>
    </row>
    <row r="4113" spans="1:9" x14ac:dyDescent="0.3">
      <c r="A4113" s="4" t="s">
        <v>28</v>
      </c>
      <c r="B4113" s="1">
        <v>45.753999999999998</v>
      </c>
      <c r="C4113" s="1">
        <f>+VLOOKUP(A4113,[2]Puntajes!$A$1:$G$45,2,0)</f>
        <v>14.75</v>
      </c>
      <c r="D4113" s="1">
        <f>+VLOOKUP(A4113,[2]Puntajes!$A$1:$G$45,3,0)</f>
        <v>3</v>
      </c>
      <c r="E4113" s="1">
        <f>+VLOOKUP(A4113,[2]Puntajes!$A$1:$G$45,4,0)</f>
        <v>12</v>
      </c>
      <c r="F4113" s="1">
        <f>+VLOOKUP(A4113,[2]Puntajes!$A$1:$G$45,5,0)</f>
        <v>10</v>
      </c>
      <c r="G4113" s="1">
        <f>+VLOOKUP(A4113,[2]Puntajes!$A$1:$G$45,6,0)</f>
        <v>0</v>
      </c>
      <c r="H4113" s="1">
        <f>+VLOOKUP(A4113,[2]Puntajes!$A$1:$G$45,7,0)</f>
        <v>0.25</v>
      </c>
      <c r="I4113" s="1">
        <f>SUM(B4113:H4113)</f>
        <v>85.753999999999991</v>
      </c>
    </row>
    <row r="4114" spans="1:9" x14ac:dyDescent="0.3">
      <c r="A4114" s="4" t="s">
        <v>63</v>
      </c>
      <c r="B4114" s="1">
        <v>48.5</v>
      </c>
      <c r="C4114" s="1">
        <f>+VLOOKUP(A4114,[2]Puntajes!$A$1:$G$45,2,0)</f>
        <v>10</v>
      </c>
      <c r="D4114" s="1">
        <f>+VLOOKUP(A4114,[2]Puntajes!$A$1:$G$45,3,0)</f>
        <v>3</v>
      </c>
      <c r="E4114" s="1">
        <f>+VLOOKUP(A4114,[2]Puntajes!$A$1:$G$45,4,0)</f>
        <v>12</v>
      </c>
      <c r="F4114" s="1">
        <f>+VLOOKUP(A4114,[2]Puntajes!$A$1:$G$45,5,0)</f>
        <v>10</v>
      </c>
      <c r="G4114" s="1">
        <f>+VLOOKUP(A4114,[2]Puntajes!$A$1:$G$45,6,0)</f>
        <v>1</v>
      </c>
      <c r="H4114" s="1">
        <f>+VLOOKUP(A4114,[2]Puntajes!$A$1:$G$45,7,0)</f>
        <v>0</v>
      </c>
      <c r="I4114" s="1">
        <f>SUM(B4114:H4114)</f>
        <v>84.5</v>
      </c>
    </row>
    <row r="4115" spans="1:9" x14ac:dyDescent="0.3">
      <c r="A4115" s="4" t="s">
        <v>30</v>
      </c>
      <c r="B4115" s="1">
        <v>46.73</v>
      </c>
      <c r="C4115" s="1">
        <f>+VLOOKUP(A4115,[2]Puntajes!$A$1:$G$45,2,0)</f>
        <v>14.75</v>
      </c>
      <c r="D4115" s="1">
        <f>+VLOOKUP(A4115,[2]Puntajes!$A$1:$G$45,3,0)</f>
        <v>0</v>
      </c>
      <c r="E4115" s="1">
        <f>+VLOOKUP(A4115,[2]Puntajes!$A$1:$G$45,4,0)</f>
        <v>12</v>
      </c>
      <c r="F4115" s="1">
        <f>+VLOOKUP(A4115,[2]Puntajes!$A$1:$G$45,5,0)</f>
        <v>10</v>
      </c>
      <c r="G4115" s="1">
        <f>+VLOOKUP(A4115,[2]Puntajes!$A$1:$G$45,6,0)</f>
        <v>0</v>
      </c>
      <c r="H4115" s="1">
        <f>+VLOOKUP(A4115,[2]Puntajes!$A$1:$G$45,7,0)</f>
        <v>0.25</v>
      </c>
      <c r="I4115" s="1">
        <f>SUM(B4115:H4115)</f>
        <v>83.72999999999999</v>
      </c>
    </row>
    <row r="4116" spans="1:9" x14ac:dyDescent="0.3">
      <c r="A4116" s="4" t="s">
        <v>26</v>
      </c>
      <c r="B4116" s="1">
        <v>49.64</v>
      </c>
      <c r="C4116" s="1">
        <f>+VLOOKUP(A4116,[2]Puntajes!$A$1:$G$45,2,0)</f>
        <v>5</v>
      </c>
      <c r="D4116" s="1">
        <f>+VLOOKUP(A4116,[2]Puntajes!$A$1:$G$45,3,0)</f>
        <v>3</v>
      </c>
      <c r="E4116" s="1">
        <f>+VLOOKUP(A4116,[2]Puntajes!$A$1:$G$45,4,0)</f>
        <v>12</v>
      </c>
      <c r="F4116" s="1">
        <f>+VLOOKUP(A4116,[2]Puntajes!$A$1:$G$45,5,0)</f>
        <v>10</v>
      </c>
      <c r="G4116" s="1">
        <f>+VLOOKUP(A4116,[2]Puntajes!$A$1:$G$45,6,0)</f>
        <v>0</v>
      </c>
      <c r="H4116" s="1">
        <f>+VLOOKUP(A4116,[2]Puntajes!$A$1:$G$45,7,0)</f>
        <v>0.25</v>
      </c>
      <c r="I4116" s="1">
        <f>SUM(B4116:H4116)</f>
        <v>79.89</v>
      </c>
    </row>
    <row r="4117" spans="1:9" x14ac:dyDescent="0.3">
      <c r="A4117" s="4" t="s">
        <v>31</v>
      </c>
      <c r="B4117" s="1">
        <v>47.878</v>
      </c>
      <c r="C4117" s="1">
        <f>+VLOOKUP(A4117,[2]Puntajes!$A$1:$G$45,2,0)</f>
        <v>5</v>
      </c>
      <c r="D4117" s="1">
        <f>+VLOOKUP(A4117,[2]Puntajes!$A$1:$G$45,3,0)</f>
        <v>0</v>
      </c>
      <c r="E4117" s="1">
        <f>+VLOOKUP(A4117,[2]Puntajes!$A$1:$G$45,4,0)</f>
        <v>12</v>
      </c>
      <c r="F4117" s="1">
        <f>+VLOOKUP(A4117,[2]Puntajes!$A$1:$G$45,5,0)</f>
        <v>10</v>
      </c>
      <c r="G4117" s="1">
        <f>+VLOOKUP(A4117,[2]Puntajes!$A$1:$G$45,6,0)</f>
        <v>0</v>
      </c>
      <c r="H4117" s="1">
        <f>+VLOOKUP(A4117,[2]Puntajes!$A$1:$G$45,7,0)</f>
        <v>0.25</v>
      </c>
      <c r="I4117" s="1">
        <f>SUM(B4117:H4117)</f>
        <v>75.128</v>
      </c>
    </row>
    <row r="4118" spans="1:9" x14ac:dyDescent="0.3">
      <c r="A4118" s="4" t="s">
        <v>38</v>
      </c>
      <c r="B4118" s="1">
        <v>44.932000000000002</v>
      </c>
      <c r="C4118" s="1">
        <f>+VLOOKUP(A4118,[2]Puntajes!$A$1:$G$45,2,0)</f>
        <v>0</v>
      </c>
      <c r="D4118" s="1">
        <f>+VLOOKUP(A4118,[2]Puntajes!$A$1:$G$45,3,0)</f>
        <v>0</v>
      </c>
      <c r="E4118" s="1">
        <f>+VLOOKUP(A4118,[2]Puntajes!$A$1:$G$45,4,0)</f>
        <v>12</v>
      </c>
      <c r="F4118" s="1">
        <f>+VLOOKUP(A4118,[2]Puntajes!$A$1:$G$45,5,0)</f>
        <v>10</v>
      </c>
      <c r="G4118" s="1">
        <f>+VLOOKUP(A4118,[2]Puntajes!$A$1:$G$45,6,0)</f>
        <v>0</v>
      </c>
      <c r="H4118" s="1">
        <f>+VLOOKUP(A4118,[2]Puntajes!$A$1:$G$45,7,0)</f>
        <v>0.25</v>
      </c>
      <c r="I4118" s="1">
        <f>SUM(B4118:H4118)</f>
        <v>67.182000000000002</v>
      </c>
    </row>
    <row r="4119" spans="1:9" x14ac:dyDescent="0.3">
      <c r="A4119" s="7" t="s">
        <v>22</v>
      </c>
      <c r="B4119" s="8">
        <v>2.3130000000000002</v>
      </c>
      <c r="C4119" s="8">
        <f>+VLOOKUP(A4119,[2]Puntajes!$A$1:$G$45,2,0)</f>
        <v>14.75</v>
      </c>
      <c r="D4119" s="8">
        <f>+VLOOKUP(A4119,[2]Puntajes!$A$1:$G$45,3,0)</f>
        <v>12</v>
      </c>
      <c r="E4119" s="8">
        <f>+VLOOKUP(A4119,[2]Puntajes!$A$1:$G$45,4,0)</f>
        <v>12</v>
      </c>
      <c r="F4119" s="8">
        <f>+VLOOKUP(A4119,[2]Puntajes!$A$1:$G$45,5,0)</f>
        <v>10</v>
      </c>
      <c r="G4119" s="8">
        <f>+VLOOKUP(A4119,[2]Puntajes!$A$1:$G$45,6,0)</f>
        <v>0</v>
      </c>
      <c r="H4119" s="8">
        <f>+VLOOKUP(A4119,[2]Puntajes!$A$1:$G$45,7,0)</f>
        <v>0</v>
      </c>
      <c r="I4119" s="8">
        <f>SUM(B4119:H4119)</f>
        <v>51.063000000000002</v>
      </c>
    </row>
    <row r="4121" spans="1:9" x14ac:dyDescent="0.3">
      <c r="A4121" s="2" t="s">
        <v>0</v>
      </c>
      <c r="B4121" s="3" t="s">
        <v>1</v>
      </c>
      <c r="C4121" s="3" t="s">
        <v>2</v>
      </c>
      <c r="D4121" s="3" t="s">
        <v>3</v>
      </c>
    </row>
    <row r="4122" spans="1:9" x14ac:dyDescent="0.3">
      <c r="A4122" s="4" t="s">
        <v>61</v>
      </c>
      <c r="B4122" s="5">
        <v>8</v>
      </c>
      <c r="C4122" s="5" t="s">
        <v>43</v>
      </c>
      <c r="D4122" s="5">
        <v>2</v>
      </c>
    </row>
    <row r="4124" spans="1:9" ht="63.9" x14ac:dyDescent="0.3">
      <c r="A4124" s="2" t="s">
        <v>6</v>
      </c>
      <c r="B4124" s="3" t="s">
        <v>7</v>
      </c>
      <c r="C4124" s="6" t="s">
        <v>8</v>
      </c>
      <c r="D4124" s="6" t="s">
        <v>9</v>
      </c>
      <c r="E4124" s="6" t="s">
        <v>10</v>
      </c>
      <c r="F4124" s="6" t="s">
        <v>11</v>
      </c>
      <c r="G4124" s="6" t="s">
        <v>12</v>
      </c>
      <c r="H4124" s="6" t="s">
        <v>13</v>
      </c>
      <c r="I4124" s="6" t="s">
        <v>14</v>
      </c>
    </row>
    <row r="4125" spans="1:9" x14ac:dyDescent="0.3">
      <c r="A4125" s="4" t="s">
        <v>15</v>
      </c>
      <c r="B4125" s="1">
        <v>50</v>
      </c>
      <c r="C4125" s="1">
        <f>+VLOOKUP(A4125,[2]Puntajes!$A$1:$G$45,2,0)</f>
        <v>14.75</v>
      </c>
      <c r="D4125" s="1">
        <f>+VLOOKUP(A4125,[2]Puntajes!$A$1:$G$45,3,0)</f>
        <v>6</v>
      </c>
      <c r="E4125" s="1">
        <f>+VLOOKUP(A4125,[2]Puntajes!$A$1:$G$45,4,0)</f>
        <v>12</v>
      </c>
      <c r="F4125" s="1">
        <f>+VLOOKUP(A4125,[2]Puntajes!$A$1:$G$45,5,0)</f>
        <v>10</v>
      </c>
      <c r="G4125" s="1">
        <f>+VLOOKUP(A4125,[2]Puntajes!$A$1:$G$45,6,0)</f>
        <v>0</v>
      </c>
      <c r="H4125" s="1">
        <f>+VLOOKUP(A4125,[2]Puntajes!$A$1:$G$45,7,0)</f>
        <v>0.25</v>
      </c>
      <c r="I4125" s="1">
        <f>SUM(B4125:H4125)</f>
        <v>93</v>
      </c>
    </row>
    <row r="4126" spans="1:9" x14ac:dyDescent="0.3">
      <c r="A4126" s="4" t="s">
        <v>18</v>
      </c>
      <c r="B4126" s="1">
        <v>47.268000000000001</v>
      </c>
      <c r="C4126" s="1">
        <f>+VLOOKUP(A4126,[2]Puntajes!$A$1:$G$45,2,0)</f>
        <v>10</v>
      </c>
      <c r="D4126" s="1">
        <f>+VLOOKUP(A4126,[2]Puntajes!$A$1:$G$45,3,0)</f>
        <v>12</v>
      </c>
      <c r="E4126" s="1">
        <f>+VLOOKUP(A4126,[2]Puntajes!$A$1:$G$45,4,0)</f>
        <v>12</v>
      </c>
      <c r="F4126" s="1">
        <f>+VLOOKUP(A4126,[2]Puntajes!$A$1:$G$45,5,0)</f>
        <v>10</v>
      </c>
      <c r="G4126" s="1">
        <f>+VLOOKUP(A4126,[2]Puntajes!$A$1:$G$45,6,0)</f>
        <v>0</v>
      </c>
      <c r="H4126" s="1">
        <f>+VLOOKUP(A4126,[2]Puntajes!$A$1:$G$45,7,0)</f>
        <v>0</v>
      </c>
      <c r="I4126" s="1">
        <f>SUM(B4126:H4126)</f>
        <v>91.268000000000001</v>
      </c>
    </row>
    <row r="4127" spans="1:9" x14ac:dyDescent="0.3">
      <c r="A4127" s="4" t="s">
        <v>23</v>
      </c>
      <c r="B4127" s="1">
        <v>47.99</v>
      </c>
      <c r="C4127" s="1">
        <f>+VLOOKUP(A4127,[2]Puntajes!$A$1:$G$45,2,0)</f>
        <v>14.75</v>
      </c>
      <c r="D4127" s="1">
        <f>+VLOOKUP(A4127,[2]Puntajes!$A$1:$G$45,3,0)</f>
        <v>6</v>
      </c>
      <c r="E4127" s="1">
        <f>+VLOOKUP(A4127,[2]Puntajes!$A$1:$G$45,4,0)</f>
        <v>12</v>
      </c>
      <c r="F4127" s="1">
        <f>+VLOOKUP(A4127,[2]Puntajes!$A$1:$G$45,5,0)</f>
        <v>10</v>
      </c>
      <c r="G4127" s="1">
        <f>+VLOOKUP(A4127,[2]Puntajes!$A$1:$G$45,6,0)</f>
        <v>0</v>
      </c>
      <c r="H4127" s="1">
        <f>+VLOOKUP(A4127,[2]Puntajes!$A$1:$G$45,7,0)</f>
        <v>0.25</v>
      </c>
      <c r="I4127" s="1">
        <f>SUM(B4127:H4127)</f>
        <v>90.990000000000009</v>
      </c>
    </row>
    <row r="4128" spans="1:9" x14ac:dyDescent="0.3">
      <c r="A4128" s="4" t="s">
        <v>20</v>
      </c>
      <c r="B4128" s="1">
        <v>47.664000000000001</v>
      </c>
      <c r="C4128" s="1">
        <f>+VLOOKUP(A4128,[2]Puntajes!$A$1:$G$45,2,0)</f>
        <v>14.75</v>
      </c>
      <c r="D4128" s="1">
        <f>+VLOOKUP(A4128,[2]Puntajes!$A$1:$G$45,3,0)</f>
        <v>6</v>
      </c>
      <c r="E4128" s="1">
        <f>+VLOOKUP(A4128,[2]Puntajes!$A$1:$G$45,4,0)</f>
        <v>12</v>
      </c>
      <c r="F4128" s="1">
        <f>+VLOOKUP(A4128,[2]Puntajes!$A$1:$G$45,5,0)</f>
        <v>10</v>
      </c>
      <c r="G4128" s="1">
        <f>+VLOOKUP(A4128,[2]Puntajes!$A$1:$G$45,6,0)</f>
        <v>0</v>
      </c>
      <c r="H4128" s="1">
        <f>+VLOOKUP(A4128,[2]Puntajes!$A$1:$G$45,7,0)</f>
        <v>0.25</v>
      </c>
      <c r="I4128" s="1">
        <f>SUM(B4128:H4128)</f>
        <v>90.664000000000001</v>
      </c>
    </row>
    <row r="4129" spans="1:9" x14ac:dyDescent="0.3">
      <c r="A4129" s="4" t="s">
        <v>29</v>
      </c>
      <c r="B4129" s="1">
        <v>47.25</v>
      </c>
      <c r="C4129" s="1">
        <f>+VLOOKUP(A4129,[2]Puntajes!$A$1:$G$45,2,0)</f>
        <v>14.75</v>
      </c>
      <c r="D4129" s="1">
        <f>+VLOOKUP(A4129,[2]Puntajes!$A$1:$G$45,3,0)</f>
        <v>3</v>
      </c>
      <c r="E4129" s="1">
        <f>+VLOOKUP(A4129,[2]Puntajes!$A$1:$G$45,4,0)</f>
        <v>12</v>
      </c>
      <c r="F4129" s="1">
        <f>+VLOOKUP(A4129,[2]Puntajes!$A$1:$G$45,5,0)</f>
        <v>10</v>
      </c>
      <c r="G4129" s="1">
        <f>+VLOOKUP(A4129,[2]Puntajes!$A$1:$G$45,6,0)</f>
        <v>0</v>
      </c>
      <c r="H4129" s="1">
        <f>+VLOOKUP(A4129,[2]Puntajes!$A$1:$G$45,7,0)</f>
        <v>0</v>
      </c>
      <c r="I4129" s="1">
        <f>SUM(B4129:H4129)</f>
        <v>87</v>
      </c>
    </row>
    <row r="4130" spans="1:9" x14ac:dyDescent="0.3">
      <c r="A4130" s="4" t="s">
        <v>21</v>
      </c>
      <c r="B4130" s="1">
        <v>50</v>
      </c>
      <c r="C4130" s="1">
        <f>+VLOOKUP(A4130,[2]Puntajes!$A$1:$G$45,2,0)</f>
        <v>10</v>
      </c>
      <c r="D4130" s="1">
        <f>+VLOOKUP(A4130,[2]Puntajes!$A$1:$G$45,3,0)</f>
        <v>3</v>
      </c>
      <c r="E4130" s="1">
        <f>+VLOOKUP(A4130,[2]Puntajes!$A$1:$G$45,4,0)</f>
        <v>12</v>
      </c>
      <c r="F4130" s="1">
        <f>+VLOOKUP(A4130,[2]Puntajes!$A$1:$G$45,5,0)</f>
        <v>10</v>
      </c>
      <c r="G4130" s="1">
        <f>+VLOOKUP(A4130,[2]Puntajes!$A$1:$G$45,6,0)</f>
        <v>1</v>
      </c>
      <c r="H4130" s="1">
        <f>+VLOOKUP(A4130,[2]Puntajes!$A$1:$G$45,7,0)</f>
        <v>0.25</v>
      </c>
      <c r="I4130" s="1">
        <f>SUM(B4130:H4130)</f>
        <v>86.25</v>
      </c>
    </row>
    <row r="4131" spans="1:9" x14ac:dyDescent="0.3">
      <c r="A4131" s="4" t="s">
        <v>28</v>
      </c>
      <c r="B4131" s="1">
        <v>46.215000000000003</v>
      </c>
      <c r="C4131" s="1">
        <f>+VLOOKUP(A4131,[2]Puntajes!$A$1:$G$45,2,0)</f>
        <v>14.75</v>
      </c>
      <c r="D4131" s="1">
        <f>+VLOOKUP(A4131,[2]Puntajes!$A$1:$G$45,3,0)</f>
        <v>3</v>
      </c>
      <c r="E4131" s="1">
        <f>+VLOOKUP(A4131,[2]Puntajes!$A$1:$G$45,4,0)</f>
        <v>12</v>
      </c>
      <c r="F4131" s="1">
        <f>+VLOOKUP(A4131,[2]Puntajes!$A$1:$G$45,5,0)</f>
        <v>10</v>
      </c>
      <c r="G4131" s="1">
        <f>+VLOOKUP(A4131,[2]Puntajes!$A$1:$G$45,6,0)</f>
        <v>0</v>
      </c>
      <c r="H4131" s="1">
        <f>+VLOOKUP(A4131,[2]Puntajes!$A$1:$G$45,7,0)</f>
        <v>0.25</v>
      </c>
      <c r="I4131" s="1">
        <f>SUM(B4131:H4131)</f>
        <v>86.215000000000003</v>
      </c>
    </row>
    <row r="4132" spans="1:9" x14ac:dyDescent="0.3">
      <c r="A4132" s="4" t="s">
        <v>30</v>
      </c>
      <c r="B4132" s="1">
        <v>46.636000000000003</v>
      </c>
      <c r="C4132" s="1">
        <f>+VLOOKUP(A4132,[2]Puntajes!$A$1:$G$45,2,0)</f>
        <v>14.75</v>
      </c>
      <c r="D4132" s="1">
        <f>+VLOOKUP(A4132,[2]Puntajes!$A$1:$G$45,3,0)</f>
        <v>0</v>
      </c>
      <c r="E4132" s="1">
        <f>+VLOOKUP(A4132,[2]Puntajes!$A$1:$G$45,4,0)</f>
        <v>12</v>
      </c>
      <c r="F4132" s="1">
        <f>+VLOOKUP(A4132,[2]Puntajes!$A$1:$G$45,5,0)</f>
        <v>10</v>
      </c>
      <c r="G4132" s="1">
        <f>+VLOOKUP(A4132,[2]Puntajes!$A$1:$G$45,6,0)</f>
        <v>0</v>
      </c>
      <c r="H4132" s="1">
        <f>+VLOOKUP(A4132,[2]Puntajes!$A$1:$G$45,7,0)</f>
        <v>0.25</v>
      </c>
      <c r="I4132" s="1">
        <f>SUM(B4132:H4132)</f>
        <v>83.635999999999996</v>
      </c>
    </row>
    <row r="4133" spans="1:9" x14ac:dyDescent="0.3">
      <c r="A4133" s="4" t="s">
        <v>63</v>
      </c>
      <c r="B4133" s="1">
        <v>47</v>
      </c>
      <c r="C4133" s="1">
        <f>+VLOOKUP(A4133,[2]Puntajes!$A$1:$G$45,2,0)</f>
        <v>10</v>
      </c>
      <c r="D4133" s="1">
        <f>+VLOOKUP(A4133,[2]Puntajes!$A$1:$G$45,3,0)</f>
        <v>3</v>
      </c>
      <c r="E4133" s="1">
        <f>+VLOOKUP(A4133,[2]Puntajes!$A$1:$G$45,4,0)</f>
        <v>12</v>
      </c>
      <c r="F4133" s="1">
        <f>+VLOOKUP(A4133,[2]Puntajes!$A$1:$G$45,5,0)</f>
        <v>10</v>
      </c>
      <c r="G4133" s="1">
        <f>+VLOOKUP(A4133,[2]Puntajes!$A$1:$G$45,6,0)</f>
        <v>1</v>
      </c>
      <c r="H4133" s="1">
        <f>+VLOOKUP(A4133,[2]Puntajes!$A$1:$G$45,7,0)</f>
        <v>0</v>
      </c>
      <c r="I4133" s="1">
        <f>SUM(B4133:H4133)</f>
        <v>83</v>
      </c>
    </row>
    <row r="4134" spans="1:9" x14ac:dyDescent="0.3">
      <c r="A4134" s="4" t="s">
        <v>26</v>
      </c>
      <c r="B4134" s="1">
        <v>47.841999999999999</v>
      </c>
      <c r="C4134" s="1">
        <f>+VLOOKUP(A4134,[2]Puntajes!$A$1:$G$45,2,0)</f>
        <v>5</v>
      </c>
      <c r="D4134" s="1">
        <f>+VLOOKUP(A4134,[2]Puntajes!$A$1:$G$45,3,0)</f>
        <v>3</v>
      </c>
      <c r="E4134" s="1">
        <f>+VLOOKUP(A4134,[2]Puntajes!$A$1:$G$45,4,0)</f>
        <v>12</v>
      </c>
      <c r="F4134" s="1">
        <f>+VLOOKUP(A4134,[2]Puntajes!$A$1:$G$45,5,0)</f>
        <v>10</v>
      </c>
      <c r="G4134" s="1">
        <f>+VLOOKUP(A4134,[2]Puntajes!$A$1:$G$45,6,0)</f>
        <v>0</v>
      </c>
      <c r="H4134" s="1">
        <f>+VLOOKUP(A4134,[2]Puntajes!$A$1:$G$45,7,0)</f>
        <v>0.25</v>
      </c>
      <c r="I4134" s="1">
        <f>SUM(B4134:H4134)</f>
        <v>78.091999999999999</v>
      </c>
    </row>
    <row r="4135" spans="1:9" x14ac:dyDescent="0.3">
      <c r="A4135" s="4" t="s">
        <v>31</v>
      </c>
      <c r="B4135" s="1">
        <v>44.055999999999997</v>
      </c>
      <c r="C4135" s="1">
        <f>+VLOOKUP(A4135,[2]Puntajes!$A$1:$G$45,2,0)</f>
        <v>5</v>
      </c>
      <c r="D4135" s="1">
        <f>+VLOOKUP(A4135,[2]Puntajes!$A$1:$G$45,3,0)</f>
        <v>0</v>
      </c>
      <c r="E4135" s="1">
        <f>+VLOOKUP(A4135,[2]Puntajes!$A$1:$G$45,4,0)</f>
        <v>12</v>
      </c>
      <c r="F4135" s="1">
        <f>+VLOOKUP(A4135,[2]Puntajes!$A$1:$G$45,5,0)</f>
        <v>10</v>
      </c>
      <c r="G4135" s="1">
        <f>+VLOOKUP(A4135,[2]Puntajes!$A$1:$G$45,6,0)</f>
        <v>0</v>
      </c>
      <c r="H4135" s="1">
        <f>+VLOOKUP(A4135,[2]Puntajes!$A$1:$G$45,7,0)</f>
        <v>0.25</v>
      </c>
      <c r="I4135" s="1">
        <f>SUM(B4135:H4135)</f>
        <v>71.305999999999997</v>
      </c>
    </row>
    <row r="4136" spans="1:9" x14ac:dyDescent="0.3">
      <c r="A4136" s="4" t="s">
        <v>38</v>
      </c>
      <c r="B4136" s="1">
        <v>46.308</v>
      </c>
      <c r="C4136" s="1">
        <f>+VLOOKUP(A4136,[2]Puntajes!$A$1:$G$45,2,0)</f>
        <v>0</v>
      </c>
      <c r="D4136" s="1">
        <f>+VLOOKUP(A4136,[2]Puntajes!$A$1:$G$45,3,0)</f>
        <v>0</v>
      </c>
      <c r="E4136" s="1">
        <f>+VLOOKUP(A4136,[2]Puntajes!$A$1:$G$45,4,0)</f>
        <v>12</v>
      </c>
      <c r="F4136" s="1">
        <f>+VLOOKUP(A4136,[2]Puntajes!$A$1:$G$45,5,0)</f>
        <v>10</v>
      </c>
      <c r="G4136" s="1">
        <f>+VLOOKUP(A4136,[2]Puntajes!$A$1:$G$45,6,0)</f>
        <v>0</v>
      </c>
      <c r="H4136" s="1">
        <f>+VLOOKUP(A4136,[2]Puntajes!$A$1:$G$45,7,0)</f>
        <v>0.25</v>
      </c>
      <c r="I4136" s="1">
        <f>SUM(B4136:H4136)</f>
        <v>68.557999999999993</v>
      </c>
    </row>
    <row r="4137" spans="1:9" x14ac:dyDescent="0.3">
      <c r="A4137" s="7" t="s">
        <v>22</v>
      </c>
      <c r="B4137" s="8">
        <v>1.651</v>
      </c>
      <c r="C4137" s="8">
        <f>+VLOOKUP(A4137,[2]Puntajes!$A$1:$G$45,2,0)</f>
        <v>14.75</v>
      </c>
      <c r="D4137" s="8">
        <f>+VLOOKUP(A4137,[2]Puntajes!$A$1:$G$45,3,0)</f>
        <v>12</v>
      </c>
      <c r="E4137" s="8">
        <f>+VLOOKUP(A4137,[2]Puntajes!$A$1:$G$45,4,0)</f>
        <v>12</v>
      </c>
      <c r="F4137" s="8">
        <f>+VLOOKUP(A4137,[2]Puntajes!$A$1:$G$45,5,0)</f>
        <v>10</v>
      </c>
      <c r="G4137" s="8">
        <f>+VLOOKUP(A4137,[2]Puntajes!$A$1:$G$45,6,0)</f>
        <v>0</v>
      </c>
      <c r="H4137" s="8">
        <f>+VLOOKUP(A4137,[2]Puntajes!$A$1:$G$45,7,0)</f>
        <v>0</v>
      </c>
      <c r="I4137" s="8">
        <f>SUM(B4137:H4137)</f>
        <v>50.400999999999996</v>
      </c>
    </row>
    <row r="4139" spans="1:9" x14ac:dyDescent="0.3">
      <c r="A4139" s="2" t="s">
        <v>0</v>
      </c>
      <c r="B4139" s="3" t="s">
        <v>1</v>
      </c>
      <c r="C4139" s="3" t="s">
        <v>2</v>
      </c>
      <c r="D4139" s="3" t="s">
        <v>3</v>
      </c>
    </row>
    <row r="4140" spans="1:9" x14ac:dyDescent="0.3">
      <c r="A4140" s="4" t="s">
        <v>61</v>
      </c>
      <c r="B4140" s="5">
        <v>8</v>
      </c>
      <c r="C4140" s="5" t="s">
        <v>44</v>
      </c>
      <c r="D4140" s="5">
        <v>1</v>
      </c>
    </row>
    <row r="4142" spans="1:9" ht="63.9" x14ac:dyDescent="0.3">
      <c r="A4142" s="2" t="s">
        <v>6</v>
      </c>
      <c r="B4142" s="3" t="s">
        <v>7</v>
      </c>
      <c r="C4142" s="6" t="s">
        <v>8</v>
      </c>
      <c r="D4142" s="6" t="s">
        <v>9</v>
      </c>
      <c r="E4142" s="6" t="s">
        <v>10</v>
      </c>
      <c r="F4142" s="6" t="s">
        <v>11</v>
      </c>
      <c r="G4142" s="6" t="s">
        <v>12</v>
      </c>
      <c r="H4142" s="6" t="s">
        <v>13</v>
      </c>
      <c r="I4142" s="6" t="s">
        <v>14</v>
      </c>
    </row>
    <row r="4143" spans="1:9" x14ac:dyDescent="0.3">
      <c r="A4143" s="4" t="s">
        <v>18</v>
      </c>
      <c r="B4143" s="1">
        <v>50</v>
      </c>
      <c r="C4143" s="1">
        <f>+VLOOKUP(A4143,[2]Puntajes!$A$1:$G$45,2,0)</f>
        <v>10</v>
      </c>
      <c r="D4143" s="1">
        <f>+VLOOKUP(A4143,[2]Puntajes!$A$1:$G$45,3,0)</f>
        <v>12</v>
      </c>
      <c r="E4143" s="1">
        <f>+VLOOKUP(A4143,[2]Puntajes!$A$1:$G$45,4,0)</f>
        <v>12</v>
      </c>
      <c r="F4143" s="1">
        <f>+VLOOKUP(A4143,[2]Puntajes!$A$1:$G$45,5,0)</f>
        <v>10</v>
      </c>
      <c r="G4143" s="1">
        <f>+VLOOKUP(A4143,[2]Puntajes!$A$1:$G$45,6,0)</f>
        <v>0</v>
      </c>
      <c r="H4143" s="1">
        <f>+VLOOKUP(A4143,[2]Puntajes!$A$1:$G$45,7,0)</f>
        <v>0</v>
      </c>
      <c r="I4143" s="1">
        <f>SUM(B4143:H4143)</f>
        <v>94</v>
      </c>
    </row>
    <row r="4144" spans="1:9" x14ac:dyDescent="0.3">
      <c r="A4144" s="4" t="s">
        <v>15</v>
      </c>
      <c r="B4144" s="1">
        <v>50</v>
      </c>
      <c r="C4144" s="1">
        <f>+VLOOKUP(A4144,[2]Puntajes!$A$1:$G$45,2,0)</f>
        <v>14.75</v>
      </c>
      <c r="D4144" s="1">
        <f>+VLOOKUP(A4144,[2]Puntajes!$A$1:$G$45,3,0)</f>
        <v>6</v>
      </c>
      <c r="E4144" s="1">
        <f>+VLOOKUP(A4144,[2]Puntajes!$A$1:$G$45,4,0)</f>
        <v>12</v>
      </c>
      <c r="F4144" s="1">
        <f>+VLOOKUP(A4144,[2]Puntajes!$A$1:$G$45,5,0)</f>
        <v>10</v>
      </c>
      <c r="G4144" s="1">
        <f>+VLOOKUP(A4144,[2]Puntajes!$A$1:$G$45,6,0)</f>
        <v>0</v>
      </c>
      <c r="H4144" s="1">
        <f>+VLOOKUP(A4144,[2]Puntajes!$A$1:$G$45,7,0)</f>
        <v>0.25</v>
      </c>
      <c r="I4144" s="1">
        <f>SUM(B4144:H4144)</f>
        <v>93</v>
      </c>
    </row>
    <row r="4145" spans="1:9" x14ac:dyDescent="0.3">
      <c r="A4145" s="4" t="s">
        <v>20</v>
      </c>
      <c r="B4145" s="1">
        <v>48.895000000000003</v>
      </c>
      <c r="C4145" s="1">
        <f>+VLOOKUP(A4145,[2]Puntajes!$A$1:$G$45,2,0)</f>
        <v>14.75</v>
      </c>
      <c r="D4145" s="1">
        <f>+VLOOKUP(A4145,[2]Puntajes!$A$1:$G$45,3,0)</f>
        <v>6</v>
      </c>
      <c r="E4145" s="1">
        <f>+VLOOKUP(A4145,[2]Puntajes!$A$1:$G$45,4,0)</f>
        <v>12</v>
      </c>
      <c r="F4145" s="1">
        <f>+VLOOKUP(A4145,[2]Puntajes!$A$1:$G$45,5,0)</f>
        <v>10</v>
      </c>
      <c r="G4145" s="1">
        <f>+VLOOKUP(A4145,[2]Puntajes!$A$1:$G$45,6,0)</f>
        <v>0</v>
      </c>
      <c r="H4145" s="1">
        <f>+VLOOKUP(A4145,[2]Puntajes!$A$1:$G$45,7,0)</f>
        <v>0.25</v>
      </c>
      <c r="I4145" s="1">
        <f>SUM(B4145:H4145)</f>
        <v>91.89500000000001</v>
      </c>
    </row>
    <row r="4146" spans="1:9" x14ac:dyDescent="0.3">
      <c r="A4146" s="4" t="s">
        <v>21</v>
      </c>
      <c r="B4146" s="1">
        <v>50</v>
      </c>
      <c r="C4146" s="1">
        <f>+VLOOKUP(A4146,[2]Puntajes!$A$1:$G$45,2,0)</f>
        <v>10</v>
      </c>
      <c r="D4146" s="1">
        <f>+VLOOKUP(A4146,[2]Puntajes!$A$1:$G$45,3,0)</f>
        <v>3</v>
      </c>
      <c r="E4146" s="1">
        <f>+VLOOKUP(A4146,[2]Puntajes!$A$1:$G$45,4,0)</f>
        <v>12</v>
      </c>
      <c r="F4146" s="1">
        <f>+VLOOKUP(A4146,[2]Puntajes!$A$1:$G$45,5,0)</f>
        <v>10</v>
      </c>
      <c r="G4146" s="1">
        <f>+VLOOKUP(A4146,[2]Puntajes!$A$1:$G$45,6,0)</f>
        <v>1</v>
      </c>
      <c r="H4146" s="1">
        <f>+VLOOKUP(A4146,[2]Puntajes!$A$1:$G$45,7,0)</f>
        <v>0.25</v>
      </c>
      <c r="I4146" s="1">
        <f>SUM(B4146:H4146)</f>
        <v>86.25</v>
      </c>
    </row>
    <row r="4147" spans="1:9" x14ac:dyDescent="0.3">
      <c r="A4147" s="4" t="s">
        <v>23</v>
      </c>
      <c r="B4147" s="1">
        <v>37.997999999999998</v>
      </c>
      <c r="C4147" s="1">
        <f>+VLOOKUP(A4147,[2]Puntajes!$A$1:$G$45,2,0)</f>
        <v>14.75</v>
      </c>
      <c r="D4147" s="1">
        <f>+VLOOKUP(A4147,[2]Puntajes!$A$1:$G$45,3,0)</f>
        <v>6</v>
      </c>
      <c r="E4147" s="1">
        <f>+VLOOKUP(A4147,[2]Puntajes!$A$1:$G$45,4,0)</f>
        <v>12</v>
      </c>
      <c r="F4147" s="1">
        <f>+VLOOKUP(A4147,[2]Puntajes!$A$1:$G$45,5,0)</f>
        <v>10</v>
      </c>
      <c r="G4147" s="1">
        <f>+VLOOKUP(A4147,[2]Puntajes!$A$1:$G$45,6,0)</f>
        <v>0</v>
      </c>
      <c r="H4147" s="1">
        <f>+VLOOKUP(A4147,[2]Puntajes!$A$1:$G$45,7,0)</f>
        <v>0.25</v>
      </c>
      <c r="I4147" s="1">
        <f>SUM(B4147:H4147)</f>
        <v>80.99799999999999</v>
      </c>
    </row>
    <row r="4148" spans="1:9" x14ac:dyDescent="0.3">
      <c r="A4148" s="4" t="s">
        <v>29</v>
      </c>
      <c r="B4148" s="1">
        <v>37.359000000000002</v>
      </c>
      <c r="C4148" s="1">
        <f>+VLOOKUP(A4148,[2]Puntajes!$A$1:$G$45,2,0)</f>
        <v>14.75</v>
      </c>
      <c r="D4148" s="1">
        <f>+VLOOKUP(A4148,[2]Puntajes!$A$1:$G$45,3,0)</f>
        <v>3</v>
      </c>
      <c r="E4148" s="1">
        <f>+VLOOKUP(A4148,[2]Puntajes!$A$1:$G$45,4,0)</f>
        <v>12</v>
      </c>
      <c r="F4148" s="1">
        <f>+VLOOKUP(A4148,[2]Puntajes!$A$1:$G$45,5,0)</f>
        <v>10</v>
      </c>
      <c r="G4148" s="1">
        <f>+VLOOKUP(A4148,[2]Puntajes!$A$1:$G$45,6,0)</f>
        <v>0</v>
      </c>
      <c r="H4148" s="1">
        <f>+VLOOKUP(A4148,[2]Puntajes!$A$1:$G$45,7,0)</f>
        <v>0</v>
      </c>
      <c r="I4148" s="1">
        <f>SUM(B4148:H4148)</f>
        <v>77.109000000000009</v>
      </c>
    </row>
    <row r="4149" spans="1:9" x14ac:dyDescent="0.3">
      <c r="A4149" s="4" t="s">
        <v>26</v>
      </c>
      <c r="B4149" s="1">
        <v>46.468000000000004</v>
      </c>
      <c r="C4149" s="1">
        <f>+VLOOKUP(A4149,[2]Puntajes!$A$1:$G$45,2,0)</f>
        <v>5</v>
      </c>
      <c r="D4149" s="1">
        <f>+VLOOKUP(A4149,[2]Puntajes!$A$1:$G$45,3,0)</f>
        <v>3</v>
      </c>
      <c r="E4149" s="1">
        <f>+VLOOKUP(A4149,[2]Puntajes!$A$1:$G$45,4,0)</f>
        <v>12</v>
      </c>
      <c r="F4149" s="1">
        <f>+VLOOKUP(A4149,[2]Puntajes!$A$1:$G$45,5,0)</f>
        <v>10</v>
      </c>
      <c r="G4149" s="1">
        <f>+VLOOKUP(A4149,[2]Puntajes!$A$1:$G$45,6,0)</f>
        <v>0</v>
      </c>
      <c r="H4149" s="1">
        <f>+VLOOKUP(A4149,[2]Puntajes!$A$1:$G$45,7,0)</f>
        <v>0.25</v>
      </c>
      <c r="I4149" s="1">
        <f>SUM(B4149:H4149)</f>
        <v>76.718000000000004</v>
      </c>
    </row>
    <row r="4150" spans="1:9" x14ac:dyDescent="0.3">
      <c r="A4150" s="4" t="s">
        <v>30</v>
      </c>
      <c r="B4150" s="1">
        <v>39.369</v>
      </c>
      <c r="C4150" s="1">
        <f>+VLOOKUP(A4150,[2]Puntajes!$A$1:$G$45,2,0)</f>
        <v>14.75</v>
      </c>
      <c r="D4150" s="1">
        <f>+VLOOKUP(A4150,[2]Puntajes!$A$1:$G$45,3,0)</f>
        <v>0</v>
      </c>
      <c r="E4150" s="1">
        <f>+VLOOKUP(A4150,[2]Puntajes!$A$1:$G$45,4,0)</f>
        <v>12</v>
      </c>
      <c r="F4150" s="1">
        <f>+VLOOKUP(A4150,[2]Puntajes!$A$1:$G$45,5,0)</f>
        <v>10</v>
      </c>
      <c r="G4150" s="1">
        <f>+VLOOKUP(A4150,[2]Puntajes!$A$1:$G$45,6,0)</f>
        <v>0</v>
      </c>
      <c r="H4150" s="1">
        <f>+VLOOKUP(A4150,[2]Puntajes!$A$1:$G$45,7,0)</f>
        <v>0.25</v>
      </c>
      <c r="I4150" s="1">
        <f>SUM(B4150:H4150)</f>
        <v>76.369</v>
      </c>
    </row>
    <row r="4151" spans="1:9" x14ac:dyDescent="0.3">
      <c r="A4151" s="4" t="s">
        <v>28</v>
      </c>
      <c r="B4151" s="1">
        <v>36.24</v>
      </c>
      <c r="C4151" s="1">
        <f>+VLOOKUP(A4151,[2]Puntajes!$A$1:$G$45,2,0)</f>
        <v>14.75</v>
      </c>
      <c r="D4151" s="1">
        <f>+VLOOKUP(A4151,[2]Puntajes!$A$1:$G$45,3,0)</f>
        <v>3</v>
      </c>
      <c r="E4151" s="1">
        <f>+VLOOKUP(A4151,[2]Puntajes!$A$1:$G$45,4,0)</f>
        <v>12</v>
      </c>
      <c r="F4151" s="1">
        <f>+VLOOKUP(A4151,[2]Puntajes!$A$1:$G$45,5,0)</f>
        <v>10</v>
      </c>
      <c r="G4151" s="1">
        <f>+VLOOKUP(A4151,[2]Puntajes!$A$1:$G$45,6,0)</f>
        <v>0</v>
      </c>
      <c r="H4151" s="1">
        <f>+VLOOKUP(A4151,[2]Puntajes!$A$1:$G$45,7,0)</f>
        <v>0.25</v>
      </c>
      <c r="I4151" s="1">
        <f>SUM(B4151:H4151)</f>
        <v>76.240000000000009</v>
      </c>
    </row>
    <row r="4152" spans="1:9" x14ac:dyDescent="0.3">
      <c r="A4152" s="4" t="s">
        <v>31</v>
      </c>
      <c r="B4152" s="1">
        <v>34.244999999999997</v>
      </c>
      <c r="C4152" s="1">
        <f>+VLOOKUP(A4152,[2]Puntajes!$A$1:$G$45,2,0)</f>
        <v>5</v>
      </c>
      <c r="D4152" s="1">
        <f>+VLOOKUP(A4152,[2]Puntajes!$A$1:$G$45,3,0)</f>
        <v>0</v>
      </c>
      <c r="E4152" s="1">
        <f>+VLOOKUP(A4152,[2]Puntajes!$A$1:$G$45,4,0)</f>
        <v>12</v>
      </c>
      <c r="F4152" s="1">
        <f>+VLOOKUP(A4152,[2]Puntajes!$A$1:$G$45,5,0)</f>
        <v>10</v>
      </c>
      <c r="G4152" s="1">
        <f>+VLOOKUP(A4152,[2]Puntajes!$A$1:$G$45,6,0)</f>
        <v>0</v>
      </c>
      <c r="H4152" s="1">
        <f>+VLOOKUP(A4152,[2]Puntajes!$A$1:$G$45,7,0)</f>
        <v>0.25</v>
      </c>
      <c r="I4152" s="1">
        <f>SUM(B4152:H4152)</f>
        <v>61.494999999999997</v>
      </c>
    </row>
    <row r="4153" spans="1:9" x14ac:dyDescent="0.3">
      <c r="A4153" s="4" t="s">
        <v>63</v>
      </c>
      <c r="B4153" s="1">
        <v>21.812999999999999</v>
      </c>
      <c r="C4153" s="1">
        <f>+VLOOKUP(A4153,[2]Puntajes!$A$1:$G$45,2,0)</f>
        <v>10</v>
      </c>
      <c r="D4153" s="1">
        <f>+VLOOKUP(A4153,[2]Puntajes!$A$1:$G$45,3,0)</f>
        <v>3</v>
      </c>
      <c r="E4153" s="1">
        <f>+VLOOKUP(A4153,[2]Puntajes!$A$1:$G$45,4,0)</f>
        <v>12</v>
      </c>
      <c r="F4153" s="1">
        <f>+VLOOKUP(A4153,[2]Puntajes!$A$1:$G$45,5,0)</f>
        <v>10</v>
      </c>
      <c r="G4153" s="1">
        <f>+VLOOKUP(A4153,[2]Puntajes!$A$1:$G$45,6,0)</f>
        <v>1</v>
      </c>
      <c r="H4153" s="1">
        <f>+VLOOKUP(A4153,[2]Puntajes!$A$1:$G$45,7,0)</f>
        <v>0</v>
      </c>
      <c r="I4153" s="1">
        <f>SUM(B4153:H4153)</f>
        <v>57.813000000000002</v>
      </c>
    </row>
    <row r="4154" spans="1:9" x14ac:dyDescent="0.3">
      <c r="A4154" s="7" t="s">
        <v>38</v>
      </c>
      <c r="B4154" s="8">
        <v>31.867000000000001</v>
      </c>
      <c r="C4154" s="8">
        <f>+VLOOKUP(A4154,[2]Puntajes!$A$1:$G$45,2,0)</f>
        <v>0</v>
      </c>
      <c r="D4154" s="8">
        <f>+VLOOKUP(A4154,[2]Puntajes!$A$1:$G$45,3,0)</f>
        <v>0</v>
      </c>
      <c r="E4154" s="8">
        <f>+VLOOKUP(A4154,[2]Puntajes!$A$1:$G$45,4,0)</f>
        <v>12</v>
      </c>
      <c r="F4154" s="8">
        <f>+VLOOKUP(A4154,[2]Puntajes!$A$1:$G$45,5,0)</f>
        <v>10</v>
      </c>
      <c r="G4154" s="8">
        <f>+VLOOKUP(A4154,[2]Puntajes!$A$1:$G$45,6,0)</f>
        <v>0</v>
      </c>
      <c r="H4154" s="8">
        <f>+VLOOKUP(A4154,[2]Puntajes!$A$1:$G$45,7,0)</f>
        <v>0.25</v>
      </c>
      <c r="I4154" s="8">
        <f>SUM(B4154:H4154)</f>
        <v>54.117000000000004</v>
      </c>
    </row>
    <row r="4156" spans="1:9" x14ac:dyDescent="0.3">
      <c r="A4156" s="2" t="s">
        <v>0</v>
      </c>
      <c r="B4156" s="3" t="s">
        <v>1</v>
      </c>
      <c r="C4156" s="3" t="s">
        <v>2</v>
      </c>
      <c r="D4156" s="3" t="s">
        <v>3</v>
      </c>
    </row>
    <row r="4157" spans="1:9" x14ac:dyDescent="0.3">
      <c r="A4157" s="4" t="s">
        <v>61</v>
      </c>
      <c r="B4157" s="5">
        <v>8</v>
      </c>
      <c r="C4157" s="5" t="s">
        <v>44</v>
      </c>
      <c r="D4157" s="5">
        <v>2</v>
      </c>
    </row>
    <row r="4159" spans="1:9" ht="63.9" x14ac:dyDescent="0.3">
      <c r="A4159" s="2" t="s">
        <v>6</v>
      </c>
      <c r="B4159" s="3" t="s">
        <v>7</v>
      </c>
      <c r="C4159" s="6" t="s">
        <v>8</v>
      </c>
      <c r="D4159" s="6" t="s">
        <v>9</v>
      </c>
      <c r="E4159" s="6" t="s">
        <v>10</v>
      </c>
      <c r="F4159" s="6" t="s">
        <v>11</v>
      </c>
      <c r="G4159" s="6" t="s">
        <v>12</v>
      </c>
      <c r="H4159" s="6" t="s">
        <v>13</v>
      </c>
      <c r="I4159" s="6" t="s">
        <v>14</v>
      </c>
    </row>
    <row r="4160" spans="1:9" x14ac:dyDescent="0.3">
      <c r="A4160" s="4" t="s">
        <v>15</v>
      </c>
      <c r="B4160" s="1">
        <v>50</v>
      </c>
      <c r="C4160" s="1">
        <f>+VLOOKUP(A4160,[2]Puntajes!$A$1:$G$45,2,0)</f>
        <v>14.75</v>
      </c>
      <c r="D4160" s="1">
        <f>+VLOOKUP(A4160,[2]Puntajes!$A$1:$G$45,3,0)</f>
        <v>6</v>
      </c>
      <c r="E4160" s="1">
        <f>+VLOOKUP(A4160,[2]Puntajes!$A$1:$G$45,4,0)</f>
        <v>12</v>
      </c>
      <c r="F4160" s="1">
        <f>+VLOOKUP(A4160,[2]Puntajes!$A$1:$G$45,5,0)</f>
        <v>10</v>
      </c>
      <c r="G4160" s="1">
        <f>+VLOOKUP(A4160,[2]Puntajes!$A$1:$G$45,6,0)</f>
        <v>0</v>
      </c>
      <c r="H4160" s="1">
        <f>+VLOOKUP(A4160,[2]Puntajes!$A$1:$G$45,7,0)</f>
        <v>0.25</v>
      </c>
      <c r="I4160" s="1">
        <f>SUM(B4160:H4160)</f>
        <v>93</v>
      </c>
    </row>
    <row r="4161" spans="1:9" x14ac:dyDescent="0.3">
      <c r="A4161" s="4" t="s">
        <v>20</v>
      </c>
      <c r="B4161" s="1">
        <v>47.664000000000001</v>
      </c>
      <c r="C4161" s="1">
        <f>+VLOOKUP(A4161,[2]Puntajes!$A$1:$G$45,2,0)</f>
        <v>14.75</v>
      </c>
      <c r="D4161" s="1">
        <f>+VLOOKUP(A4161,[2]Puntajes!$A$1:$G$45,3,0)</f>
        <v>6</v>
      </c>
      <c r="E4161" s="1">
        <f>+VLOOKUP(A4161,[2]Puntajes!$A$1:$G$45,4,0)</f>
        <v>12</v>
      </c>
      <c r="F4161" s="1">
        <f>+VLOOKUP(A4161,[2]Puntajes!$A$1:$G$45,5,0)</f>
        <v>10</v>
      </c>
      <c r="G4161" s="1">
        <f>+VLOOKUP(A4161,[2]Puntajes!$A$1:$G$45,6,0)</f>
        <v>0</v>
      </c>
      <c r="H4161" s="1">
        <f>+VLOOKUP(A4161,[2]Puntajes!$A$1:$G$45,7,0)</f>
        <v>0.25</v>
      </c>
      <c r="I4161" s="1">
        <f>SUM(B4161:H4161)</f>
        <v>90.664000000000001</v>
      </c>
    </row>
    <row r="4162" spans="1:9" x14ac:dyDescent="0.3">
      <c r="A4162" s="4" t="s">
        <v>21</v>
      </c>
      <c r="B4162" s="1">
        <v>50</v>
      </c>
      <c r="C4162" s="1">
        <f>+VLOOKUP(A4162,[2]Puntajes!$A$1:$G$45,2,0)</f>
        <v>10</v>
      </c>
      <c r="D4162" s="1">
        <f>+VLOOKUP(A4162,[2]Puntajes!$A$1:$G$45,3,0)</f>
        <v>3</v>
      </c>
      <c r="E4162" s="1">
        <f>+VLOOKUP(A4162,[2]Puntajes!$A$1:$G$45,4,0)</f>
        <v>12</v>
      </c>
      <c r="F4162" s="1">
        <f>+VLOOKUP(A4162,[2]Puntajes!$A$1:$G$45,5,0)</f>
        <v>10</v>
      </c>
      <c r="G4162" s="1">
        <f>+VLOOKUP(A4162,[2]Puntajes!$A$1:$G$45,6,0)</f>
        <v>1</v>
      </c>
      <c r="H4162" s="1">
        <f>+VLOOKUP(A4162,[2]Puntajes!$A$1:$G$45,7,0)</f>
        <v>0.25</v>
      </c>
      <c r="I4162" s="1">
        <f>SUM(B4162:H4162)</f>
        <v>86.25</v>
      </c>
    </row>
    <row r="4163" spans="1:9" x14ac:dyDescent="0.3">
      <c r="A4163" s="4" t="s">
        <v>23</v>
      </c>
      <c r="B4163" s="1">
        <v>38.345999999999997</v>
      </c>
      <c r="C4163" s="1">
        <f>+VLOOKUP(A4163,[2]Puntajes!$A$1:$G$45,2,0)</f>
        <v>14.75</v>
      </c>
      <c r="D4163" s="1">
        <f>+VLOOKUP(A4163,[2]Puntajes!$A$1:$G$45,3,0)</f>
        <v>6</v>
      </c>
      <c r="E4163" s="1">
        <f>+VLOOKUP(A4163,[2]Puntajes!$A$1:$G$45,4,0)</f>
        <v>12</v>
      </c>
      <c r="F4163" s="1">
        <f>+VLOOKUP(A4163,[2]Puntajes!$A$1:$G$45,5,0)</f>
        <v>10</v>
      </c>
      <c r="G4163" s="1">
        <f>+VLOOKUP(A4163,[2]Puntajes!$A$1:$G$45,6,0)</f>
        <v>0</v>
      </c>
      <c r="H4163" s="1">
        <f>+VLOOKUP(A4163,[2]Puntajes!$A$1:$G$45,7,0)</f>
        <v>0.25</v>
      </c>
      <c r="I4163" s="1">
        <f>SUM(B4163:H4163)</f>
        <v>81.346000000000004</v>
      </c>
    </row>
    <row r="4164" spans="1:9" x14ac:dyDescent="0.3">
      <c r="A4164" s="4" t="s">
        <v>29</v>
      </c>
      <c r="B4164" s="1">
        <v>37.301000000000002</v>
      </c>
      <c r="C4164" s="1">
        <f>+VLOOKUP(A4164,[2]Puntajes!$A$1:$G$45,2,0)</f>
        <v>14.75</v>
      </c>
      <c r="D4164" s="1">
        <f>+VLOOKUP(A4164,[2]Puntajes!$A$1:$G$45,3,0)</f>
        <v>3</v>
      </c>
      <c r="E4164" s="1">
        <f>+VLOOKUP(A4164,[2]Puntajes!$A$1:$G$45,4,0)</f>
        <v>12</v>
      </c>
      <c r="F4164" s="1">
        <f>+VLOOKUP(A4164,[2]Puntajes!$A$1:$G$45,5,0)</f>
        <v>10</v>
      </c>
      <c r="G4164" s="1">
        <f>+VLOOKUP(A4164,[2]Puntajes!$A$1:$G$45,6,0)</f>
        <v>0</v>
      </c>
      <c r="H4164" s="1">
        <f>+VLOOKUP(A4164,[2]Puntajes!$A$1:$G$45,7,0)</f>
        <v>0</v>
      </c>
      <c r="I4164" s="1">
        <f>SUM(B4164:H4164)</f>
        <v>77.051000000000002</v>
      </c>
    </row>
    <row r="4165" spans="1:9" x14ac:dyDescent="0.3">
      <c r="A4165" s="4" t="s">
        <v>18</v>
      </c>
      <c r="B4165" s="1">
        <v>32.912999999999997</v>
      </c>
      <c r="C4165" s="1">
        <f>+VLOOKUP(A4165,[2]Puntajes!$A$1:$G$45,2,0)</f>
        <v>10</v>
      </c>
      <c r="D4165" s="1">
        <f>+VLOOKUP(A4165,[2]Puntajes!$A$1:$G$45,3,0)</f>
        <v>12</v>
      </c>
      <c r="E4165" s="1">
        <f>+VLOOKUP(A4165,[2]Puntajes!$A$1:$G$45,4,0)</f>
        <v>12</v>
      </c>
      <c r="F4165" s="1">
        <f>+VLOOKUP(A4165,[2]Puntajes!$A$1:$G$45,5,0)</f>
        <v>10</v>
      </c>
      <c r="G4165" s="1">
        <f>+VLOOKUP(A4165,[2]Puntajes!$A$1:$G$45,6,0)</f>
        <v>0</v>
      </c>
      <c r="H4165" s="1">
        <f>+VLOOKUP(A4165,[2]Puntajes!$A$1:$G$45,7,0)</f>
        <v>0</v>
      </c>
      <c r="I4165" s="1">
        <f>SUM(B4165:H4165)</f>
        <v>76.912999999999997</v>
      </c>
    </row>
    <row r="4166" spans="1:9" x14ac:dyDescent="0.3">
      <c r="A4166" s="4" t="s">
        <v>30</v>
      </c>
      <c r="B4166" s="1">
        <v>35.948</v>
      </c>
      <c r="C4166" s="1">
        <f>+VLOOKUP(A4166,[2]Puntajes!$A$1:$G$45,2,0)</f>
        <v>14.75</v>
      </c>
      <c r="D4166" s="1">
        <f>+VLOOKUP(A4166,[2]Puntajes!$A$1:$G$45,3,0)</f>
        <v>0</v>
      </c>
      <c r="E4166" s="1">
        <f>+VLOOKUP(A4166,[2]Puntajes!$A$1:$G$45,4,0)</f>
        <v>12</v>
      </c>
      <c r="F4166" s="1">
        <f>+VLOOKUP(A4166,[2]Puntajes!$A$1:$G$45,5,0)</f>
        <v>10</v>
      </c>
      <c r="G4166" s="1">
        <f>+VLOOKUP(A4166,[2]Puntajes!$A$1:$G$45,6,0)</f>
        <v>0</v>
      </c>
      <c r="H4166" s="1">
        <f>+VLOOKUP(A4166,[2]Puntajes!$A$1:$G$45,7,0)</f>
        <v>0.25</v>
      </c>
      <c r="I4166" s="1">
        <f>SUM(B4166:H4166)</f>
        <v>72.948000000000008</v>
      </c>
    </row>
    <row r="4167" spans="1:9" x14ac:dyDescent="0.3">
      <c r="A4167" s="4" t="s">
        <v>28</v>
      </c>
      <c r="B4167" s="1">
        <v>30.759</v>
      </c>
      <c r="C4167" s="1">
        <f>+VLOOKUP(A4167,[2]Puntajes!$A$1:$G$45,2,0)</f>
        <v>14.75</v>
      </c>
      <c r="D4167" s="1">
        <f>+VLOOKUP(A4167,[2]Puntajes!$A$1:$G$45,3,0)</f>
        <v>3</v>
      </c>
      <c r="E4167" s="1">
        <f>+VLOOKUP(A4167,[2]Puntajes!$A$1:$G$45,4,0)</f>
        <v>12</v>
      </c>
      <c r="F4167" s="1">
        <f>+VLOOKUP(A4167,[2]Puntajes!$A$1:$G$45,5,0)</f>
        <v>10</v>
      </c>
      <c r="G4167" s="1">
        <f>+VLOOKUP(A4167,[2]Puntajes!$A$1:$G$45,6,0)</f>
        <v>0</v>
      </c>
      <c r="H4167" s="1">
        <f>+VLOOKUP(A4167,[2]Puntajes!$A$1:$G$45,7,0)</f>
        <v>0.25</v>
      </c>
      <c r="I4167" s="1">
        <f>SUM(B4167:H4167)</f>
        <v>70.759</v>
      </c>
    </row>
    <row r="4168" spans="1:9" x14ac:dyDescent="0.3">
      <c r="A4168" s="4" t="s">
        <v>26</v>
      </c>
      <c r="B4168" s="1">
        <v>40.258000000000003</v>
      </c>
      <c r="C4168" s="1">
        <f>+VLOOKUP(A4168,[2]Puntajes!$A$1:$G$45,2,0)</f>
        <v>5</v>
      </c>
      <c r="D4168" s="1">
        <f>+VLOOKUP(A4168,[2]Puntajes!$A$1:$G$45,3,0)</f>
        <v>3</v>
      </c>
      <c r="E4168" s="1">
        <f>+VLOOKUP(A4168,[2]Puntajes!$A$1:$G$45,4,0)</f>
        <v>12</v>
      </c>
      <c r="F4168" s="1">
        <f>+VLOOKUP(A4168,[2]Puntajes!$A$1:$G$45,5,0)</f>
        <v>10</v>
      </c>
      <c r="G4168" s="1">
        <f>+VLOOKUP(A4168,[2]Puntajes!$A$1:$G$45,6,0)</f>
        <v>0</v>
      </c>
      <c r="H4168" s="1">
        <f>+VLOOKUP(A4168,[2]Puntajes!$A$1:$G$45,7,0)</f>
        <v>0.25</v>
      </c>
      <c r="I4168" s="1">
        <f>SUM(B4168:H4168)</f>
        <v>70.50800000000001</v>
      </c>
    </row>
    <row r="4169" spans="1:9" x14ac:dyDescent="0.3">
      <c r="A4169" s="4" t="s">
        <v>38</v>
      </c>
      <c r="B4169" s="1">
        <v>25.704999999999998</v>
      </c>
      <c r="C4169" s="1">
        <f>+VLOOKUP(A4169,[2]Puntajes!$A$1:$G$45,2,0)</f>
        <v>0</v>
      </c>
      <c r="D4169" s="1">
        <f>+VLOOKUP(A4169,[2]Puntajes!$A$1:$G$45,3,0)</f>
        <v>0</v>
      </c>
      <c r="E4169" s="1">
        <f>+VLOOKUP(A4169,[2]Puntajes!$A$1:$G$45,4,0)</f>
        <v>12</v>
      </c>
      <c r="F4169" s="1">
        <f>+VLOOKUP(A4169,[2]Puntajes!$A$1:$G$45,5,0)</f>
        <v>10</v>
      </c>
      <c r="G4169" s="1">
        <f>+VLOOKUP(A4169,[2]Puntajes!$A$1:$G$45,6,0)</f>
        <v>0</v>
      </c>
      <c r="H4169" s="1">
        <f>+VLOOKUP(A4169,[2]Puntajes!$A$1:$G$45,7,0)</f>
        <v>0.25</v>
      </c>
      <c r="I4169" s="1">
        <f>SUM(B4169:H4169)</f>
        <v>47.954999999999998</v>
      </c>
    </row>
    <row r="4170" spans="1:9" x14ac:dyDescent="0.3">
      <c r="A4170" s="7" t="s">
        <v>31</v>
      </c>
      <c r="B4170" s="8">
        <v>16.38</v>
      </c>
      <c r="C4170" s="8">
        <f>+VLOOKUP(A4170,[2]Puntajes!$A$1:$G$45,2,0)</f>
        <v>5</v>
      </c>
      <c r="D4170" s="8">
        <f>+VLOOKUP(A4170,[2]Puntajes!$A$1:$G$45,3,0)</f>
        <v>0</v>
      </c>
      <c r="E4170" s="8">
        <f>+VLOOKUP(A4170,[2]Puntajes!$A$1:$G$45,4,0)</f>
        <v>12</v>
      </c>
      <c r="F4170" s="8">
        <f>+VLOOKUP(A4170,[2]Puntajes!$A$1:$G$45,5,0)</f>
        <v>10</v>
      </c>
      <c r="G4170" s="8">
        <f>+VLOOKUP(A4170,[2]Puntajes!$A$1:$G$45,6,0)</f>
        <v>0</v>
      </c>
      <c r="H4170" s="8">
        <f>+VLOOKUP(A4170,[2]Puntajes!$A$1:$G$45,7,0)</f>
        <v>0.25</v>
      </c>
      <c r="I4170" s="8">
        <f>SUM(B4170:H4170)</f>
        <v>43.629999999999995</v>
      </c>
    </row>
    <row r="4172" spans="1:9" x14ac:dyDescent="0.3">
      <c r="A4172" s="2" t="s">
        <v>0</v>
      </c>
      <c r="B4172" s="3" t="s">
        <v>1</v>
      </c>
      <c r="C4172" s="3" t="s">
        <v>2</v>
      </c>
      <c r="D4172" s="3" t="s">
        <v>3</v>
      </c>
    </row>
    <row r="4173" spans="1:9" x14ac:dyDescent="0.3">
      <c r="A4173" s="4" t="s">
        <v>61</v>
      </c>
      <c r="B4173" s="5">
        <v>9</v>
      </c>
      <c r="C4173" s="5" t="s">
        <v>5</v>
      </c>
      <c r="D4173" s="5">
        <v>1</v>
      </c>
    </row>
    <row r="4175" spans="1:9" ht="63.9" x14ac:dyDescent="0.3">
      <c r="A4175" s="2" t="s">
        <v>6</v>
      </c>
      <c r="B4175" s="3" t="s">
        <v>7</v>
      </c>
      <c r="C4175" s="6" t="s">
        <v>8</v>
      </c>
      <c r="D4175" s="6" t="s">
        <v>9</v>
      </c>
      <c r="E4175" s="6" t="s">
        <v>10</v>
      </c>
      <c r="F4175" s="6" t="s">
        <v>11</v>
      </c>
      <c r="G4175" s="6" t="s">
        <v>12</v>
      </c>
      <c r="H4175" s="6" t="s">
        <v>13</v>
      </c>
      <c r="I4175" s="6" t="s">
        <v>14</v>
      </c>
    </row>
    <row r="4176" spans="1:9" x14ac:dyDescent="0.3">
      <c r="A4176" s="4" t="s">
        <v>16</v>
      </c>
      <c r="B4176" s="1">
        <v>49.298999999999999</v>
      </c>
      <c r="C4176" s="1">
        <f>+VLOOKUP(A4176,[2]Puntajes!$A$1:$G$45,2,0)</f>
        <v>14.75</v>
      </c>
      <c r="D4176" s="1">
        <f>+VLOOKUP(A4176,[2]Puntajes!$A$1:$G$45,3,0)</f>
        <v>12</v>
      </c>
      <c r="E4176" s="1">
        <f>+VLOOKUP(A4176,[2]Puntajes!$A$1:$G$45,4,0)</f>
        <v>12</v>
      </c>
      <c r="F4176" s="1">
        <f>+VLOOKUP(A4176,[2]Puntajes!$A$1:$G$45,5,0)</f>
        <v>10</v>
      </c>
      <c r="G4176" s="1">
        <f>+VLOOKUP(A4176,[2]Puntajes!$A$1:$G$45,6,0)</f>
        <v>1</v>
      </c>
      <c r="H4176" s="1">
        <f>+VLOOKUP(A4176,[2]Puntajes!$A$1:$G$45,7,0)</f>
        <v>0</v>
      </c>
      <c r="I4176" s="1">
        <f>SUM(B4176:H4176)</f>
        <v>99.049000000000007</v>
      </c>
    </row>
    <row r="4177" spans="1:9" x14ac:dyDescent="0.3">
      <c r="A4177" s="4" t="s">
        <v>18</v>
      </c>
      <c r="B4177" s="1">
        <v>50</v>
      </c>
      <c r="C4177" s="1">
        <f>+VLOOKUP(A4177,[2]Puntajes!$A$1:$G$45,2,0)</f>
        <v>10</v>
      </c>
      <c r="D4177" s="1">
        <f>+VLOOKUP(A4177,[2]Puntajes!$A$1:$G$45,3,0)</f>
        <v>12</v>
      </c>
      <c r="E4177" s="1">
        <f>+VLOOKUP(A4177,[2]Puntajes!$A$1:$G$45,4,0)</f>
        <v>12</v>
      </c>
      <c r="F4177" s="1">
        <f>+VLOOKUP(A4177,[2]Puntajes!$A$1:$G$45,5,0)</f>
        <v>10</v>
      </c>
      <c r="G4177" s="1">
        <f>+VLOOKUP(A4177,[2]Puntajes!$A$1:$G$45,6,0)</f>
        <v>0</v>
      </c>
      <c r="H4177" s="1">
        <f>+VLOOKUP(A4177,[2]Puntajes!$A$1:$G$45,7,0)</f>
        <v>0</v>
      </c>
      <c r="I4177" s="1">
        <f>SUM(B4177:H4177)</f>
        <v>94</v>
      </c>
    </row>
    <row r="4178" spans="1:9" x14ac:dyDescent="0.3">
      <c r="A4178" s="4" t="s">
        <v>15</v>
      </c>
      <c r="B4178" s="1">
        <v>50</v>
      </c>
      <c r="C4178" s="1">
        <f>+VLOOKUP(A4178,[2]Puntajes!$A$1:$G$45,2,0)</f>
        <v>14.75</v>
      </c>
      <c r="D4178" s="1">
        <f>+VLOOKUP(A4178,[2]Puntajes!$A$1:$G$45,3,0)</f>
        <v>6</v>
      </c>
      <c r="E4178" s="1">
        <f>+VLOOKUP(A4178,[2]Puntajes!$A$1:$G$45,4,0)</f>
        <v>12</v>
      </c>
      <c r="F4178" s="1">
        <f>+VLOOKUP(A4178,[2]Puntajes!$A$1:$G$45,5,0)</f>
        <v>10</v>
      </c>
      <c r="G4178" s="1">
        <f>+VLOOKUP(A4178,[2]Puntajes!$A$1:$G$45,6,0)</f>
        <v>0</v>
      </c>
      <c r="H4178" s="1">
        <f>+VLOOKUP(A4178,[2]Puntajes!$A$1:$G$45,7,0)</f>
        <v>0.25</v>
      </c>
      <c r="I4178" s="1">
        <f>SUM(B4178:H4178)</f>
        <v>93</v>
      </c>
    </row>
    <row r="4179" spans="1:9" x14ac:dyDescent="0.3">
      <c r="A4179" s="4" t="s">
        <v>20</v>
      </c>
      <c r="B4179" s="1">
        <v>49.122</v>
      </c>
      <c r="C4179" s="1">
        <f>+VLOOKUP(A4179,[2]Puntajes!$A$1:$G$45,2,0)</f>
        <v>14.75</v>
      </c>
      <c r="D4179" s="1">
        <f>+VLOOKUP(A4179,[2]Puntajes!$A$1:$G$45,3,0)</f>
        <v>6</v>
      </c>
      <c r="E4179" s="1">
        <f>+VLOOKUP(A4179,[2]Puntajes!$A$1:$G$45,4,0)</f>
        <v>12</v>
      </c>
      <c r="F4179" s="1">
        <f>+VLOOKUP(A4179,[2]Puntajes!$A$1:$G$45,5,0)</f>
        <v>10</v>
      </c>
      <c r="G4179" s="1">
        <f>+VLOOKUP(A4179,[2]Puntajes!$A$1:$G$45,6,0)</f>
        <v>0</v>
      </c>
      <c r="H4179" s="1">
        <f>+VLOOKUP(A4179,[2]Puntajes!$A$1:$G$45,7,0)</f>
        <v>0.25</v>
      </c>
      <c r="I4179" s="1">
        <f>SUM(B4179:H4179)</f>
        <v>92.122</v>
      </c>
    </row>
    <row r="4180" spans="1:9" x14ac:dyDescent="0.3">
      <c r="A4180" s="4" t="s">
        <v>23</v>
      </c>
      <c r="B4180" s="1">
        <v>48.39</v>
      </c>
      <c r="C4180" s="1">
        <f>+VLOOKUP(A4180,[2]Puntajes!$A$1:$G$45,2,0)</f>
        <v>14.75</v>
      </c>
      <c r="D4180" s="1">
        <f>+VLOOKUP(A4180,[2]Puntajes!$A$1:$G$45,3,0)</f>
        <v>6</v>
      </c>
      <c r="E4180" s="1">
        <f>+VLOOKUP(A4180,[2]Puntajes!$A$1:$G$45,4,0)</f>
        <v>12</v>
      </c>
      <c r="F4180" s="1">
        <f>+VLOOKUP(A4180,[2]Puntajes!$A$1:$G$45,5,0)</f>
        <v>10</v>
      </c>
      <c r="G4180" s="1">
        <f>+VLOOKUP(A4180,[2]Puntajes!$A$1:$G$45,6,0)</f>
        <v>0</v>
      </c>
      <c r="H4180" s="1">
        <f>+VLOOKUP(A4180,[2]Puntajes!$A$1:$G$45,7,0)</f>
        <v>0.25</v>
      </c>
      <c r="I4180" s="1">
        <f>SUM(B4180:H4180)</f>
        <v>91.39</v>
      </c>
    </row>
    <row r="4181" spans="1:9" x14ac:dyDescent="0.3">
      <c r="A4181" s="4" t="s">
        <v>27</v>
      </c>
      <c r="B4181" s="1">
        <v>48.218000000000004</v>
      </c>
      <c r="C4181" s="1">
        <f>+VLOOKUP(A4181,[2]Puntajes!$A$1:$G$45,2,0)</f>
        <v>14.75</v>
      </c>
      <c r="D4181" s="1">
        <f>+VLOOKUP(A4181,[2]Puntajes!$A$1:$G$45,3,0)</f>
        <v>3</v>
      </c>
      <c r="E4181" s="1">
        <f>+VLOOKUP(A4181,[2]Puntajes!$A$1:$G$45,4,0)</f>
        <v>12</v>
      </c>
      <c r="F4181" s="1">
        <f>+VLOOKUP(A4181,[2]Puntajes!$A$1:$G$45,5,0)</f>
        <v>10</v>
      </c>
      <c r="G4181" s="1">
        <f>+VLOOKUP(A4181,[2]Puntajes!$A$1:$G$45,6,0)</f>
        <v>0</v>
      </c>
      <c r="H4181" s="1">
        <f>+VLOOKUP(A4181,[2]Puntajes!$A$1:$G$45,7,0)</f>
        <v>0.25</v>
      </c>
      <c r="I4181" s="1">
        <f>SUM(B4181:H4181)</f>
        <v>88.218000000000004</v>
      </c>
    </row>
    <row r="4182" spans="1:9" x14ac:dyDescent="0.3">
      <c r="A4182" s="4" t="s">
        <v>29</v>
      </c>
      <c r="B4182" s="1">
        <v>48.347000000000001</v>
      </c>
      <c r="C4182" s="1">
        <f>+VLOOKUP(A4182,[2]Puntajes!$A$1:$G$45,2,0)</f>
        <v>14.75</v>
      </c>
      <c r="D4182" s="1">
        <f>+VLOOKUP(A4182,[2]Puntajes!$A$1:$G$45,3,0)</f>
        <v>3</v>
      </c>
      <c r="E4182" s="1">
        <f>+VLOOKUP(A4182,[2]Puntajes!$A$1:$G$45,4,0)</f>
        <v>12</v>
      </c>
      <c r="F4182" s="1">
        <f>+VLOOKUP(A4182,[2]Puntajes!$A$1:$G$45,5,0)</f>
        <v>10</v>
      </c>
      <c r="G4182" s="1">
        <f>+VLOOKUP(A4182,[2]Puntajes!$A$1:$G$45,6,0)</f>
        <v>0</v>
      </c>
      <c r="H4182" s="1">
        <f>+VLOOKUP(A4182,[2]Puntajes!$A$1:$G$45,7,0)</f>
        <v>0</v>
      </c>
      <c r="I4182" s="1">
        <f>SUM(B4182:H4182)</f>
        <v>88.097000000000008</v>
      </c>
    </row>
    <row r="4183" spans="1:9" x14ac:dyDescent="0.3">
      <c r="A4183" s="4" t="s">
        <v>28</v>
      </c>
      <c r="B4183" s="1">
        <v>47.874000000000002</v>
      </c>
      <c r="C4183" s="1">
        <f>+VLOOKUP(A4183,[2]Puntajes!$A$1:$G$45,2,0)</f>
        <v>14.75</v>
      </c>
      <c r="D4183" s="1">
        <f>+VLOOKUP(A4183,[2]Puntajes!$A$1:$G$45,3,0)</f>
        <v>3</v>
      </c>
      <c r="E4183" s="1">
        <f>+VLOOKUP(A4183,[2]Puntajes!$A$1:$G$45,4,0)</f>
        <v>12</v>
      </c>
      <c r="F4183" s="1">
        <f>+VLOOKUP(A4183,[2]Puntajes!$A$1:$G$45,5,0)</f>
        <v>10</v>
      </c>
      <c r="G4183" s="1">
        <f>+VLOOKUP(A4183,[2]Puntajes!$A$1:$G$45,6,0)</f>
        <v>0</v>
      </c>
      <c r="H4183" s="1">
        <f>+VLOOKUP(A4183,[2]Puntajes!$A$1:$G$45,7,0)</f>
        <v>0.25</v>
      </c>
      <c r="I4183" s="1">
        <f>SUM(B4183:H4183)</f>
        <v>87.873999999999995</v>
      </c>
    </row>
    <row r="4184" spans="1:9" x14ac:dyDescent="0.3">
      <c r="A4184" s="4" t="s">
        <v>21</v>
      </c>
      <c r="B4184" s="1">
        <v>50</v>
      </c>
      <c r="C4184" s="1">
        <f>+VLOOKUP(A4184,[2]Puntajes!$A$1:$G$45,2,0)</f>
        <v>10</v>
      </c>
      <c r="D4184" s="1">
        <f>+VLOOKUP(A4184,[2]Puntajes!$A$1:$G$45,3,0)</f>
        <v>3</v>
      </c>
      <c r="E4184" s="1">
        <f>+VLOOKUP(A4184,[2]Puntajes!$A$1:$G$45,4,0)</f>
        <v>12</v>
      </c>
      <c r="F4184" s="1">
        <f>+VLOOKUP(A4184,[2]Puntajes!$A$1:$G$45,5,0)</f>
        <v>10</v>
      </c>
      <c r="G4184" s="1">
        <f>+VLOOKUP(A4184,[2]Puntajes!$A$1:$G$45,6,0)</f>
        <v>1</v>
      </c>
      <c r="H4184" s="1">
        <f>+VLOOKUP(A4184,[2]Puntajes!$A$1:$G$45,7,0)</f>
        <v>0.25</v>
      </c>
      <c r="I4184" s="1">
        <f>SUM(B4184:H4184)</f>
        <v>86.25</v>
      </c>
    </row>
    <row r="4185" spans="1:9" x14ac:dyDescent="0.3">
      <c r="A4185" s="4" t="s">
        <v>30</v>
      </c>
      <c r="B4185" s="1">
        <v>48.326000000000001</v>
      </c>
      <c r="C4185" s="1">
        <f>+VLOOKUP(A4185,[2]Puntajes!$A$1:$G$45,2,0)</f>
        <v>14.75</v>
      </c>
      <c r="D4185" s="1">
        <f>+VLOOKUP(A4185,[2]Puntajes!$A$1:$G$45,3,0)</f>
        <v>0</v>
      </c>
      <c r="E4185" s="1">
        <f>+VLOOKUP(A4185,[2]Puntajes!$A$1:$G$45,4,0)</f>
        <v>12</v>
      </c>
      <c r="F4185" s="1">
        <f>+VLOOKUP(A4185,[2]Puntajes!$A$1:$G$45,5,0)</f>
        <v>10</v>
      </c>
      <c r="G4185" s="1">
        <f>+VLOOKUP(A4185,[2]Puntajes!$A$1:$G$45,6,0)</f>
        <v>0</v>
      </c>
      <c r="H4185" s="1">
        <f>+VLOOKUP(A4185,[2]Puntajes!$A$1:$G$45,7,0)</f>
        <v>0.25</v>
      </c>
      <c r="I4185" s="1">
        <f>SUM(B4185:H4185)</f>
        <v>85.325999999999993</v>
      </c>
    </row>
    <row r="4186" spans="1:9" x14ac:dyDescent="0.3">
      <c r="A4186" s="4" t="s">
        <v>25</v>
      </c>
      <c r="B4186" s="1">
        <v>45.884999999999998</v>
      </c>
      <c r="C4186" s="1">
        <f>+VLOOKUP(A4186,[2]Puntajes!$A$1:$G$45,2,0)</f>
        <v>14.75</v>
      </c>
      <c r="D4186" s="1">
        <f>+VLOOKUP(A4186,[2]Puntajes!$A$1:$G$45,3,0)</f>
        <v>0</v>
      </c>
      <c r="E4186" s="1">
        <f>+VLOOKUP(A4186,[2]Puntajes!$A$1:$G$45,4,0)</f>
        <v>12</v>
      </c>
      <c r="F4186" s="1">
        <f>+VLOOKUP(A4186,[2]Puntajes!$A$1:$G$45,5,0)</f>
        <v>10</v>
      </c>
      <c r="G4186" s="1">
        <f>+VLOOKUP(A4186,[2]Puntajes!$A$1:$G$45,6,0)</f>
        <v>0</v>
      </c>
      <c r="H4186" s="1">
        <f>+VLOOKUP(A4186,[2]Puntajes!$A$1:$G$45,7,0)</f>
        <v>0</v>
      </c>
      <c r="I4186" s="1">
        <f>SUM(B4186:H4186)</f>
        <v>82.634999999999991</v>
      </c>
    </row>
    <row r="4187" spans="1:9" x14ac:dyDescent="0.3">
      <c r="A4187" s="4" t="s">
        <v>26</v>
      </c>
      <c r="B4187" s="1">
        <v>49.841000000000001</v>
      </c>
      <c r="C4187" s="1">
        <f>+VLOOKUP(A4187,[2]Puntajes!$A$1:$G$45,2,0)</f>
        <v>5</v>
      </c>
      <c r="D4187" s="1">
        <f>+VLOOKUP(A4187,[2]Puntajes!$A$1:$G$45,3,0)</f>
        <v>3</v>
      </c>
      <c r="E4187" s="1">
        <f>+VLOOKUP(A4187,[2]Puntajes!$A$1:$G$45,4,0)</f>
        <v>12</v>
      </c>
      <c r="F4187" s="1">
        <f>+VLOOKUP(A4187,[2]Puntajes!$A$1:$G$45,5,0)</f>
        <v>10</v>
      </c>
      <c r="G4187" s="1">
        <f>+VLOOKUP(A4187,[2]Puntajes!$A$1:$G$45,6,0)</f>
        <v>0</v>
      </c>
      <c r="H4187" s="1">
        <f>+VLOOKUP(A4187,[2]Puntajes!$A$1:$G$45,7,0)</f>
        <v>0.25</v>
      </c>
      <c r="I4187" s="1">
        <f>SUM(B4187:H4187)</f>
        <v>80.091000000000008</v>
      </c>
    </row>
    <row r="4188" spans="1:9" x14ac:dyDescent="0.3">
      <c r="A4188" s="4" t="s">
        <v>31</v>
      </c>
      <c r="B4188" s="1">
        <v>48.31</v>
      </c>
      <c r="C4188" s="1">
        <f>+VLOOKUP(A4188,[2]Puntajes!$A$1:$G$45,2,0)</f>
        <v>5</v>
      </c>
      <c r="D4188" s="1">
        <f>+VLOOKUP(A4188,[2]Puntajes!$A$1:$G$45,3,0)</f>
        <v>0</v>
      </c>
      <c r="E4188" s="1">
        <f>+VLOOKUP(A4188,[2]Puntajes!$A$1:$G$45,4,0)</f>
        <v>12</v>
      </c>
      <c r="F4188" s="1">
        <f>+VLOOKUP(A4188,[2]Puntajes!$A$1:$G$45,5,0)</f>
        <v>10</v>
      </c>
      <c r="G4188" s="1">
        <f>+VLOOKUP(A4188,[2]Puntajes!$A$1:$G$45,6,0)</f>
        <v>0</v>
      </c>
      <c r="H4188" s="1">
        <f>+VLOOKUP(A4188,[2]Puntajes!$A$1:$G$45,7,0)</f>
        <v>0.25</v>
      </c>
      <c r="I4188" s="1">
        <f>SUM(B4188:H4188)</f>
        <v>75.56</v>
      </c>
    </row>
    <row r="4189" spans="1:9" x14ac:dyDescent="0.3">
      <c r="A4189" s="4" t="s">
        <v>38</v>
      </c>
      <c r="B4189" s="1">
        <v>47.664999999999999</v>
      </c>
      <c r="C4189" s="1">
        <f>+VLOOKUP(A4189,[2]Puntajes!$A$1:$G$45,2,0)</f>
        <v>0</v>
      </c>
      <c r="D4189" s="1">
        <f>+VLOOKUP(A4189,[2]Puntajes!$A$1:$G$45,3,0)</f>
        <v>0</v>
      </c>
      <c r="E4189" s="1">
        <f>+VLOOKUP(A4189,[2]Puntajes!$A$1:$G$45,4,0)</f>
        <v>12</v>
      </c>
      <c r="F4189" s="1">
        <f>+VLOOKUP(A4189,[2]Puntajes!$A$1:$G$45,5,0)</f>
        <v>10</v>
      </c>
      <c r="G4189" s="1">
        <f>+VLOOKUP(A4189,[2]Puntajes!$A$1:$G$45,6,0)</f>
        <v>0</v>
      </c>
      <c r="H4189" s="1">
        <f>+VLOOKUP(A4189,[2]Puntajes!$A$1:$G$45,7,0)</f>
        <v>0.25</v>
      </c>
      <c r="I4189" s="1">
        <f>SUM(B4189:H4189)</f>
        <v>69.914999999999992</v>
      </c>
    </row>
    <row r="4190" spans="1:9" x14ac:dyDescent="0.3">
      <c r="A4190" s="4" t="s">
        <v>41</v>
      </c>
      <c r="B4190" s="1">
        <v>25.24</v>
      </c>
      <c r="C4190" s="1">
        <f>+VLOOKUP(A4190,[2]Puntajes!$A$1:$G$45,2,0)</f>
        <v>14.75</v>
      </c>
      <c r="D4190" s="1">
        <f>+VLOOKUP(A4190,[2]Puntajes!$A$1:$G$45,3,0)</f>
        <v>0</v>
      </c>
      <c r="E4190" s="1">
        <f>+VLOOKUP(A4190,[2]Puntajes!$A$1:$G$45,4,0)</f>
        <v>12</v>
      </c>
      <c r="F4190" s="1">
        <f>+VLOOKUP(A4190,[2]Puntajes!$A$1:$G$45,5,0)</f>
        <v>10</v>
      </c>
      <c r="G4190" s="1">
        <f>+VLOOKUP(A4190,[2]Puntajes!$A$1:$G$45,6,0)</f>
        <v>0</v>
      </c>
      <c r="H4190" s="1">
        <f>+VLOOKUP(A4190,[2]Puntajes!$A$1:$G$45,7,0)</f>
        <v>0.25</v>
      </c>
      <c r="I4190" s="1">
        <f>SUM(B4190:H4190)</f>
        <v>62.239999999999995</v>
      </c>
    </row>
    <row r="4191" spans="1:9" x14ac:dyDescent="0.3">
      <c r="A4191" s="4" t="s">
        <v>22</v>
      </c>
      <c r="B4191" s="1">
        <v>12.099</v>
      </c>
      <c r="C4191" s="1">
        <f>+VLOOKUP(A4191,[2]Puntajes!$A$1:$G$45,2,0)</f>
        <v>14.75</v>
      </c>
      <c r="D4191" s="1">
        <f>+VLOOKUP(A4191,[2]Puntajes!$A$1:$G$45,3,0)</f>
        <v>12</v>
      </c>
      <c r="E4191" s="1">
        <f>+VLOOKUP(A4191,[2]Puntajes!$A$1:$G$45,4,0)</f>
        <v>12</v>
      </c>
      <c r="F4191" s="1">
        <f>+VLOOKUP(A4191,[2]Puntajes!$A$1:$G$45,5,0)</f>
        <v>10</v>
      </c>
      <c r="G4191" s="1">
        <f>+VLOOKUP(A4191,[2]Puntajes!$A$1:$G$45,6,0)</f>
        <v>0</v>
      </c>
      <c r="H4191" s="1">
        <f>+VLOOKUP(A4191,[2]Puntajes!$A$1:$G$45,7,0)</f>
        <v>0</v>
      </c>
      <c r="I4191" s="1">
        <f>SUM(B4191:H4191)</f>
        <v>60.849000000000004</v>
      </c>
    </row>
    <row r="4192" spans="1:9" x14ac:dyDescent="0.3">
      <c r="A4192" s="7" t="s">
        <v>63</v>
      </c>
      <c r="B4192" s="8">
        <v>24.25</v>
      </c>
      <c r="C4192" s="8">
        <f>+VLOOKUP(A4192,[2]Puntajes!$A$1:$G$45,2,0)</f>
        <v>10</v>
      </c>
      <c r="D4192" s="8">
        <f>+VLOOKUP(A4192,[2]Puntajes!$A$1:$G$45,3,0)</f>
        <v>3</v>
      </c>
      <c r="E4192" s="8">
        <f>+VLOOKUP(A4192,[2]Puntajes!$A$1:$G$45,4,0)</f>
        <v>12</v>
      </c>
      <c r="F4192" s="8">
        <f>+VLOOKUP(A4192,[2]Puntajes!$A$1:$G$45,5,0)</f>
        <v>10</v>
      </c>
      <c r="G4192" s="8">
        <f>+VLOOKUP(A4192,[2]Puntajes!$A$1:$G$45,6,0)</f>
        <v>1</v>
      </c>
      <c r="H4192" s="8">
        <f>+VLOOKUP(A4192,[2]Puntajes!$A$1:$G$45,7,0)</f>
        <v>0</v>
      </c>
      <c r="I4192" s="8">
        <f>SUM(B4192:H4192)</f>
        <v>60.25</v>
      </c>
    </row>
    <row r="4194" spans="1:9" x14ac:dyDescent="0.3">
      <c r="A4194" s="2" t="s">
        <v>0</v>
      </c>
      <c r="B4194" s="3" t="s">
        <v>1</v>
      </c>
      <c r="C4194" s="3" t="s">
        <v>2</v>
      </c>
      <c r="D4194" s="3" t="s">
        <v>3</v>
      </c>
    </row>
    <row r="4195" spans="1:9" x14ac:dyDescent="0.3">
      <c r="A4195" s="4" t="s">
        <v>61</v>
      </c>
      <c r="B4195" s="5">
        <v>9</v>
      </c>
      <c r="C4195" s="5" t="s">
        <v>5</v>
      </c>
      <c r="D4195" s="5">
        <v>2</v>
      </c>
    </row>
    <row r="4197" spans="1:9" ht="63.9" x14ac:dyDescent="0.3">
      <c r="A4197" s="2" t="s">
        <v>6</v>
      </c>
      <c r="B4197" s="3" t="s">
        <v>7</v>
      </c>
      <c r="C4197" s="6" t="s">
        <v>8</v>
      </c>
      <c r="D4197" s="6" t="s">
        <v>9</v>
      </c>
      <c r="E4197" s="6" t="s">
        <v>10</v>
      </c>
      <c r="F4197" s="6" t="s">
        <v>11</v>
      </c>
      <c r="G4197" s="6" t="s">
        <v>12</v>
      </c>
      <c r="H4197" s="6" t="s">
        <v>13</v>
      </c>
      <c r="I4197" s="6" t="s">
        <v>14</v>
      </c>
    </row>
    <row r="4198" spans="1:9" x14ac:dyDescent="0.3">
      <c r="A4198" s="4" t="s">
        <v>16</v>
      </c>
      <c r="B4198" s="1">
        <v>48.976999999999997</v>
      </c>
      <c r="C4198" s="1">
        <f>+VLOOKUP(A4198,[2]Puntajes!$A$1:$G$45,2,0)</f>
        <v>14.75</v>
      </c>
      <c r="D4198" s="1">
        <f>+VLOOKUP(A4198,[2]Puntajes!$A$1:$G$45,3,0)</f>
        <v>12</v>
      </c>
      <c r="E4198" s="1">
        <f>+VLOOKUP(A4198,[2]Puntajes!$A$1:$G$45,4,0)</f>
        <v>12</v>
      </c>
      <c r="F4198" s="1">
        <f>+VLOOKUP(A4198,[2]Puntajes!$A$1:$G$45,5,0)</f>
        <v>10</v>
      </c>
      <c r="G4198" s="1">
        <f>+VLOOKUP(A4198,[2]Puntajes!$A$1:$G$45,6,0)</f>
        <v>1</v>
      </c>
      <c r="H4198" s="1">
        <f>+VLOOKUP(A4198,[2]Puntajes!$A$1:$G$45,7,0)</f>
        <v>0</v>
      </c>
      <c r="I4198" s="1">
        <f>SUM(B4198:H4198)</f>
        <v>98.727000000000004</v>
      </c>
    </row>
    <row r="4199" spans="1:9" x14ac:dyDescent="0.3">
      <c r="A4199" s="4" t="s">
        <v>18</v>
      </c>
      <c r="B4199" s="1">
        <v>50</v>
      </c>
      <c r="C4199" s="1">
        <f>+VLOOKUP(A4199,[2]Puntajes!$A$1:$G$45,2,0)</f>
        <v>10</v>
      </c>
      <c r="D4199" s="1">
        <f>+VLOOKUP(A4199,[2]Puntajes!$A$1:$G$45,3,0)</f>
        <v>12</v>
      </c>
      <c r="E4199" s="1">
        <f>+VLOOKUP(A4199,[2]Puntajes!$A$1:$G$45,4,0)</f>
        <v>12</v>
      </c>
      <c r="F4199" s="1">
        <f>+VLOOKUP(A4199,[2]Puntajes!$A$1:$G$45,5,0)</f>
        <v>10</v>
      </c>
      <c r="G4199" s="1">
        <f>+VLOOKUP(A4199,[2]Puntajes!$A$1:$G$45,6,0)</f>
        <v>0</v>
      </c>
      <c r="H4199" s="1">
        <f>+VLOOKUP(A4199,[2]Puntajes!$A$1:$G$45,7,0)</f>
        <v>0</v>
      </c>
      <c r="I4199" s="1">
        <f>SUM(B4199:H4199)</f>
        <v>94</v>
      </c>
    </row>
    <row r="4200" spans="1:9" x14ac:dyDescent="0.3">
      <c r="A4200" s="4" t="s">
        <v>15</v>
      </c>
      <c r="B4200" s="1">
        <v>50</v>
      </c>
      <c r="C4200" s="1">
        <f>+VLOOKUP(A4200,[2]Puntajes!$A$1:$G$45,2,0)</f>
        <v>14.75</v>
      </c>
      <c r="D4200" s="1">
        <f>+VLOOKUP(A4200,[2]Puntajes!$A$1:$G$45,3,0)</f>
        <v>6</v>
      </c>
      <c r="E4200" s="1">
        <f>+VLOOKUP(A4200,[2]Puntajes!$A$1:$G$45,4,0)</f>
        <v>12</v>
      </c>
      <c r="F4200" s="1">
        <f>+VLOOKUP(A4200,[2]Puntajes!$A$1:$G$45,5,0)</f>
        <v>10</v>
      </c>
      <c r="G4200" s="1">
        <f>+VLOOKUP(A4200,[2]Puntajes!$A$1:$G$45,6,0)</f>
        <v>0</v>
      </c>
      <c r="H4200" s="1">
        <f>+VLOOKUP(A4200,[2]Puntajes!$A$1:$G$45,7,0)</f>
        <v>0.25</v>
      </c>
      <c r="I4200" s="1">
        <f>SUM(B4200:H4200)</f>
        <v>93</v>
      </c>
    </row>
    <row r="4201" spans="1:9" x14ac:dyDescent="0.3">
      <c r="A4201" s="4" t="s">
        <v>23</v>
      </c>
      <c r="B4201" s="1">
        <v>47.838000000000001</v>
      </c>
      <c r="C4201" s="1">
        <f>+VLOOKUP(A4201,[2]Puntajes!$A$1:$G$45,2,0)</f>
        <v>14.75</v>
      </c>
      <c r="D4201" s="1">
        <f>+VLOOKUP(A4201,[2]Puntajes!$A$1:$G$45,3,0)</f>
        <v>6</v>
      </c>
      <c r="E4201" s="1">
        <f>+VLOOKUP(A4201,[2]Puntajes!$A$1:$G$45,4,0)</f>
        <v>12</v>
      </c>
      <c r="F4201" s="1">
        <f>+VLOOKUP(A4201,[2]Puntajes!$A$1:$G$45,5,0)</f>
        <v>10</v>
      </c>
      <c r="G4201" s="1">
        <f>+VLOOKUP(A4201,[2]Puntajes!$A$1:$G$45,6,0)</f>
        <v>0</v>
      </c>
      <c r="H4201" s="1">
        <f>+VLOOKUP(A4201,[2]Puntajes!$A$1:$G$45,7,0)</f>
        <v>0.25</v>
      </c>
      <c r="I4201" s="1">
        <f>SUM(B4201:H4201)</f>
        <v>90.837999999999994</v>
      </c>
    </row>
    <row r="4202" spans="1:9" x14ac:dyDescent="0.3">
      <c r="A4202" s="4" t="s">
        <v>20</v>
      </c>
      <c r="B4202" s="1">
        <v>47.667999999999999</v>
      </c>
      <c r="C4202" s="1">
        <f>+VLOOKUP(A4202,[2]Puntajes!$A$1:$G$45,2,0)</f>
        <v>14.75</v>
      </c>
      <c r="D4202" s="1">
        <f>+VLOOKUP(A4202,[2]Puntajes!$A$1:$G$45,3,0)</f>
        <v>6</v>
      </c>
      <c r="E4202" s="1">
        <f>+VLOOKUP(A4202,[2]Puntajes!$A$1:$G$45,4,0)</f>
        <v>12</v>
      </c>
      <c r="F4202" s="1">
        <f>+VLOOKUP(A4202,[2]Puntajes!$A$1:$G$45,5,0)</f>
        <v>10</v>
      </c>
      <c r="G4202" s="1">
        <f>+VLOOKUP(A4202,[2]Puntajes!$A$1:$G$45,6,0)</f>
        <v>0</v>
      </c>
      <c r="H4202" s="1">
        <f>+VLOOKUP(A4202,[2]Puntajes!$A$1:$G$45,7,0)</f>
        <v>0.25</v>
      </c>
      <c r="I4202" s="1">
        <f>SUM(B4202:H4202)</f>
        <v>90.668000000000006</v>
      </c>
    </row>
    <row r="4203" spans="1:9" x14ac:dyDescent="0.3">
      <c r="A4203" s="4" t="s">
        <v>29</v>
      </c>
      <c r="B4203" s="1">
        <v>47.326000000000001</v>
      </c>
      <c r="C4203" s="1">
        <f>+VLOOKUP(A4203,[2]Puntajes!$A$1:$G$45,2,0)</f>
        <v>14.75</v>
      </c>
      <c r="D4203" s="1">
        <f>+VLOOKUP(A4203,[2]Puntajes!$A$1:$G$45,3,0)</f>
        <v>3</v>
      </c>
      <c r="E4203" s="1">
        <f>+VLOOKUP(A4203,[2]Puntajes!$A$1:$G$45,4,0)</f>
        <v>12</v>
      </c>
      <c r="F4203" s="1">
        <f>+VLOOKUP(A4203,[2]Puntajes!$A$1:$G$45,5,0)</f>
        <v>10</v>
      </c>
      <c r="G4203" s="1">
        <f>+VLOOKUP(A4203,[2]Puntajes!$A$1:$G$45,6,0)</f>
        <v>0</v>
      </c>
      <c r="H4203" s="1">
        <f>+VLOOKUP(A4203,[2]Puntajes!$A$1:$G$45,7,0)</f>
        <v>0</v>
      </c>
      <c r="I4203" s="1">
        <f>SUM(B4203:H4203)</f>
        <v>87.075999999999993</v>
      </c>
    </row>
    <row r="4204" spans="1:9" x14ac:dyDescent="0.3">
      <c r="A4204" s="4" t="s">
        <v>28</v>
      </c>
      <c r="B4204" s="1">
        <v>46.512999999999998</v>
      </c>
      <c r="C4204" s="1">
        <f>+VLOOKUP(A4204,[2]Puntajes!$A$1:$G$45,2,0)</f>
        <v>14.75</v>
      </c>
      <c r="D4204" s="1">
        <f>+VLOOKUP(A4204,[2]Puntajes!$A$1:$G$45,3,0)</f>
        <v>3</v>
      </c>
      <c r="E4204" s="1">
        <f>+VLOOKUP(A4204,[2]Puntajes!$A$1:$G$45,4,0)</f>
        <v>12</v>
      </c>
      <c r="F4204" s="1">
        <f>+VLOOKUP(A4204,[2]Puntajes!$A$1:$G$45,5,0)</f>
        <v>10</v>
      </c>
      <c r="G4204" s="1">
        <f>+VLOOKUP(A4204,[2]Puntajes!$A$1:$G$45,6,0)</f>
        <v>0</v>
      </c>
      <c r="H4204" s="1">
        <f>+VLOOKUP(A4204,[2]Puntajes!$A$1:$G$45,7,0)</f>
        <v>0.25</v>
      </c>
      <c r="I4204" s="1">
        <f>SUM(B4204:H4204)</f>
        <v>86.513000000000005</v>
      </c>
    </row>
    <row r="4205" spans="1:9" x14ac:dyDescent="0.3">
      <c r="A4205" s="4" t="s">
        <v>21</v>
      </c>
      <c r="B4205" s="1">
        <v>50</v>
      </c>
      <c r="C4205" s="1">
        <f>+VLOOKUP(A4205,[2]Puntajes!$A$1:$G$45,2,0)</f>
        <v>10</v>
      </c>
      <c r="D4205" s="1">
        <f>+VLOOKUP(A4205,[2]Puntajes!$A$1:$G$45,3,0)</f>
        <v>3</v>
      </c>
      <c r="E4205" s="1">
        <f>+VLOOKUP(A4205,[2]Puntajes!$A$1:$G$45,4,0)</f>
        <v>12</v>
      </c>
      <c r="F4205" s="1">
        <f>+VLOOKUP(A4205,[2]Puntajes!$A$1:$G$45,5,0)</f>
        <v>10</v>
      </c>
      <c r="G4205" s="1">
        <f>+VLOOKUP(A4205,[2]Puntajes!$A$1:$G$45,6,0)</f>
        <v>1</v>
      </c>
      <c r="H4205" s="1">
        <f>+VLOOKUP(A4205,[2]Puntajes!$A$1:$G$45,7,0)</f>
        <v>0.25</v>
      </c>
      <c r="I4205" s="1">
        <f>SUM(B4205:H4205)</f>
        <v>86.25</v>
      </c>
    </row>
    <row r="4206" spans="1:9" x14ac:dyDescent="0.3">
      <c r="A4206" s="4" t="s">
        <v>30</v>
      </c>
      <c r="B4206" s="1">
        <v>46.79</v>
      </c>
      <c r="C4206" s="1">
        <f>+VLOOKUP(A4206,[2]Puntajes!$A$1:$G$45,2,0)</f>
        <v>14.75</v>
      </c>
      <c r="D4206" s="1">
        <f>+VLOOKUP(A4206,[2]Puntajes!$A$1:$G$45,3,0)</f>
        <v>0</v>
      </c>
      <c r="E4206" s="1">
        <f>+VLOOKUP(A4206,[2]Puntajes!$A$1:$G$45,4,0)</f>
        <v>12</v>
      </c>
      <c r="F4206" s="1">
        <f>+VLOOKUP(A4206,[2]Puntajes!$A$1:$G$45,5,0)</f>
        <v>10</v>
      </c>
      <c r="G4206" s="1">
        <f>+VLOOKUP(A4206,[2]Puntajes!$A$1:$G$45,6,0)</f>
        <v>0</v>
      </c>
      <c r="H4206" s="1">
        <f>+VLOOKUP(A4206,[2]Puntajes!$A$1:$G$45,7,0)</f>
        <v>0.25</v>
      </c>
      <c r="I4206" s="1">
        <f>SUM(B4206:H4206)</f>
        <v>83.789999999999992</v>
      </c>
    </row>
    <row r="4207" spans="1:9" x14ac:dyDescent="0.3">
      <c r="A4207" s="4" t="s">
        <v>63</v>
      </c>
      <c r="B4207" s="1">
        <v>46.869</v>
      </c>
      <c r="C4207" s="1">
        <f>+VLOOKUP(A4207,[2]Puntajes!$A$1:$G$45,2,0)</f>
        <v>10</v>
      </c>
      <c r="D4207" s="1">
        <f>+VLOOKUP(A4207,[2]Puntajes!$A$1:$G$45,3,0)</f>
        <v>3</v>
      </c>
      <c r="E4207" s="1">
        <f>+VLOOKUP(A4207,[2]Puntajes!$A$1:$G$45,4,0)</f>
        <v>12</v>
      </c>
      <c r="F4207" s="1">
        <f>+VLOOKUP(A4207,[2]Puntajes!$A$1:$G$45,5,0)</f>
        <v>10</v>
      </c>
      <c r="G4207" s="1">
        <f>+VLOOKUP(A4207,[2]Puntajes!$A$1:$G$45,6,0)</f>
        <v>1</v>
      </c>
      <c r="H4207" s="1">
        <f>+VLOOKUP(A4207,[2]Puntajes!$A$1:$G$45,7,0)</f>
        <v>0</v>
      </c>
      <c r="I4207" s="1">
        <f>SUM(B4207:H4207)</f>
        <v>82.869</v>
      </c>
    </row>
    <row r="4208" spans="1:9" x14ac:dyDescent="0.3">
      <c r="A4208" s="4" t="s">
        <v>27</v>
      </c>
      <c r="B4208" s="1">
        <v>42.100999999999999</v>
      </c>
      <c r="C4208" s="1">
        <f>+VLOOKUP(A4208,[2]Puntajes!$A$1:$G$45,2,0)</f>
        <v>14.75</v>
      </c>
      <c r="D4208" s="1">
        <f>+VLOOKUP(A4208,[2]Puntajes!$A$1:$G$45,3,0)</f>
        <v>3</v>
      </c>
      <c r="E4208" s="1">
        <f>+VLOOKUP(A4208,[2]Puntajes!$A$1:$G$45,4,0)</f>
        <v>12</v>
      </c>
      <c r="F4208" s="1">
        <f>+VLOOKUP(A4208,[2]Puntajes!$A$1:$G$45,5,0)</f>
        <v>10</v>
      </c>
      <c r="G4208" s="1">
        <f>+VLOOKUP(A4208,[2]Puntajes!$A$1:$G$45,6,0)</f>
        <v>0</v>
      </c>
      <c r="H4208" s="1">
        <f>+VLOOKUP(A4208,[2]Puntajes!$A$1:$G$45,7,0)</f>
        <v>0.25</v>
      </c>
      <c r="I4208" s="1">
        <f>SUM(B4208:H4208)</f>
        <v>82.100999999999999</v>
      </c>
    </row>
    <row r="4209" spans="1:9" x14ac:dyDescent="0.3">
      <c r="A4209" s="4" t="s">
        <v>25</v>
      </c>
      <c r="B4209" s="1">
        <v>44.412999999999997</v>
      </c>
      <c r="C4209" s="1">
        <f>+VLOOKUP(A4209,[2]Puntajes!$A$1:$G$45,2,0)</f>
        <v>14.75</v>
      </c>
      <c r="D4209" s="1">
        <f>+VLOOKUP(A4209,[2]Puntajes!$A$1:$G$45,3,0)</f>
        <v>0</v>
      </c>
      <c r="E4209" s="1">
        <f>+VLOOKUP(A4209,[2]Puntajes!$A$1:$G$45,4,0)</f>
        <v>12</v>
      </c>
      <c r="F4209" s="1">
        <f>+VLOOKUP(A4209,[2]Puntajes!$A$1:$G$45,5,0)</f>
        <v>10</v>
      </c>
      <c r="G4209" s="1">
        <f>+VLOOKUP(A4209,[2]Puntajes!$A$1:$G$45,6,0)</f>
        <v>0</v>
      </c>
      <c r="H4209" s="1">
        <f>+VLOOKUP(A4209,[2]Puntajes!$A$1:$G$45,7,0)</f>
        <v>0</v>
      </c>
      <c r="I4209" s="1">
        <f>SUM(B4209:H4209)</f>
        <v>81.162999999999997</v>
      </c>
    </row>
    <row r="4210" spans="1:9" x14ac:dyDescent="0.3">
      <c r="A4210" s="4" t="s">
        <v>26</v>
      </c>
      <c r="B4210" s="1">
        <v>47.930999999999997</v>
      </c>
      <c r="C4210" s="1">
        <f>+VLOOKUP(A4210,[2]Puntajes!$A$1:$G$45,2,0)</f>
        <v>5</v>
      </c>
      <c r="D4210" s="1">
        <f>+VLOOKUP(A4210,[2]Puntajes!$A$1:$G$45,3,0)</f>
        <v>3</v>
      </c>
      <c r="E4210" s="1">
        <f>+VLOOKUP(A4210,[2]Puntajes!$A$1:$G$45,4,0)</f>
        <v>12</v>
      </c>
      <c r="F4210" s="1">
        <f>+VLOOKUP(A4210,[2]Puntajes!$A$1:$G$45,5,0)</f>
        <v>10</v>
      </c>
      <c r="G4210" s="1">
        <f>+VLOOKUP(A4210,[2]Puntajes!$A$1:$G$45,6,0)</f>
        <v>0</v>
      </c>
      <c r="H4210" s="1">
        <f>+VLOOKUP(A4210,[2]Puntajes!$A$1:$G$45,7,0)</f>
        <v>0.25</v>
      </c>
      <c r="I4210" s="1">
        <f>SUM(B4210:H4210)</f>
        <v>78.180999999999997</v>
      </c>
    </row>
    <row r="4211" spans="1:9" x14ac:dyDescent="0.3">
      <c r="A4211" s="4" t="s">
        <v>31</v>
      </c>
      <c r="B4211" s="1">
        <v>44.587000000000003</v>
      </c>
      <c r="C4211" s="1">
        <f>+VLOOKUP(A4211,[2]Puntajes!$A$1:$G$45,2,0)</f>
        <v>5</v>
      </c>
      <c r="D4211" s="1">
        <f>+VLOOKUP(A4211,[2]Puntajes!$A$1:$G$45,3,0)</f>
        <v>0</v>
      </c>
      <c r="E4211" s="1">
        <f>+VLOOKUP(A4211,[2]Puntajes!$A$1:$G$45,4,0)</f>
        <v>12</v>
      </c>
      <c r="F4211" s="1">
        <f>+VLOOKUP(A4211,[2]Puntajes!$A$1:$G$45,5,0)</f>
        <v>10</v>
      </c>
      <c r="G4211" s="1">
        <f>+VLOOKUP(A4211,[2]Puntajes!$A$1:$G$45,6,0)</f>
        <v>0</v>
      </c>
      <c r="H4211" s="1">
        <f>+VLOOKUP(A4211,[2]Puntajes!$A$1:$G$45,7,0)</f>
        <v>0.25</v>
      </c>
      <c r="I4211" s="1">
        <f>SUM(B4211:H4211)</f>
        <v>71.837000000000003</v>
      </c>
    </row>
    <row r="4212" spans="1:9" x14ac:dyDescent="0.3">
      <c r="A4212" s="4" t="s">
        <v>38</v>
      </c>
      <c r="B4212" s="1">
        <v>47.2</v>
      </c>
      <c r="C4212" s="1">
        <f>+VLOOKUP(A4212,[2]Puntajes!$A$1:$G$45,2,0)</f>
        <v>0</v>
      </c>
      <c r="D4212" s="1">
        <f>+VLOOKUP(A4212,[2]Puntajes!$A$1:$G$45,3,0)</f>
        <v>0</v>
      </c>
      <c r="E4212" s="1">
        <f>+VLOOKUP(A4212,[2]Puntajes!$A$1:$G$45,4,0)</f>
        <v>12</v>
      </c>
      <c r="F4212" s="1">
        <f>+VLOOKUP(A4212,[2]Puntajes!$A$1:$G$45,5,0)</f>
        <v>10</v>
      </c>
      <c r="G4212" s="1">
        <f>+VLOOKUP(A4212,[2]Puntajes!$A$1:$G$45,6,0)</f>
        <v>0</v>
      </c>
      <c r="H4212" s="1">
        <f>+VLOOKUP(A4212,[2]Puntajes!$A$1:$G$45,7,0)</f>
        <v>0.25</v>
      </c>
      <c r="I4212" s="1">
        <f>SUM(B4212:H4212)</f>
        <v>69.45</v>
      </c>
    </row>
    <row r="4213" spans="1:9" x14ac:dyDescent="0.3">
      <c r="A4213" s="4" t="s">
        <v>22</v>
      </c>
      <c r="B4213" s="1">
        <v>3.0369999999999999</v>
      </c>
      <c r="C4213" s="1">
        <f>+VLOOKUP(A4213,[2]Puntajes!$A$1:$G$45,2,0)</f>
        <v>14.75</v>
      </c>
      <c r="D4213" s="1">
        <f>+VLOOKUP(A4213,[2]Puntajes!$A$1:$G$45,3,0)</f>
        <v>12</v>
      </c>
      <c r="E4213" s="1">
        <f>+VLOOKUP(A4213,[2]Puntajes!$A$1:$G$45,4,0)</f>
        <v>12</v>
      </c>
      <c r="F4213" s="1">
        <f>+VLOOKUP(A4213,[2]Puntajes!$A$1:$G$45,5,0)</f>
        <v>10</v>
      </c>
      <c r="G4213" s="1">
        <f>+VLOOKUP(A4213,[2]Puntajes!$A$1:$G$45,6,0)</f>
        <v>0</v>
      </c>
      <c r="H4213" s="1">
        <f>+VLOOKUP(A4213,[2]Puntajes!$A$1:$G$45,7,0)</f>
        <v>0</v>
      </c>
      <c r="I4213" s="1">
        <f>SUM(B4213:H4213)</f>
        <v>51.786999999999999</v>
      </c>
    </row>
    <row r="4214" spans="1:9" x14ac:dyDescent="0.3">
      <c r="A4214" s="7" t="s">
        <v>41</v>
      </c>
      <c r="B4214" s="8">
        <v>12.725</v>
      </c>
      <c r="C4214" s="8">
        <f>+VLOOKUP(A4214,[2]Puntajes!$A$1:$G$45,2,0)</f>
        <v>14.75</v>
      </c>
      <c r="D4214" s="8">
        <f>+VLOOKUP(A4214,[2]Puntajes!$A$1:$G$45,3,0)</f>
        <v>0</v>
      </c>
      <c r="E4214" s="8">
        <f>+VLOOKUP(A4214,[2]Puntajes!$A$1:$G$45,4,0)</f>
        <v>12</v>
      </c>
      <c r="F4214" s="8">
        <f>+VLOOKUP(A4214,[2]Puntajes!$A$1:$G$45,5,0)</f>
        <v>10</v>
      </c>
      <c r="G4214" s="8">
        <f>+VLOOKUP(A4214,[2]Puntajes!$A$1:$G$45,6,0)</f>
        <v>0</v>
      </c>
      <c r="H4214" s="8">
        <f>+VLOOKUP(A4214,[2]Puntajes!$A$1:$G$45,7,0)</f>
        <v>0.25</v>
      </c>
      <c r="I4214" s="8">
        <f>SUM(B4214:H4214)</f>
        <v>49.725000000000001</v>
      </c>
    </row>
    <row r="4216" spans="1:9" x14ac:dyDescent="0.3">
      <c r="A4216" s="2" t="s">
        <v>0</v>
      </c>
      <c r="B4216" s="3" t="s">
        <v>1</v>
      </c>
      <c r="C4216" s="3" t="s">
        <v>2</v>
      </c>
      <c r="D4216" s="3" t="s">
        <v>3</v>
      </c>
    </row>
    <row r="4217" spans="1:9" x14ac:dyDescent="0.3">
      <c r="A4217" s="4" t="s">
        <v>61</v>
      </c>
      <c r="B4217" s="5">
        <v>9</v>
      </c>
      <c r="C4217" s="5" t="s">
        <v>42</v>
      </c>
      <c r="D4217" s="5">
        <v>1</v>
      </c>
    </row>
    <row r="4219" spans="1:9" ht="63.9" x14ac:dyDescent="0.3">
      <c r="A4219" s="2" t="s">
        <v>6</v>
      </c>
      <c r="B4219" s="3" t="s">
        <v>7</v>
      </c>
      <c r="C4219" s="6" t="s">
        <v>8</v>
      </c>
      <c r="D4219" s="6" t="s">
        <v>9</v>
      </c>
      <c r="E4219" s="6" t="s">
        <v>10</v>
      </c>
      <c r="F4219" s="6" t="s">
        <v>11</v>
      </c>
      <c r="G4219" s="6" t="s">
        <v>12</v>
      </c>
      <c r="H4219" s="6" t="s">
        <v>13</v>
      </c>
      <c r="I4219" s="6" t="s">
        <v>14</v>
      </c>
    </row>
    <row r="4220" spans="1:9" x14ac:dyDescent="0.3">
      <c r="A4220" s="4" t="s">
        <v>18</v>
      </c>
      <c r="B4220" s="1">
        <v>49.692</v>
      </c>
      <c r="C4220" s="1">
        <f>+VLOOKUP(A4220,[2]Puntajes!$A$1:$G$45,2,0)</f>
        <v>10</v>
      </c>
      <c r="D4220" s="1">
        <f>+VLOOKUP(A4220,[2]Puntajes!$A$1:$G$45,3,0)</f>
        <v>12</v>
      </c>
      <c r="E4220" s="1">
        <f>+VLOOKUP(A4220,[2]Puntajes!$A$1:$G$45,4,0)</f>
        <v>12</v>
      </c>
      <c r="F4220" s="1">
        <f>+VLOOKUP(A4220,[2]Puntajes!$A$1:$G$45,5,0)</f>
        <v>10</v>
      </c>
      <c r="G4220" s="1">
        <f>+VLOOKUP(A4220,[2]Puntajes!$A$1:$G$45,6,0)</f>
        <v>0</v>
      </c>
      <c r="H4220" s="1">
        <f>+VLOOKUP(A4220,[2]Puntajes!$A$1:$G$45,7,0)</f>
        <v>0</v>
      </c>
      <c r="I4220" s="1">
        <f>SUM(B4220:H4220)</f>
        <v>93.692000000000007</v>
      </c>
    </row>
    <row r="4221" spans="1:9" x14ac:dyDescent="0.3">
      <c r="A4221" s="4" t="s">
        <v>15</v>
      </c>
      <c r="B4221" s="1">
        <v>43.417999999999999</v>
      </c>
      <c r="C4221" s="1">
        <f>+VLOOKUP(A4221,[2]Puntajes!$A$1:$G$45,2,0)</f>
        <v>14.75</v>
      </c>
      <c r="D4221" s="1">
        <f>+VLOOKUP(A4221,[2]Puntajes!$A$1:$G$45,3,0)</f>
        <v>6</v>
      </c>
      <c r="E4221" s="1">
        <f>+VLOOKUP(A4221,[2]Puntajes!$A$1:$G$45,4,0)</f>
        <v>12</v>
      </c>
      <c r="F4221" s="1">
        <f>+VLOOKUP(A4221,[2]Puntajes!$A$1:$G$45,5,0)</f>
        <v>10</v>
      </c>
      <c r="G4221" s="1">
        <f>+VLOOKUP(A4221,[2]Puntajes!$A$1:$G$45,6,0)</f>
        <v>0</v>
      </c>
      <c r="H4221" s="1">
        <f>+VLOOKUP(A4221,[2]Puntajes!$A$1:$G$45,7,0)</f>
        <v>0.25</v>
      </c>
      <c r="I4221" s="1">
        <f>SUM(B4221:H4221)</f>
        <v>86.418000000000006</v>
      </c>
    </row>
    <row r="4222" spans="1:9" x14ac:dyDescent="0.3">
      <c r="A4222" s="4" t="s">
        <v>21</v>
      </c>
      <c r="B4222" s="1">
        <v>50</v>
      </c>
      <c r="C4222" s="1">
        <f>+VLOOKUP(A4222,[2]Puntajes!$A$1:$G$45,2,0)</f>
        <v>10</v>
      </c>
      <c r="D4222" s="1">
        <f>+VLOOKUP(A4222,[2]Puntajes!$A$1:$G$45,3,0)</f>
        <v>3</v>
      </c>
      <c r="E4222" s="1">
        <f>+VLOOKUP(A4222,[2]Puntajes!$A$1:$G$45,4,0)</f>
        <v>12</v>
      </c>
      <c r="F4222" s="1">
        <f>+VLOOKUP(A4222,[2]Puntajes!$A$1:$G$45,5,0)</f>
        <v>10</v>
      </c>
      <c r="G4222" s="1">
        <f>+VLOOKUP(A4222,[2]Puntajes!$A$1:$G$45,6,0)</f>
        <v>1</v>
      </c>
      <c r="H4222" s="1">
        <f>+VLOOKUP(A4222,[2]Puntajes!$A$1:$G$45,7,0)</f>
        <v>0.25</v>
      </c>
      <c r="I4222" s="1">
        <f>SUM(B4222:H4222)</f>
        <v>86.25</v>
      </c>
    </row>
    <row r="4223" spans="1:9" x14ac:dyDescent="0.3">
      <c r="A4223" s="4" t="s">
        <v>63</v>
      </c>
      <c r="B4223" s="1">
        <v>47.75</v>
      </c>
      <c r="C4223" s="1">
        <f>+VLOOKUP(A4223,[2]Puntajes!$A$1:$G$45,2,0)</f>
        <v>10</v>
      </c>
      <c r="D4223" s="1">
        <f>+VLOOKUP(A4223,[2]Puntajes!$A$1:$G$45,3,0)</f>
        <v>3</v>
      </c>
      <c r="E4223" s="1">
        <f>+VLOOKUP(A4223,[2]Puntajes!$A$1:$G$45,4,0)</f>
        <v>12</v>
      </c>
      <c r="F4223" s="1">
        <f>+VLOOKUP(A4223,[2]Puntajes!$A$1:$G$45,5,0)</f>
        <v>10</v>
      </c>
      <c r="G4223" s="1">
        <f>+VLOOKUP(A4223,[2]Puntajes!$A$1:$G$45,6,0)</f>
        <v>1</v>
      </c>
      <c r="H4223" s="1">
        <f>+VLOOKUP(A4223,[2]Puntajes!$A$1:$G$45,7,0)</f>
        <v>0</v>
      </c>
      <c r="I4223" s="1">
        <f>SUM(B4223:H4223)</f>
        <v>83.75</v>
      </c>
    </row>
    <row r="4224" spans="1:9" x14ac:dyDescent="0.3">
      <c r="A4224" s="4" t="s">
        <v>26</v>
      </c>
      <c r="B4224" s="1">
        <v>49.972999999999999</v>
      </c>
      <c r="C4224" s="1">
        <f>+VLOOKUP(A4224,[2]Puntajes!$A$1:$G$45,2,0)</f>
        <v>5</v>
      </c>
      <c r="D4224" s="1">
        <f>+VLOOKUP(A4224,[2]Puntajes!$A$1:$G$45,3,0)</f>
        <v>3</v>
      </c>
      <c r="E4224" s="1">
        <f>+VLOOKUP(A4224,[2]Puntajes!$A$1:$G$45,4,0)</f>
        <v>12</v>
      </c>
      <c r="F4224" s="1">
        <f>+VLOOKUP(A4224,[2]Puntajes!$A$1:$G$45,5,0)</f>
        <v>10</v>
      </c>
      <c r="G4224" s="1">
        <f>+VLOOKUP(A4224,[2]Puntajes!$A$1:$G$45,6,0)</f>
        <v>0</v>
      </c>
      <c r="H4224" s="1">
        <f>+VLOOKUP(A4224,[2]Puntajes!$A$1:$G$45,7,0)</f>
        <v>0.25</v>
      </c>
      <c r="I4224" s="1">
        <f>SUM(B4224:H4224)</f>
        <v>80.222999999999999</v>
      </c>
    </row>
    <row r="4225" spans="1:9" x14ac:dyDescent="0.3">
      <c r="A4225" s="4" t="s">
        <v>20</v>
      </c>
      <c r="B4225" s="1">
        <v>30.253</v>
      </c>
      <c r="C4225" s="1">
        <f>+VLOOKUP(A4225,[2]Puntajes!$A$1:$G$45,2,0)</f>
        <v>14.75</v>
      </c>
      <c r="D4225" s="1">
        <f>+VLOOKUP(A4225,[2]Puntajes!$A$1:$G$45,3,0)</f>
        <v>6</v>
      </c>
      <c r="E4225" s="1">
        <f>+VLOOKUP(A4225,[2]Puntajes!$A$1:$G$45,4,0)</f>
        <v>12</v>
      </c>
      <c r="F4225" s="1">
        <f>+VLOOKUP(A4225,[2]Puntajes!$A$1:$G$45,5,0)</f>
        <v>10</v>
      </c>
      <c r="G4225" s="1">
        <f>+VLOOKUP(A4225,[2]Puntajes!$A$1:$G$45,6,0)</f>
        <v>0</v>
      </c>
      <c r="H4225" s="1">
        <f>+VLOOKUP(A4225,[2]Puntajes!$A$1:$G$45,7,0)</f>
        <v>0.25</v>
      </c>
      <c r="I4225" s="1">
        <f>SUM(B4225:H4225)</f>
        <v>73.253</v>
      </c>
    </row>
    <row r="4226" spans="1:9" x14ac:dyDescent="0.3">
      <c r="A4226" s="7" t="s">
        <v>27</v>
      </c>
      <c r="B4226" s="8">
        <v>2.92</v>
      </c>
      <c r="C4226" s="8">
        <f>+VLOOKUP(A4226,[2]Puntajes!$A$1:$G$45,2,0)</f>
        <v>14.75</v>
      </c>
      <c r="D4226" s="8">
        <f>+VLOOKUP(A4226,[2]Puntajes!$A$1:$G$45,3,0)</f>
        <v>3</v>
      </c>
      <c r="E4226" s="8">
        <f>+VLOOKUP(A4226,[2]Puntajes!$A$1:$G$45,4,0)</f>
        <v>12</v>
      </c>
      <c r="F4226" s="8">
        <f>+VLOOKUP(A4226,[2]Puntajes!$A$1:$G$45,5,0)</f>
        <v>10</v>
      </c>
      <c r="G4226" s="8">
        <f>+VLOOKUP(A4226,[2]Puntajes!$A$1:$G$45,6,0)</f>
        <v>0</v>
      </c>
      <c r="H4226" s="8">
        <f>+VLOOKUP(A4226,[2]Puntajes!$A$1:$G$45,7,0)</f>
        <v>0.25</v>
      </c>
      <c r="I4226" s="8">
        <f>SUM(B4226:H4226)</f>
        <v>42.92</v>
      </c>
    </row>
    <row r="4228" spans="1:9" x14ac:dyDescent="0.3">
      <c r="A4228" s="2" t="s">
        <v>0</v>
      </c>
      <c r="B4228" s="3" t="s">
        <v>1</v>
      </c>
      <c r="C4228" s="3" t="s">
        <v>2</v>
      </c>
      <c r="D4228" s="3" t="s">
        <v>3</v>
      </c>
    </row>
    <row r="4229" spans="1:9" x14ac:dyDescent="0.3">
      <c r="A4229" s="4" t="s">
        <v>61</v>
      </c>
      <c r="B4229" s="5">
        <v>9</v>
      </c>
      <c r="C4229" s="5" t="s">
        <v>42</v>
      </c>
      <c r="D4229" s="5">
        <v>2</v>
      </c>
    </row>
    <row r="4231" spans="1:9" ht="63.9" x14ac:dyDescent="0.3">
      <c r="A4231" s="2" t="s">
        <v>6</v>
      </c>
      <c r="B4231" s="3" t="s">
        <v>7</v>
      </c>
      <c r="C4231" s="6" t="s">
        <v>8</v>
      </c>
      <c r="D4231" s="6" t="s">
        <v>9</v>
      </c>
      <c r="E4231" s="6" t="s">
        <v>10</v>
      </c>
      <c r="F4231" s="6" t="s">
        <v>11</v>
      </c>
      <c r="G4231" s="6" t="s">
        <v>12</v>
      </c>
      <c r="H4231" s="6" t="s">
        <v>13</v>
      </c>
      <c r="I4231" s="6" t="s">
        <v>14</v>
      </c>
    </row>
    <row r="4232" spans="1:9" x14ac:dyDescent="0.3">
      <c r="A4232" s="4" t="s">
        <v>15</v>
      </c>
      <c r="B4232" s="1">
        <v>49.075000000000003</v>
      </c>
      <c r="C4232" s="1">
        <f>+VLOOKUP(A4232,[2]Puntajes!$A$1:$G$45,2,0)</f>
        <v>14.75</v>
      </c>
      <c r="D4232" s="1">
        <f>+VLOOKUP(A4232,[2]Puntajes!$A$1:$G$45,3,0)</f>
        <v>6</v>
      </c>
      <c r="E4232" s="1">
        <f>+VLOOKUP(A4232,[2]Puntajes!$A$1:$G$45,4,0)</f>
        <v>12</v>
      </c>
      <c r="F4232" s="1">
        <f>+VLOOKUP(A4232,[2]Puntajes!$A$1:$G$45,5,0)</f>
        <v>10</v>
      </c>
      <c r="G4232" s="1">
        <f>+VLOOKUP(A4232,[2]Puntajes!$A$1:$G$45,6,0)</f>
        <v>0</v>
      </c>
      <c r="H4232" s="1">
        <f>+VLOOKUP(A4232,[2]Puntajes!$A$1:$G$45,7,0)</f>
        <v>0.25</v>
      </c>
      <c r="I4232" s="1">
        <f>SUM(B4232:H4232)</f>
        <v>92.075000000000003</v>
      </c>
    </row>
    <row r="4233" spans="1:9" x14ac:dyDescent="0.3">
      <c r="A4233" s="4" t="s">
        <v>18</v>
      </c>
      <c r="B4233" s="1">
        <v>45.32</v>
      </c>
      <c r="C4233" s="1">
        <f>+VLOOKUP(A4233,[2]Puntajes!$A$1:$G$45,2,0)</f>
        <v>10</v>
      </c>
      <c r="D4233" s="1">
        <f>+VLOOKUP(A4233,[2]Puntajes!$A$1:$G$45,3,0)</f>
        <v>12</v>
      </c>
      <c r="E4233" s="1">
        <f>+VLOOKUP(A4233,[2]Puntajes!$A$1:$G$45,4,0)</f>
        <v>12</v>
      </c>
      <c r="F4233" s="1">
        <f>+VLOOKUP(A4233,[2]Puntajes!$A$1:$G$45,5,0)</f>
        <v>10</v>
      </c>
      <c r="G4233" s="1">
        <f>+VLOOKUP(A4233,[2]Puntajes!$A$1:$G$45,6,0)</f>
        <v>0</v>
      </c>
      <c r="H4233" s="1">
        <f>+VLOOKUP(A4233,[2]Puntajes!$A$1:$G$45,7,0)</f>
        <v>0</v>
      </c>
      <c r="I4233" s="1">
        <f>SUM(B4233:H4233)</f>
        <v>89.32</v>
      </c>
    </row>
    <row r="4234" spans="1:9" x14ac:dyDescent="0.3">
      <c r="A4234" s="4" t="s">
        <v>21</v>
      </c>
      <c r="B4234" s="1">
        <v>50</v>
      </c>
      <c r="C4234" s="1">
        <f>+VLOOKUP(A4234,[2]Puntajes!$A$1:$G$45,2,0)</f>
        <v>10</v>
      </c>
      <c r="D4234" s="1">
        <f>+VLOOKUP(A4234,[2]Puntajes!$A$1:$G$45,3,0)</f>
        <v>3</v>
      </c>
      <c r="E4234" s="1">
        <f>+VLOOKUP(A4234,[2]Puntajes!$A$1:$G$45,4,0)</f>
        <v>12</v>
      </c>
      <c r="F4234" s="1">
        <f>+VLOOKUP(A4234,[2]Puntajes!$A$1:$G$45,5,0)</f>
        <v>10</v>
      </c>
      <c r="G4234" s="1">
        <f>+VLOOKUP(A4234,[2]Puntajes!$A$1:$G$45,6,0)</f>
        <v>1</v>
      </c>
      <c r="H4234" s="1">
        <f>+VLOOKUP(A4234,[2]Puntajes!$A$1:$G$45,7,0)</f>
        <v>0.25</v>
      </c>
      <c r="I4234" s="1">
        <f>SUM(B4234:H4234)</f>
        <v>86.25</v>
      </c>
    </row>
    <row r="4235" spans="1:9" x14ac:dyDescent="0.3">
      <c r="A4235" s="4" t="s">
        <v>26</v>
      </c>
      <c r="B4235" s="1">
        <v>49.976999999999997</v>
      </c>
      <c r="C4235" s="1">
        <f>+VLOOKUP(A4235,[2]Puntajes!$A$1:$G$45,2,0)</f>
        <v>5</v>
      </c>
      <c r="D4235" s="1">
        <f>+VLOOKUP(A4235,[2]Puntajes!$A$1:$G$45,3,0)</f>
        <v>3</v>
      </c>
      <c r="E4235" s="1">
        <f>+VLOOKUP(A4235,[2]Puntajes!$A$1:$G$45,4,0)</f>
        <v>12</v>
      </c>
      <c r="F4235" s="1">
        <f>+VLOOKUP(A4235,[2]Puntajes!$A$1:$G$45,5,0)</f>
        <v>10</v>
      </c>
      <c r="G4235" s="1">
        <f>+VLOOKUP(A4235,[2]Puntajes!$A$1:$G$45,6,0)</f>
        <v>0</v>
      </c>
      <c r="H4235" s="1">
        <f>+VLOOKUP(A4235,[2]Puntajes!$A$1:$G$45,7,0)</f>
        <v>0.25</v>
      </c>
      <c r="I4235" s="1">
        <f>SUM(B4235:H4235)</f>
        <v>80.227000000000004</v>
      </c>
    </row>
    <row r="4236" spans="1:9" x14ac:dyDescent="0.3">
      <c r="A4236" s="4" t="s">
        <v>20</v>
      </c>
      <c r="B4236" s="1">
        <v>35.601999999999997</v>
      </c>
      <c r="C4236" s="1">
        <f>+VLOOKUP(A4236,[2]Puntajes!$A$1:$G$45,2,0)</f>
        <v>14.75</v>
      </c>
      <c r="D4236" s="1">
        <f>+VLOOKUP(A4236,[2]Puntajes!$A$1:$G$45,3,0)</f>
        <v>6</v>
      </c>
      <c r="E4236" s="1">
        <f>+VLOOKUP(A4236,[2]Puntajes!$A$1:$G$45,4,0)</f>
        <v>12</v>
      </c>
      <c r="F4236" s="1">
        <f>+VLOOKUP(A4236,[2]Puntajes!$A$1:$G$45,5,0)</f>
        <v>10</v>
      </c>
      <c r="G4236" s="1">
        <f>+VLOOKUP(A4236,[2]Puntajes!$A$1:$G$45,6,0)</f>
        <v>0</v>
      </c>
      <c r="H4236" s="1">
        <f>+VLOOKUP(A4236,[2]Puntajes!$A$1:$G$45,7,0)</f>
        <v>0.25</v>
      </c>
      <c r="I4236" s="1">
        <f>SUM(B4236:H4236)</f>
        <v>78.602000000000004</v>
      </c>
    </row>
    <row r="4237" spans="1:9" x14ac:dyDescent="0.3">
      <c r="A4237" s="4" t="s">
        <v>63</v>
      </c>
      <c r="B4237" s="1">
        <v>40.54</v>
      </c>
      <c r="C4237" s="1">
        <f>+VLOOKUP(A4237,[2]Puntajes!$A$1:$G$45,2,0)</f>
        <v>10</v>
      </c>
      <c r="D4237" s="1">
        <f>+VLOOKUP(A4237,[2]Puntajes!$A$1:$G$45,3,0)</f>
        <v>3</v>
      </c>
      <c r="E4237" s="1">
        <f>+VLOOKUP(A4237,[2]Puntajes!$A$1:$G$45,4,0)</f>
        <v>12</v>
      </c>
      <c r="F4237" s="1">
        <f>+VLOOKUP(A4237,[2]Puntajes!$A$1:$G$45,5,0)</f>
        <v>10</v>
      </c>
      <c r="G4237" s="1">
        <f>+VLOOKUP(A4237,[2]Puntajes!$A$1:$G$45,6,0)</f>
        <v>1</v>
      </c>
      <c r="H4237" s="1">
        <f>+VLOOKUP(A4237,[2]Puntajes!$A$1:$G$45,7,0)</f>
        <v>0</v>
      </c>
      <c r="I4237" s="1">
        <f>SUM(B4237:H4237)</f>
        <v>76.539999999999992</v>
      </c>
    </row>
    <row r="4238" spans="1:9" x14ac:dyDescent="0.3">
      <c r="A4238" s="7" t="s">
        <v>27</v>
      </c>
      <c r="B4238" s="8">
        <v>1.421</v>
      </c>
      <c r="C4238" s="8">
        <f>+VLOOKUP(A4238,[2]Puntajes!$A$1:$G$45,2,0)</f>
        <v>14.75</v>
      </c>
      <c r="D4238" s="8">
        <f>+VLOOKUP(A4238,[2]Puntajes!$A$1:$G$45,3,0)</f>
        <v>3</v>
      </c>
      <c r="E4238" s="8">
        <f>+VLOOKUP(A4238,[2]Puntajes!$A$1:$G$45,4,0)</f>
        <v>12</v>
      </c>
      <c r="F4238" s="8">
        <f>+VLOOKUP(A4238,[2]Puntajes!$A$1:$G$45,5,0)</f>
        <v>10</v>
      </c>
      <c r="G4238" s="8">
        <f>+VLOOKUP(A4238,[2]Puntajes!$A$1:$G$45,6,0)</f>
        <v>0</v>
      </c>
      <c r="H4238" s="8">
        <f>+VLOOKUP(A4238,[2]Puntajes!$A$1:$G$45,7,0)</f>
        <v>0.25</v>
      </c>
      <c r="I4238" s="8">
        <f>SUM(B4238:H4238)</f>
        <v>41.420999999999999</v>
      </c>
    </row>
    <row r="4240" spans="1:9" x14ac:dyDescent="0.3">
      <c r="A4240" s="2" t="s">
        <v>0</v>
      </c>
      <c r="B4240" s="3" t="s">
        <v>1</v>
      </c>
      <c r="C4240" s="3" t="s">
        <v>2</v>
      </c>
      <c r="D4240" s="3" t="s">
        <v>3</v>
      </c>
    </row>
    <row r="4241" spans="1:9" x14ac:dyDescent="0.3">
      <c r="A4241" s="4" t="s">
        <v>61</v>
      </c>
      <c r="B4241" s="5">
        <v>9</v>
      </c>
      <c r="C4241" s="5" t="s">
        <v>43</v>
      </c>
      <c r="D4241" s="5">
        <v>1</v>
      </c>
    </row>
    <row r="4243" spans="1:9" ht="63.9" x14ac:dyDescent="0.3">
      <c r="A4243" s="2" t="s">
        <v>6</v>
      </c>
      <c r="B4243" s="3" t="s">
        <v>7</v>
      </c>
      <c r="C4243" s="6" t="s">
        <v>8</v>
      </c>
      <c r="D4243" s="6" t="s">
        <v>9</v>
      </c>
      <c r="E4243" s="6" t="s">
        <v>10</v>
      </c>
      <c r="F4243" s="6" t="s">
        <v>11</v>
      </c>
      <c r="G4243" s="6" t="s">
        <v>12</v>
      </c>
      <c r="H4243" s="6" t="s">
        <v>13</v>
      </c>
      <c r="I4243" s="6" t="s">
        <v>14</v>
      </c>
    </row>
    <row r="4244" spans="1:9" x14ac:dyDescent="0.3">
      <c r="A4244" s="4" t="s">
        <v>18</v>
      </c>
      <c r="B4244" s="1">
        <v>50</v>
      </c>
      <c r="C4244" s="1">
        <f>+VLOOKUP(A4244,[2]Puntajes!$A$1:$G$45,2,0)</f>
        <v>10</v>
      </c>
      <c r="D4244" s="1">
        <f>+VLOOKUP(A4244,[2]Puntajes!$A$1:$G$45,3,0)</f>
        <v>12</v>
      </c>
      <c r="E4244" s="1">
        <f>+VLOOKUP(A4244,[2]Puntajes!$A$1:$G$45,4,0)</f>
        <v>12</v>
      </c>
      <c r="F4244" s="1">
        <f>+VLOOKUP(A4244,[2]Puntajes!$A$1:$G$45,5,0)</f>
        <v>10</v>
      </c>
      <c r="G4244" s="1">
        <f>+VLOOKUP(A4244,[2]Puntajes!$A$1:$G$45,6,0)</f>
        <v>0</v>
      </c>
      <c r="H4244" s="1">
        <f>+VLOOKUP(A4244,[2]Puntajes!$A$1:$G$45,7,0)</f>
        <v>0</v>
      </c>
      <c r="I4244" s="1">
        <f>SUM(B4244:H4244)</f>
        <v>94</v>
      </c>
    </row>
    <row r="4245" spans="1:9" x14ac:dyDescent="0.3">
      <c r="A4245" s="4" t="s">
        <v>20</v>
      </c>
      <c r="B4245" s="1">
        <v>49.122</v>
      </c>
      <c r="C4245" s="1">
        <f>+VLOOKUP(A4245,[2]Puntajes!$A$1:$G$45,2,0)</f>
        <v>14.75</v>
      </c>
      <c r="D4245" s="1">
        <f>+VLOOKUP(A4245,[2]Puntajes!$A$1:$G$45,3,0)</f>
        <v>6</v>
      </c>
      <c r="E4245" s="1">
        <f>+VLOOKUP(A4245,[2]Puntajes!$A$1:$G$45,4,0)</f>
        <v>12</v>
      </c>
      <c r="F4245" s="1">
        <f>+VLOOKUP(A4245,[2]Puntajes!$A$1:$G$45,5,0)</f>
        <v>10</v>
      </c>
      <c r="G4245" s="1">
        <f>+VLOOKUP(A4245,[2]Puntajes!$A$1:$G$45,6,0)</f>
        <v>0</v>
      </c>
      <c r="H4245" s="1">
        <f>+VLOOKUP(A4245,[2]Puntajes!$A$1:$G$45,7,0)</f>
        <v>0.25</v>
      </c>
      <c r="I4245" s="1">
        <f>SUM(B4245:H4245)</f>
        <v>92.122</v>
      </c>
    </row>
    <row r="4246" spans="1:9" x14ac:dyDescent="0.3">
      <c r="A4246" s="4" t="s">
        <v>23</v>
      </c>
      <c r="B4246" s="1">
        <v>48.914000000000001</v>
      </c>
      <c r="C4246" s="1">
        <f>+VLOOKUP(A4246,[2]Puntajes!$A$1:$G$45,2,0)</f>
        <v>14.75</v>
      </c>
      <c r="D4246" s="1">
        <f>+VLOOKUP(A4246,[2]Puntajes!$A$1:$G$45,3,0)</f>
        <v>6</v>
      </c>
      <c r="E4246" s="1">
        <f>+VLOOKUP(A4246,[2]Puntajes!$A$1:$G$45,4,0)</f>
        <v>12</v>
      </c>
      <c r="F4246" s="1">
        <f>+VLOOKUP(A4246,[2]Puntajes!$A$1:$G$45,5,0)</f>
        <v>10</v>
      </c>
      <c r="G4246" s="1">
        <f>+VLOOKUP(A4246,[2]Puntajes!$A$1:$G$45,6,0)</f>
        <v>0</v>
      </c>
      <c r="H4246" s="1">
        <f>+VLOOKUP(A4246,[2]Puntajes!$A$1:$G$45,7,0)</f>
        <v>0.25</v>
      </c>
      <c r="I4246" s="1">
        <f>SUM(B4246:H4246)</f>
        <v>91.914000000000001</v>
      </c>
    </row>
    <row r="4247" spans="1:9" x14ac:dyDescent="0.3">
      <c r="A4247" s="4" t="s">
        <v>29</v>
      </c>
      <c r="B4247" s="1">
        <v>48.887</v>
      </c>
      <c r="C4247" s="1">
        <f>+VLOOKUP(A4247,[2]Puntajes!$A$1:$G$45,2,0)</f>
        <v>14.75</v>
      </c>
      <c r="D4247" s="1">
        <f>+VLOOKUP(A4247,[2]Puntajes!$A$1:$G$45,3,0)</f>
        <v>3</v>
      </c>
      <c r="E4247" s="1">
        <f>+VLOOKUP(A4247,[2]Puntajes!$A$1:$G$45,4,0)</f>
        <v>12</v>
      </c>
      <c r="F4247" s="1">
        <f>+VLOOKUP(A4247,[2]Puntajes!$A$1:$G$45,5,0)</f>
        <v>10</v>
      </c>
      <c r="G4247" s="1">
        <f>+VLOOKUP(A4247,[2]Puntajes!$A$1:$G$45,6,0)</f>
        <v>0</v>
      </c>
      <c r="H4247" s="1">
        <f>+VLOOKUP(A4247,[2]Puntajes!$A$1:$G$45,7,0)</f>
        <v>0</v>
      </c>
      <c r="I4247" s="1">
        <f>SUM(B4247:H4247)</f>
        <v>88.637</v>
      </c>
    </row>
    <row r="4248" spans="1:9" x14ac:dyDescent="0.3">
      <c r="A4248" s="4" t="s">
        <v>27</v>
      </c>
      <c r="B4248" s="1">
        <v>48.508000000000003</v>
      </c>
      <c r="C4248" s="1">
        <f>+VLOOKUP(A4248,[2]Puntajes!$A$1:$G$45,2,0)</f>
        <v>14.75</v>
      </c>
      <c r="D4248" s="1">
        <f>+VLOOKUP(A4248,[2]Puntajes!$A$1:$G$45,3,0)</f>
        <v>3</v>
      </c>
      <c r="E4248" s="1">
        <f>+VLOOKUP(A4248,[2]Puntajes!$A$1:$G$45,4,0)</f>
        <v>12</v>
      </c>
      <c r="F4248" s="1">
        <f>+VLOOKUP(A4248,[2]Puntajes!$A$1:$G$45,5,0)</f>
        <v>10</v>
      </c>
      <c r="G4248" s="1">
        <f>+VLOOKUP(A4248,[2]Puntajes!$A$1:$G$45,6,0)</f>
        <v>0</v>
      </c>
      <c r="H4248" s="1">
        <f>+VLOOKUP(A4248,[2]Puntajes!$A$1:$G$45,7,0)</f>
        <v>0.25</v>
      </c>
      <c r="I4248" s="1">
        <f>SUM(B4248:H4248)</f>
        <v>88.50800000000001</v>
      </c>
    </row>
    <row r="4249" spans="1:9" x14ac:dyDescent="0.3">
      <c r="A4249" s="4" t="s">
        <v>28</v>
      </c>
      <c r="B4249" s="1">
        <v>48.23</v>
      </c>
      <c r="C4249" s="1">
        <f>+VLOOKUP(A4249,[2]Puntajes!$A$1:$G$45,2,0)</f>
        <v>14.75</v>
      </c>
      <c r="D4249" s="1">
        <f>+VLOOKUP(A4249,[2]Puntajes!$A$1:$G$45,3,0)</f>
        <v>3</v>
      </c>
      <c r="E4249" s="1">
        <f>+VLOOKUP(A4249,[2]Puntajes!$A$1:$G$45,4,0)</f>
        <v>12</v>
      </c>
      <c r="F4249" s="1">
        <f>+VLOOKUP(A4249,[2]Puntajes!$A$1:$G$45,5,0)</f>
        <v>10</v>
      </c>
      <c r="G4249" s="1">
        <f>+VLOOKUP(A4249,[2]Puntajes!$A$1:$G$45,6,0)</f>
        <v>0</v>
      </c>
      <c r="H4249" s="1">
        <f>+VLOOKUP(A4249,[2]Puntajes!$A$1:$G$45,7,0)</f>
        <v>0.25</v>
      </c>
      <c r="I4249" s="1">
        <f>SUM(B4249:H4249)</f>
        <v>88.22999999999999</v>
      </c>
    </row>
    <row r="4250" spans="1:9" x14ac:dyDescent="0.3">
      <c r="A4250" s="4" t="s">
        <v>21</v>
      </c>
      <c r="B4250" s="1">
        <v>50</v>
      </c>
      <c r="C4250" s="1">
        <f>+VLOOKUP(A4250,[2]Puntajes!$A$1:$G$45,2,0)</f>
        <v>10</v>
      </c>
      <c r="D4250" s="1">
        <f>+VLOOKUP(A4250,[2]Puntajes!$A$1:$G$45,3,0)</f>
        <v>3</v>
      </c>
      <c r="E4250" s="1">
        <f>+VLOOKUP(A4250,[2]Puntajes!$A$1:$G$45,4,0)</f>
        <v>12</v>
      </c>
      <c r="F4250" s="1">
        <f>+VLOOKUP(A4250,[2]Puntajes!$A$1:$G$45,5,0)</f>
        <v>10</v>
      </c>
      <c r="G4250" s="1">
        <f>+VLOOKUP(A4250,[2]Puntajes!$A$1:$G$45,6,0)</f>
        <v>1</v>
      </c>
      <c r="H4250" s="1">
        <f>+VLOOKUP(A4250,[2]Puntajes!$A$1:$G$45,7,0)</f>
        <v>0.25</v>
      </c>
      <c r="I4250" s="1">
        <f>SUM(B4250:H4250)</f>
        <v>86.25</v>
      </c>
    </row>
    <row r="4251" spans="1:9" x14ac:dyDescent="0.3">
      <c r="A4251" s="4" t="s">
        <v>30</v>
      </c>
      <c r="B4251" s="1">
        <v>48.59</v>
      </c>
      <c r="C4251" s="1">
        <f>+VLOOKUP(A4251,[2]Puntajes!$A$1:$G$45,2,0)</f>
        <v>14.75</v>
      </c>
      <c r="D4251" s="1">
        <f>+VLOOKUP(A4251,[2]Puntajes!$A$1:$G$45,3,0)</f>
        <v>0</v>
      </c>
      <c r="E4251" s="1">
        <f>+VLOOKUP(A4251,[2]Puntajes!$A$1:$G$45,4,0)</f>
        <v>12</v>
      </c>
      <c r="F4251" s="1">
        <f>+VLOOKUP(A4251,[2]Puntajes!$A$1:$G$45,5,0)</f>
        <v>10</v>
      </c>
      <c r="G4251" s="1">
        <f>+VLOOKUP(A4251,[2]Puntajes!$A$1:$G$45,6,0)</f>
        <v>0</v>
      </c>
      <c r="H4251" s="1">
        <f>+VLOOKUP(A4251,[2]Puntajes!$A$1:$G$45,7,0)</f>
        <v>0.25</v>
      </c>
      <c r="I4251" s="1">
        <f>SUM(B4251:H4251)</f>
        <v>85.59</v>
      </c>
    </row>
    <row r="4252" spans="1:9" x14ac:dyDescent="0.3">
      <c r="A4252" s="4" t="s">
        <v>26</v>
      </c>
      <c r="B4252" s="1">
        <v>49.906999999999996</v>
      </c>
      <c r="C4252" s="1">
        <f>+VLOOKUP(A4252,[2]Puntajes!$A$1:$G$45,2,0)</f>
        <v>5</v>
      </c>
      <c r="D4252" s="1">
        <f>+VLOOKUP(A4252,[2]Puntajes!$A$1:$G$45,3,0)</f>
        <v>3</v>
      </c>
      <c r="E4252" s="1">
        <f>+VLOOKUP(A4252,[2]Puntajes!$A$1:$G$45,4,0)</f>
        <v>12</v>
      </c>
      <c r="F4252" s="1">
        <f>+VLOOKUP(A4252,[2]Puntajes!$A$1:$G$45,5,0)</f>
        <v>10</v>
      </c>
      <c r="G4252" s="1">
        <f>+VLOOKUP(A4252,[2]Puntajes!$A$1:$G$45,6,0)</f>
        <v>0</v>
      </c>
      <c r="H4252" s="1">
        <f>+VLOOKUP(A4252,[2]Puntajes!$A$1:$G$45,7,0)</f>
        <v>0.25</v>
      </c>
      <c r="I4252" s="1">
        <f>SUM(B4252:H4252)</f>
        <v>80.156999999999996</v>
      </c>
    </row>
    <row r="4253" spans="1:9" x14ac:dyDescent="0.3">
      <c r="A4253" s="4" t="s">
        <v>31</v>
      </c>
      <c r="B4253" s="1">
        <v>48.972999999999999</v>
      </c>
      <c r="C4253" s="1">
        <f>+VLOOKUP(A4253,[2]Puntajes!$A$1:$G$45,2,0)</f>
        <v>5</v>
      </c>
      <c r="D4253" s="1">
        <f>+VLOOKUP(A4253,[2]Puntajes!$A$1:$G$45,3,0)</f>
        <v>0</v>
      </c>
      <c r="E4253" s="1">
        <f>+VLOOKUP(A4253,[2]Puntajes!$A$1:$G$45,4,0)</f>
        <v>12</v>
      </c>
      <c r="F4253" s="1">
        <f>+VLOOKUP(A4253,[2]Puntajes!$A$1:$G$45,5,0)</f>
        <v>10</v>
      </c>
      <c r="G4253" s="1">
        <f>+VLOOKUP(A4253,[2]Puntajes!$A$1:$G$45,6,0)</f>
        <v>0</v>
      </c>
      <c r="H4253" s="1">
        <f>+VLOOKUP(A4253,[2]Puntajes!$A$1:$G$45,7,0)</f>
        <v>0.25</v>
      </c>
      <c r="I4253" s="1">
        <f>SUM(B4253:H4253)</f>
        <v>76.222999999999999</v>
      </c>
    </row>
    <row r="4254" spans="1:9" x14ac:dyDescent="0.3">
      <c r="A4254" s="4" t="s">
        <v>38</v>
      </c>
      <c r="B4254" s="1">
        <v>48.436999999999998</v>
      </c>
      <c r="C4254" s="1">
        <f>+VLOOKUP(A4254,[2]Puntajes!$A$1:$G$45,2,0)</f>
        <v>0</v>
      </c>
      <c r="D4254" s="1">
        <f>+VLOOKUP(A4254,[2]Puntajes!$A$1:$G$45,3,0)</f>
        <v>0</v>
      </c>
      <c r="E4254" s="1">
        <f>+VLOOKUP(A4254,[2]Puntajes!$A$1:$G$45,4,0)</f>
        <v>12</v>
      </c>
      <c r="F4254" s="1">
        <f>+VLOOKUP(A4254,[2]Puntajes!$A$1:$G$45,5,0)</f>
        <v>10</v>
      </c>
      <c r="G4254" s="1">
        <f>+VLOOKUP(A4254,[2]Puntajes!$A$1:$G$45,6,0)</f>
        <v>0</v>
      </c>
      <c r="H4254" s="1">
        <f>+VLOOKUP(A4254,[2]Puntajes!$A$1:$G$45,7,0)</f>
        <v>0.25</v>
      </c>
      <c r="I4254" s="1">
        <f>SUM(B4254:H4254)</f>
        <v>70.686999999999998</v>
      </c>
    </row>
    <row r="4255" spans="1:9" x14ac:dyDescent="0.3">
      <c r="A4255" s="4" t="s">
        <v>22</v>
      </c>
      <c r="B4255" s="1">
        <v>14.215999999999999</v>
      </c>
      <c r="C4255" s="1">
        <f>+VLOOKUP(A4255,[2]Puntajes!$A$1:$G$45,2,0)</f>
        <v>14.75</v>
      </c>
      <c r="D4255" s="1">
        <f>+VLOOKUP(A4255,[2]Puntajes!$A$1:$G$45,3,0)</f>
        <v>12</v>
      </c>
      <c r="E4255" s="1">
        <f>+VLOOKUP(A4255,[2]Puntajes!$A$1:$G$45,4,0)</f>
        <v>12</v>
      </c>
      <c r="F4255" s="1">
        <f>+VLOOKUP(A4255,[2]Puntajes!$A$1:$G$45,5,0)</f>
        <v>10</v>
      </c>
      <c r="G4255" s="1">
        <f>+VLOOKUP(A4255,[2]Puntajes!$A$1:$G$45,6,0)</f>
        <v>0</v>
      </c>
      <c r="H4255" s="1">
        <f>+VLOOKUP(A4255,[2]Puntajes!$A$1:$G$45,7,0)</f>
        <v>0</v>
      </c>
      <c r="I4255" s="1">
        <f>SUM(B4255:H4255)</f>
        <v>62.966000000000001</v>
      </c>
    </row>
    <row r="4256" spans="1:9" x14ac:dyDescent="0.3">
      <c r="A4256" s="7" t="s">
        <v>63</v>
      </c>
      <c r="B4256" s="8">
        <v>5.5170000000000003</v>
      </c>
      <c r="C4256" s="8">
        <f>+VLOOKUP(A4256,[2]Puntajes!$A$1:$G$45,2,0)</f>
        <v>10</v>
      </c>
      <c r="D4256" s="8">
        <f>+VLOOKUP(A4256,[2]Puntajes!$A$1:$G$45,3,0)</f>
        <v>3</v>
      </c>
      <c r="E4256" s="8">
        <f>+VLOOKUP(A4256,[2]Puntajes!$A$1:$G$45,4,0)</f>
        <v>12</v>
      </c>
      <c r="F4256" s="8">
        <f>+VLOOKUP(A4256,[2]Puntajes!$A$1:$G$45,5,0)</f>
        <v>10</v>
      </c>
      <c r="G4256" s="8">
        <f>+VLOOKUP(A4256,[2]Puntajes!$A$1:$G$45,6,0)</f>
        <v>1</v>
      </c>
      <c r="H4256" s="8">
        <f>+VLOOKUP(A4256,[2]Puntajes!$A$1:$G$45,7,0)</f>
        <v>0</v>
      </c>
      <c r="I4256" s="8">
        <f>SUM(B4256:H4256)</f>
        <v>41.516999999999996</v>
      </c>
    </row>
    <row r="4258" spans="1:9" x14ac:dyDescent="0.3">
      <c r="A4258" s="2" t="s">
        <v>0</v>
      </c>
      <c r="B4258" s="3" t="s">
        <v>1</v>
      </c>
      <c r="C4258" s="3" t="s">
        <v>2</v>
      </c>
      <c r="D4258" s="3" t="s">
        <v>3</v>
      </c>
    </row>
    <row r="4259" spans="1:9" x14ac:dyDescent="0.3">
      <c r="A4259" s="4" t="s">
        <v>61</v>
      </c>
      <c r="B4259" s="5">
        <v>9</v>
      </c>
      <c r="C4259" s="5" t="s">
        <v>43</v>
      </c>
      <c r="D4259" s="5">
        <v>2</v>
      </c>
    </row>
    <row r="4261" spans="1:9" ht="63.9" x14ac:dyDescent="0.3">
      <c r="A4261" s="2" t="s">
        <v>6</v>
      </c>
      <c r="B4261" s="3" t="s">
        <v>7</v>
      </c>
      <c r="C4261" s="6" t="s">
        <v>8</v>
      </c>
      <c r="D4261" s="6" t="s">
        <v>9</v>
      </c>
      <c r="E4261" s="6" t="s">
        <v>10</v>
      </c>
      <c r="F4261" s="6" t="s">
        <v>11</v>
      </c>
      <c r="G4261" s="6" t="s">
        <v>12</v>
      </c>
      <c r="H4261" s="6" t="s">
        <v>13</v>
      </c>
      <c r="I4261" s="6" t="s">
        <v>14</v>
      </c>
    </row>
    <row r="4262" spans="1:9" x14ac:dyDescent="0.3">
      <c r="A4262" s="4" t="s">
        <v>18</v>
      </c>
      <c r="B4262" s="1">
        <v>50</v>
      </c>
      <c r="C4262" s="1">
        <f>+VLOOKUP(A4262,[2]Puntajes!$A$1:$G$45,2,0)</f>
        <v>10</v>
      </c>
      <c r="D4262" s="1">
        <f>+VLOOKUP(A4262,[2]Puntajes!$A$1:$G$45,3,0)</f>
        <v>12</v>
      </c>
      <c r="E4262" s="1">
        <f>+VLOOKUP(A4262,[2]Puntajes!$A$1:$G$45,4,0)</f>
        <v>12</v>
      </c>
      <c r="F4262" s="1">
        <f>+VLOOKUP(A4262,[2]Puntajes!$A$1:$G$45,5,0)</f>
        <v>10</v>
      </c>
      <c r="G4262" s="1">
        <f>+VLOOKUP(A4262,[2]Puntajes!$A$1:$G$45,6,0)</f>
        <v>0</v>
      </c>
      <c r="H4262" s="1">
        <f>+VLOOKUP(A4262,[2]Puntajes!$A$1:$G$45,7,0)</f>
        <v>0</v>
      </c>
      <c r="I4262" s="1">
        <f>SUM(B4262:H4262)</f>
        <v>94</v>
      </c>
    </row>
    <row r="4263" spans="1:9" x14ac:dyDescent="0.3">
      <c r="A4263" s="4" t="s">
        <v>20</v>
      </c>
      <c r="B4263" s="1">
        <v>47.667999999999999</v>
      </c>
      <c r="C4263" s="1">
        <f>+VLOOKUP(A4263,[2]Puntajes!$A$1:$G$45,2,0)</f>
        <v>14.75</v>
      </c>
      <c r="D4263" s="1">
        <f>+VLOOKUP(A4263,[2]Puntajes!$A$1:$G$45,3,0)</f>
        <v>6</v>
      </c>
      <c r="E4263" s="1">
        <f>+VLOOKUP(A4263,[2]Puntajes!$A$1:$G$45,4,0)</f>
        <v>12</v>
      </c>
      <c r="F4263" s="1">
        <f>+VLOOKUP(A4263,[2]Puntajes!$A$1:$G$45,5,0)</f>
        <v>10</v>
      </c>
      <c r="G4263" s="1">
        <f>+VLOOKUP(A4263,[2]Puntajes!$A$1:$G$45,6,0)</f>
        <v>0</v>
      </c>
      <c r="H4263" s="1">
        <f>+VLOOKUP(A4263,[2]Puntajes!$A$1:$G$45,7,0)</f>
        <v>0.25</v>
      </c>
      <c r="I4263" s="1">
        <f>SUM(B4263:H4263)</f>
        <v>90.668000000000006</v>
      </c>
    </row>
    <row r="4264" spans="1:9" x14ac:dyDescent="0.3">
      <c r="A4264" s="4" t="s">
        <v>23</v>
      </c>
      <c r="B4264" s="1">
        <v>47.526000000000003</v>
      </c>
      <c r="C4264" s="1">
        <f>+VLOOKUP(A4264,[2]Puntajes!$A$1:$G$45,2,0)</f>
        <v>14.75</v>
      </c>
      <c r="D4264" s="1">
        <f>+VLOOKUP(A4264,[2]Puntajes!$A$1:$G$45,3,0)</f>
        <v>6</v>
      </c>
      <c r="E4264" s="1">
        <f>+VLOOKUP(A4264,[2]Puntajes!$A$1:$G$45,4,0)</f>
        <v>12</v>
      </c>
      <c r="F4264" s="1">
        <f>+VLOOKUP(A4264,[2]Puntajes!$A$1:$G$45,5,0)</f>
        <v>10</v>
      </c>
      <c r="G4264" s="1">
        <f>+VLOOKUP(A4264,[2]Puntajes!$A$1:$G$45,6,0)</f>
        <v>0</v>
      </c>
      <c r="H4264" s="1">
        <f>+VLOOKUP(A4264,[2]Puntajes!$A$1:$G$45,7,0)</f>
        <v>0.25</v>
      </c>
      <c r="I4264" s="1">
        <f>SUM(B4264:H4264)</f>
        <v>90.52600000000001</v>
      </c>
    </row>
    <row r="4265" spans="1:9" x14ac:dyDescent="0.3">
      <c r="A4265" s="4" t="s">
        <v>29</v>
      </c>
      <c r="B4265" s="1">
        <v>47.04</v>
      </c>
      <c r="C4265" s="1">
        <f>+VLOOKUP(A4265,[2]Puntajes!$A$1:$G$45,2,0)</f>
        <v>14.75</v>
      </c>
      <c r="D4265" s="1">
        <f>+VLOOKUP(A4265,[2]Puntajes!$A$1:$G$45,3,0)</f>
        <v>3</v>
      </c>
      <c r="E4265" s="1">
        <f>+VLOOKUP(A4265,[2]Puntajes!$A$1:$G$45,4,0)</f>
        <v>12</v>
      </c>
      <c r="F4265" s="1">
        <f>+VLOOKUP(A4265,[2]Puntajes!$A$1:$G$45,5,0)</f>
        <v>10</v>
      </c>
      <c r="G4265" s="1">
        <f>+VLOOKUP(A4265,[2]Puntajes!$A$1:$G$45,6,0)</f>
        <v>0</v>
      </c>
      <c r="H4265" s="1">
        <f>+VLOOKUP(A4265,[2]Puntajes!$A$1:$G$45,7,0)</f>
        <v>0</v>
      </c>
      <c r="I4265" s="1">
        <f>SUM(B4265:H4265)</f>
        <v>86.789999999999992</v>
      </c>
    </row>
    <row r="4266" spans="1:9" x14ac:dyDescent="0.3">
      <c r="A4266" s="4" t="s">
        <v>21</v>
      </c>
      <c r="B4266" s="1">
        <v>50</v>
      </c>
      <c r="C4266" s="1">
        <f>+VLOOKUP(A4266,[2]Puntajes!$A$1:$G$45,2,0)</f>
        <v>10</v>
      </c>
      <c r="D4266" s="1">
        <f>+VLOOKUP(A4266,[2]Puntajes!$A$1:$G$45,3,0)</f>
        <v>3</v>
      </c>
      <c r="E4266" s="1">
        <f>+VLOOKUP(A4266,[2]Puntajes!$A$1:$G$45,4,0)</f>
        <v>12</v>
      </c>
      <c r="F4266" s="1">
        <f>+VLOOKUP(A4266,[2]Puntajes!$A$1:$G$45,5,0)</f>
        <v>10</v>
      </c>
      <c r="G4266" s="1">
        <f>+VLOOKUP(A4266,[2]Puntajes!$A$1:$G$45,6,0)</f>
        <v>1</v>
      </c>
      <c r="H4266" s="1">
        <f>+VLOOKUP(A4266,[2]Puntajes!$A$1:$G$45,7,0)</f>
        <v>0.25</v>
      </c>
      <c r="I4266" s="1">
        <f>SUM(B4266:H4266)</f>
        <v>86.25</v>
      </c>
    </row>
    <row r="4267" spans="1:9" x14ac:dyDescent="0.3">
      <c r="A4267" s="4" t="s">
        <v>28</v>
      </c>
      <c r="B4267" s="1">
        <v>46.118000000000002</v>
      </c>
      <c r="C4267" s="1">
        <f>+VLOOKUP(A4267,[2]Puntajes!$A$1:$G$45,2,0)</f>
        <v>14.75</v>
      </c>
      <c r="D4267" s="1">
        <f>+VLOOKUP(A4267,[2]Puntajes!$A$1:$G$45,3,0)</f>
        <v>3</v>
      </c>
      <c r="E4267" s="1">
        <f>+VLOOKUP(A4267,[2]Puntajes!$A$1:$G$45,4,0)</f>
        <v>12</v>
      </c>
      <c r="F4267" s="1">
        <f>+VLOOKUP(A4267,[2]Puntajes!$A$1:$G$45,5,0)</f>
        <v>10</v>
      </c>
      <c r="G4267" s="1">
        <f>+VLOOKUP(A4267,[2]Puntajes!$A$1:$G$45,6,0)</f>
        <v>0</v>
      </c>
      <c r="H4267" s="1">
        <f>+VLOOKUP(A4267,[2]Puntajes!$A$1:$G$45,7,0)</f>
        <v>0.25</v>
      </c>
      <c r="I4267" s="1">
        <f>SUM(B4267:H4267)</f>
        <v>86.117999999999995</v>
      </c>
    </row>
    <row r="4268" spans="1:9" x14ac:dyDescent="0.3">
      <c r="A4268" s="4" t="s">
        <v>30</v>
      </c>
      <c r="B4268" s="1">
        <v>46.509</v>
      </c>
      <c r="C4268" s="1">
        <f>+VLOOKUP(A4268,[2]Puntajes!$A$1:$G$45,2,0)</f>
        <v>14.75</v>
      </c>
      <c r="D4268" s="1">
        <f>+VLOOKUP(A4268,[2]Puntajes!$A$1:$G$45,3,0)</f>
        <v>0</v>
      </c>
      <c r="E4268" s="1">
        <f>+VLOOKUP(A4268,[2]Puntajes!$A$1:$G$45,4,0)</f>
        <v>12</v>
      </c>
      <c r="F4268" s="1">
        <f>+VLOOKUP(A4268,[2]Puntajes!$A$1:$G$45,5,0)</f>
        <v>10</v>
      </c>
      <c r="G4268" s="1">
        <f>+VLOOKUP(A4268,[2]Puntajes!$A$1:$G$45,6,0)</f>
        <v>0</v>
      </c>
      <c r="H4268" s="1">
        <f>+VLOOKUP(A4268,[2]Puntajes!$A$1:$G$45,7,0)</f>
        <v>0.25</v>
      </c>
      <c r="I4268" s="1">
        <f>SUM(B4268:H4268)</f>
        <v>83.509</v>
      </c>
    </row>
    <row r="4269" spans="1:9" x14ac:dyDescent="0.3">
      <c r="A4269" s="4" t="s">
        <v>63</v>
      </c>
      <c r="B4269" s="1">
        <v>47</v>
      </c>
      <c r="C4269" s="1">
        <f>+VLOOKUP(A4269,[2]Puntajes!$A$1:$G$45,2,0)</f>
        <v>10</v>
      </c>
      <c r="D4269" s="1">
        <f>+VLOOKUP(A4269,[2]Puntajes!$A$1:$G$45,3,0)</f>
        <v>3</v>
      </c>
      <c r="E4269" s="1">
        <f>+VLOOKUP(A4269,[2]Puntajes!$A$1:$G$45,4,0)</f>
        <v>12</v>
      </c>
      <c r="F4269" s="1">
        <f>+VLOOKUP(A4269,[2]Puntajes!$A$1:$G$45,5,0)</f>
        <v>10</v>
      </c>
      <c r="G4269" s="1">
        <f>+VLOOKUP(A4269,[2]Puntajes!$A$1:$G$45,6,0)</f>
        <v>1</v>
      </c>
      <c r="H4269" s="1">
        <f>+VLOOKUP(A4269,[2]Puntajes!$A$1:$G$45,7,0)</f>
        <v>0</v>
      </c>
      <c r="I4269" s="1">
        <f>SUM(B4269:H4269)</f>
        <v>83</v>
      </c>
    </row>
    <row r="4270" spans="1:9" x14ac:dyDescent="0.3">
      <c r="A4270" s="4" t="s">
        <v>27</v>
      </c>
      <c r="B4270" s="1">
        <v>41.756</v>
      </c>
      <c r="C4270" s="1">
        <f>+VLOOKUP(A4270,[2]Puntajes!$A$1:$G$45,2,0)</f>
        <v>14.75</v>
      </c>
      <c r="D4270" s="1">
        <f>+VLOOKUP(A4270,[2]Puntajes!$A$1:$G$45,3,0)</f>
        <v>3</v>
      </c>
      <c r="E4270" s="1">
        <f>+VLOOKUP(A4270,[2]Puntajes!$A$1:$G$45,4,0)</f>
        <v>12</v>
      </c>
      <c r="F4270" s="1">
        <f>+VLOOKUP(A4270,[2]Puntajes!$A$1:$G$45,5,0)</f>
        <v>10</v>
      </c>
      <c r="G4270" s="1">
        <f>+VLOOKUP(A4270,[2]Puntajes!$A$1:$G$45,6,0)</f>
        <v>0</v>
      </c>
      <c r="H4270" s="1">
        <f>+VLOOKUP(A4270,[2]Puntajes!$A$1:$G$45,7,0)</f>
        <v>0.25</v>
      </c>
      <c r="I4270" s="1">
        <f>SUM(B4270:H4270)</f>
        <v>81.756</v>
      </c>
    </row>
    <row r="4271" spans="1:9" x14ac:dyDescent="0.3">
      <c r="A4271" s="4" t="s">
        <v>26</v>
      </c>
      <c r="B4271" s="1">
        <v>47.645000000000003</v>
      </c>
      <c r="C4271" s="1">
        <f>+VLOOKUP(A4271,[2]Puntajes!$A$1:$G$45,2,0)</f>
        <v>5</v>
      </c>
      <c r="D4271" s="1">
        <f>+VLOOKUP(A4271,[2]Puntajes!$A$1:$G$45,3,0)</f>
        <v>3</v>
      </c>
      <c r="E4271" s="1">
        <f>+VLOOKUP(A4271,[2]Puntajes!$A$1:$G$45,4,0)</f>
        <v>12</v>
      </c>
      <c r="F4271" s="1">
        <f>+VLOOKUP(A4271,[2]Puntajes!$A$1:$G$45,5,0)</f>
        <v>10</v>
      </c>
      <c r="G4271" s="1">
        <f>+VLOOKUP(A4271,[2]Puntajes!$A$1:$G$45,6,0)</f>
        <v>0</v>
      </c>
      <c r="H4271" s="1">
        <f>+VLOOKUP(A4271,[2]Puntajes!$A$1:$G$45,7,0)</f>
        <v>0.25</v>
      </c>
      <c r="I4271" s="1">
        <f>SUM(B4271:H4271)</f>
        <v>77.89500000000001</v>
      </c>
    </row>
    <row r="4272" spans="1:9" x14ac:dyDescent="0.3">
      <c r="A4272" s="4" t="s">
        <v>31</v>
      </c>
      <c r="B4272" s="1">
        <v>43.771000000000001</v>
      </c>
      <c r="C4272" s="1">
        <f>+VLOOKUP(A4272,[2]Puntajes!$A$1:$G$45,2,0)</f>
        <v>5</v>
      </c>
      <c r="D4272" s="1">
        <f>+VLOOKUP(A4272,[2]Puntajes!$A$1:$G$45,3,0)</f>
        <v>0</v>
      </c>
      <c r="E4272" s="1">
        <f>+VLOOKUP(A4272,[2]Puntajes!$A$1:$G$45,4,0)</f>
        <v>12</v>
      </c>
      <c r="F4272" s="1">
        <f>+VLOOKUP(A4272,[2]Puntajes!$A$1:$G$45,5,0)</f>
        <v>10</v>
      </c>
      <c r="G4272" s="1">
        <f>+VLOOKUP(A4272,[2]Puntajes!$A$1:$G$45,6,0)</f>
        <v>0</v>
      </c>
      <c r="H4272" s="1">
        <f>+VLOOKUP(A4272,[2]Puntajes!$A$1:$G$45,7,0)</f>
        <v>0.25</v>
      </c>
      <c r="I4272" s="1">
        <f>SUM(B4272:H4272)</f>
        <v>71.021000000000001</v>
      </c>
    </row>
    <row r="4273" spans="1:9" x14ac:dyDescent="0.3">
      <c r="A4273" s="4" t="s">
        <v>38</v>
      </c>
      <c r="B4273" s="1">
        <v>46.073</v>
      </c>
      <c r="C4273" s="1">
        <f>+VLOOKUP(A4273,[2]Puntajes!$A$1:$G$45,2,0)</f>
        <v>0</v>
      </c>
      <c r="D4273" s="1">
        <f>+VLOOKUP(A4273,[2]Puntajes!$A$1:$G$45,3,0)</f>
        <v>0</v>
      </c>
      <c r="E4273" s="1">
        <f>+VLOOKUP(A4273,[2]Puntajes!$A$1:$G$45,4,0)</f>
        <v>12</v>
      </c>
      <c r="F4273" s="1">
        <f>+VLOOKUP(A4273,[2]Puntajes!$A$1:$G$45,5,0)</f>
        <v>10</v>
      </c>
      <c r="G4273" s="1">
        <f>+VLOOKUP(A4273,[2]Puntajes!$A$1:$G$45,6,0)</f>
        <v>0</v>
      </c>
      <c r="H4273" s="1">
        <f>+VLOOKUP(A4273,[2]Puntajes!$A$1:$G$45,7,0)</f>
        <v>0.25</v>
      </c>
      <c r="I4273" s="1">
        <f>SUM(B4273:H4273)</f>
        <v>68.323000000000008</v>
      </c>
    </row>
    <row r="4274" spans="1:9" x14ac:dyDescent="0.3">
      <c r="A4274" s="7" t="s">
        <v>22</v>
      </c>
      <c r="B4274" s="8">
        <v>1.653</v>
      </c>
      <c r="C4274" s="8">
        <f>+VLOOKUP(A4274,[2]Puntajes!$A$1:$G$45,2,0)</f>
        <v>14.75</v>
      </c>
      <c r="D4274" s="8">
        <f>+VLOOKUP(A4274,[2]Puntajes!$A$1:$G$45,3,0)</f>
        <v>12</v>
      </c>
      <c r="E4274" s="8">
        <f>+VLOOKUP(A4274,[2]Puntajes!$A$1:$G$45,4,0)</f>
        <v>12</v>
      </c>
      <c r="F4274" s="8">
        <f>+VLOOKUP(A4274,[2]Puntajes!$A$1:$G$45,5,0)</f>
        <v>10</v>
      </c>
      <c r="G4274" s="8">
        <f>+VLOOKUP(A4274,[2]Puntajes!$A$1:$G$45,6,0)</f>
        <v>0</v>
      </c>
      <c r="H4274" s="8">
        <f>+VLOOKUP(A4274,[2]Puntajes!$A$1:$G$45,7,0)</f>
        <v>0</v>
      </c>
      <c r="I4274" s="8">
        <f>SUM(B4274:H4274)</f>
        <v>50.402999999999999</v>
      </c>
    </row>
    <row r="4276" spans="1:9" x14ac:dyDescent="0.3">
      <c r="A4276" s="2" t="s">
        <v>0</v>
      </c>
      <c r="B4276" s="3" t="s">
        <v>1</v>
      </c>
      <c r="C4276" s="3" t="s">
        <v>2</v>
      </c>
      <c r="D4276" s="3" t="s">
        <v>3</v>
      </c>
    </row>
    <row r="4277" spans="1:9" x14ac:dyDescent="0.3">
      <c r="A4277" s="4" t="s">
        <v>61</v>
      </c>
      <c r="B4277" s="5">
        <v>9</v>
      </c>
      <c r="C4277" s="5" t="s">
        <v>44</v>
      </c>
      <c r="D4277" s="5">
        <v>1</v>
      </c>
    </row>
    <row r="4279" spans="1:9" ht="63.9" x14ac:dyDescent="0.3">
      <c r="A4279" s="2" t="s">
        <v>6</v>
      </c>
      <c r="B4279" s="3" t="s">
        <v>7</v>
      </c>
      <c r="C4279" s="6" t="s">
        <v>8</v>
      </c>
      <c r="D4279" s="6" t="s">
        <v>9</v>
      </c>
      <c r="E4279" s="6" t="s">
        <v>10</v>
      </c>
      <c r="F4279" s="6" t="s">
        <v>11</v>
      </c>
      <c r="G4279" s="6" t="s">
        <v>12</v>
      </c>
      <c r="H4279" s="6" t="s">
        <v>13</v>
      </c>
      <c r="I4279" s="6" t="s">
        <v>14</v>
      </c>
    </row>
    <row r="4280" spans="1:9" x14ac:dyDescent="0.3">
      <c r="A4280" s="4" t="s">
        <v>18</v>
      </c>
      <c r="B4280" s="1">
        <v>50</v>
      </c>
      <c r="C4280" s="1">
        <f>+VLOOKUP(A4280,[2]Puntajes!$A$1:$G$45,2,0)</f>
        <v>10</v>
      </c>
      <c r="D4280" s="1">
        <f>+VLOOKUP(A4280,[2]Puntajes!$A$1:$G$45,3,0)</f>
        <v>12</v>
      </c>
      <c r="E4280" s="1">
        <f>+VLOOKUP(A4280,[2]Puntajes!$A$1:$G$45,4,0)</f>
        <v>12</v>
      </c>
      <c r="F4280" s="1">
        <f>+VLOOKUP(A4280,[2]Puntajes!$A$1:$G$45,5,0)</f>
        <v>10</v>
      </c>
      <c r="G4280" s="1">
        <f>+VLOOKUP(A4280,[2]Puntajes!$A$1:$G$45,6,0)</f>
        <v>0</v>
      </c>
      <c r="H4280" s="1">
        <f>+VLOOKUP(A4280,[2]Puntajes!$A$1:$G$45,7,0)</f>
        <v>0</v>
      </c>
      <c r="I4280" s="1">
        <f>SUM(B4280:H4280)</f>
        <v>94</v>
      </c>
    </row>
    <row r="4281" spans="1:9" x14ac:dyDescent="0.3">
      <c r="A4281" s="4" t="s">
        <v>20</v>
      </c>
      <c r="B4281" s="1">
        <v>49.122</v>
      </c>
      <c r="C4281" s="1">
        <f>+VLOOKUP(A4281,[2]Puntajes!$A$1:$G$45,2,0)</f>
        <v>14.75</v>
      </c>
      <c r="D4281" s="1">
        <f>+VLOOKUP(A4281,[2]Puntajes!$A$1:$G$45,3,0)</f>
        <v>6</v>
      </c>
      <c r="E4281" s="1">
        <f>+VLOOKUP(A4281,[2]Puntajes!$A$1:$G$45,4,0)</f>
        <v>12</v>
      </c>
      <c r="F4281" s="1">
        <f>+VLOOKUP(A4281,[2]Puntajes!$A$1:$G$45,5,0)</f>
        <v>10</v>
      </c>
      <c r="G4281" s="1">
        <f>+VLOOKUP(A4281,[2]Puntajes!$A$1:$G$45,6,0)</f>
        <v>0</v>
      </c>
      <c r="H4281" s="1">
        <f>+VLOOKUP(A4281,[2]Puntajes!$A$1:$G$45,7,0)</f>
        <v>0.25</v>
      </c>
      <c r="I4281" s="1">
        <f>SUM(B4281:H4281)</f>
        <v>92.122</v>
      </c>
    </row>
    <row r="4282" spans="1:9" x14ac:dyDescent="0.3">
      <c r="A4282" s="4" t="s">
        <v>21</v>
      </c>
      <c r="B4282" s="1">
        <v>50</v>
      </c>
      <c r="C4282" s="1">
        <f>+VLOOKUP(A4282,[2]Puntajes!$A$1:$G$45,2,0)</f>
        <v>10</v>
      </c>
      <c r="D4282" s="1">
        <f>+VLOOKUP(A4282,[2]Puntajes!$A$1:$G$45,3,0)</f>
        <v>3</v>
      </c>
      <c r="E4282" s="1">
        <f>+VLOOKUP(A4282,[2]Puntajes!$A$1:$G$45,4,0)</f>
        <v>12</v>
      </c>
      <c r="F4282" s="1">
        <f>+VLOOKUP(A4282,[2]Puntajes!$A$1:$G$45,5,0)</f>
        <v>10</v>
      </c>
      <c r="G4282" s="1">
        <f>+VLOOKUP(A4282,[2]Puntajes!$A$1:$G$45,6,0)</f>
        <v>1</v>
      </c>
      <c r="H4282" s="1">
        <f>+VLOOKUP(A4282,[2]Puntajes!$A$1:$G$45,7,0)</f>
        <v>0.25</v>
      </c>
      <c r="I4282" s="1">
        <f>SUM(B4282:H4282)</f>
        <v>86.25</v>
      </c>
    </row>
    <row r="4283" spans="1:9" x14ac:dyDescent="0.3">
      <c r="A4283" s="4" t="s">
        <v>63</v>
      </c>
      <c r="B4283" s="1">
        <v>47.552</v>
      </c>
      <c r="C4283" s="1">
        <f>+VLOOKUP(A4283,[2]Puntajes!$A$1:$G$45,2,0)</f>
        <v>10</v>
      </c>
      <c r="D4283" s="1">
        <f>+VLOOKUP(A4283,[2]Puntajes!$A$1:$G$45,3,0)</f>
        <v>3</v>
      </c>
      <c r="E4283" s="1">
        <f>+VLOOKUP(A4283,[2]Puntajes!$A$1:$G$45,4,0)</f>
        <v>12</v>
      </c>
      <c r="F4283" s="1">
        <f>+VLOOKUP(A4283,[2]Puntajes!$A$1:$G$45,5,0)</f>
        <v>10</v>
      </c>
      <c r="G4283" s="1">
        <f>+VLOOKUP(A4283,[2]Puntajes!$A$1:$G$45,6,0)</f>
        <v>1</v>
      </c>
      <c r="H4283" s="1">
        <f>+VLOOKUP(A4283,[2]Puntajes!$A$1:$G$45,7,0)</f>
        <v>0</v>
      </c>
      <c r="I4283" s="1">
        <f>SUM(B4283:H4283)</f>
        <v>83.551999999999992</v>
      </c>
    </row>
    <row r="4284" spans="1:9" x14ac:dyDescent="0.3">
      <c r="A4284" s="4" t="s">
        <v>26</v>
      </c>
      <c r="B4284" s="1">
        <v>47.296999999999997</v>
      </c>
      <c r="C4284" s="1">
        <f>+VLOOKUP(A4284,[2]Puntajes!$A$1:$G$45,2,0)</f>
        <v>5</v>
      </c>
      <c r="D4284" s="1">
        <f>+VLOOKUP(A4284,[2]Puntajes!$A$1:$G$45,3,0)</f>
        <v>3</v>
      </c>
      <c r="E4284" s="1">
        <f>+VLOOKUP(A4284,[2]Puntajes!$A$1:$G$45,4,0)</f>
        <v>12</v>
      </c>
      <c r="F4284" s="1">
        <f>+VLOOKUP(A4284,[2]Puntajes!$A$1:$G$45,5,0)</f>
        <v>10</v>
      </c>
      <c r="G4284" s="1">
        <f>+VLOOKUP(A4284,[2]Puntajes!$A$1:$G$45,6,0)</f>
        <v>0</v>
      </c>
      <c r="H4284" s="1">
        <f>+VLOOKUP(A4284,[2]Puntajes!$A$1:$G$45,7,0)</f>
        <v>0.25</v>
      </c>
      <c r="I4284" s="1">
        <f>SUM(B4284:H4284)</f>
        <v>77.546999999999997</v>
      </c>
    </row>
    <row r="4285" spans="1:9" x14ac:dyDescent="0.3">
      <c r="A4285" s="4" t="s">
        <v>23</v>
      </c>
      <c r="B4285" s="1">
        <v>32.832999999999998</v>
      </c>
      <c r="C4285" s="1">
        <f>+VLOOKUP(A4285,[2]Puntajes!$A$1:$G$45,2,0)</f>
        <v>14.75</v>
      </c>
      <c r="D4285" s="1">
        <f>+VLOOKUP(A4285,[2]Puntajes!$A$1:$G$45,3,0)</f>
        <v>6</v>
      </c>
      <c r="E4285" s="1">
        <f>+VLOOKUP(A4285,[2]Puntajes!$A$1:$G$45,4,0)</f>
        <v>12</v>
      </c>
      <c r="F4285" s="1">
        <f>+VLOOKUP(A4285,[2]Puntajes!$A$1:$G$45,5,0)</f>
        <v>10</v>
      </c>
      <c r="G4285" s="1">
        <f>+VLOOKUP(A4285,[2]Puntajes!$A$1:$G$45,6,0)</f>
        <v>0</v>
      </c>
      <c r="H4285" s="1">
        <f>+VLOOKUP(A4285,[2]Puntajes!$A$1:$G$45,7,0)</f>
        <v>0.25</v>
      </c>
      <c r="I4285" s="1">
        <f>SUM(B4285:H4285)</f>
        <v>75.832999999999998</v>
      </c>
    </row>
    <row r="4286" spans="1:9" x14ac:dyDescent="0.3">
      <c r="A4286" s="4" t="s">
        <v>29</v>
      </c>
      <c r="B4286" s="1">
        <v>33.578000000000003</v>
      </c>
      <c r="C4286" s="1">
        <f>+VLOOKUP(A4286,[2]Puntajes!$A$1:$G$45,2,0)</f>
        <v>14.75</v>
      </c>
      <c r="D4286" s="1">
        <f>+VLOOKUP(A4286,[2]Puntajes!$A$1:$G$45,3,0)</f>
        <v>3</v>
      </c>
      <c r="E4286" s="1">
        <f>+VLOOKUP(A4286,[2]Puntajes!$A$1:$G$45,4,0)</f>
        <v>12</v>
      </c>
      <c r="F4286" s="1">
        <f>+VLOOKUP(A4286,[2]Puntajes!$A$1:$G$45,5,0)</f>
        <v>10</v>
      </c>
      <c r="G4286" s="1">
        <f>+VLOOKUP(A4286,[2]Puntajes!$A$1:$G$45,6,0)</f>
        <v>0</v>
      </c>
      <c r="H4286" s="1">
        <f>+VLOOKUP(A4286,[2]Puntajes!$A$1:$G$45,7,0)</f>
        <v>0</v>
      </c>
      <c r="I4286" s="1">
        <f>SUM(B4286:H4286)</f>
        <v>73.328000000000003</v>
      </c>
    </row>
    <row r="4287" spans="1:9" x14ac:dyDescent="0.3">
      <c r="A4287" s="4" t="s">
        <v>30</v>
      </c>
      <c r="B4287" s="1">
        <v>32.265000000000001</v>
      </c>
      <c r="C4287" s="1">
        <f>+VLOOKUP(A4287,[2]Puntajes!$A$1:$G$45,2,0)</f>
        <v>14.75</v>
      </c>
      <c r="D4287" s="1">
        <f>+VLOOKUP(A4287,[2]Puntajes!$A$1:$G$45,3,0)</f>
        <v>0</v>
      </c>
      <c r="E4287" s="1">
        <f>+VLOOKUP(A4287,[2]Puntajes!$A$1:$G$45,4,0)</f>
        <v>12</v>
      </c>
      <c r="F4287" s="1">
        <f>+VLOOKUP(A4287,[2]Puntajes!$A$1:$G$45,5,0)</f>
        <v>10</v>
      </c>
      <c r="G4287" s="1">
        <f>+VLOOKUP(A4287,[2]Puntajes!$A$1:$G$45,6,0)</f>
        <v>0</v>
      </c>
      <c r="H4287" s="1">
        <f>+VLOOKUP(A4287,[2]Puntajes!$A$1:$G$45,7,0)</f>
        <v>0.25</v>
      </c>
      <c r="I4287" s="1">
        <f>SUM(B4287:H4287)</f>
        <v>69.265000000000001</v>
      </c>
    </row>
    <row r="4288" spans="1:9" x14ac:dyDescent="0.3">
      <c r="A4288" s="4" t="s">
        <v>28</v>
      </c>
      <c r="B4288" s="1">
        <v>27.597999999999999</v>
      </c>
      <c r="C4288" s="1">
        <f>+VLOOKUP(A4288,[2]Puntajes!$A$1:$G$45,2,0)</f>
        <v>14.75</v>
      </c>
      <c r="D4288" s="1">
        <f>+VLOOKUP(A4288,[2]Puntajes!$A$1:$G$45,3,0)</f>
        <v>3</v>
      </c>
      <c r="E4288" s="1">
        <f>+VLOOKUP(A4288,[2]Puntajes!$A$1:$G$45,4,0)</f>
        <v>12</v>
      </c>
      <c r="F4288" s="1">
        <f>+VLOOKUP(A4288,[2]Puntajes!$A$1:$G$45,5,0)</f>
        <v>10</v>
      </c>
      <c r="G4288" s="1">
        <f>+VLOOKUP(A4288,[2]Puntajes!$A$1:$G$45,6,0)</f>
        <v>0</v>
      </c>
      <c r="H4288" s="1">
        <f>+VLOOKUP(A4288,[2]Puntajes!$A$1:$G$45,7,0)</f>
        <v>0.25</v>
      </c>
      <c r="I4288" s="1">
        <f>SUM(B4288:H4288)</f>
        <v>67.597999999999999</v>
      </c>
    </row>
    <row r="4289" spans="1:9" x14ac:dyDescent="0.3">
      <c r="A4289" s="4" t="s">
        <v>31</v>
      </c>
      <c r="B4289" s="1">
        <v>31.24</v>
      </c>
      <c r="C4289" s="1">
        <f>+VLOOKUP(A4289,[2]Puntajes!$A$1:$G$45,2,0)</f>
        <v>5</v>
      </c>
      <c r="D4289" s="1">
        <f>+VLOOKUP(A4289,[2]Puntajes!$A$1:$G$45,3,0)</f>
        <v>0</v>
      </c>
      <c r="E4289" s="1">
        <f>+VLOOKUP(A4289,[2]Puntajes!$A$1:$G$45,4,0)</f>
        <v>12</v>
      </c>
      <c r="F4289" s="1">
        <f>+VLOOKUP(A4289,[2]Puntajes!$A$1:$G$45,5,0)</f>
        <v>10</v>
      </c>
      <c r="G4289" s="1">
        <f>+VLOOKUP(A4289,[2]Puntajes!$A$1:$G$45,6,0)</f>
        <v>0</v>
      </c>
      <c r="H4289" s="1">
        <f>+VLOOKUP(A4289,[2]Puntajes!$A$1:$G$45,7,0)</f>
        <v>0.25</v>
      </c>
      <c r="I4289" s="1">
        <f>SUM(B4289:H4289)</f>
        <v>58.489999999999995</v>
      </c>
    </row>
    <row r="4290" spans="1:9" x14ac:dyDescent="0.3">
      <c r="A4290" s="4" t="s">
        <v>27</v>
      </c>
      <c r="B4290" s="1">
        <v>18.215</v>
      </c>
      <c r="C4290" s="1">
        <f>+VLOOKUP(A4290,[2]Puntajes!$A$1:$G$45,2,0)</f>
        <v>14.75</v>
      </c>
      <c r="D4290" s="1">
        <f>+VLOOKUP(A4290,[2]Puntajes!$A$1:$G$45,3,0)</f>
        <v>3</v>
      </c>
      <c r="E4290" s="1">
        <f>+VLOOKUP(A4290,[2]Puntajes!$A$1:$G$45,4,0)</f>
        <v>12</v>
      </c>
      <c r="F4290" s="1">
        <f>+VLOOKUP(A4290,[2]Puntajes!$A$1:$G$45,5,0)</f>
        <v>10</v>
      </c>
      <c r="G4290" s="1">
        <f>+VLOOKUP(A4290,[2]Puntajes!$A$1:$G$45,6,0)</f>
        <v>0</v>
      </c>
      <c r="H4290" s="1">
        <f>+VLOOKUP(A4290,[2]Puntajes!$A$1:$G$45,7,0)</f>
        <v>0.25</v>
      </c>
      <c r="I4290" s="1">
        <f>SUM(B4290:H4290)</f>
        <v>58.215000000000003</v>
      </c>
    </row>
    <row r="4291" spans="1:9" x14ac:dyDescent="0.3">
      <c r="A4291" s="7" t="s">
        <v>38</v>
      </c>
      <c r="B4291" s="8">
        <v>19.646999999999998</v>
      </c>
      <c r="C4291" s="8">
        <f>+VLOOKUP(A4291,[2]Puntajes!$A$1:$G$45,2,0)</f>
        <v>0</v>
      </c>
      <c r="D4291" s="8">
        <f>+VLOOKUP(A4291,[2]Puntajes!$A$1:$G$45,3,0)</f>
        <v>0</v>
      </c>
      <c r="E4291" s="8">
        <f>+VLOOKUP(A4291,[2]Puntajes!$A$1:$G$45,4,0)</f>
        <v>12</v>
      </c>
      <c r="F4291" s="8">
        <f>+VLOOKUP(A4291,[2]Puntajes!$A$1:$G$45,5,0)</f>
        <v>10</v>
      </c>
      <c r="G4291" s="8">
        <f>+VLOOKUP(A4291,[2]Puntajes!$A$1:$G$45,6,0)</f>
        <v>0</v>
      </c>
      <c r="H4291" s="8">
        <f>+VLOOKUP(A4291,[2]Puntajes!$A$1:$G$45,7,0)</f>
        <v>0.25</v>
      </c>
      <c r="I4291" s="8">
        <f>SUM(B4291:H4291)</f>
        <v>41.896999999999998</v>
      </c>
    </row>
    <row r="4293" spans="1:9" x14ac:dyDescent="0.3">
      <c r="A4293" s="2" t="s">
        <v>0</v>
      </c>
      <c r="B4293" s="3" t="s">
        <v>1</v>
      </c>
      <c r="C4293" s="3" t="s">
        <v>2</v>
      </c>
      <c r="D4293" s="3" t="s">
        <v>3</v>
      </c>
    </row>
    <row r="4294" spans="1:9" x14ac:dyDescent="0.3">
      <c r="A4294" s="4" t="s">
        <v>61</v>
      </c>
      <c r="B4294" s="5">
        <v>9</v>
      </c>
      <c r="C4294" s="5" t="s">
        <v>44</v>
      </c>
      <c r="D4294" s="5">
        <v>2</v>
      </c>
    </row>
    <row r="4296" spans="1:9" ht="63.9" x14ac:dyDescent="0.3">
      <c r="A4296" s="2" t="s">
        <v>6</v>
      </c>
      <c r="B4296" s="3" t="s">
        <v>7</v>
      </c>
      <c r="C4296" s="6" t="s">
        <v>8</v>
      </c>
      <c r="D4296" s="6" t="s">
        <v>9</v>
      </c>
      <c r="E4296" s="6" t="s">
        <v>10</v>
      </c>
      <c r="F4296" s="6" t="s">
        <v>11</v>
      </c>
      <c r="G4296" s="6" t="s">
        <v>12</v>
      </c>
      <c r="H4296" s="6" t="s">
        <v>13</v>
      </c>
      <c r="I4296" s="6" t="s">
        <v>14</v>
      </c>
    </row>
    <row r="4297" spans="1:9" x14ac:dyDescent="0.3">
      <c r="A4297" s="4" t="s">
        <v>18</v>
      </c>
      <c r="B4297" s="1">
        <v>50</v>
      </c>
      <c r="C4297" s="1">
        <f>+VLOOKUP(A4297,[2]Puntajes!$A$1:$G$45,2,0)</f>
        <v>10</v>
      </c>
      <c r="D4297" s="1">
        <f>+VLOOKUP(A4297,[2]Puntajes!$A$1:$G$45,3,0)</f>
        <v>12</v>
      </c>
      <c r="E4297" s="1">
        <f>+VLOOKUP(A4297,[2]Puntajes!$A$1:$G$45,4,0)</f>
        <v>12</v>
      </c>
      <c r="F4297" s="1">
        <f>+VLOOKUP(A4297,[2]Puntajes!$A$1:$G$45,5,0)</f>
        <v>10</v>
      </c>
      <c r="G4297" s="1">
        <f>+VLOOKUP(A4297,[2]Puntajes!$A$1:$G$45,6,0)</f>
        <v>0</v>
      </c>
      <c r="H4297" s="1">
        <f>+VLOOKUP(A4297,[2]Puntajes!$A$1:$G$45,7,0)</f>
        <v>0</v>
      </c>
      <c r="I4297" s="1">
        <f>SUM(B4297:H4297)</f>
        <v>94</v>
      </c>
    </row>
    <row r="4298" spans="1:9" x14ac:dyDescent="0.3">
      <c r="A4298" s="4" t="s">
        <v>20</v>
      </c>
      <c r="B4298" s="1">
        <v>47.667999999999999</v>
      </c>
      <c r="C4298" s="1">
        <f>+VLOOKUP(A4298,[2]Puntajes!$A$1:$G$45,2,0)</f>
        <v>14.75</v>
      </c>
      <c r="D4298" s="1">
        <f>+VLOOKUP(A4298,[2]Puntajes!$A$1:$G$45,3,0)</f>
        <v>6</v>
      </c>
      <c r="E4298" s="1">
        <f>+VLOOKUP(A4298,[2]Puntajes!$A$1:$G$45,4,0)</f>
        <v>12</v>
      </c>
      <c r="F4298" s="1">
        <f>+VLOOKUP(A4298,[2]Puntajes!$A$1:$G$45,5,0)</f>
        <v>10</v>
      </c>
      <c r="G4298" s="1">
        <f>+VLOOKUP(A4298,[2]Puntajes!$A$1:$G$45,6,0)</f>
        <v>0</v>
      </c>
      <c r="H4298" s="1">
        <f>+VLOOKUP(A4298,[2]Puntajes!$A$1:$G$45,7,0)</f>
        <v>0.25</v>
      </c>
      <c r="I4298" s="1">
        <f>SUM(B4298:H4298)</f>
        <v>90.668000000000006</v>
      </c>
    </row>
    <row r="4299" spans="1:9" x14ac:dyDescent="0.3">
      <c r="A4299" s="4" t="s">
        <v>21</v>
      </c>
      <c r="B4299" s="1">
        <v>50</v>
      </c>
      <c r="C4299" s="1">
        <f>+VLOOKUP(A4299,[2]Puntajes!$A$1:$G$45,2,0)</f>
        <v>10</v>
      </c>
      <c r="D4299" s="1">
        <f>+VLOOKUP(A4299,[2]Puntajes!$A$1:$G$45,3,0)</f>
        <v>3</v>
      </c>
      <c r="E4299" s="1">
        <f>+VLOOKUP(A4299,[2]Puntajes!$A$1:$G$45,4,0)</f>
        <v>12</v>
      </c>
      <c r="F4299" s="1">
        <f>+VLOOKUP(A4299,[2]Puntajes!$A$1:$G$45,5,0)</f>
        <v>10</v>
      </c>
      <c r="G4299" s="1">
        <f>+VLOOKUP(A4299,[2]Puntajes!$A$1:$G$45,6,0)</f>
        <v>1</v>
      </c>
      <c r="H4299" s="1">
        <f>+VLOOKUP(A4299,[2]Puntajes!$A$1:$G$45,7,0)</f>
        <v>0.25</v>
      </c>
      <c r="I4299" s="1">
        <f>SUM(B4299:H4299)</f>
        <v>86.25</v>
      </c>
    </row>
    <row r="4300" spans="1:9" x14ac:dyDescent="0.3">
      <c r="A4300" s="4" t="s">
        <v>23</v>
      </c>
      <c r="B4300" s="1">
        <v>42.917999999999999</v>
      </c>
      <c r="C4300" s="1">
        <f>+VLOOKUP(A4300,[2]Puntajes!$A$1:$G$45,2,0)</f>
        <v>14.75</v>
      </c>
      <c r="D4300" s="1">
        <f>+VLOOKUP(A4300,[2]Puntajes!$A$1:$G$45,3,0)</f>
        <v>6</v>
      </c>
      <c r="E4300" s="1">
        <f>+VLOOKUP(A4300,[2]Puntajes!$A$1:$G$45,4,0)</f>
        <v>12</v>
      </c>
      <c r="F4300" s="1">
        <f>+VLOOKUP(A4300,[2]Puntajes!$A$1:$G$45,5,0)</f>
        <v>10</v>
      </c>
      <c r="G4300" s="1">
        <f>+VLOOKUP(A4300,[2]Puntajes!$A$1:$G$45,6,0)</f>
        <v>0</v>
      </c>
      <c r="H4300" s="1">
        <f>+VLOOKUP(A4300,[2]Puntajes!$A$1:$G$45,7,0)</f>
        <v>0.25</v>
      </c>
      <c r="I4300" s="1">
        <f>SUM(B4300:H4300)</f>
        <v>85.918000000000006</v>
      </c>
    </row>
    <row r="4301" spans="1:9" x14ac:dyDescent="0.3">
      <c r="A4301" s="4" t="s">
        <v>29</v>
      </c>
      <c r="B4301" s="1">
        <v>42.741</v>
      </c>
      <c r="C4301" s="1">
        <f>+VLOOKUP(A4301,[2]Puntajes!$A$1:$G$45,2,0)</f>
        <v>14.75</v>
      </c>
      <c r="D4301" s="1">
        <f>+VLOOKUP(A4301,[2]Puntajes!$A$1:$G$45,3,0)</f>
        <v>3</v>
      </c>
      <c r="E4301" s="1">
        <f>+VLOOKUP(A4301,[2]Puntajes!$A$1:$G$45,4,0)</f>
        <v>12</v>
      </c>
      <c r="F4301" s="1">
        <f>+VLOOKUP(A4301,[2]Puntajes!$A$1:$G$45,5,0)</f>
        <v>10</v>
      </c>
      <c r="G4301" s="1">
        <f>+VLOOKUP(A4301,[2]Puntajes!$A$1:$G$45,6,0)</f>
        <v>0</v>
      </c>
      <c r="H4301" s="1">
        <f>+VLOOKUP(A4301,[2]Puntajes!$A$1:$G$45,7,0)</f>
        <v>0</v>
      </c>
      <c r="I4301" s="1">
        <f>SUM(B4301:H4301)</f>
        <v>82.491</v>
      </c>
    </row>
    <row r="4302" spans="1:9" x14ac:dyDescent="0.3">
      <c r="A4302" s="4" t="s">
        <v>28</v>
      </c>
      <c r="B4302" s="1">
        <v>39.704000000000001</v>
      </c>
      <c r="C4302" s="1">
        <f>+VLOOKUP(A4302,[2]Puntajes!$A$1:$G$45,2,0)</f>
        <v>14.75</v>
      </c>
      <c r="D4302" s="1">
        <f>+VLOOKUP(A4302,[2]Puntajes!$A$1:$G$45,3,0)</f>
        <v>3</v>
      </c>
      <c r="E4302" s="1">
        <f>+VLOOKUP(A4302,[2]Puntajes!$A$1:$G$45,4,0)</f>
        <v>12</v>
      </c>
      <c r="F4302" s="1">
        <f>+VLOOKUP(A4302,[2]Puntajes!$A$1:$G$45,5,0)</f>
        <v>10</v>
      </c>
      <c r="G4302" s="1">
        <f>+VLOOKUP(A4302,[2]Puntajes!$A$1:$G$45,6,0)</f>
        <v>0</v>
      </c>
      <c r="H4302" s="1">
        <f>+VLOOKUP(A4302,[2]Puntajes!$A$1:$G$45,7,0)</f>
        <v>0.25</v>
      </c>
      <c r="I4302" s="1">
        <f>SUM(B4302:H4302)</f>
        <v>79.704000000000008</v>
      </c>
    </row>
    <row r="4303" spans="1:9" x14ac:dyDescent="0.3">
      <c r="A4303" s="4" t="s">
        <v>30</v>
      </c>
      <c r="B4303" s="1">
        <v>42.445</v>
      </c>
      <c r="C4303" s="1">
        <f>+VLOOKUP(A4303,[2]Puntajes!$A$1:$G$45,2,0)</f>
        <v>14.75</v>
      </c>
      <c r="D4303" s="1">
        <f>+VLOOKUP(A4303,[2]Puntajes!$A$1:$G$45,3,0)</f>
        <v>0</v>
      </c>
      <c r="E4303" s="1">
        <f>+VLOOKUP(A4303,[2]Puntajes!$A$1:$G$45,4,0)</f>
        <v>12</v>
      </c>
      <c r="F4303" s="1">
        <f>+VLOOKUP(A4303,[2]Puntajes!$A$1:$G$45,5,0)</f>
        <v>10</v>
      </c>
      <c r="G4303" s="1">
        <f>+VLOOKUP(A4303,[2]Puntajes!$A$1:$G$45,6,0)</f>
        <v>0</v>
      </c>
      <c r="H4303" s="1">
        <f>+VLOOKUP(A4303,[2]Puntajes!$A$1:$G$45,7,0)</f>
        <v>0.25</v>
      </c>
      <c r="I4303" s="1">
        <f>SUM(B4303:H4303)</f>
        <v>79.444999999999993</v>
      </c>
    </row>
    <row r="4304" spans="1:9" x14ac:dyDescent="0.3">
      <c r="A4304" s="4" t="s">
        <v>26</v>
      </c>
      <c r="B4304" s="1">
        <v>46.906999999999996</v>
      </c>
      <c r="C4304" s="1">
        <f>+VLOOKUP(A4304,[2]Puntajes!$A$1:$G$45,2,0)</f>
        <v>5</v>
      </c>
      <c r="D4304" s="1">
        <f>+VLOOKUP(A4304,[2]Puntajes!$A$1:$G$45,3,0)</f>
        <v>3</v>
      </c>
      <c r="E4304" s="1">
        <f>+VLOOKUP(A4304,[2]Puntajes!$A$1:$G$45,4,0)</f>
        <v>12</v>
      </c>
      <c r="F4304" s="1">
        <f>+VLOOKUP(A4304,[2]Puntajes!$A$1:$G$45,5,0)</f>
        <v>10</v>
      </c>
      <c r="G4304" s="1">
        <f>+VLOOKUP(A4304,[2]Puntajes!$A$1:$G$45,6,0)</f>
        <v>0</v>
      </c>
      <c r="H4304" s="1">
        <f>+VLOOKUP(A4304,[2]Puntajes!$A$1:$G$45,7,0)</f>
        <v>0.25</v>
      </c>
      <c r="I4304" s="1">
        <f>SUM(B4304:H4304)</f>
        <v>77.156999999999996</v>
      </c>
    </row>
    <row r="4305" spans="1:9" x14ac:dyDescent="0.3">
      <c r="A4305" s="4" t="s">
        <v>31</v>
      </c>
      <c r="B4305" s="1">
        <v>28.911000000000001</v>
      </c>
      <c r="C4305" s="1">
        <f>+VLOOKUP(A4305,[2]Puntajes!$A$1:$G$45,2,0)</f>
        <v>5</v>
      </c>
      <c r="D4305" s="1">
        <f>+VLOOKUP(A4305,[2]Puntajes!$A$1:$G$45,3,0)</f>
        <v>0</v>
      </c>
      <c r="E4305" s="1">
        <f>+VLOOKUP(A4305,[2]Puntajes!$A$1:$G$45,4,0)</f>
        <v>12</v>
      </c>
      <c r="F4305" s="1">
        <f>+VLOOKUP(A4305,[2]Puntajes!$A$1:$G$45,5,0)</f>
        <v>10</v>
      </c>
      <c r="G4305" s="1">
        <f>+VLOOKUP(A4305,[2]Puntajes!$A$1:$G$45,6,0)</f>
        <v>0</v>
      </c>
      <c r="H4305" s="1">
        <f>+VLOOKUP(A4305,[2]Puntajes!$A$1:$G$45,7,0)</f>
        <v>0.25</v>
      </c>
      <c r="I4305" s="1">
        <f>SUM(B4305:H4305)</f>
        <v>56.161000000000001</v>
      </c>
    </row>
    <row r="4306" spans="1:9" x14ac:dyDescent="0.3">
      <c r="A4306" s="4" t="s">
        <v>63</v>
      </c>
      <c r="B4306" s="1">
        <v>17.850000000000001</v>
      </c>
      <c r="C4306" s="1">
        <f>+VLOOKUP(A4306,[2]Puntajes!$A$1:$G$45,2,0)</f>
        <v>10</v>
      </c>
      <c r="D4306" s="1">
        <f>+VLOOKUP(A4306,[2]Puntajes!$A$1:$G$45,3,0)</f>
        <v>3</v>
      </c>
      <c r="E4306" s="1">
        <f>+VLOOKUP(A4306,[2]Puntajes!$A$1:$G$45,4,0)</f>
        <v>12</v>
      </c>
      <c r="F4306" s="1">
        <f>+VLOOKUP(A4306,[2]Puntajes!$A$1:$G$45,5,0)</f>
        <v>10</v>
      </c>
      <c r="G4306" s="1">
        <f>+VLOOKUP(A4306,[2]Puntajes!$A$1:$G$45,6,0)</f>
        <v>1</v>
      </c>
      <c r="H4306" s="1">
        <f>+VLOOKUP(A4306,[2]Puntajes!$A$1:$G$45,7,0)</f>
        <v>0</v>
      </c>
      <c r="I4306" s="1">
        <f>SUM(B4306:H4306)</f>
        <v>53.85</v>
      </c>
    </row>
    <row r="4307" spans="1:9" x14ac:dyDescent="0.3">
      <c r="A4307" s="4" t="s">
        <v>38</v>
      </c>
      <c r="B4307" s="1">
        <v>29.263000000000002</v>
      </c>
      <c r="C4307" s="1">
        <f>+VLOOKUP(A4307,[2]Puntajes!$A$1:$G$45,2,0)</f>
        <v>0</v>
      </c>
      <c r="D4307" s="1">
        <f>+VLOOKUP(A4307,[2]Puntajes!$A$1:$G$45,3,0)</f>
        <v>0</v>
      </c>
      <c r="E4307" s="1">
        <f>+VLOOKUP(A4307,[2]Puntajes!$A$1:$G$45,4,0)</f>
        <v>12</v>
      </c>
      <c r="F4307" s="1">
        <f>+VLOOKUP(A4307,[2]Puntajes!$A$1:$G$45,5,0)</f>
        <v>10</v>
      </c>
      <c r="G4307" s="1">
        <f>+VLOOKUP(A4307,[2]Puntajes!$A$1:$G$45,6,0)</f>
        <v>0</v>
      </c>
      <c r="H4307" s="1">
        <f>+VLOOKUP(A4307,[2]Puntajes!$A$1:$G$45,7,0)</f>
        <v>0.25</v>
      </c>
      <c r="I4307" s="1">
        <f>SUM(B4307:H4307)</f>
        <v>51.513000000000005</v>
      </c>
    </row>
    <row r="4308" spans="1:9" x14ac:dyDescent="0.3">
      <c r="A4308" s="7" t="s">
        <v>27</v>
      </c>
      <c r="B4308" s="8">
        <v>10.114000000000001</v>
      </c>
      <c r="C4308" s="8">
        <f>+VLOOKUP(A4308,[2]Puntajes!$A$1:$G$45,2,0)</f>
        <v>14.75</v>
      </c>
      <c r="D4308" s="8">
        <f>+VLOOKUP(A4308,[2]Puntajes!$A$1:$G$45,3,0)</f>
        <v>3</v>
      </c>
      <c r="E4308" s="8">
        <f>+VLOOKUP(A4308,[2]Puntajes!$A$1:$G$45,4,0)</f>
        <v>12</v>
      </c>
      <c r="F4308" s="8">
        <f>+VLOOKUP(A4308,[2]Puntajes!$A$1:$G$45,5,0)</f>
        <v>10</v>
      </c>
      <c r="G4308" s="8">
        <f>+VLOOKUP(A4308,[2]Puntajes!$A$1:$G$45,6,0)</f>
        <v>0</v>
      </c>
      <c r="H4308" s="8">
        <f>+VLOOKUP(A4308,[2]Puntajes!$A$1:$G$45,7,0)</f>
        <v>0.25</v>
      </c>
      <c r="I4308" s="8">
        <f>SUM(B4308:H4308)</f>
        <v>50.114000000000004</v>
      </c>
    </row>
    <row r="4310" spans="1:9" x14ac:dyDescent="0.3">
      <c r="A4310" s="2" t="s">
        <v>0</v>
      </c>
      <c r="B4310" s="3" t="s">
        <v>1</v>
      </c>
      <c r="C4310" s="3" t="s">
        <v>2</v>
      </c>
      <c r="D4310" s="3" t="s">
        <v>3</v>
      </c>
    </row>
    <row r="4311" spans="1:9" x14ac:dyDescent="0.3">
      <c r="A4311" s="4" t="s">
        <v>61</v>
      </c>
      <c r="B4311" s="5">
        <v>10</v>
      </c>
      <c r="C4311" s="5" t="s">
        <v>5</v>
      </c>
      <c r="D4311" s="5">
        <v>1</v>
      </c>
    </row>
    <row r="4313" spans="1:9" ht="63.9" x14ac:dyDescent="0.3">
      <c r="A4313" s="2" t="s">
        <v>6</v>
      </c>
      <c r="B4313" s="3" t="s">
        <v>7</v>
      </c>
      <c r="C4313" s="6" t="s">
        <v>8</v>
      </c>
      <c r="D4313" s="6" t="s">
        <v>9</v>
      </c>
      <c r="E4313" s="6" t="s">
        <v>10</v>
      </c>
      <c r="F4313" s="6" t="s">
        <v>11</v>
      </c>
      <c r="G4313" s="6" t="s">
        <v>12</v>
      </c>
      <c r="H4313" s="6" t="s">
        <v>13</v>
      </c>
      <c r="I4313" s="6" t="s">
        <v>14</v>
      </c>
    </row>
    <row r="4314" spans="1:9" x14ac:dyDescent="0.3">
      <c r="A4314" s="4" t="s">
        <v>16</v>
      </c>
      <c r="B4314" s="1">
        <v>49.362000000000002</v>
      </c>
      <c r="C4314" s="1">
        <f>+VLOOKUP(A4314,[2]Puntajes!$A$1:$G$45,2,0)</f>
        <v>14.75</v>
      </c>
      <c r="D4314" s="1">
        <f>+VLOOKUP(A4314,[2]Puntajes!$A$1:$G$45,3,0)</f>
        <v>12</v>
      </c>
      <c r="E4314" s="1">
        <f>+VLOOKUP(A4314,[2]Puntajes!$A$1:$G$45,4,0)</f>
        <v>12</v>
      </c>
      <c r="F4314" s="1">
        <f>+VLOOKUP(A4314,[2]Puntajes!$A$1:$G$45,5,0)</f>
        <v>10</v>
      </c>
      <c r="G4314" s="1">
        <f>+VLOOKUP(A4314,[2]Puntajes!$A$1:$G$45,6,0)</f>
        <v>1</v>
      </c>
      <c r="H4314" s="1">
        <f>+VLOOKUP(A4314,[2]Puntajes!$A$1:$G$45,7,0)</f>
        <v>0</v>
      </c>
      <c r="I4314" s="1">
        <f>SUM(B4314:H4314)</f>
        <v>99.111999999999995</v>
      </c>
    </row>
    <row r="4315" spans="1:9" x14ac:dyDescent="0.3">
      <c r="A4315" s="4" t="s">
        <v>18</v>
      </c>
      <c r="B4315" s="1">
        <v>50</v>
      </c>
      <c r="C4315" s="1">
        <f>+VLOOKUP(A4315,[2]Puntajes!$A$1:$G$45,2,0)</f>
        <v>10</v>
      </c>
      <c r="D4315" s="1">
        <f>+VLOOKUP(A4315,[2]Puntajes!$A$1:$G$45,3,0)</f>
        <v>12</v>
      </c>
      <c r="E4315" s="1">
        <f>+VLOOKUP(A4315,[2]Puntajes!$A$1:$G$45,4,0)</f>
        <v>12</v>
      </c>
      <c r="F4315" s="1">
        <f>+VLOOKUP(A4315,[2]Puntajes!$A$1:$G$45,5,0)</f>
        <v>10</v>
      </c>
      <c r="G4315" s="1">
        <f>+VLOOKUP(A4315,[2]Puntajes!$A$1:$G$45,6,0)</f>
        <v>0</v>
      </c>
      <c r="H4315" s="1">
        <f>+VLOOKUP(A4315,[2]Puntajes!$A$1:$G$45,7,0)</f>
        <v>0</v>
      </c>
      <c r="I4315" s="1">
        <f>SUM(B4315:H4315)</f>
        <v>94</v>
      </c>
    </row>
    <row r="4316" spans="1:9" x14ac:dyDescent="0.3">
      <c r="A4316" s="4" t="s">
        <v>15</v>
      </c>
      <c r="B4316" s="1">
        <v>50</v>
      </c>
      <c r="C4316" s="1">
        <f>+VLOOKUP(A4316,[2]Puntajes!$A$1:$G$45,2,0)</f>
        <v>14.75</v>
      </c>
      <c r="D4316" s="1">
        <f>+VLOOKUP(A4316,[2]Puntajes!$A$1:$G$45,3,0)</f>
        <v>6</v>
      </c>
      <c r="E4316" s="1">
        <f>+VLOOKUP(A4316,[2]Puntajes!$A$1:$G$45,4,0)</f>
        <v>12</v>
      </c>
      <c r="F4316" s="1">
        <f>+VLOOKUP(A4316,[2]Puntajes!$A$1:$G$45,5,0)</f>
        <v>10</v>
      </c>
      <c r="G4316" s="1">
        <f>+VLOOKUP(A4316,[2]Puntajes!$A$1:$G$45,6,0)</f>
        <v>0</v>
      </c>
      <c r="H4316" s="1">
        <f>+VLOOKUP(A4316,[2]Puntajes!$A$1:$G$45,7,0)</f>
        <v>0.25</v>
      </c>
      <c r="I4316" s="1">
        <f>SUM(B4316:H4316)</f>
        <v>93</v>
      </c>
    </row>
    <row r="4317" spans="1:9" x14ac:dyDescent="0.3">
      <c r="A4317" s="4" t="s">
        <v>20</v>
      </c>
      <c r="B4317" s="1">
        <v>49.097000000000001</v>
      </c>
      <c r="C4317" s="1">
        <f>+VLOOKUP(A4317,[2]Puntajes!$A$1:$G$45,2,0)</f>
        <v>14.75</v>
      </c>
      <c r="D4317" s="1">
        <f>+VLOOKUP(A4317,[2]Puntajes!$A$1:$G$45,3,0)</f>
        <v>6</v>
      </c>
      <c r="E4317" s="1">
        <f>+VLOOKUP(A4317,[2]Puntajes!$A$1:$G$45,4,0)</f>
        <v>12</v>
      </c>
      <c r="F4317" s="1">
        <f>+VLOOKUP(A4317,[2]Puntajes!$A$1:$G$45,5,0)</f>
        <v>10</v>
      </c>
      <c r="G4317" s="1">
        <f>+VLOOKUP(A4317,[2]Puntajes!$A$1:$G$45,6,0)</f>
        <v>0</v>
      </c>
      <c r="H4317" s="1">
        <f>+VLOOKUP(A4317,[2]Puntajes!$A$1:$G$45,7,0)</f>
        <v>0.25</v>
      </c>
      <c r="I4317" s="1">
        <f>SUM(B4317:H4317)</f>
        <v>92.097000000000008</v>
      </c>
    </row>
    <row r="4318" spans="1:9" x14ac:dyDescent="0.3">
      <c r="A4318" s="4" t="s">
        <v>23</v>
      </c>
      <c r="B4318" s="1">
        <v>48.685000000000002</v>
      </c>
      <c r="C4318" s="1">
        <f>+VLOOKUP(A4318,[2]Puntajes!$A$1:$G$45,2,0)</f>
        <v>14.75</v>
      </c>
      <c r="D4318" s="1">
        <f>+VLOOKUP(A4318,[2]Puntajes!$A$1:$G$45,3,0)</f>
        <v>6</v>
      </c>
      <c r="E4318" s="1">
        <f>+VLOOKUP(A4318,[2]Puntajes!$A$1:$G$45,4,0)</f>
        <v>12</v>
      </c>
      <c r="F4318" s="1">
        <f>+VLOOKUP(A4318,[2]Puntajes!$A$1:$G$45,5,0)</f>
        <v>10</v>
      </c>
      <c r="G4318" s="1">
        <f>+VLOOKUP(A4318,[2]Puntajes!$A$1:$G$45,6,0)</f>
        <v>0</v>
      </c>
      <c r="H4318" s="1">
        <f>+VLOOKUP(A4318,[2]Puntajes!$A$1:$G$45,7,0)</f>
        <v>0.25</v>
      </c>
      <c r="I4318" s="1">
        <f>SUM(B4318:H4318)</f>
        <v>91.685000000000002</v>
      </c>
    </row>
    <row r="4319" spans="1:9" x14ac:dyDescent="0.3">
      <c r="A4319" s="4" t="s">
        <v>29</v>
      </c>
      <c r="B4319" s="1">
        <v>48.42</v>
      </c>
      <c r="C4319" s="1">
        <f>+VLOOKUP(A4319,[2]Puntajes!$A$1:$G$45,2,0)</f>
        <v>14.75</v>
      </c>
      <c r="D4319" s="1">
        <f>+VLOOKUP(A4319,[2]Puntajes!$A$1:$G$45,3,0)</f>
        <v>3</v>
      </c>
      <c r="E4319" s="1">
        <f>+VLOOKUP(A4319,[2]Puntajes!$A$1:$G$45,4,0)</f>
        <v>12</v>
      </c>
      <c r="F4319" s="1">
        <f>+VLOOKUP(A4319,[2]Puntajes!$A$1:$G$45,5,0)</f>
        <v>10</v>
      </c>
      <c r="G4319" s="1">
        <f>+VLOOKUP(A4319,[2]Puntajes!$A$1:$G$45,6,0)</f>
        <v>0</v>
      </c>
      <c r="H4319" s="1">
        <f>+VLOOKUP(A4319,[2]Puntajes!$A$1:$G$45,7,0)</f>
        <v>0</v>
      </c>
      <c r="I4319" s="1">
        <f>SUM(B4319:H4319)</f>
        <v>88.17</v>
      </c>
    </row>
    <row r="4320" spans="1:9" x14ac:dyDescent="0.3">
      <c r="A4320" s="4" t="s">
        <v>28</v>
      </c>
      <c r="B4320" s="1">
        <v>47.515999999999998</v>
      </c>
      <c r="C4320" s="1">
        <f>+VLOOKUP(A4320,[2]Puntajes!$A$1:$G$45,2,0)</f>
        <v>14.75</v>
      </c>
      <c r="D4320" s="1">
        <f>+VLOOKUP(A4320,[2]Puntajes!$A$1:$G$45,3,0)</f>
        <v>3</v>
      </c>
      <c r="E4320" s="1">
        <f>+VLOOKUP(A4320,[2]Puntajes!$A$1:$G$45,4,0)</f>
        <v>12</v>
      </c>
      <c r="F4320" s="1">
        <f>+VLOOKUP(A4320,[2]Puntajes!$A$1:$G$45,5,0)</f>
        <v>10</v>
      </c>
      <c r="G4320" s="1">
        <f>+VLOOKUP(A4320,[2]Puntajes!$A$1:$G$45,6,0)</f>
        <v>0</v>
      </c>
      <c r="H4320" s="1">
        <f>+VLOOKUP(A4320,[2]Puntajes!$A$1:$G$45,7,0)</f>
        <v>0.25</v>
      </c>
      <c r="I4320" s="1">
        <f>SUM(B4320:H4320)</f>
        <v>87.515999999999991</v>
      </c>
    </row>
    <row r="4321" spans="1:9" x14ac:dyDescent="0.3">
      <c r="A4321" s="4" t="s">
        <v>27</v>
      </c>
      <c r="B4321" s="1">
        <v>47.063000000000002</v>
      </c>
      <c r="C4321" s="1">
        <f>+VLOOKUP(A4321,[2]Puntajes!$A$1:$G$45,2,0)</f>
        <v>14.75</v>
      </c>
      <c r="D4321" s="1">
        <f>+VLOOKUP(A4321,[2]Puntajes!$A$1:$G$45,3,0)</f>
        <v>3</v>
      </c>
      <c r="E4321" s="1">
        <f>+VLOOKUP(A4321,[2]Puntajes!$A$1:$G$45,4,0)</f>
        <v>12</v>
      </c>
      <c r="F4321" s="1">
        <f>+VLOOKUP(A4321,[2]Puntajes!$A$1:$G$45,5,0)</f>
        <v>10</v>
      </c>
      <c r="G4321" s="1">
        <f>+VLOOKUP(A4321,[2]Puntajes!$A$1:$G$45,6,0)</f>
        <v>0</v>
      </c>
      <c r="H4321" s="1">
        <f>+VLOOKUP(A4321,[2]Puntajes!$A$1:$G$45,7,0)</f>
        <v>0.25</v>
      </c>
      <c r="I4321" s="1">
        <f>SUM(B4321:H4321)</f>
        <v>87.063000000000002</v>
      </c>
    </row>
    <row r="4322" spans="1:9" x14ac:dyDescent="0.3">
      <c r="A4322" s="4" t="s">
        <v>21</v>
      </c>
      <c r="B4322" s="1">
        <v>50</v>
      </c>
      <c r="C4322" s="1">
        <f>+VLOOKUP(A4322,[2]Puntajes!$A$1:$G$45,2,0)</f>
        <v>10</v>
      </c>
      <c r="D4322" s="1">
        <f>+VLOOKUP(A4322,[2]Puntajes!$A$1:$G$45,3,0)</f>
        <v>3</v>
      </c>
      <c r="E4322" s="1">
        <f>+VLOOKUP(A4322,[2]Puntajes!$A$1:$G$45,4,0)</f>
        <v>12</v>
      </c>
      <c r="F4322" s="1">
        <f>+VLOOKUP(A4322,[2]Puntajes!$A$1:$G$45,5,0)</f>
        <v>10</v>
      </c>
      <c r="G4322" s="1">
        <f>+VLOOKUP(A4322,[2]Puntajes!$A$1:$G$45,6,0)</f>
        <v>1</v>
      </c>
      <c r="H4322" s="1">
        <f>+VLOOKUP(A4322,[2]Puntajes!$A$1:$G$45,7,0)</f>
        <v>0.25</v>
      </c>
      <c r="I4322" s="1">
        <f>SUM(B4322:H4322)</f>
        <v>86.25</v>
      </c>
    </row>
    <row r="4323" spans="1:9" x14ac:dyDescent="0.3">
      <c r="A4323" s="4" t="s">
        <v>30</v>
      </c>
      <c r="B4323" s="1">
        <v>47.908999999999999</v>
      </c>
      <c r="C4323" s="1">
        <f>+VLOOKUP(A4323,[2]Puntajes!$A$1:$G$45,2,0)</f>
        <v>14.75</v>
      </c>
      <c r="D4323" s="1">
        <f>+VLOOKUP(A4323,[2]Puntajes!$A$1:$G$45,3,0)</f>
        <v>0</v>
      </c>
      <c r="E4323" s="1">
        <f>+VLOOKUP(A4323,[2]Puntajes!$A$1:$G$45,4,0)</f>
        <v>12</v>
      </c>
      <c r="F4323" s="1">
        <f>+VLOOKUP(A4323,[2]Puntajes!$A$1:$G$45,5,0)</f>
        <v>10</v>
      </c>
      <c r="G4323" s="1">
        <f>+VLOOKUP(A4323,[2]Puntajes!$A$1:$G$45,6,0)</f>
        <v>0</v>
      </c>
      <c r="H4323" s="1">
        <f>+VLOOKUP(A4323,[2]Puntajes!$A$1:$G$45,7,0)</f>
        <v>0.25</v>
      </c>
      <c r="I4323" s="1">
        <f>SUM(B4323:H4323)</f>
        <v>84.908999999999992</v>
      </c>
    </row>
    <row r="4324" spans="1:9" x14ac:dyDescent="0.3">
      <c r="A4324" s="4" t="s">
        <v>26</v>
      </c>
      <c r="B4324" s="1">
        <v>49.933999999999997</v>
      </c>
      <c r="C4324" s="1">
        <f>+VLOOKUP(A4324,[2]Puntajes!$A$1:$G$45,2,0)</f>
        <v>5</v>
      </c>
      <c r="D4324" s="1">
        <f>+VLOOKUP(A4324,[2]Puntajes!$A$1:$G$45,3,0)</f>
        <v>3</v>
      </c>
      <c r="E4324" s="1">
        <f>+VLOOKUP(A4324,[2]Puntajes!$A$1:$G$45,4,0)</f>
        <v>12</v>
      </c>
      <c r="F4324" s="1">
        <f>+VLOOKUP(A4324,[2]Puntajes!$A$1:$G$45,5,0)</f>
        <v>10</v>
      </c>
      <c r="G4324" s="1">
        <f>+VLOOKUP(A4324,[2]Puntajes!$A$1:$G$45,6,0)</f>
        <v>0</v>
      </c>
      <c r="H4324" s="1">
        <f>+VLOOKUP(A4324,[2]Puntajes!$A$1:$G$45,7,0)</f>
        <v>0.25</v>
      </c>
      <c r="I4324" s="1">
        <f>SUM(B4324:H4324)</f>
        <v>80.183999999999997</v>
      </c>
    </row>
    <row r="4325" spans="1:9" x14ac:dyDescent="0.3">
      <c r="A4325" s="4" t="s">
        <v>31</v>
      </c>
      <c r="B4325" s="1">
        <v>49.13</v>
      </c>
      <c r="C4325" s="1">
        <f>+VLOOKUP(A4325,[2]Puntajes!$A$1:$G$45,2,0)</f>
        <v>5</v>
      </c>
      <c r="D4325" s="1">
        <f>+VLOOKUP(A4325,[2]Puntajes!$A$1:$G$45,3,0)</f>
        <v>0</v>
      </c>
      <c r="E4325" s="1">
        <f>+VLOOKUP(A4325,[2]Puntajes!$A$1:$G$45,4,0)</f>
        <v>12</v>
      </c>
      <c r="F4325" s="1">
        <f>+VLOOKUP(A4325,[2]Puntajes!$A$1:$G$45,5,0)</f>
        <v>10</v>
      </c>
      <c r="G4325" s="1">
        <f>+VLOOKUP(A4325,[2]Puntajes!$A$1:$G$45,6,0)</f>
        <v>0</v>
      </c>
      <c r="H4325" s="1">
        <f>+VLOOKUP(A4325,[2]Puntajes!$A$1:$G$45,7,0)</f>
        <v>0.25</v>
      </c>
      <c r="I4325" s="1">
        <f>SUM(B4325:H4325)</f>
        <v>76.38</v>
      </c>
    </row>
    <row r="4326" spans="1:9" x14ac:dyDescent="0.3">
      <c r="A4326" s="4" t="s">
        <v>38</v>
      </c>
      <c r="B4326" s="1">
        <v>48.283999999999999</v>
      </c>
      <c r="C4326" s="1">
        <f>+VLOOKUP(A4326,[2]Puntajes!$A$1:$G$45,2,0)</f>
        <v>0</v>
      </c>
      <c r="D4326" s="1">
        <f>+VLOOKUP(A4326,[2]Puntajes!$A$1:$G$45,3,0)</f>
        <v>0</v>
      </c>
      <c r="E4326" s="1">
        <f>+VLOOKUP(A4326,[2]Puntajes!$A$1:$G$45,4,0)</f>
        <v>12</v>
      </c>
      <c r="F4326" s="1">
        <f>+VLOOKUP(A4326,[2]Puntajes!$A$1:$G$45,5,0)</f>
        <v>10</v>
      </c>
      <c r="G4326" s="1">
        <f>+VLOOKUP(A4326,[2]Puntajes!$A$1:$G$45,6,0)</f>
        <v>0</v>
      </c>
      <c r="H4326" s="1">
        <f>+VLOOKUP(A4326,[2]Puntajes!$A$1:$G$45,7,0)</f>
        <v>0.25</v>
      </c>
      <c r="I4326" s="1">
        <f>SUM(B4326:H4326)</f>
        <v>70.533999999999992</v>
      </c>
    </row>
    <row r="4327" spans="1:9" x14ac:dyDescent="0.3">
      <c r="A4327" s="4" t="s">
        <v>41</v>
      </c>
      <c r="B4327" s="1">
        <v>23.844999999999999</v>
      </c>
      <c r="C4327" s="1">
        <f>+VLOOKUP(A4327,[2]Puntajes!$A$1:$G$45,2,0)</f>
        <v>14.75</v>
      </c>
      <c r="D4327" s="1">
        <f>+VLOOKUP(A4327,[2]Puntajes!$A$1:$G$45,3,0)</f>
        <v>0</v>
      </c>
      <c r="E4327" s="1">
        <f>+VLOOKUP(A4327,[2]Puntajes!$A$1:$G$45,4,0)</f>
        <v>12</v>
      </c>
      <c r="F4327" s="1">
        <f>+VLOOKUP(A4327,[2]Puntajes!$A$1:$G$45,5,0)</f>
        <v>10</v>
      </c>
      <c r="G4327" s="1">
        <f>+VLOOKUP(A4327,[2]Puntajes!$A$1:$G$45,6,0)</f>
        <v>0</v>
      </c>
      <c r="H4327" s="1">
        <f>+VLOOKUP(A4327,[2]Puntajes!$A$1:$G$45,7,0)</f>
        <v>0.25</v>
      </c>
      <c r="I4327" s="1">
        <f>SUM(B4327:H4327)</f>
        <v>60.844999999999999</v>
      </c>
    </row>
    <row r="4328" spans="1:9" x14ac:dyDescent="0.3">
      <c r="A4328" s="4" t="s">
        <v>22</v>
      </c>
      <c r="B4328" s="1">
        <v>11.021000000000001</v>
      </c>
      <c r="C4328" s="1">
        <f>+VLOOKUP(A4328,[2]Puntajes!$A$1:$G$45,2,0)</f>
        <v>14.75</v>
      </c>
      <c r="D4328" s="1">
        <f>+VLOOKUP(A4328,[2]Puntajes!$A$1:$G$45,3,0)</f>
        <v>12</v>
      </c>
      <c r="E4328" s="1">
        <f>+VLOOKUP(A4328,[2]Puntajes!$A$1:$G$45,4,0)</f>
        <v>12</v>
      </c>
      <c r="F4328" s="1">
        <f>+VLOOKUP(A4328,[2]Puntajes!$A$1:$G$45,5,0)</f>
        <v>10</v>
      </c>
      <c r="G4328" s="1">
        <f>+VLOOKUP(A4328,[2]Puntajes!$A$1:$G$45,6,0)</f>
        <v>0</v>
      </c>
      <c r="H4328" s="1">
        <f>+VLOOKUP(A4328,[2]Puntajes!$A$1:$G$45,7,0)</f>
        <v>0</v>
      </c>
      <c r="I4328" s="1">
        <f>SUM(B4328:H4328)</f>
        <v>59.771000000000001</v>
      </c>
    </row>
    <row r="4329" spans="1:9" x14ac:dyDescent="0.3">
      <c r="A4329" s="7" t="s">
        <v>63</v>
      </c>
      <c r="B4329" s="8">
        <v>8.56</v>
      </c>
      <c r="C4329" s="8">
        <f>+VLOOKUP(A4329,[2]Puntajes!$A$1:$G$45,2,0)</f>
        <v>10</v>
      </c>
      <c r="D4329" s="8">
        <f>+VLOOKUP(A4329,[2]Puntajes!$A$1:$G$45,3,0)</f>
        <v>3</v>
      </c>
      <c r="E4329" s="8">
        <f>+VLOOKUP(A4329,[2]Puntajes!$A$1:$G$45,4,0)</f>
        <v>12</v>
      </c>
      <c r="F4329" s="8">
        <f>+VLOOKUP(A4329,[2]Puntajes!$A$1:$G$45,5,0)</f>
        <v>10</v>
      </c>
      <c r="G4329" s="8">
        <f>+VLOOKUP(A4329,[2]Puntajes!$A$1:$G$45,6,0)</f>
        <v>1</v>
      </c>
      <c r="H4329" s="8">
        <f>+VLOOKUP(A4329,[2]Puntajes!$A$1:$G$45,7,0)</f>
        <v>0</v>
      </c>
      <c r="I4329" s="8">
        <f>SUM(B4329:H4329)</f>
        <v>44.56</v>
      </c>
    </row>
    <row r="4331" spans="1:9" x14ac:dyDescent="0.3">
      <c r="A4331" s="2" t="s">
        <v>0</v>
      </c>
      <c r="B4331" s="3" t="s">
        <v>1</v>
      </c>
      <c r="C4331" s="3" t="s">
        <v>2</v>
      </c>
      <c r="D4331" s="3" t="s">
        <v>3</v>
      </c>
    </row>
    <row r="4332" spans="1:9" x14ac:dyDescent="0.3">
      <c r="A4332" s="4" t="s">
        <v>61</v>
      </c>
      <c r="B4332" s="5">
        <v>10</v>
      </c>
      <c r="C4332" s="5" t="s">
        <v>5</v>
      </c>
      <c r="D4332" s="5">
        <v>2</v>
      </c>
    </row>
    <row r="4334" spans="1:9" ht="63.9" x14ac:dyDescent="0.3">
      <c r="A4334" s="2" t="s">
        <v>6</v>
      </c>
      <c r="B4334" s="3" t="s">
        <v>7</v>
      </c>
      <c r="C4334" s="6" t="s">
        <v>8</v>
      </c>
      <c r="D4334" s="6" t="s">
        <v>9</v>
      </c>
      <c r="E4334" s="6" t="s">
        <v>10</v>
      </c>
      <c r="F4334" s="6" t="s">
        <v>11</v>
      </c>
      <c r="G4334" s="6" t="s">
        <v>12</v>
      </c>
      <c r="H4334" s="6" t="s">
        <v>13</v>
      </c>
      <c r="I4334" s="6" t="s">
        <v>14</v>
      </c>
    </row>
    <row r="4335" spans="1:9" x14ac:dyDescent="0.3">
      <c r="A4335" s="4" t="s">
        <v>16</v>
      </c>
      <c r="B4335" s="1">
        <v>49.021000000000001</v>
      </c>
      <c r="C4335" s="1">
        <f>+VLOOKUP(A4335,[2]Puntajes!$A$1:$G$45,2,0)</f>
        <v>14.75</v>
      </c>
      <c r="D4335" s="1">
        <f>+VLOOKUP(A4335,[2]Puntajes!$A$1:$G$45,3,0)</f>
        <v>12</v>
      </c>
      <c r="E4335" s="1">
        <f>+VLOOKUP(A4335,[2]Puntajes!$A$1:$G$45,4,0)</f>
        <v>12</v>
      </c>
      <c r="F4335" s="1">
        <f>+VLOOKUP(A4335,[2]Puntajes!$A$1:$G$45,5,0)</f>
        <v>10</v>
      </c>
      <c r="G4335" s="1">
        <f>+VLOOKUP(A4335,[2]Puntajes!$A$1:$G$45,6,0)</f>
        <v>1</v>
      </c>
      <c r="H4335" s="1">
        <f>+VLOOKUP(A4335,[2]Puntajes!$A$1:$G$45,7,0)</f>
        <v>0</v>
      </c>
      <c r="I4335" s="1">
        <f>SUM(B4335:H4335)</f>
        <v>98.771000000000001</v>
      </c>
    </row>
    <row r="4336" spans="1:9" x14ac:dyDescent="0.3">
      <c r="A4336" s="4" t="s">
        <v>18</v>
      </c>
      <c r="B4336" s="1">
        <v>49.488</v>
      </c>
      <c r="C4336" s="1">
        <f>+VLOOKUP(A4336,[2]Puntajes!$A$1:$G$45,2,0)</f>
        <v>10</v>
      </c>
      <c r="D4336" s="1">
        <f>+VLOOKUP(A4336,[2]Puntajes!$A$1:$G$45,3,0)</f>
        <v>12</v>
      </c>
      <c r="E4336" s="1">
        <f>+VLOOKUP(A4336,[2]Puntajes!$A$1:$G$45,4,0)</f>
        <v>12</v>
      </c>
      <c r="F4336" s="1">
        <f>+VLOOKUP(A4336,[2]Puntajes!$A$1:$G$45,5,0)</f>
        <v>10</v>
      </c>
      <c r="G4336" s="1">
        <f>+VLOOKUP(A4336,[2]Puntajes!$A$1:$G$45,6,0)</f>
        <v>0</v>
      </c>
      <c r="H4336" s="1">
        <f>+VLOOKUP(A4336,[2]Puntajes!$A$1:$G$45,7,0)</f>
        <v>0</v>
      </c>
      <c r="I4336" s="1">
        <f>SUM(B4336:H4336)</f>
        <v>93.488</v>
      </c>
    </row>
    <row r="4337" spans="1:9" x14ac:dyDescent="0.3">
      <c r="A4337" s="4" t="s">
        <v>15</v>
      </c>
      <c r="B4337" s="1">
        <v>50</v>
      </c>
      <c r="C4337" s="1">
        <f>+VLOOKUP(A4337,[2]Puntajes!$A$1:$G$45,2,0)</f>
        <v>14.75</v>
      </c>
      <c r="D4337" s="1">
        <f>+VLOOKUP(A4337,[2]Puntajes!$A$1:$G$45,3,0)</f>
        <v>6</v>
      </c>
      <c r="E4337" s="1">
        <f>+VLOOKUP(A4337,[2]Puntajes!$A$1:$G$45,4,0)</f>
        <v>12</v>
      </c>
      <c r="F4337" s="1">
        <f>+VLOOKUP(A4337,[2]Puntajes!$A$1:$G$45,5,0)</f>
        <v>10</v>
      </c>
      <c r="G4337" s="1">
        <f>+VLOOKUP(A4337,[2]Puntajes!$A$1:$G$45,6,0)</f>
        <v>0</v>
      </c>
      <c r="H4337" s="1">
        <f>+VLOOKUP(A4337,[2]Puntajes!$A$1:$G$45,7,0)</f>
        <v>0.25</v>
      </c>
      <c r="I4337" s="1">
        <f>SUM(B4337:H4337)</f>
        <v>93</v>
      </c>
    </row>
    <row r="4338" spans="1:9" x14ac:dyDescent="0.3">
      <c r="A4338" s="4" t="s">
        <v>23</v>
      </c>
      <c r="B4338" s="1">
        <v>48.085999999999999</v>
      </c>
      <c r="C4338" s="1">
        <f>+VLOOKUP(A4338,[2]Puntajes!$A$1:$G$45,2,0)</f>
        <v>14.75</v>
      </c>
      <c r="D4338" s="1">
        <f>+VLOOKUP(A4338,[2]Puntajes!$A$1:$G$45,3,0)</f>
        <v>6</v>
      </c>
      <c r="E4338" s="1">
        <f>+VLOOKUP(A4338,[2]Puntajes!$A$1:$G$45,4,0)</f>
        <v>12</v>
      </c>
      <c r="F4338" s="1">
        <f>+VLOOKUP(A4338,[2]Puntajes!$A$1:$G$45,5,0)</f>
        <v>10</v>
      </c>
      <c r="G4338" s="1">
        <f>+VLOOKUP(A4338,[2]Puntajes!$A$1:$G$45,6,0)</f>
        <v>0</v>
      </c>
      <c r="H4338" s="1">
        <f>+VLOOKUP(A4338,[2]Puntajes!$A$1:$G$45,7,0)</f>
        <v>0.25</v>
      </c>
      <c r="I4338" s="1">
        <f>SUM(B4338:H4338)</f>
        <v>91.085999999999999</v>
      </c>
    </row>
    <row r="4339" spans="1:9" x14ac:dyDescent="0.3">
      <c r="A4339" s="4" t="s">
        <v>20</v>
      </c>
      <c r="B4339" s="1">
        <v>47.686</v>
      </c>
      <c r="C4339" s="1">
        <f>+VLOOKUP(A4339,[2]Puntajes!$A$1:$G$45,2,0)</f>
        <v>14.75</v>
      </c>
      <c r="D4339" s="1">
        <f>+VLOOKUP(A4339,[2]Puntajes!$A$1:$G$45,3,0)</f>
        <v>6</v>
      </c>
      <c r="E4339" s="1">
        <f>+VLOOKUP(A4339,[2]Puntajes!$A$1:$G$45,4,0)</f>
        <v>12</v>
      </c>
      <c r="F4339" s="1">
        <f>+VLOOKUP(A4339,[2]Puntajes!$A$1:$G$45,5,0)</f>
        <v>10</v>
      </c>
      <c r="G4339" s="1">
        <f>+VLOOKUP(A4339,[2]Puntajes!$A$1:$G$45,6,0)</f>
        <v>0</v>
      </c>
      <c r="H4339" s="1">
        <f>+VLOOKUP(A4339,[2]Puntajes!$A$1:$G$45,7,0)</f>
        <v>0.25</v>
      </c>
      <c r="I4339" s="1">
        <f>SUM(B4339:H4339)</f>
        <v>90.686000000000007</v>
      </c>
    </row>
    <row r="4340" spans="1:9" x14ac:dyDescent="0.3">
      <c r="A4340" s="4" t="s">
        <v>29</v>
      </c>
      <c r="B4340" s="1">
        <v>47.54</v>
      </c>
      <c r="C4340" s="1">
        <f>+VLOOKUP(A4340,[2]Puntajes!$A$1:$G$45,2,0)</f>
        <v>14.75</v>
      </c>
      <c r="D4340" s="1">
        <f>+VLOOKUP(A4340,[2]Puntajes!$A$1:$G$45,3,0)</f>
        <v>3</v>
      </c>
      <c r="E4340" s="1">
        <f>+VLOOKUP(A4340,[2]Puntajes!$A$1:$G$45,4,0)</f>
        <v>12</v>
      </c>
      <c r="F4340" s="1">
        <f>+VLOOKUP(A4340,[2]Puntajes!$A$1:$G$45,5,0)</f>
        <v>10</v>
      </c>
      <c r="G4340" s="1">
        <f>+VLOOKUP(A4340,[2]Puntajes!$A$1:$G$45,6,0)</f>
        <v>0</v>
      </c>
      <c r="H4340" s="1">
        <f>+VLOOKUP(A4340,[2]Puntajes!$A$1:$G$45,7,0)</f>
        <v>0</v>
      </c>
      <c r="I4340" s="1">
        <f>SUM(B4340:H4340)</f>
        <v>87.289999999999992</v>
      </c>
    </row>
    <row r="4341" spans="1:9" x14ac:dyDescent="0.3">
      <c r="A4341" s="4" t="s">
        <v>28</v>
      </c>
      <c r="B4341" s="1">
        <v>46.731999999999999</v>
      </c>
      <c r="C4341" s="1">
        <f>+VLOOKUP(A4341,[2]Puntajes!$A$1:$G$45,2,0)</f>
        <v>14.75</v>
      </c>
      <c r="D4341" s="1">
        <f>+VLOOKUP(A4341,[2]Puntajes!$A$1:$G$45,3,0)</f>
        <v>3</v>
      </c>
      <c r="E4341" s="1">
        <f>+VLOOKUP(A4341,[2]Puntajes!$A$1:$G$45,4,0)</f>
        <v>12</v>
      </c>
      <c r="F4341" s="1">
        <f>+VLOOKUP(A4341,[2]Puntajes!$A$1:$G$45,5,0)</f>
        <v>10</v>
      </c>
      <c r="G4341" s="1">
        <f>+VLOOKUP(A4341,[2]Puntajes!$A$1:$G$45,6,0)</f>
        <v>0</v>
      </c>
      <c r="H4341" s="1">
        <f>+VLOOKUP(A4341,[2]Puntajes!$A$1:$G$45,7,0)</f>
        <v>0.25</v>
      </c>
      <c r="I4341" s="1">
        <f>SUM(B4341:H4341)</f>
        <v>86.731999999999999</v>
      </c>
    </row>
    <row r="4342" spans="1:9" x14ac:dyDescent="0.3">
      <c r="A4342" s="4" t="s">
        <v>21</v>
      </c>
      <c r="B4342" s="1">
        <v>50</v>
      </c>
      <c r="C4342" s="1">
        <f>+VLOOKUP(A4342,[2]Puntajes!$A$1:$G$45,2,0)</f>
        <v>10</v>
      </c>
      <c r="D4342" s="1">
        <f>+VLOOKUP(A4342,[2]Puntajes!$A$1:$G$45,3,0)</f>
        <v>3</v>
      </c>
      <c r="E4342" s="1">
        <f>+VLOOKUP(A4342,[2]Puntajes!$A$1:$G$45,4,0)</f>
        <v>12</v>
      </c>
      <c r="F4342" s="1">
        <f>+VLOOKUP(A4342,[2]Puntajes!$A$1:$G$45,5,0)</f>
        <v>10</v>
      </c>
      <c r="G4342" s="1">
        <f>+VLOOKUP(A4342,[2]Puntajes!$A$1:$G$45,6,0)</f>
        <v>1</v>
      </c>
      <c r="H4342" s="1">
        <f>+VLOOKUP(A4342,[2]Puntajes!$A$1:$G$45,7,0)</f>
        <v>0.25</v>
      </c>
      <c r="I4342" s="1">
        <f>SUM(B4342:H4342)</f>
        <v>86.25</v>
      </c>
    </row>
    <row r="4343" spans="1:9" x14ac:dyDescent="0.3">
      <c r="A4343" s="4" t="s">
        <v>30</v>
      </c>
      <c r="B4343" s="1">
        <v>46.953000000000003</v>
      </c>
      <c r="C4343" s="1">
        <f>+VLOOKUP(A4343,[2]Puntajes!$A$1:$G$45,2,0)</f>
        <v>14.75</v>
      </c>
      <c r="D4343" s="1">
        <f>+VLOOKUP(A4343,[2]Puntajes!$A$1:$G$45,3,0)</f>
        <v>0</v>
      </c>
      <c r="E4343" s="1">
        <f>+VLOOKUP(A4343,[2]Puntajes!$A$1:$G$45,4,0)</f>
        <v>12</v>
      </c>
      <c r="F4343" s="1">
        <f>+VLOOKUP(A4343,[2]Puntajes!$A$1:$G$45,5,0)</f>
        <v>10</v>
      </c>
      <c r="G4343" s="1">
        <f>+VLOOKUP(A4343,[2]Puntajes!$A$1:$G$45,6,0)</f>
        <v>0</v>
      </c>
      <c r="H4343" s="1">
        <f>+VLOOKUP(A4343,[2]Puntajes!$A$1:$G$45,7,0)</f>
        <v>0.25</v>
      </c>
      <c r="I4343" s="1">
        <f>SUM(B4343:H4343)</f>
        <v>83.953000000000003</v>
      </c>
    </row>
    <row r="4344" spans="1:9" x14ac:dyDescent="0.3">
      <c r="A4344" s="4" t="s">
        <v>63</v>
      </c>
      <c r="B4344" s="1">
        <v>46.79</v>
      </c>
      <c r="C4344" s="1">
        <f>+VLOOKUP(A4344,[2]Puntajes!$A$1:$G$45,2,0)</f>
        <v>10</v>
      </c>
      <c r="D4344" s="1">
        <f>+VLOOKUP(A4344,[2]Puntajes!$A$1:$G$45,3,0)</f>
        <v>3</v>
      </c>
      <c r="E4344" s="1">
        <f>+VLOOKUP(A4344,[2]Puntajes!$A$1:$G$45,4,0)</f>
        <v>12</v>
      </c>
      <c r="F4344" s="1">
        <f>+VLOOKUP(A4344,[2]Puntajes!$A$1:$G$45,5,0)</f>
        <v>10</v>
      </c>
      <c r="G4344" s="1">
        <f>+VLOOKUP(A4344,[2]Puntajes!$A$1:$G$45,6,0)</f>
        <v>1</v>
      </c>
      <c r="H4344" s="1">
        <f>+VLOOKUP(A4344,[2]Puntajes!$A$1:$G$45,7,0)</f>
        <v>0</v>
      </c>
      <c r="I4344" s="1">
        <f>SUM(B4344:H4344)</f>
        <v>82.789999999999992</v>
      </c>
    </row>
    <row r="4345" spans="1:9" x14ac:dyDescent="0.3">
      <c r="A4345" s="4" t="s">
        <v>27</v>
      </c>
      <c r="B4345" s="1">
        <v>40.776000000000003</v>
      </c>
      <c r="C4345" s="1">
        <f>+VLOOKUP(A4345,[2]Puntajes!$A$1:$G$45,2,0)</f>
        <v>14.75</v>
      </c>
      <c r="D4345" s="1">
        <f>+VLOOKUP(A4345,[2]Puntajes!$A$1:$G$45,3,0)</f>
        <v>3</v>
      </c>
      <c r="E4345" s="1">
        <f>+VLOOKUP(A4345,[2]Puntajes!$A$1:$G$45,4,0)</f>
        <v>12</v>
      </c>
      <c r="F4345" s="1">
        <f>+VLOOKUP(A4345,[2]Puntajes!$A$1:$G$45,5,0)</f>
        <v>10</v>
      </c>
      <c r="G4345" s="1">
        <f>+VLOOKUP(A4345,[2]Puntajes!$A$1:$G$45,6,0)</f>
        <v>0</v>
      </c>
      <c r="H4345" s="1">
        <f>+VLOOKUP(A4345,[2]Puntajes!$A$1:$G$45,7,0)</f>
        <v>0.25</v>
      </c>
      <c r="I4345" s="1">
        <f>SUM(B4345:H4345)</f>
        <v>80.77600000000001</v>
      </c>
    </row>
    <row r="4346" spans="1:9" x14ac:dyDescent="0.3">
      <c r="A4346" s="4" t="s">
        <v>26</v>
      </c>
      <c r="B4346" s="1">
        <v>48.250999999999998</v>
      </c>
      <c r="C4346" s="1">
        <f>+VLOOKUP(A4346,[2]Puntajes!$A$1:$G$45,2,0)</f>
        <v>5</v>
      </c>
      <c r="D4346" s="1">
        <f>+VLOOKUP(A4346,[2]Puntajes!$A$1:$G$45,3,0)</f>
        <v>3</v>
      </c>
      <c r="E4346" s="1">
        <f>+VLOOKUP(A4346,[2]Puntajes!$A$1:$G$45,4,0)</f>
        <v>12</v>
      </c>
      <c r="F4346" s="1">
        <f>+VLOOKUP(A4346,[2]Puntajes!$A$1:$G$45,5,0)</f>
        <v>10</v>
      </c>
      <c r="G4346" s="1">
        <f>+VLOOKUP(A4346,[2]Puntajes!$A$1:$G$45,6,0)</f>
        <v>0</v>
      </c>
      <c r="H4346" s="1">
        <f>+VLOOKUP(A4346,[2]Puntajes!$A$1:$G$45,7,0)</f>
        <v>0.25</v>
      </c>
      <c r="I4346" s="1">
        <f>SUM(B4346:H4346)</f>
        <v>78.501000000000005</v>
      </c>
    </row>
    <row r="4347" spans="1:9" x14ac:dyDescent="0.3">
      <c r="A4347" s="4" t="s">
        <v>31</v>
      </c>
      <c r="B4347" s="1">
        <v>45.097999999999999</v>
      </c>
      <c r="C4347" s="1">
        <f>+VLOOKUP(A4347,[2]Puntajes!$A$1:$G$45,2,0)</f>
        <v>5</v>
      </c>
      <c r="D4347" s="1">
        <f>+VLOOKUP(A4347,[2]Puntajes!$A$1:$G$45,3,0)</f>
        <v>0</v>
      </c>
      <c r="E4347" s="1">
        <f>+VLOOKUP(A4347,[2]Puntajes!$A$1:$G$45,4,0)</f>
        <v>12</v>
      </c>
      <c r="F4347" s="1">
        <f>+VLOOKUP(A4347,[2]Puntajes!$A$1:$G$45,5,0)</f>
        <v>10</v>
      </c>
      <c r="G4347" s="1">
        <f>+VLOOKUP(A4347,[2]Puntajes!$A$1:$G$45,6,0)</f>
        <v>0</v>
      </c>
      <c r="H4347" s="1">
        <f>+VLOOKUP(A4347,[2]Puntajes!$A$1:$G$45,7,0)</f>
        <v>0.25</v>
      </c>
      <c r="I4347" s="1">
        <f>SUM(B4347:H4347)</f>
        <v>72.347999999999999</v>
      </c>
    </row>
    <row r="4348" spans="1:9" x14ac:dyDescent="0.3">
      <c r="A4348" s="4" t="s">
        <v>38</v>
      </c>
      <c r="B4348" s="1">
        <v>47.415999999999997</v>
      </c>
      <c r="C4348" s="1">
        <f>+VLOOKUP(A4348,[2]Puntajes!$A$1:$G$45,2,0)</f>
        <v>0</v>
      </c>
      <c r="D4348" s="1">
        <f>+VLOOKUP(A4348,[2]Puntajes!$A$1:$G$45,3,0)</f>
        <v>0</v>
      </c>
      <c r="E4348" s="1">
        <f>+VLOOKUP(A4348,[2]Puntajes!$A$1:$G$45,4,0)</f>
        <v>12</v>
      </c>
      <c r="F4348" s="1">
        <f>+VLOOKUP(A4348,[2]Puntajes!$A$1:$G$45,5,0)</f>
        <v>10</v>
      </c>
      <c r="G4348" s="1">
        <f>+VLOOKUP(A4348,[2]Puntajes!$A$1:$G$45,6,0)</f>
        <v>0</v>
      </c>
      <c r="H4348" s="1">
        <f>+VLOOKUP(A4348,[2]Puntajes!$A$1:$G$45,7,0)</f>
        <v>0.25</v>
      </c>
      <c r="I4348" s="1">
        <f>SUM(B4348:H4348)</f>
        <v>69.665999999999997</v>
      </c>
    </row>
    <row r="4349" spans="1:9" x14ac:dyDescent="0.3">
      <c r="A4349" s="4" t="s">
        <v>22</v>
      </c>
      <c r="B4349" s="1">
        <v>3.1379999999999999</v>
      </c>
      <c r="C4349" s="1">
        <f>+VLOOKUP(A4349,[2]Puntajes!$A$1:$G$45,2,0)</f>
        <v>14.75</v>
      </c>
      <c r="D4349" s="1">
        <f>+VLOOKUP(A4349,[2]Puntajes!$A$1:$G$45,3,0)</f>
        <v>12</v>
      </c>
      <c r="E4349" s="1">
        <f>+VLOOKUP(A4349,[2]Puntajes!$A$1:$G$45,4,0)</f>
        <v>12</v>
      </c>
      <c r="F4349" s="1">
        <f>+VLOOKUP(A4349,[2]Puntajes!$A$1:$G$45,5,0)</f>
        <v>10</v>
      </c>
      <c r="G4349" s="1">
        <f>+VLOOKUP(A4349,[2]Puntajes!$A$1:$G$45,6,0)</f>
        <v>0</v>
      </c>
      <c r="H4349" s="1">
        <f>+VLOOKUP(A4349,[2]Puntajes!$A$1:$G$45,7,0)</f>
        <v>0</v>
      </c>
      <c r="I4349" s="1">
        <f>SUM(B4349:H4349)</f>
        <v>51.887999999999998</v>
      </c>
    </row>
    <row r="4350" spans="1:9" x14ac:dyDescent="0.3">
      <c r="A4350" s="7" t="s">
        <v>41</v>
      </c>
      <c r="B4350" s="8">
        <v>12.94</v>
      </c>
      <c r="C4350" s="8">
        <f>+VLOOKUP(A4350,[2]Puntajes!$A$1:$G$45,2,0)</f>
        <v>14.75</v>
      </c>
      <c r="D4350" s="8">
        <f>+VLOOKUP(A4350,[2]Puntajes!$A$1:$G$45,3,0)</f>
        <v>0</v>
      </c>
      <c r="E4350" s="8">
        <f>+VLOOKUP(A4350,[2]Puntajes!$A$1:$G$45,4,0)</f>
        <v>12</v>
      </c>
      <c r="F4350" s="8">
        <f>+VLOOKUP(A4350,[2]Puntajes!$A$1:$G$45,5,0)</f>
        <v>10</v>
      </c>
      <c r="G4350" s="8">
        <f>+VLOOKUP(A4350,[2]Puntajes!$A$1:$G$45,6,0)</f>
        <v>0</v>
      </c>
      <c r="H4350" s="8">
        <f>+VLOOKUP(A4350,[2]Puntajes!$A$1:$G$45,7,0)</f>
        <v>0.25</v>
      </c>
      <c r="I4350" s="8">
        <f>SUM(B4350:H4350)</f>
        <v>49.94</v>
      </c>
    </row>
    <row r="4352" spans="1:9" x14ac:dyDescent="0.3">
      <c r="A4352" s="2" t="s">
        <v>0</v>
      </c>
      <c r="B4352" s="3" t="s">
        <v>1</v>
      </c>
      <c r="C4352" s="3" t="s">
        <v>2</v>
      </c>
      <c r="D4352" s="3" t="s">
        <v>3</v>
      </c>
    </row>
    <row r="4353" spans="1:9" x14ac:dyDescent="0.3">
      <c r="A4353" s="4" t="s">
        <v>61</v>
      </c>
      <c r="B4353" s="5">
        <v>10</v>
      </c>
      <c r="C4353" s="5" t="s">
        <v>42</v>
      </c>
      <c r="D4353" s="5">
        <v>1</v>
      </c>
    </row>
    <row r="4355" spans="1:9" ht="63.9" x14ac:dyDescent="0.3">
      <c r="A4355" s="2" t="s">
        <v>6</v>
      </c>
      <c r="B4355" s="3" t="s">
        <v>7</v>
      </c>
      <c r="C4355" s="6" t="s">
        <v>8</v>
      </c>
      <c r="D4355" s="6" t="s">
        <v>9</v>
      </c>
      <c r="E4355" s="6" t="s">
        <v>10</v>
      </c>
      <c r="F4355" s="6" t="s">
        <v>11</v>
      </c>
      <c r="G4355" s="6" t="s">
        <v>12</v>
      </c>
      <c r="H4355" s="6" t="s">
        <v>13</v>
      </c>
      <c r="I4355" s="6" t="s">
        <v>14</v>
      </c>
    </row>
    <row r="4356" spans="1:9" x14ac:dyDescent="0.3">
      <c r="A4356" s="4" t="s">
        <v>15</v>
      </c>
      <c r="B4356" s="1">
        <v>47.357999999999997</v>
      </c>
      <c r="C4356" s="1">
        <f>+VLOOKUP(A4356,[2]Puntajes!$A$1:$G$45,2,0)</f>
        <v>14.75</v>
      </c>
      <c r="D4356" s="1">
        <f>+VLOOKUP(A4356,[2]Puntajes!$A$1:$G$45,3,0)</f>
        <v>6</v>
      </c>
      <c r="E4356" s="1">
        <f>+VLOOKUP(A4356,[2]Puntajes!$A$1:$G$45,4,0)</f>
        <v>12</v>
      </c>
      <c r="F4356" s="1">
        <f>+VLOOKUP(A4356,[2]Puntajes!$A$1:$G$45,5,0)</f>
        <v>10</v>
      </c>
      <c r="G4356" s="1">
        <f>+VLOOKUP(A4356,[2]Puntajes!$A$1:$G$45,6,0)</f>
        <v>0</v>
      </c>
      <c r="H4356" s="1">
        <f>+VLOOKUP(A4356,[2]Puntajes!$A$1:$G$45,7,0)</f>
        <v>0.25</v>
      </c>
      <c r="I4356" s="1">
        <f>SUM(B4356:H4356)</f>
        <v>90.358000000000004</v>
      </c>
    </row>
    <row r="4357" spans="1:9" x14ac:dyDescent="0.3">
      <c r="A4357" s="4" t="s">
        <v>21</v>
      </c>
      <c r="B4357" s="1">
        <v>50</v>
      </c>
      <c r="C4357" s="1">
        <f>+VLOOKUP(A4357,[2]Puntajes!$A$1:$G$45,2,0)</f>
        <v>10</v>
      </c>
      <c r="D4357" s="1">
        <f>+VLOOKUP(A4357,[2]Puntajes!$A$1:$G$45,3,0)</f>
        <v>3</v>
      </c>
      <c r="E4357" s="1">
        <f>+VLOOKUP(A4357,[2]Puntajes!$A$1:$G$45,4,0)</f>
        <v>12</v>
      </c>
      <c r="F4357" s="1">
        <f>+VLOOKUP(A4357,[2]Puntajes!$A$1:$G$45,5,0)</f>
        <v>10</v>
      </c>
      <c r="G4357" s="1">
        <f>+VLOOKUP(A4357,[2]Puntajes!$A$1:$G$45,6,0)</f>
        <v>1</v>
      </c>
      <c r="H4357" s="1">
        <f>+VLOOKUP(A4357,[2]Puntajes!$A$1:$G$45,7,0)</f>
        <v>0.25</v>
      </c>
      <c r="I4357" s="1">
        <f>SUM(B4357:H4357)</f>
        <v>86.25</v>
      </c>
    </row>
    <row r="4358" spans="1:9" x14ac:dyDescent="0.3">
      <c r="A4358" s="4" t="s">
        <v>63</v>
      </c>
      <c r="B4358" s="1">
        <v>46.691000000000003</v>
      </c>
      <c r="C4358" s="1">
        <f>+VLOOKUP(A4358,[2]Puntajes!$A$1:$G$45,2,0)</f>
        <v>10</v>
      </c>
      <c r="D4358" s="1">
        <f>+VLOOKUP(A4358,[2]Puntajes!$A$1:$G$45,3,0)</f>
        <v>3</v>
      </c>
      <c r="E4358" s="1">
        <f>+VLOOKUP(A4358,[2]Puntajes!$A$1:$G$45,4,0)</f>
        <v>12</v>
      </c>
      <c r="F4358" s="1">
        <f>+VLOOKUP(A4358,[2]Puntajes!$A$1:$G$45,5,0)</f>
        <v>10</v>
      </c>
      <c r="G4358" s="1">
        <f>+VLOOKUP(A4358,[2]Puntajes!$A$1:$G$45,6,0)</f>
        <v>1</v>
      </c>
      <c r="H4358" s="1">
        <f>+VLOOKUP(A4358,[2]Puntajes!$A$1:$G$45,7,0)</f>
        <v>0</v>
      </c>
      <c r="I4358" s="1">
        <f>SUM(B4358:H4358)</f>
        <v>82.691000000000003</v>
      </c>
    </row>
    <row r="4359" spans="1:9" x14ac:dyDescent="0.3">
      <c r="A4359" s="4" t="s">
        <v>26</v>
      </c>
      <c r="B4359" s="1">
        <v>49.985999999999997</v>
      </c>
      <c r="C4359" s="1">
        <f>+VLOOKUP(A4359,[2]Puntajes!$A$1:$G$45,2,0)</f>
        <v>5</v>
      </c>
      <c r="D4359" s="1">
        <f>+VLOOKUP(A4359,[2]Puntajes!$A$1:$G$45,3,0)</f>
        <v>3</v>
      </c>
      <c r="E4359" s="1">
        <f>+VLOOKUP(A4359,[2]Puntajes!$A$1:$G$45,4,0)</f>
        <v>12</v>
      </c>
      <c r="F4359" s="1">
        <f>+VLOOKUP(A4359,[2]Puntajes!$A$1:$G$45,5,0)</f>
        <v>10</v>
      </c>
      <c r="G4359" s="1">
        <f>+VLOOKUP(A4359,[2]Puntajes!$A$1:$G$45,6,0)</f>
        <v>0</v>
      </c>
      <c r="H4359" s="1">
        <f>+VLOOKUP(A4359,[2]Puntajes!$A$1:$G$45,7,0)</f>
        <v>0.25</v>
      </c>
      <c r="I4359" s="1">
        <f>SUM(B4359:H4359)</f>
        <v>80.23599999999999</v>
      </c>
    </row>
    <row r="4360" spans="1:9" x14ac:dyDescent="0.3">
      <c r="A4360" s="4" t="s">
        <v>18</v>
      </c>
      <c r="B4360" s="1">
        <v>34.189</v>
      </c>
      <c r="C4360" s="1">
        <f>+VLOOKUP(A4360,[2]Puntajes!$A$1:$G$45,2,0)</f>
        <v>10</v>
      </c>
      <c r="D4360" s="1">
        <f>+VLOOKUP(A4360,[2]Puntajes!$A$1:$G$45,3,0)</f>
        <v>12</v>
      </c>
      <c r="E4360" s="1">
        <f>+VLOOKUP(A4360,[2]Puntajes!$A$1:$G$45,4,0)</f>
        <v>12</v>
      </c>
      <c r="F4360" s="1">
        <f>+VLOOKUP(A4360,[2]Puntajes!$A$1:$G$45,5,0)</f>
        <v>10</v>
      </c>
      <c r="G4360" s="1">
        <f>+VLOOKUP(A4360,[2]Puntajes!$A$1:$G$45,6,0)</f>
        <v>0</v>
      </c>
      <c r="H4360" s="1">
        <f>+VLOOKUP(A4360,[2]Puntajes!$A$1:$G$45,7,0)</f>
        <v>0</v>
      </c>
      <c r="I4360" s="1">
        <f>SUM(B4360:H4360)</f>
        <v>78.188999999999993</v>
      </c>
    </row>
    <row r="4361" spans="1:9" x14ac:dyDescent="0.3">
      <c r="A4361" s="4" t="s">
        <v>20</v>
      </c>
      <c r="B4361" s="1">
        <v>34.962000000000003</v>
      </c>
      <c r="C4361" s="1">
        <f>+VLOOKUP(A4361,[2]Puntajes!$A$1:$G$45,2,0)</f>
        <v>14.75</v>
      </c>
      <c r="D4361" s="1">
        <f>+VLOOKUP(A4361,[2]Puntajes!$A$1:$G$45,3,0)</f>
        <v>6</v>
      </c>
      <c r="E4361" s="1">
        <f>+VLOOKUP(A4361,[2]Puntajes!$A$1:$G$45,4,0)</f>
        <v>12</v>
      </c>
      <c r="F4361" s="1">
        <f>+VLOOKUP(A4361,[2]Puntajes!$A$1:$G$45,5,0)</f>
        <v>10</v>
      </c>
      <c r="G4361" s="1">
        <f>+VLOOKUP(A4361,[2]Puntajes!$A$1:$G$45,6,0)</f>
        <v>0</v>
      </c>
      <c r="H4361" s="1">
        <f>+VLOOKUP(A4361,[2]Puntajes!$A$1:$G$45,7,0)</f>
        <v>0.25</v>
      </c>
      <c r="I4361" s="1">
        <f>SUM(B4361:H4361)</f>
        <v>77.962000000000003</v>
      </c>
    </row>
    <row r="4362" spans="1:9" x14ac:dyDescent="0.3">
      <c r="A4362" s="7" t="s">
        <v>27</v>
      </c>
      <c r="B4362" s="8">
        <v>2.5840000000000001</v>
      </c>
      <c r="C4362" s="8">
        <f>+VLOOKUP(A4362,[2]Puntajes!$A$1:$G$45,2,0)</f>
        <v>14.75</v>
      </c>
      <c r="D4362" s="8">
        <f>+VLOOKUP(A4362,[2]Puntajes!$A$1:$G$45,3,0)</f>
        <v>3</v>
      </c>
      <c r="E4362" s="8">
        <f>+VLOOKUP(A4362,[2]Puntajes!$A$1:$G$45,4,0)</f>
        <v>12</v>
      </c>
      <c r="F4362" s="8">
        <f>+VLOOKUP(A4362,[2]Puntajes!$A$1:$G$45,5,0)</f>
        <v>10</v>
      </c>
      <c r="G4362" s="8">
        <f>+VLOOKUP(A4362,[2]Puntajes!$A$1:$G$45,6,0)</f>
        <v>0</v>
      </c>
      <c r="H4362" s="8">
        <f>+VLOOKUP(A4362,[2]Puntajes!$A$1:$G$45,7,0)</f>
        <v>0.25</v>
      </c>
      <c r="I4362" s="8">
        <f>SUM(B4362:H4362)</f>
        <v>42.584000000000003</v>
      </c>
    </row>
    <row r="4364" spans="1:9" x14ac:dyDescent="0.3">
      <c r="A4364" s="2" t="s">
        <v>0</v>
      </c>
      <c r="B4364" s="3" t="s">
        <v>1</v>
      </c>
      <c r="C4364" s="3" t="s">
        <v>2</v>
      </c>
      <c r="D4364" s="3" t="s">
        <v>3</v>
      </c>
    </row>
    <row r="4365" spans="1:9" x14ac:dyDescent="0.3">
      <c r="A4365" s="4" t="s">
        <v>61</v>
      </c>
      <c r="B4365" s="5">
        <v>10</v>
      </c>
      <c r="C4365" s="5" t="s">
        <v>42</v>
      </c>
      <c r="D4365" s="5">
        <v>2</v>
      </c>
    </row>
    <row r="4367" spans="1:9" ht="63.9" x14ac:dyDescent="0.3">
      <c r="A4367" s="2" t="s">
        <v>6</v>
      </c>
      <c r="B4367" s="3" t="s">
        <v>7</v>
      </c>
      <c r="C4367" s="6" t="s">
        <v>8</v>
      </c>
      <c r="D4367" s="6" t="s">
        <v>9</v>
      </c>
      <c r="E4367" s="6" t="s">
        <v>10</v>
      </c>
      <c r="F4367" s="6" t="s">
        <v>11</v>
      </c>
      <c r="G4367" s="6" t="s">
        <v>12</v>
      </c>
      <c r="H4367" s="6" t="s">
        <v>13</v>
      </c>
      <c r="I4367" s="6" t="s">
        <v>14</v>
      </c>
    </row>
    <row r="4368" spans="1:9" x14ac:dyDescent="0.3">
      <c r="A4368" s="4" t="s">
        <v>15</v>
      </c>
      <c r="B4368" s="1">
        <v>49.536000000000001</v>
      </c>
      <c r="C4368" s="1">
        <f>+VLOOKUP(A4368,[2]Puntajes!$A$1:$G$45,2,0)</f>
        <v>14.75</v>
      </c>
      <c r="D4368" s="1">
        <f>+VLOOKUP(A4368,[2]Puntajes!$A$1:$G$45,3,0)</f>
        <v>6</v>
      </c>
      <c r="E4368" s="1">
        <f>+VLOOKUP(A4368,[2]Puntajes!$A$1:$G$45,4,0)</f>
        <v>12</v>
      </c>
      <c r="F4368" s="1">
        <f>+VLOOKUP(A4368,[2]Puntajes!$A$1:$G$45,5,0)</f>
        <v>10</v>
      </c>
      <c r="G4368" s="1">
        <f>+VLOOKUP(A4368,[2]Puntajes!$A$1:$G$45,6,0)</f>
        <v>0</v>
      </c>
      <c r="H4368" s="1">
        <f>+VLOOKUP(A4368,[2]Puntajes!$A$1:$G$45,7,0)</f>
        <v>0.25</v>
      </c>
      <c r="I4368" s="1">
        <f>SUM(B4368:H4368)</f>
        <v>92.536000000000001</v>
      </c>
    </row>
    <row r="4369" spans="1:9" x14ac:dyDescent="0.3">
      <c r="A4369" s="4" t="s">
        <v>21</v>
      </c>
      <c r="B4369" s="1">
        <v>50</v>
      </c>
      <c r="C4369" s="1">
        <f>+VLOOKUP(A4369,[2]Puntajes!$A$1:$G$45,2,0)</f>
        <v>10</v>
      </c>
      <c r="D4369" s="1">
        <f>+VLOOKUP(A4369,[2]Puntajes!$A$1:$G$45,3,0)</f>
        <v>3</v>
      </c>
      <c r="E4369" s="1">
        <f>+VLOOKUP(A4369,[2]Puntajes!$A$1:$G$45,4,0)</f>
        <v>12</v>
      </c>
      <c r="F4369" s="1">
        <f>+VLOOKUP(A4369,[2]Puntajes!$A$1:$G$45,5,0)</f>
        <v>10</v>
      </c>
      <c r="G4369" s="1">
        <f>+VLOOKUP(A4369,[2]Puntajes!$A$1:$G$45,6,0)</f>
        <v>1</v>
      </c>
      <c r="H4369" s="1">
        <f>+VLOOKUP(A4369,[2]Puntajes!$A$1:$G$45,7,0)</f>
        <v>0.25</v>
      </c>
      <c r="I4369" s="1">
        <f>SUM(B4369:H4369)</f>
        <v>86.25</v>
      </c>
    </row>
    <row r="4370" spans="1:9" x14ac:dyDescent="0.3">
      <c r="A4370" s="4" t="s">
        <v>63</v>
      </c>
      <c r="B4370" s="1">
        <v>46.872</v>
      </c>
      <c r="C4370" s="1">
        <f>+VLOOKUP(A4370,[2]Puntajes!$A$1:$G$45,2,0)</f>
        <v>10</v>
      </c>
      <c r="D4370" s="1">
        <f>+VLOOKUP(A4370,[2]Puntajes!$A$1:$G$45,3,0)</f>
        <v>3</v>
      </c>
      <c r="E4370" s="1">
        <f>+VLOOKUP(A4370,[2]Puntajes!$A$1:$G$45,4,0)</f>
        <v>12</v>
      </c>
      <c r="F4370" s="1">
        <f>+VLOOKUP(A4370,[2]Puntajes!$A$1:$G$45,5,0)</f>
        <v>10</v>
      </c>
      <c r="G4370" s="1">
        <f>+VLOOKUP(A4370,[2]Puntajes!$A$1:$G$45,6,0)</f>
        <v>1</v>
      </c>
      <c r="H4370" s="1">
        <f>+VLOOKUP(A4370,[2]Puntajes!$A$1:$G$45,7,0)</f>
        <v>0</v>
      </c>
      <c r="I4370" s="1">
        <f>SUM(B4370:H4370)</f>
        <v>82.872</v>
      </c>
    </row>
    <row r="4371" spans="1:9" x14ac:dyDescent="0.3">
      <c r="A4371" s="4" t="s">
        <v>20</v>
      </c>
      <c r="B4371" s="1">
        <v>39.494999999999997</v>
      </c>
      <c r="C4371" s="1">
        <f>+VLOOKUP(A4371,[2]Puntajes!$A$1:$G$45,2,0)</f>
        <v>14.75</v>
      </c>
      <c r="D4371" s="1">
        <f>+VLOOKUP(A4371,[2]Puntajes!$A$1:$G$45,3,0)</f>
        <v>6</v>
      </c>
      <c r="E4371" s="1">
        <f>+VLOOKUP(A4371,[2]Puntajes!$A$1:$G$45,4,0)</f>
        <v>12</v>
      </c>
      <c r="F4371" s="1">
        <f>+VLOOKUP(A4371,[2]Puntajes!$A$1:$G$45,5,0)</f>
        <v>10</v>
      </c>
      <c r="G4371" s="1">
        <f>+VLOOKUP(A4371,[2]Puntajes!$A$1:$G$45,6,0)</f>
        <v>0</v>
      </c>
      <c r="H4371" s="1">
        <f>+VLOOKUP(A4371,[2]Puntajes!$A$1:$G$45,7,0)</f>
        <v>0.25</v>
      </c>
      <c r="I4371" s="1">
        <f>SUM(B4371:H4371)</f>
        <v>82.495000000000005</v>
      </c>
    </row>
    <row r="4372" spans="1:9" x14ac:dyDescent="0.3">
      <c r="A4372" s="4" t="s">
        <v>26</v>
      </c>
      <c r="B4372" s="1">
        <v>49.948</v>
      </c>
      <c r="C4372" s="1">
        <f>+VLOOKUP(A4372,[2]Puntajes!$A$1:$G$45,2,0)</f>
        <v>5</v>
      </c>
      <c r="D4372" s="1">
        <f>+VLOOKUP(A4372,[2]Puntajes!$A$1:$G$45,3,0)</f>
        <v>3</v>
      </c>
      <c r="E4372" s="1">
        <f>+VLOOKUP(A4372,[2]Puntajes!$A$1:$G$45,4,0)</f>
        <v>12</v>
      </c>
      <c r="F4372" s="1">
        <f>+VLOOKUP(A4372,[2]Puntajes!$A$1:$G$45,5,0)</f>
        <v>10</v>
      </c>
      <c r="G4372" s="1">
        <f>+VLOOKUP(A4372,[2]Puntajes!$A$1:$G$45,6,0)</f>
        <v>0</v>
      </c>
      <c r="H4372" s="1">
        <f>+VLOOKUP(A4372,[2]Puntajes!$A$1:$G$45,7,0)</f>
        <v>0.25</v>
      </c>
      <c r="I4372" s="1">
        <f>SUM(B4372:H4372)</f>
        <v>80.198000000000008</v>
      </c>
    </row>
    <row r="4373" spans="1:9" x14ac:dyDescent="0.3">
      <c r="A4373" s="4" t="s">
        <v>18</v>
      </c>
      <c r="B4373" s="1">
        <v>31.186</v>
      </c>
      <c r="C4373" s="1">
        <f>+VLOOKUP(A4373,[2]Puntajes!$A$1:$G$45,2,0)</f>
        <v>10</v>
      </c>
      <c r="D4373" s="1">
        <f>+VLOOKUP(A4373,[2]Puntajes!$A$1:$G$45,3,0)</f>
        <v>12</v>
      </c>
      <c r="E4373" s="1">
        <f>+VLOOKUP(A4373,[2]Puntajes!$A$1:$G$45,4,0)</f>
        <v>12</v>
      </c>
      <c r="F4373" s="1">
        <f>+VLOOKUP(A4373,[2]Puntajes!$A$1:$G$45,5,0)</f>
        <v>10</v>
      </c>
      <c r="G4373" s="1">
        <f>+VLOOKUP(A4373,[2]Puntajes!$A$1:$G$45,6,0)</f>
        <v>0</v>
      </c>
      <c r="H4373" s="1">
        <f>+VLOOKUP(A4373,[2]Puntajes!$A$1:$G$45,7,0)</f>
        <v>0</v>
      </c>
      <c r="I4373" s="1">
        <f>SUM(B4373:H4373)</f>
        <v>75.186000000000007</v>
      </c>
    </row>
    <row r="4374" spans="1:9" x14ac:dyDescent="0.3">
      <c r="A4374" s="7" t="s">
        <v>27</v>
      </c>
      <c r="B4374" s="8">
        <v>7.9950000000000001</v>
      </c>
      <c r="C4374" s="8">
        <f>+VLOOKUP(A4374,[2]Puntajes!$A$1:$G$45,2,0)</f>
        <v>14.75</v>
      </c>
      <c r="D4374" s="8">
        <f>+VLOOKUP(A4374,[2]Puntajes!$A$1:$G$45,3,0)</f>
        <v>3</v>
      </c>
      <c r="E4374" s="8">
        <f>+VLOOKUP(A4374,[2]Puntajes!$A$1:$G$45,4,0)</f>
        <v>12</v>
      </c>
      <c r="F4374" s="8">
        <f>+VLOOKUP(A4374,[2]Puntajes!$A$1:$G$45,5,0)</f>
        <v>10</v>
      </c>
      <c r="G4374" s="8">
        <f>+VLOOKUP(A4374,[2]Puntajes!$A$1:$G$45,6,0)</f>
        <v>0</v>
      </c>
      <c r="H4374" s="8">
        <f>+VLOOKUP(A4374,[2]Puntajes!$A$1:$G$45,7,0)</f>
        <v>0.25</v>
      </c>
      <c r="I4374" s="8">
        <f>SUM(B4374:H4374)</f>
        <v>47.995000000000005</v>
      </c>
    </row>
    <row r="4376" spans="1:9" x14ac:dyDescent="0.3">
      <c r="A4376" s="2" t="s">
        <v>0</v>
      </c>
      <c r="B4376" s="3" t="s">
        <v>1</v>
      </c>
      <c r="C4376" s="3" t="s">
        <v>2</v>
      </c>
      <c r="D4376" s="3" t="s">
        <v>3</v>
      </c>
    </row>
    <row r="4377" spans="1:9" x14ac:dyDescent="0.3">
      <c r="A4377" s="4" t="s">
        <v>61</v>
      </c>
      <c r="B4377" s="5">
        <v>10</v>
      </c>
      <c r="C4377" s="5" t="s">
        <v>43</v>
      </c>
      <c r="D4377" s="5">
        <v>1</v>
      </c>
    </row>
    <row r="4379" spans="1:9" ht="63.9" x14ac:dyDescent="0.3">
      <c r="A4379" s="2" t="s">
        <v>6</v>
      </c>
      <c r="B4379" s="3" t="s">
        <v>7</v>
      </c>
      <c r="C4379" s="6" t="s">
        <v>8</v>
      </c>
      <c r="D4379" s="6" t="s">
        <v>9</v>
      </c>
      <c r="E4379" s="6" t="s">
        <v>10</v>
      </c>
      <c r="F4379" s="6" t="s">
        <v>11</v>
      </c>
      <c r="G4379" s="6" t="s">
        <v>12</v>
      </c>
      <c r="H4379" s="6" t="s">
        <v>13</v>
      </c>
      <c r="I4379" s="6" t="s">
        <v>14</v>
      </c>
    </row>
    <row r="4380" spans="1:9" x14ac:dyDescent="0.3">
      <c r="A4380" s="4" t="s">
        <v>18</v>
      </c>
      <c r="B4380" s="1">
        <v>50</v>
      </c>
      <c r="C4380" s="1">
        <f>+VLOOKUP(A4380,[2]Puntajes!$A$1:$G$45,2,0)</f>
        <v>10</v>
      </c>
      <c r="D4380" s="1">
        <f>+VLOOKUP(A4380,[2]Puntajes!$A$1:$G$45,3,0)</f>
        <v>12</v>
      </c>
      <c r="E4380" s="1">
        <f>+VLOOKUP(A4380,[2]Puntajes!$A$1:$G$45,4,0)</f>
        <v>12</v>
      </c>
      <c r="F4380" s="1">
        <f>+VLOOKUP(A4380,[2]Puntajes!$A$1:$G$45,5,0)</f>
        <v>10</v>
      </c>
      <c r="G4380" s="1">
        <f>+VLOOKUP(A4380,[2]Puntajes!$A$1:$G$45,6,0)</f>
        <v>0</v>
      </c>
      <c r="H4380" s="1">
        <f>+VLOOKUP(A4380,[2]Puntajes!$A$1:$G$45,7,0)</f>
        <v>0</v>
      </c>
      <c r="I4380" s="1">
        <f>SUM(B4380:H4380)</f>
        <v>94</v>
      </c>
    </row>
    <row r="4381" spans="1:9" x14ac:dyDescent="0.3">
      <c r="A4381" s="4" t="s">
        <v>20</v>
      </c>
      <c r="B4381" s="1">
        <v>49.097000000000001</v>
      </c>
      <c r="C4381" s="1">
        <f>+VLOOKUP(A4381,[2]Puntajes!$A$1:$G$45,2,0)</f>
        <v>14.75</v>
      </c>
      <c r="D4381" s="1">
        <f>+VLOOKUP(A4381,[2]Puntajes!$A$1:$G$45,3,0)</f>
        <v>6</v>
      </c>
      <c r="E4381" s="1">
        <f>+VLOOKUP(A4381,[2]Puntajes!$A$1:$G$45,4,0)</f>
        <v>12</v>
      </c>
      <c r="F4381" s="1">
        <f>+VLOOKUP(A4381,[2]Puntajes!$A$1:$G$45,5,0)</f>
        <v>10</v>
      </c>
      <c r="G4381" s="1">
        <f>+VLOOKUP(A4381,[2]Puntajes!$A$1:$G$45,6,0)</f>
        <v>0</v>
      </c>
      <c r="H4381" s="1">
        <f>+VLOOKUP(A4381,[2]Puntajes!$A$1:$G$45,7,0)</f>
        <v>0.25</v>
      </c>
      <c r="I4381" s="1">
        <f>SUM(B4381:H4381)</f>
        <v>92.097000000000008</v>
      </c>
    </row>
    <row r="4382" spans="1:9" x14ac:dyDescent="0.3">
      <c r="A4382" s="4" t="s">
        <v>23</v>
      </c>
      <c r="B4382" s="1">
        <v>48.56</v>
      </c>
      <c r="C4382" s="1">
        <f>+VLOOKUP(A4382,[2]Puntajes!$A$1:$G$45,2,0)</f>
        <v>14.75</v>
      </c>
      <c r="D4382" s="1">
        <f>+VLOOKUP(A4382,[2]Puntajes!$A$1:$G$45,3,0)</f>
        <v>6</v>
      </c>
      <c r="E4382" s="1">
        <f>+VLOOKUP(A4382,[2]Puntajes!$A$1:$G$45,4,0)</f>
        <v>12</v>
      </c>
      <c r="F4382" s="1">
        <f>+VLOOKUP(A4382,[2]Puntajes!$A$1:$G$45,5,0)</f>
        <v>10</v>
      </c>
      <c r="G4382" s="1">
        <f>+VLOOKUP(A4382,[2]Puntajes!$A$1:$G$45,6,0)</f>
        <v>0</v>
      </c>
      <c r="H4382" s="1">
        <f>+VLOOKUP(A4382,[2]Puntajes!$A$1:$G$45,7,0)</f>
        <v>0.25</v>
      </c>
      <c r="I4382" s="1">
        <f>SUM(B4382:H4382)</f>
        <v>91.56</v>
      </c>
    </row>
    <row r="4383" spans="1:9" x14ac:dyDescent="0.3">
      <c r="A4383" s="4" t="s">
        <v>29</v>
      </c>
      <c r="B4383" s="1">
        <v>48.326000000000001</v>
      </c>
      <c r="C4383" s="1">
        <f>+VLOOKUP(A4383,[2]Puntajes!$A$1:$G$45,2,0)</f>
        <v>14.75</v>
      </c>
      <c r="D4383" s="1">
        <f>+VLOOKUP(A4383,[2]Puntajes!$A$1:$G$45,3,0)</f>
        <v>3</v>
      </c>
      <c r="E4383" s="1">
        <f>+VLOOKUP(A4383,[2]Puntajes!$A$1:$G$45,4,0)</f>
        <v>12</v>
      </c>
      <c r="F4383" s="1">
        <f>+VLOOKUP(A4383,[2]Puntajes!$A$1:$G$45,5,0)</f>
        <v>10</v>
      </c>
      <c r="G4383" s="1">
        <f>+VLOOKUP(A4383,[2]Puntajes!$A$1:$G$45,6,0)</f>
        <v>0</v>
      </c>
      <c r="H4383" s="1">
        <f>+VLOOKUP(A4383,[2]Puntajes!$A$1:$G$45,7,0)</f>
        <v>0</v>
      </c>
      <c r="I4383" s="1">
        <f>SUM(B4383:H4383)</f>
        <v>88.075999999999993</v>
      </c>
    </row>
    <row r="4384" spans="1:9" x14ac:dyDescent="0.3">
      <c r="A4384" s="4" t="s">
        <v>27</v>
      </c>
      <c r="B4384" s="1">
        <v>46.956000000000003</v>
      </c>
      <c r="C4384" s="1">
        <f>+VLOOKUP(A4384,[2]Puntajes!$A$1:$G$45,2,0)</f>
        <v>14.75</v>
      </c>
      <c r="D4384" s="1">
        <f>+VLOOKUP(A4384,[2]Puntajes!$A$1:$G$45,3,0)</f>
        <v>3</v>
      </c>
      <c r="E4384" s="1">
        <f>+VLOOKUP(A4384,[2]Puntajes!$A$1:$G$45,4,0)</f>
        <v>12</v>
      </c>
      <c r="F4384" s="1">
        <f>+VLOOKUP(A4384,[2]Puntajes!$A$1:$G$45,5,0)</f>
        <v>10</v>
      </c>
      <c r="G4384" s="1">
        <f>+VLOOKUP(A4384,[2]Puntajes!$A$1:$G$45,6,0)</f>
        <v>0</v>
      </c>
      <c r="H4384" s="1">
        <f>+VLOOKUP(A4384,[2]Puntajes!$A$1:$G$45,7,0)</f>
        <v>0.25</v>
      </c>
      <c r="I4384" s="1">
        <f>SUM(B4384:H4384)</f>
        <v>86.956000000000003</v>
      </c>
    </row>
    <row r="4385" spans="1:9" x14ac:dyDescent="0.3">
      <c r="A4385" s="4" t="s">
        <v>28</v>
      </c>
      <c r="B4385" s="1">
        <v>46.893999999999998</v>
      </c>
      <c r="C4385" s="1">
        <f>+VLOOKUP(A4385,[2]Puntajes!$A$1:$G$45,2,0)</f>
        <v>14.75</v>
      </c>
      <c r="D4385" s="1">
        <f>+VLOOKUP(A4385,[2]Puntajes!$A$1:$G$45,3,0)</f>
        <v>3</v>
      </c>
      <c r="E4385" s="1">
        <f>+VLOOKUP(A4385,[2]Puntajes!$A$1:$G$45,4,0)</f>
        <v>12</v>
      </c>
      <c r="F4385" s="1">
        <f>+VLOOKUP(A4385,[2]Puntajes!$A$1:$G$45,5,0)</f>
        <v>10</v>
      </c>
      <c r="G4385" s="1">
        <f>+VLOOKUP(A4385,[2]Puntajes!$A$1:$G$45,6,0)</f>
        <v>0</v>
      </c>
      <c r="H4385" s="1">
        <f>+VLOOKUP(A4385,[2]Puntajes!$A$1:$G$45,7,0)</f>
        <v>0.25</v>
      </c>
      <c r="I4385" s="1">
        <f>SUM(B4385:H4385)</f>
        <v>86.894000000000005</v>
      </c>
    </row>
    <row r="4386" spans="1:9" x14ac:dyDescent="0.3">
      <c r="A4386" s="4" t="s">
        <v>21</v>
      </c>
      <c r="B4386" s="1">
        <v>50</v>
      </c>
      <c r="C4386" s="1">
        <f>+VLOOKUP(A4386,[2]Puntajes!$A$1:$G$45,2,0)</f>
        <v>10</v>
      </c>
      <c r="D4386" s="1">
        <f>+VLOOKUP(A4386,[2]Puntajes!$A$1:$G$45,3,0)</f>
        <v>3</v>
      </c>
      <c r="E4386" s="1">
        <f>+VLOOKUP(A4386,[2]Puntajes!$A$1:$G$45,4,0)</f>
        <v>12</v>
      </c>
      <c r="F4386" s="1">
        <f>+VLOOKUP(A4386,[2]Puntajes!$A$1:$G$45,5,0)</f>
        <v>10</v>
      </c>
      <c r="G4386" s="1">
        <f>+VLOOKUP(A4386,[2]Puntajes!$A$1:$G$45,6,0)</f>
        <v>1</v>
      </c>
      <c r="H4386" s="1">
        <f>+VLOOKUP(A4386,[2]Puntajes!$A$1:$G$45,7,0)</f>
        <v>0.25</v>
      </c>
      <c r="I4386" s="1">
        <f>SUM(B4386:H4386)</f>
        <v>86.25</v>
      </c>
    </row>
    <row r="4387" spans="1:9" x14ac:dyDescent="0.3">
      <c r="A4387" s="4" t="s">
        <v>30</v>
      </c>
      <c r="B4387" s="1">
        <v>47.552</v>
      </c>
      <c r="C4387" s="1">
        <f>+VLOOKUP(A4387,[2]Puntajes!$A$1:$G$45,2,0)</f>
        <v>14.75</v>
      </c>
      <c r="D4387" s="1">
        <f>+VLOOKUP(A4387,[2]Puntajes!$A$1:$G$45,3,0)</f>
        <v>0</v>
      </c>
      <c r="E4387" s="1">
        <f>+VLOOKUP(A4387,[2]Puntajes!$A$1:$G$45,4,0)</f>
        <v>12</v>
      </c>
      <c r="F4387" s="1">
        <f>+VLOOKUP(A4387,[2]Puntajes!$A$1:$G$45,5,0)</f>
        <v>10</v>
      </c>
      <c r="G4387" s="1">
        <f>+VLOOKUP(A4387,[2]Puntajes!$A$1:$G$45,6,0)</f>
        <v>0</v>
      </c>
      <c r="H4387" s="1">
        <f>+VLOOKUP(A4387,[2]Puntajes!$A$1:$G$45,7,0)</f>
        <v>0.25</v>
      </c>
      <c r="I4387" s="1">
        <f>SUM(B4387:H4387)</f>
        <v>84.551999999999992</v>
      </c>
    </row>
    <row r="4388" spans="1:9" x14ac:dyDescent="0.3">
      <c r="A4388" s="4" t="s">
        <v>26</v>
      </c>
      <c r="B4388" s="1">
        <v>49.9</v>
      </c>
      <c r="C4388" s="1">
        <f>+VLOOKUP(A4388,[2]Puntajes!$A$1:$G$45,2,0)</f>
        <v>5</v>
      </c>
      <c r="D4388" s="1">
        <f>+VLOOKUP(A4388,[2]Puntajes!$A$1:$G$45,3,0)</f>
        <v>3</v>
      </c>
      <c r="E4388" s="1">
        <f>+VLOOKUP(A4388,[2]Puntajes!$A$1:$G$45,4,0)</f>
        <v>12</v>
      </c>
      <c r="F4388" s="1">
        <f>+VLOOKUP(A4388,[2]Puntajes!$A$1:$G$45,5,0)</f>
        <v>10</v>
      </c>
      <c r="G4388" s="1">
        <f>+VLOOKUP(A4388,[2]Puntajes!$A$1:$G$45,6,0)</f>
        <v>0</v>
      </c>
      <c r="H4388" s="1">
        <f>+VLOOKUP(A4388,[2]Puntajes!$A$1:$G$45,7,0)</f>
        <v>0.25</v>
      </c>
      <c r="I4388" s="1">
        <f>SUM(B4388:H4388)</f>
        <v>80.150000000000006</v>
      </c>
    </row>
    <row r="4389" spans="1:9" x14ac:dyDescent="0.3">
      <c r="A4389" s="4" t="s">
        <v>31</v>
      </c>
      <c r="B4389" s="1">
        <v>48.936999999999998</v>
      </c>
      <c r="C4389" s="1">
        <f>+VLOOKUP(A4389,[2]Puntajes!$A$1:$G$45,2,0)</f>
        <v>5</v>
      </c>
      <c r="D4389" s="1">
        <f>+VLOOKUP(A4389,[2]Puntajes!$A$1:$G$45,3,0)</f>
        <v>0</v>
      </c>
      <c r="E4389" s="1">
        <f>+VLOOKUP(A4389,[2]Puntajes!$A$1:$G$45,4,0)</f>
        <v>12</v>
      </c>
      <c r="F4389" s="1">
        <f>+VLOOKUP(A4389,[2]Puntajes!$A$1:$G$45,5,0)</f>
        <v>10</v>
      </c>
      <c r="G4389" s="1">
        <f>+VLOOKUP(A4389,[2]Puntajes!$A$1:$G$45,6,0)</f>
        <v>0</v>
      </c>
      <c r="H4389" s="1">
        <f>+VLOOKUP(A4389,[2]Puntajes!$A$1:$G$45,7,0)</f>
        <v>0.25</v>
      </c>
      <c r="I4389" s="1">
        <f>SUM(B4389:H4389)</f>
        <v>76.186999999999998</v>
      </c>
    </row>
    <row r="4390" spans="1:9" x14ac:dyDescent="0.3">
      <c r="A4390" s="4" t="s">
        <v>38</v>
      </c>
      <c r="B4390" s="1">
        <v>47.005000000000003</v>
      </c>
      <c r="C4390" s="1">
        <f>+VLOOKUP(A4390,[2]Puntajes!$A$1:$G$45,2,0)</f>
        <v>0</v>
      </c>
      <c r="D4390" s="1">
        <f>+VLOOKUP(A4390,[2]Puntajes!$A$1:$G$45,3,0)</f>
        <v>0</v>
      </c>
      <c r="E4390" s="1">
        <f>+VLOOKUP(A4390,[2]Puntajes!$A$1:$G$45,4,0)</f>
        <v>12</v>
      </c>
      <c r="F4390" s="1">
        <f>+VLOOKUP(A4390,[2]Puntajes!$A$1:$G$45,5,0)</f>
        <v>10</v>
      </c>
      <c r="G4390" s="1">
        <f>+VLOOKUP(A4390,[2]Puntajes!$A$1:$G$45,6,0)</f>
        <v>0</v>
      </c>
      <c r="H4390" s="1">
        <f>+VLOOKUP(A4390,[2]Puntajes!$A$1:$G$45,7,0)</f>
        <v>0.25</v>
      </c>
      <c r="I4390" s="1">
        <f>SUM(B4390:H4390)</f>
        <v>69.254999999999995</v>
      </c>
    </row>
    <row r="4391" spans="1:9" x14ac:dyDescent="0.3">
      <c r="A4391" s="4" t="s">
        <v>63</v>
      </c>
      <c r="B4391" s="1">
        <v>26.175000000000001</v>
      </c>
      <c r="C4391" s="1">
        <f>+VLOOKUP(A4391,[2]Puntajes!$A$1:$G$45,2,0)</f>
        <v>10</v>
      </c>
      <c r="D4391" s="1">
        <f>+VLOOKUP(A4391,[2]Puntajes!$A$1:$G$45,3,0)</f>
        <v>3</v>
      </c>
      <c r="E4391" s="1">
        <f>+VLOOKUP(A4391,[2]Puntajes!$A$1:$G$45,4,0)</f>
        <v>12</v>
      </c>
      <c r="F4391" s="1">
        <f>+VLOOKUP(A4391,[2]Puntajes!$A$1:$G$45,5,0)</f>
        <v>10</v>
      </c>
      <c r="G4391" s="1">
        <f>+VLOOKUP(A4391,[2]Puntajes!$A$1:$G$45,6,0)</f>
        <v>1</v>
      </c>
      <c r="H4391" s="1">
        <f>+VLOOKUP(A4391,[2]Puntajes!$A$1:$G$45,7,0)</f>
        <v>0</v>
      </c>
      <c r="I4391" s="1">
        <f>SUM(B4391:H4391)</f>
        <v>62.174999999999997</v>
      </c>
    </row>
    <row r="4392" spans="1:9" x14ac:dyDescent="0.3">
      <c r="A4392" s="7" t="s">
        <v>22</v>
      </c>
      <c r="B4392" s="8">
        <v>8.5730000000000004</v>
      </c>
      <c r="C4392" s="8">
        <f>+VLOOKUP(A4392,[2]Puntajes!$A$1:$G$45,2,0)</f>
        <v>14.75</v>
      </c>
      <c r="D4392" s="8">
        <f>+VLOOKUP(A4392,[2]Puntajes!$A$1:$G$45,3,0)</f>
        <v>12</v>
      </c>
      <c r="E4392" s="8">
        <f>+VLOOKUP(A4392,[2]Puntajes!$A$1:$G$45,4,0)</f>
        <v>12</v>
      </c>
      <c r="F4392" s="8">
        <f>+VLOOKUP(A4392,[2]Puntajes!$A$1:$G$45,5,0)</f>
        <v>10</v>
      </c>
      <c r="G4392" s="8">
        <f>+VLOOKUP(A4392,[2]Puntajes!$A$1:$G$45,6,0)</f>
        <v>0</v>
      </c>
      <c r="H4392" s="8">
        <f>+VLOOKUP(A4392,[2]Puntajes!$A$1:$G$45,7,0)</f>
        <v>0</v>
      </c>
      <c r="I4392" s="8">
        <f>SUM(B4392:H4392)</f>
        <v>57.323</v>
      </c>
    </row>
    <row r="4394" spans="1:9" x14ac:dyDescent="0.3">
      <c r="A4394" s="2" t="s">
        <v>0</v>
      </c>
      <c r="B4394" s="3" t="s">
        <v>1</v>
      </c>
      <c r="C4394" s="3" t="s">
        <v>2</v>
      </c>
      <c r="D4394" s="3" t="s">
        <v>3</v>
      </c>
    </row>
    <row r="4395" spans="1:9" x14ac:dyDescent="0.3">
      <c r="A4395" s="4" t="s">
        <v>61</v>
      </c>
      <c r="B4395" s="5">
        <v>10</v>
      </c>
      <c r="C4395" s="5" t="s">
        <v>43</v>
      </c>
      <c r="D4395" s="5">
        <v>2</v>
      </c>
    </row>
    <row r="4397" spans="1:9" ht="63.9" x14ac:dyDescent="0.3">
      <c r="A4397" s="2" t="s">
        <v>6</v>
      </c>
      <c r="B4397" s="3" t="s">
        <v>7</v>
      </c>
      <c r="C4397" s="6" t="s">
        <v>8</v>
      </c>
      <c r="D4397" s="6" t="s">
        <v>9</v>
      </c>
      <c r="E4397" s="6" t="s">
        <v>10</v>
      </c>
      <c r="F4397" s="6" t="s">
        <v>11</v>
      </c>
      <c r="G4397" s="6" t="s">
        <v>12</v>
      </c>
      <c r="H4397" s="6" t="s">
        <v>13</v>
      </c>
      <c r="I4397" s="6" t="s">
        <v>14</v>
      </c>
    </row>
    <row r="4398" spans="1:9" x14ac:dyDescent="0.3">
      <c r="A4398" s="4" t="s">
        <v>18</v>
      </c>
      <c r="B4398" s="1">
        <v>49.582999999999998</v>
      </c>
      <c r="C4398" s="1">
        <f>+VLOOKUP(A4398,[2]Puntajes!$A$1:$G$45,2,0)</f>
        <v>10</v>
      </c>
      <c r="D4398" s="1">
        <f>+VLOOKUP(A4398,[2]Puntajes!$A$1:$G$45,3,0)</f>
        <v>12</v>
      </c>
      <c r="E4398" s="1">
        <f>+VLOOKUP(A4398,[2]Puntajes!$A$1:$G$45,4,0)</f>
        <v>12</v>
      </c>
      <c r="F4398" s="1">
        <f>+VLOOKUP(A4398,[2]Puntajes!$A$1:$G$45,5,0)</f>
        <v>10</v>
      </c>
      <c r="G4398" s="1">
        <f>+VLOOKUP(A4398,[2]Puntajes!$A$1:$G$45,6,0)</f>
        <v>0</v>
      </c>
      <c r="H4398" s="1">
        <f>+VLOOKUP(A4398,[2]Puntajes!$A$1:$G$45,7,0)</f>
        <v>0</v>
      </c>
      <c r="I4398" s="1">
        <f>SUM(B4398:H4398)</f>
        <v>93.582999999999998</v>
      </c>
    </row>
    <row r="4399" spans="1:9" x14ac:dyDescent="0.3">
      <c r="A4399" s="4" t="s">
        <v>23</v>
      </c>
      <c r="B4399" s="1">
        <v>48.709000000000003</v>
      </c>
      <c r="C4399" s="1">
        <f>+VLOOKUP(A4399,[2]Puntajes!$A$1:$G$45,2,0)</f>
        <v>14.75</v>
      </c>
      <c r="D4399" s="1">
        <f>+VLOOKUP(A4399,[2]Puntajes!$A$1:$G$45,3,0)</f>
        <v>6</v>
      </c>
      <c r="E4399" s="1">
        <f>+VLOOKUP(A4399,[2]Puntajes!$A$1:$G$45,4,0)</f>
        <v>12</v>
      </c>
      <c r="F4399" s="1">
        <f>+VLOOKUP(A4399,[2]Puntajes!$A$1:$G$45,5,0)</f>
        <v>10</v>
      </c>
      <c r="G4399" s="1">
        <f>+VLOOKUP(A4399,[2]Puntajes!$A$1:$G$45,6,0)</f>
        <v>0</v>
      </c>
      <c r="H4399" s="1">
        <f>+VLOOKUP(A4399,[2]Puntajes!$A$1:$G$45,7,0)</f>
        <v>0.25</v>
      </c>
      <c r="I4399" s="1">
        <f>SUM(B4399:H4399)</f>
        <v>91.709000000000003</v>
      </c>
    </row>
    <row r="4400" spans="1:9" x14ac:dyDescent="0.3">
      <c r="A4400" s="4" t="s">
        <v>20</v>
      </c>
      <c r="B4400" s="1">
        <v>47.686</v>
      </c>
      <c r="C4400" s="1">
        <f>+VLOOKUP(A4400,[2]Puntajes!$A$1:$G$45,2,0)</f>
        <v>14.75</v>
      </c>
      <c r="D4400" s="1">
        <f>+VLOOKUP(A4400,[2]Puntajes!$A$1:$G$45,3,0)</f>
        <v>6</v>
      </c>
      <c r="E4400" s="1">
        <f>+VLOOKUP(A4400,[2]Puntajes!$A$1:$G$45,4,0)</f>
        <v>12</v>
      </c>
      <c r="F4400" s="1">
        <f>+VLOOKUP(A4400,[2]Puntajes!$A$1:$G$45,5,0)</f>
        <v>10</v>
      </c>
      <c r="G4400" s="1">
        <f>+VLOOKUP(A4400,[2]Puntajes!$A$1:$G$45,6,0)</f>
        <v>0</v>
      </c>
      <c r="H4400" s="1">
        <f>+VLOOKUP(A4400,[2]Puntajes!$A$1:$G$45,7,0)</f>
        <v>0.25</v>
      </c>
      <c r="I4400" s="1">
        <f>SUM(B4400:H4400)</f>
        <v>90.686000000000007</v>
      </c>
    </row>
    <row r="4401" spans="1:9" x14ac:dyDescent="0.3">
      <c r="A4401" s="4" t="s">
        <v>29</v>
      </c>
      <c r="B4401" s="1">
        <v>48.08</v>
      </c>
      <c r="C4401" s="1">
        <f>+VLOOKUP(A4401,[2]Puntajes!$A$1:$G$45,2,0)</f>
        <v>14.75</v>
      </c>
      <c r="D4401" s="1">
        <f>+VLOOKUP(A4401,[2]Puntajes!$A$1:$G$45,3,0)</f>
        <v>3</v>
      </c>
      <c r="E4401" s="1">
        <f>+VLOOKUP(A4401,[2]Puntajes!$A$1:$G$45,4,0)</f>
        <v>12</v>
      </c>
      <c r="F4401" s="1">
        <f>+VLOOKUP(A4401,[2]Puntajes!$A$1:$G$45,5,0)</f>
        <v>10</v>
      </c>
      <c r="G4401" s="1">
        <f>+VLOOKUP(A4401,[2]Puntajes!$A$1:$G$45,6,0)</f>
        <v>0</v>
      </c>
      <c r="H4401" s="1">
        <f>+VLOOKUP(A4401,[2]Puntajes!$A$1:$G$45,7,0)</f>
        <v>0</v>
      </c>
      <c r="I4401" s="1">
        <f>SUM(B4401:H4401)</f>
        <v>87.83</v>
      </c>
    </row>
    <row r="4402" spans="1:9" x14ac:dyDescent="0.3">
      <c r="A4402" s="4" t="s">
        <v>28</v>
      </c>
      <c r="B4402" s="1">
        <v>47.284999999999997</v>
      </c>
      <c r="C4402" s="1">
        <f>+VLOOKUP(A4402,[2]Puntajes!$A$1:$G$45,2,0)</f>
        <v>14.75</v>
      </c>
      <c r="D4402" s="1">
        <f>+VLOOKUP(A4402,[2]Puntajes!$A$1:$G$45,3,0)</f>
        <v>3</v>
      </c>
      <c r="E4402" s="1">
        <f>+VLOOKUP(A4402,[2]Puntajes!$A$1:$G$45,4,0)</f>
        <v>12</v>
      </c>
      <c r="F4402" s="1">
        <f>+VLOOKUP(A4402,[2]Puntajes!$A$1:$G$45,5,0)</f>
        <v>10</v>
      </c>
      <c r="G4402" s="1">
        <f>+VLOOKUP(A4402,[2]Puntajes!$A$1:$G$45,6,0)</f>
        <v>0</v>
      </c>
      <c r="H4402" s="1">
        <f>+VLOOKUP(A4402,[2]Puntajes!$A$1:$G$45,7,0)</f>
        <v>0.25</v>
      </c>
      <c r="I4402" s="1">
        <f>SUM(B4402:H4402)</f>
        <v>87.284999999999997</v>
      </c>
    </row>
    <row r="4403" spans="1:9" x14ac:dyDescent="0.3">
      <c r="A4403" s="4" t="s">
        <v>21</v>
      </c>
      <c r="B4403" s="1">
        <v>50</v>
      </c>
      <c r="C4403" s="1">
        <f>+VLOOKUP(A4403,[2]Puntajes!$A$1:$G$45,2,0)</f>
        <v>10</v>
      </c>
      <c r="D4403" s="1">
        <f>+VLOOKUP(A4403,[2]Puntajes!$A$1:$G$45,3,0)</f>
        <v>3</v>
      </c>
      <c r="E4403" s="1">
        <f>+VLOOKUP(A4403,[2]Puntajes!$A$1:$G$45,4,0)</f>
        <v>12</v>
      </c>
      <c r="F4403" s="1">
        <f>+VLOOKUP(A4403,[2]Puntajes!$A$1:$G$45,5,0)</f>
        <v>10</v>
      </c>
      <c r="G4403" s="1">
        <f>+VLOOKUP(A4403,[2]Puntajes!$A$1:$G$45,6,0)</f>
        <v>1</v>
      </c>
      <c r="H4403" s="1">
        <f>+VLOOKUP(A4403,[2]Puntajes!$A$1:$G$45,7,0)</f>
        <v>0.25</v>
      </c>
      <c r="I4403" s="1">
        <f>SUM(B4403:H4403)</f>
        <v>86.25</v>
      </c>
    </row>
    <row r="4404" spans="1:9" x14ac:dyDescent="0.3">
      <c r="A4404" s="4" t="s">
        <v>30</v>
      </c>
      <c r="B4404" s="1">
        <v>47.5</v>
      </c>
      <c r="C4404" s="1">
        <f>+VLOOKUP(A4404,[2]Puntajes!$A$1:$G$45,2,0)</f>
        <v>14.75</v>
      </c>
      <c r="D4404" s="1">
        <f>+VLOOKUP(A4404,[2]Puntajes!$A$1:$G$45,3,0)</f>
        <v>0</v>
      </c>
      <c r="E4404" s="1">
        <f>+VLOOKUP(A4404,[2]Puntajes!$A$1:$G$45,4,0)</f>
        <v>12</v>
      </c>
      <c r="F4404" s="1">
        <f>+VLOOKUP(A4404,[2]Puntajes!$A$1:$G$45,5,0)</f>
        <v>10</v>
      </c>
      <c r="G4404" s="1">
        <f>+VLOOKUP(A4404,[2]Puntajes!$A$1:$G$45,6,0)</f>
        <v>0</v>
      </c>
      <c r="H4404" s="1">
        <f>+VLOOKUP(A4404,[2]Puntajes!$A$1:$G$45,7,0)</f>
        <v>0.25</v>
      </c>
      <c r="I4404" s="1">
        <f>SUM(B4404:H4404)</f>
        <v>84.5</v>
      </c>
    </row>
    <row r="4405" spans="1:9" x14ac:dyDescent="0.3">
      <c r="A4405" s="4" t="s">
        <v>63</v>
      </c>
      <c r="B4405" s="1">
        <v>45.478999999999999</v>
      </c>
      <c r="C4405" s="1">
        <f>+VLOOKUP(A4405,[2]Puntajes!$A$1:$G$45,2,0)</f>
        <v>10</v>
      </c>
      <c r="D4405" s="1">
        <f>+VLOOKUP(A4405,[2]Puntajes!$A$1:$G$45,3,0)</f>
        <v>3</v>
      </c>
      <c r="E4405" s="1">
        <f>+VLOOKUP(A4405,[2]Puntajes!$A$1:$G$45,4,0)</f>
        <v>12</v>
      </c>
      <c r="F4405" s="1">
        <f>+VLOOKUP(A4405,[2]Puntajes!$A$1:$G$45,5,0)</f>
        <v>10</v>
      </c>
      <c r="G4405" s="1">
        <f>+VLOOKUP(A4405,[2]Puntajes!$A$1:$G$45,6,0)</f>
        <v>1</v>
      </c>
      <c r="H4405" s="1">
        <f>+VLOOKUP(A4405,[2]Puntajes!$A$1:$G$45,7,0)</f>
        <v>0</v>
      </c>
      <c r="I4405" s="1">
        <f>SUM(B4405:H4405)</f>
        <v>81.478999999999999</v>
      </c>
    </row>
    <row r="4406" spans="1:9" x14ac:dyDescent="0.3">
      <c r="A4406" s="4" t="s">
        <v>27</v>
      </c>
      <c r="B4406" s="1">
        <v>40.997</v>
      </c>
      <c r="C4406" s="1">
        <f>+VLOOKUP(A4406,[2]Puntajes!$A$1:$G$45,2,0)</f>
        <v>14.75</v>
      </c>
      <c r="D4406" s="1">
        <f>+VLOOKUP(A4406,[2]Puntajes!$A$1:$G$45,3,0)</f>
        <v>3</v>
      </c>
      <c r="E4406" s="1">
        <f>+VLOOKUP(A4406,[2]Puntajes!$A$1:$G$45,4,0)</f>
        <v>12</v>
      </c>
      <c r="F4406" s="1">
        <f>+VLOOKUP(A4406,[2]Puntajes!$A$1:$G$45,5,0)</f>
        <v>10</v>
      </c>
      <c r="G4406" s="1">
        <f>+VLOOKUP(A4406,[2]Puntajes!$A$1:$G$45,6,0)</f>
        <v>0</v>
      </c>
      <c r="H4406" s="1">
        <f>+VLOOKUP(A4406,[2]Puntajes!$A$1:$G$45,7,0)</f>
        <v>0.25</v>
      </c>
      <c r="I4406" s="1">
        <f>SUM(B4406:H4406)</f>
        <v>80.997</v>
      </c>
    </row>
    <row r="4407" spans="1:9" x14ac:dyDescent="0.3">
      <c r="A4407" s="4" t="s">
        <v>26</v>
      </c>
      <c r="B4407" s="1">
        <v>49.042999999999999</v>
      </c>
      <c r="C4407" s="1">
        <f>+VLOOKUP(A4407,[2]Puntajes!$A$1:$G$45,2,0)</f>
        <v>5</v>
      </c>
      <c r="D4407" s="1">
        <f>+VLOOKUP(A4407,[2]Puntajes!$A$1:$G$45,3,0)</f>
        <v>3</v>
      </c>
      <c r="E4407" s="1">
        <f>+VLOOKUP(A4407,[2]Puntajes!$A$1:$G$45,4,0)</f>
        <v>12</v>
      </c>
      <c r="F4407" s="1">
        <f>+VLOOKUP(A4407,[2]Puntajes!$A$1:$G$45,5,0)</f>
        <v>10</v>
      </c>
      <c r="G4407" s="1">
        <f>+VLOOKUP(A4407,[2]Puntajes!$A$1:$G$45,6,0)</f>
        <v>0</v>
      </c>
      <c r="H4407" s="1">
        <f>+VLOOKUP(A4407,[2]Puntajes!$A$1:$G$45,7,0)</f>
        <v>0.25</v>
      </c>
      <c r="I4407" s="1">
        <f>SUM(B4407:H4407)</f>
        <v>79.293000000000006</v>
      </c>
    </row>
    <row r="4408" spans="1:9" x14ac:dyDescent="0.3">
      <c r="A4408" s="4" t="s">
        <v>31</v>
      </c>
      <c r="B4408" s="1">
        <v>45.65</v>
      </c>
      <c r="C4408" s="1">
        <f>+VLOOKUP(A4408,[2]Puntajes!$A$1:$G$45,2,0)</f>
        <v>5</v>
      </c>
      <c r="D4408" s="1">
        <f>+VLOOKUP(A4408,[2]Puntajes!$A$1:$G$45,3,0)</f>
        <v>0</v>
      </c>
      <c r="E4408" s="1">
        <f>+VLOOKUP(A4408,[2]Puntajes!$A$1:$G$45,4,0)</f>
        <v>12</v>
      </c>
      <c r="F4408" s="1">
        <f>+VLOOKUP(A4408,[2]Puntajes!$A$1:$G$45,5,0)</f>
        <v>10</v>
      </c>
      <c r="G4408" s="1">
        <f>+VLOOKUP(A4408,[2]Puntajes!$A$1:$G$45,6,0)</f>
        <v>0</v>
      </c>
      <c r="H4408" s="1">
        <f>+VLOOKUP(A4408,[2]Puntajes!$A$1:$G$45,7,0)</f>
        <v>0.25</v>
      </c>
      <c r="I4408" s="1">
        <f>SUM(B4408:H4408)</f>
        <v>72.900000000000006</v>
      </c>
    </row>
    <row r="4409" spans="1:9" x14ac:dyDescent="0.3">
      <c r="A4409" s="4" t="s">
        <v>38</v>
      </c>
      <c r="B4409" s="1">
        <v>46.585999999999999</v>
      </c>
      <c r="C4409" s="1">
        <f>+VLOOKUP(A4409,[2]Puntajes!$A$1:$G$45,2,0)</f>
        <v>0</v>
      </c>
      <c r="D4409" s="1">
        <f>+VLOOKUP(A4409,[2]Puntajes!$A$1:$G$45,3,0)</f>
        <v>0</v>
      </c>
      <c r="E4409" s="1">
        <f>+VLOOKUP(A4409,[2]Puntajes!$A$1:$G$45,4,0)</f>
        <v>12</v>
      </c>
      <c r="F4409" s="1">
        <f>+VLOOKUP(A4409,[2]Puntajes!$A$1:$G$45,5,0)</f>
        <v>10</v>
      </c>
      <c r="G4409" s="1">
        <f>+VLOOKUP(A4409,[2]Puntajes!$A$1:$G$45,6,0)</f>
        <v>0</v>
      </c>
      <c r="H4409" s="1">
        <f>+VLOOKUP(A4409,[2]Puntajes!$A$1:$G$45,7,0)</f>
        <v>0.25</v>
      </c>
      <c r="I4409" s="1">
        <f>SUM(B4409:H4409)</f>
        <v>68.835999999999999</v>
      </c>
    </row>
    <row r="4410" spans="1:9" x14ac:dyDescent="0.3">
      <c r="A4410" s="7" t="s">
        <v>22</v>
      </c>
      <c r="B4410" s="8">
        <v>1.748</v>
      </c>
      <c r="C4410" s="8">
        <f>+VLOOKUP(A4410,[2]Puntajes!$A$1:$G$45,2,0)</f>
        <v>14.75</v>
      </c>
      <c r="D4410" s="8">
        <f>+VLOOKUP(A4410,[2]Puntajes!$A$1:$G$45,3,0)</f>
        <v>12</v>
      </c>
      <c r="E4410" s="8">
        <f>+VLOOKUP(A4410,[2]Puntajes!$A$1:$G$45,4,0)</f>
        <v>12</v>
      </c>
      <c r="F4410" s="8">
        <f>+VLOOKUP(A4410,[2]Puntajes!$A$1:$G$45,5,0)</f>
        <v>10</v>
      </c>
      <c r="G4410" s="8">
        <f>+VLOOKUP(A4410,[2]Puntajes!$A$1:$G$45,6,0)</f>
        <v>0</v>
      </c>
      <c r="H4410" s="8">
        <f>+VLOOKUP(A4410,[2]Puntajes!$A$1:$G$45,7,0)</f>
        <v>0</v>
      </c>
      <c r="I4410" s="8">
        <f>SUM(B4410:H4410)</f>
        <v>50.498000000000005</v>
      </c>
    </row>
    <row r="4412" spans="1:9" x14ac:dyDescent="0.3">
      <c r="A4412" s="2" t="s">
        <v>0</v>
      </c>
      <c r="B4412" s="3" t="s">
        <v>1</v>
      </c>
      <c r="C4412" s="3" t="s">
        <v>2</v>
      </c>
      <c r="D4412" s="3" t="s">
        <v>3</v>
      </c>
    </row>
    <row r="4413" spans="1:9" x14ac:dyDescent="0.3">
      <c r="A4413" s="4" t="s">
        <v>61</v>
      </c>
      <c r="B4413" s="5">
        <v>10</v>
      </c>
      <c r="C4413" s="5" t="s">
        <v>44</v>
      </c>
      <c r="D4413" s="5">
        <v>1</v>
      </c>
    </row>
    <row r="4415" spans="1:9" ht="63.9" x14ac:dyDescent="0.3">
      <c r="A4415" s="2" t="s">
        <v>6</v>
      </c>
      <c r="B4415" s="3" t="s">
        <v>7</v>
      </c>
      <c r="C4415" s="6" t="s">
        <v>8</v>
      </c>
      <c r="D4415" s="6" t="s">
        <v>9</v>
      </c>
      <c r="E4415" s="6" t="s">
        <v>10</v>
      </c>
      <c r="F4415" s="6" t="s">
        <v>11</v>
      </c>
      <c r="G4415" s="6" t="s">
        <v>12</v>
      </c>
      <c r="H4415" s="6" t="s">
        <v>13</v>
      </c>
      <c r="I4415" s="6" t="s">
        <v>14</v>
      </c>
    </row>
    <row r="4416" spans="1:9" x14ac:dyDescent="0.3">
      <c r="A4416" s="4" t="s">
        <v>18</v>
      </c>
      <c r="B4416" s="1">
        <v>50</v>
      </c>
      <c r="C4416" s="1">
        <f>+VLOOKUP(A4416,[2]Puntajes!$A$1:$G$45,2,0)</f>
        <v>10</v>
      </c>
      <c r="D4416" s="1">
        <f>+VLOOKUP(A4416,[2]Puntajes!$A$1:$G$45,3,0)</f>
        <v>12</v>
      </c>
      <c r="E4416" s="1">
        <f>+VLOOKUP(A4416,[2]Puntajes!$A$1:$G$45,4,0)</f>
        <v>12</v>
      </c>
      <c r="F4416" s="1">
        <f>+VLOOKUP(A4416,[2]Puntajes!$A$1:$G$45,5,0)</f>
        <v>10</v>
      </c>
      <c r="G4416" s="1">
        <f>+VLOOKUP(A4416,[2]Puntajes!$A$1:$G$45,6,0)</f>
        <v>0</v>
      </c>
      <c r="H4416" s="1">
        <f>+VLOOKUP(A4416,[2]Puntajes!$A$1:$G$45,7,0)</f>
        <v>0</v>
      </c>
      <c r="I4416" s="1">
        <f>SUM(B4416:H4416)</f>
        <v>94</v>
      </c>
    </row>
    <row r="4417" spans="1:9" x14ac:dyDescent="0.3">
      <c r="A4417" s="4" t="s">
        <v>20</v>
      </c>
      <c r="B4417" s="1">
        <v>49.097000000000001</v>
      </c>
      <c r="C4417" s="1">
        <f>+VLOOKUP(A4417,[2]Puntajes!$A$1:$G$45,2,0)</f>
        <v>14.75</v>
      </c>
      <c r="D4417" s="1">
        <f>+VLOOKUP(A4417,[2]Puntajes!$A$1:$G$45,3,0)</f>
        <v>6</v>
      </c>
      <c r="E4417" s="1">
        <f>+VLOOKUP(A4417,[2]Puntajes!$A$1:$G$45,4,0)</f>
        <v>12</v>
      </c>
      <c r="F4417" s="1">
        <f>+VLOOKUP(A4417,[2]Puntajes!$A$1:$G$45,5,0)</f>
        <v>10</v>
      </c>
      <c r="G4417" s="1">
        <f>+VLOOKUP(A4417,[2]Puntajes!$A$1:$G$45,6,0)</f>
        <v>0</v>
      </c>
      <c r="H4417" s="1">
        <f>+VLOOKUP(A4417,[2]Puntajes!$A$1:$G$45,7,0)</f>
        <v>0.25</v>
      </c>
      <c r="I4417" s="1">
        <f>SUM(B4417:H4417)</f>
        <v>92.097000000000008</v>
      </c>
    </row>
    <row r="4418" spans="1:9" x14ac:dyDescent="0.3">
      <c r="A4418" s="4" t="s">
        <v>21</v>
      </c>
      <c r="B4418" s="1">
        <v>50</v>
      </c>
      <c r="C4418" s="1">
        <f>+VLOOKUP(A4418,[2]Puntajes!$A$1:$G$45,2,0)</f>
        <v>10</v>
      </c>
      <c r="D4418" s="1">
        <f>+VLOOKUP(A4418,[2]Puntajes!$A$1:$G$45,3,0)</f>
        <v>3</v>
      </c>
      <c r="E4418" s="1">
        <f>+VLOOKUP(A4418,[2]Puntajes!$A$1:$G$45,4,0)</f>
        <v>12</v>
      </c>
      <c r="F4418" s="1">
        <f>+VLOOKUP(A4418,[2]Puntajes!$A$1:$G$45,5,0)</f>
        <v>10</v>
      </c>
      <c r="G4418" s="1">
        <f>+VLOOKUP(A4418,[2]Puntajes!$A$1:$G$45,6,0)</f>
        <v>1</v>
      </c>
      <c r="H4418" s="1">
        <f>+VLOOKUP(A4418,[2]Puntajes!$A$1:$G$45,7,0)</f>
        <v>0.25</v>
      </c>
      <c r="I4418" s="1">
        <f>SUM(B4418:H4418)</f>
        <v>86.25</v>
      </c>
    </row>
    <row r="4419" spans="1:9" x14ac:dyDescent="0.3">
      <c r="A4419" s="4" t="s">
        <v>63</v>
      </c>
      <c r="B4419" s="1">
        <v>43.866</v>
      </c>
      <c r="C4419" s="1">
        <f>+VLOOKUP(A4419,[2]Puntajes!$A$1:$G$45,2,0)</f>
        <v>10</v>
      </c>
      <c r="D4419" s="1">
        <f>+VLOOKUP(A4419,[2]Puntajes!$A$1:$G$45,3,0)</f>
        <v>3</v>
      </c>
      <c r="E4419" s="1">
        <f>+VLOOKUP(A4419,[2]Puntajes!$A$1:$G$45,4,0)</f>
        <v>12</v>
      </c>
      <c r="F4419" s="1">
        <f>+VLOOKUP(A4419,[2]Puntajes!$A$1:$G$45,5,0)</f>
        <v>10</v>
      </c>
      <c r="G4419" s="1">
        <f>+VLOOKUP(A4419,[2]Puntajes!$A$1:$G$45,6,0)</f>
        <v>1</v>
      </c>
      <c r="H4419" s="1">
        <f>+VLOOKUP(A4419,[2]Puntajes!$A$1:$G$45,7,0)</f>
        <v>0</v>
      </c>
      <c r="I4419" s="1">
        <f>SUM(B4419:H4419)</f>
        <v>79.866</v>
      </c>
    </row>
    <row r="4420" spans="1:9" x14ac:dyDescent="0.3">
      <c r="A4420" s="4" t="s">
        <v>23</v>
      </c>
      <c r="B4420" s="1">
        <v>36.709000000000003</v>
      </c>
      <c r="C4420" s="1">
        <f>+VLOOKUP(A4420,[2]Puntajes!$A$1:$G$45,2,0)</f>
        <v>14.75</v>
      </c>
      <c r="D4420" s="1">
        <f>+VLOOKUP(A4420,[2]Puntajes!$A$1:$G$45,3,0)</f>
        <v>6</v>
      </c>
      <c r="E4420" s="1">
        <f>+VLOOKUP(A4420,[2]Puntajes!$A$1:$G$45,4,0)</f>
        <v>12</v>
      </c>
      <c r="F4420" s="1">
        <f>+VLOOKUP(A4420,[2]Puntajes!$A$1:$G$45,5,0)</f>
        <v>10</v>
      </c>
      <c r="G4420" s="1">
        <f>+VLOOKUP(A4420,[2]Puntajes!$A$1:$G$45,6,0)</f>
        <v>0</v>
      </c>
      <c r="H4420" s="1">
        <f>+VLOOKUP(A4420,[2]Puntajes!$A$1:$G$45,7,0)</f>
        <v>0.25</v>
      </c>
      <c r="I4420" s="1">
        <f>SUM(B4420:H4420)</f>
        <v>79.709000000000003</v>
      </c>
    </row>
    <row r="4421" spans="1:9" x14ac:dyDescent="0.3">
      <c r="A4421" s="4" t="s">
        <v>26</v>
      </c>
      <c r="B4421" s="1">
        <v>48.798000000000002</v>
      </c>
      <c r="C4421" s="1">
        <f>+VLOOKUP(A4421,[2]Puntajes!$A$1:$G$45,2,0)</f>
        <v>5</v>
      </c>
      <c r="D4421" s="1">
        <f>+VLOOKUP(A4421,[2]Puntajes!$A$1:$G$45,3,0)</f>
        <v>3</v>
      </c>
      <c r="E4421" s="1">
        <f>+VLOOKUP(A4421,[2]Puntajes!$A$1:$G$45,4,0)</f>
        <v>12</v>
      </c>
      <c r="F4421" s="1">
        <f>+VLOOKUP(A4421,[2]Puntajes!$A$1:$G$45,5,0)</f>
        <v>10</v>
      </c>
      <c r="G4421" s="1">
        <f>+VLOOKUP(A4421,[2]Puntajes!$A$1:$G$45,6,0)</f>
        <v>0</v>
      </c>
      <c r="H4421" s="1">
        <f>+VLOOKUP(A4421,[2]Puntajes!$A$1:$G$45,7,0)</f>
        <v>0.25</v>
      </c>
      <c r="I4421" s="1">
        <f>SUM(B4421:H4421)</f>
        <v>79.048000000000002</v>
      </c>
    </row>
    <row r="4422" spans="1:9" x14ac:dyDescent="0.3">
      <c r="A4422" s="4" t="s">
        <v>29</v>
      </c>
      <c r="B4422" s="1">
        <v>37.142000000000003</v>
      </c>
      <c r="C4422" s="1">
        <f>+VLOOKUP(A4422,[2]Puntajes!$A$1:$G$45,2,0)</f>
        <v>14.75</v>
      </c>
      <c r="D4422" s="1">
        <f>+VLOOKUP(A4422,[2]Puntajes!$A$1:$G$45,3,0)</f>
        <v>3</v>
      </c>
      <c r="E4422" s="1">
        <f>+VLOOKUP(A4422,[2]Puntajes!$A$1:$G$45,4,0)</f>
        <v>12</v>
      </c>
      <c r="F4422" s="1">
        <f>+VLOOKUP(A4422,[2]Puntajes!$A$1:$G$45,5,0)</f>
        <v>10</v>
      </c>
      <c r="G4422" s="1">
        <f>+VLOOKUP(A4422,[2]Puntajes!$A$1:$G$45,6,0)</f>
        <v>0</v>
      </c>
      <c r="H4422" s="1">
        <f>+VLOOKUP(A4422,[2]Puntajes!$A$1:$G$45,7,0)</f>
        <v>0</v>
      </c>
      <c r="I4422" s="1">
        <f>SUM(B4422:H4422)</f>
        <v>76.891999999999996</v>
      </c>
    </row>
    <row r="4423" spans="1:9" x14ac:dyDescent="0.3">
      <c r="A4423" s="4" t="s">
        <v>30</v>
      </c>
      <c r="B4423" s="1">
        <v>36.216999999999999</v>
      </c>
      <c r="C4423" s="1">
        <f>+VLOOKUP(A4423,[2]Puntajes!$A$1:$G$45,2,0)</f>
        <v>14.75</v>
      </c>
      <c r="D4423" s="1">
        <f>+VLOOKUP(A4423,[2]Puntajes!$A$1:$G$45,3,0)</f>
        <v>0</v>
      </c>
      <c r="E4423" s="1">
        <f>+VLOOKUP(A4423,[2]Puntajes!$A$1:$G$45,4,0)</f>
        <v>12</v>
      </c>
      <c r="F4423" s="1">
        <f>+VLOOKUP(A4423,[2]Puntajes!$A$1:$G$45,5,0)</f>
        <v>10</v>
      </c>
      <c r="G4423" s="1">
        <f>+VLOOKUP(A4423,[2]Puntajes!$A$1:$G$45,6,0)</f>
        <v>0</v>
      </c>
      <c r="H4423" s="1">
        <f>+VLOOKUP(A4423,[2]Puntajes!$A$1:$G$45,7,0)</f>
        <v>0.25</v>
      </c>
      <c r="I4423" s="1">
        <f>SUM(B4423:H4423)</f>
        <v>73.216999999999999</v>
      </c>
    </row>
    <row r="4424" spans="1:9" x14ac:dyDescent="0.3">
      <c r="A4424" s="4" t="s">
        <v>28</v>
      </c>
      <c r="B4424" s="1">
        <v>31.361000000000001</v>
      </c>
      <c r="C4424" s="1">
        <f>+VLOOKUP(A4424,[2]Puntajes!$A$1:$G$45,2,0)</f>
        <v>14.75</v>
      </c>
      <c r="D4424" s="1">
        <f>+VLOOKUP(A4424,[2]Puntajes!$A$1:$G$45,3,0)</f>
        <v>3</v>
      </c>
      <c r="E4424" s="1">
        <f>+VLOOKUP(A4424,[2]Puntajes!$A$1:$G$45,4,0)</f>
        <v>12</v>
      </c>
      <c r="F4424" s="1">
        <f>+VLOOKUP(A4424,[2]Puntajes!$A$1:$G$45,5,0)</f>
        <v>10</v>
      </c>
      <c r="G4424" s="1">
        <f>+VLOOKUP(A4424,[2]Puntajes!$A$1:$G$45,6,0)</f>
        <v>0</v>
      </c>
      <c r="H4424" s="1">
        <f>+VLOOKUP(A4424,[2]Puntajes!$A$1:$G$45,7,0)</f>
        <v>0.25</v>
      </c>
      <c r="I4424" s="1">
        <f>SUM(B4424:H4424)</f>
        <v>71.361000000000004</v>
      </c>
    </row>
    <row r="4425" spans="1:9" x14ac:dyDescent="0.3">
      <c r="A4425" s="4" t="s">
        <v>31</v>
      </c>
      <c r="B4425" s="1">
        <v>34.978999999999999</v>
      </c>
      <c r="C4425" s="1">
        <f>+VLOOKUP(A4425,[2]Puntajes!$A$1:$G$45,2,0)</f>
        <v>5</v>
      </c>
      <c r="D4425" s="1">
        <f>+VLOOKUP(A4425,[2]Puntajes!$A$1:$G$45,3,0)</f>
        <v>0</v>
      </c>
      <c r="E4425" s="1">
        <f>+VLOOKUP(A4425,[2]Puntajes!$A$1:$G$45,4,0)</f>
        <v>12</v>
      </c>
      <c r="F4425" s="1">
        <f>+VLOOKUP(A4425,[2]Puntajes!$A$1:$G$45,5,0)</f>
        <v>10</v>
      </c>
      <c r="G4425" s="1">
        <f>+VLOOKUP(A4425,[2]Puntajes!$A$1:$G$45,6,0)</f>
        <v>0</v>
      </c>
      <c r="H4425" s="1">
        <f>+VLOOKUP(A4425,[2]Puntajes!$A$1:$G$45,7,0)</f>
        <v>0.25</v>
      </c>
      <c r="I4425" s="1">
        <f>SUM(B4425:H4425)</f>
        <v>62.228999999999999</v>
      </c>
    </row>
    <row r="4426" spans="1:9" x14ac:dyDescent="0.3">
      <c r="A4426" s="4" t="s">
        <v>27</v>
      </c>
      <c r="B4426" s="1">
        <v>15.79</v>
      </c>
      <c r="C4426" s="1">
        <f>+VLOOKUP(A4426,[2]Puntajes!$A$1:$G$45,2,0)</f>
        <v>14.75</v>
      </c>
      <c r="D4426" s="1">
        <f>+VLOOKUP(A4426,[2]Puntajes!$A$1:$G$45,3,0)</f>
        <v>3</v>
      </c>
      <c r="E4426" s="1">
        <f>+VLOOKUP(A4426,[2]Puntajes!$A$1:$G$45,4,0)</f>
        <v>12</v>
      </c>
      <c r="F4426" s="1">
        <f>+VLOOKUP(A4426,[2]Puntajes!$A$1:$G$45,5,0)</f>
        <v>10</v>
      </c>
      <c r="G4426" s="1">
        <f>+VLOOKUP(A4426,[2]Puntajes!$A$1:$G$45,6,0)</f>
        <v>0</v>
      </c>
      <c r="H4426" s="1">
        <f>+VLOOKUP(A4426,[2]Puntajes!$A$1:$G$45,7,0)</f>
        <v>0.25</v>
      </c>
      <c r="I4426" s="1">
        <f>SUM(B4426:H4426)</f>
        <v>55.79</v>
      </c>
    </row>
    <row r="4427" spans="1:9" x14ac:dyDescent="0.3">
      <c r="A4427" s="7" t="s">
        <v>38</v>
      </c>
      <c r="B4427" s="8">
        <v>22.934000000000001</v>
      </c>
      <c r="C4427" s="8">
        <f>+VLOOKUP(A4427,[2]Puntajes!$A$1:$G$45,2,0)</f>
        <v>0</v>
      </c>
      <c r="D4427" s="8">
        <f>+VLOOKUP(A4427,[2]Puntajes!$A$1:$G$45,3,0)</f>
        <v>0</v>
      </c>
      <c r="E4427" s="8">
        <f>+VLOOKUP(A4427,[2]Puntajes!$A$1:$G$45,4,0)</f>
        <v>12</v>
      </c>
      <c r="F4427" s="8">
        <f>+VLOOKUP(A4427,[2]Puntajes!$A$1:$G$45,5,0)</f>
        <v>10</v>
      </c>
      <c r="G4427" s="8">
        <f>+VLOOKUP(A4427,[2]Puntajes!$A$1:$G$45,6,0)</f>
        <v>0</v>
      </c>
      <c r="H4427" s="8">
        <f>+VLOOKUP(A4427,[2]Puntajes!$A$1:$G$45,7,0)</f>
        <v>0.25</v>
      </c>
      <c r="I4427" s="8">
        <f>SUM(B4427:H4427)</f>
        <v>45.183999999999997</v>
      </c>
    </row>
    <row r="4429" spans="1:9" x14ac:dyDescent="0.3">
      <c r="A4429" s="2" t="s">
        <v>0</v>
      </c>
      <c r="B4429" s="3" t="s">
        <v>1</v>
      </c>
      <c r="C4429" s="3" t="s">
        <v>2</v>
      </c>
      <c r="D4429" s="3" t="s">
        <v>3</v>
      </c>
    </row>
    <row r="4430" spans="1:9" x14ac:dyDescent="0.3">
      <c r="A4430" s="4" t="s">
        <v>61</v>
      </c>
      <c r="B4430" s="5">
        <v>10</v>
      </c>
      <c r="C4430" s="5" t="s">
        <v>44</v>
      </c>
      <c r="D4430" s="5">
        <v>2</v>
      </c>
    </row>
    <row r="4432" spans="1:9" ht="63.9" x14ac:dyDescent="0.3">
      <c r="A4432" s="2" t="s">
        <v>6</v>
      </c>
      <c r="B4432" s="3" t="s">
        <v>7</v>
      </c>
      <c r="C4432" s="6" t="s">
        <v>8</v>
      </c>
      <c r="D4432" s="6" t="s">
        <v>9</v>
      </c>
      <c r="E4432" s="6" t="s">
        <v>10</v>
      </c>
      <c r="F4432" s="6" t="s">
        <v>11</v>
      </c>
      <c r="G4432" s="6" t="s">
        <v>12</v>
      </c>
      <c r="H4432" s="6" t="s">
        <v>13</v>
      </c>
      <c r="I4432" s="6" t="s">
        <v>14</v>
      </c>
    </row>
    <row r="4433" spans="1:9" x14ac:dyDescent="0.3">
      <c r="A4433" s="4" t="s">
        <v>20</v>
      </c>
      <c r="B4433" s="1">
        <v>47.686</v>
      </c>
      <c r="C4433" s="1">
        <f>+VLOOKUP(A4433,[2]Puntajes!$A$1:$G$45,2,0)</f>
        <v>14.75</v>
      </c>
      <c r="D4433" s="1">
        <f>+VLOOKUP(A4433,[2]Puntajes!$A$1:$G$45,3,0)</f>
        <v>6</v>
      </c>
      <c r="E4433" s="1">
        <f>+VLOOKUP(A4433,[2]Puntajes!$A$1:$G$45,4,0)</f>
        <v>12</v>
      </c>
      <c r="F4433" s="1">
        <f>+VLOOKUP(A4433,[2]Puntajes!$A$1:$G$45,5,0)</f>
        <v>10</v>
      </c>
      <c r="G4433" s="1">
        <f>+VLOOKUP(A4433,[2]Puntajes!$A$1:$G$45,6,0)</f>
        <v>0</v>
      </c>
      <c r="H4433" s="1">
        <f>+VLOOKUP(A4433,[2]Puntajes!$A$1:$G$45,7,0)</f>
        <v>0.25</v>
      </c>
      <c r="I4433" s="1">
        <f>SUM(B4433:H4433)</f>
        <v>90.686000000000007</v>
      </c>
    </row>
    <row r="4434" spans="1:9" x14ac:dyDescent="0.3">
      <c r="A4434" s="4" t="s">
        <v>18</v>
      </c>
      <c r="B4434" s="1">
        <v>46.302</v>
      </c>
      <c r="C4434" s="1">
        <f>+VLOOKUP(A4434,[2]Puntajes!$A$1:$G$45,2,0)</f>
        <v>10</v>
      </c>
      <c r="D4434" s="1">
        <f>+VLOOKUP(A4434,[2]Puntajes!$A$1:$G$45,3,0)</f>
        <v>12</v>
      </c>
      <c r="E4434" s="1">
        <f>+VLOOKUP(A4434,[2]Puntajes!$A$1:$G$45,4,0)</f>
        <v>12</v>
      </c>
      <c r="F4434" s="1">
        <f>+VLOOKUP(A4434,[2]Puntajes!$A$1:$G$45,5,0)</f>
        <v>10</v>
      </c>
      <c r="G4434" s="1">
        <f>+VLOOKUP(A4434,[2]Puntajes!$A$1:$G$45,6,0)</f>
        <v>0</v>
      </c>
      <c r="H4434" s="1">
        <f>+VLOOKUP(A4434,[2]Puntajes!$A$1:$G$45,7,0)</f>
        <v>0</v>
      </c>
      <c r="I4434" s="1">
        <f>SUM(B4434:H4434)</f>
        <v>90.301999999999992</v>
      </c>
    </row>
    <row r="4435" spans="1:9" x14ac:dyDescent="0.3">
      <c r="A4435" s="4" t="s">
        <v>23</v>
      </c>
      <c r="B4435" s="1">
        <v>45.308</v>
      </c>
      <c r="C4435" s="1">
        <f>+VLOOKUP(A4435,[2]Puntajes!$A$1:$G$45,2,0)</f>
        <v>14.75</v>
      </c>
      <c r="D4435" s="1">
        <f>+VLOOKUP(A4435,[2]Puntajes!$A$1:$G$45,3,0)</f>
        <v>6</v>
      </c>
      <c r="E4435" s="1">
        <f>+VLOOKUP(A4435,[2]Puntajes!$A$1:$G$45,4,0)</f>
        <v>12</v>
      </c>
      <c r="F4435" s="1">
        <f>+VLOOKUP(A4435,[2]Puntajes!$A$1:$G$45,5,0)</f>
        <v>10</v>
      </c>
      <c r="G4435" s="1">
        <f>+VLOOKUP(A4435,[2]Puntajes!$A$1:$G$45,6,0)</f>
        <v>0</v>
      </c>
      <c r="H4435" s="1">
        <f>+VLOOKUP(A4435,[2]Puntajes!$A$1:$G$45,7,0)</f>
        <v>0.25</v>
      </c>
      <c r="I4435" s="1">
        <f>SUM(B4435:H4435)</f>
        <v>88.307999999999993</v>
      </c>
    </row>
    <row r="4436" spans="1:9" x14ac:dyDescent="0.3">
      <c r="A4436" s="4" t="s">
        <v>21</v>
      </c>
      <c r="B4436" s="1">
        <v>50</v>
      </c>
      <c r="C4436" s="1">
        <f>+VLOOKUP(A4436,[2]Puntajes!$A$1:$G$45,2,0)</f>
        <v>10</v>
      </c>
      <c r="D4436" s="1">
        <f>+VLOOKUP(A4436,[2]Puntajes!$A$1:$G$45,3,0)</f>
        <v>3</v>
      </c>
      <c r="E4436" s="1">
        <f>+VLOOKUP(A4436,[2]Puntajes!$A$1:$G$45,4,0)</f>
        <v>12</v>
      </c>
      <c r="F4436" s="1">
        <f>+VLOOKUP(A4436,[2]Puntajes!$A$1:$G$45,5,0)</f>
        <v>10</v>
      </c>
      <c r="G4436" s="1">
        <f>+VLOOKUP(A4436,[2]Puntajes!$A$1:$G$45,6,0)</f>
        <v>1</v>
      </c>
      <c r="H4436" s="1">
        <f>+VLOOKUP(A4436,[2]Puntajes!$A$1:$G$45,7,0)</f>
        <v>0.25</v>
      </c>
      <c r="I4436" s="1">
        <f>SUM(B4436:H4436)</f>
        <v>86.25</v>
      </c>
    </row>
    <row r="4437" spans="1:9" x14ac:dyDescent="0.3">
      <c r="A4437" s="4" t="s">
        <v>29</v>
      </c>
      <c r="B4437" s="1">
        <v>44.929000000000002</v>
      </c>
      <c r="C4437" s="1">
        <f>+VLOOKUP(A4437,[2]Puntajes!$A$1:$G$45,2,0)</f>
        <v>14.75</v>
      </c>
      <c r="D4437" s="1">
        <f>+VLOOKUP(A4437,[2]Puntajes!$A$1:$G$45,3,0)</f>
        <v>3</v>
      </c>
      <c r="E4437" s="1">
        <f>+VLOOKUP(A4437,[2]Puntajes!$A$1:$G$45,4,0)</f>
        <v>12</v>
      </c>
      <c r="F4437" s="1">
        <f>+VLOOKUP(A4437,[2]Puntajes!$A$1:$G$45,5,0)</f>
        <v>10</v>
      </c>
      <c r="G4437" s="1">
        <f>+VLOOKUP(A4437,[2]Puntajes!$A$1:$G$45,6,0)</f>
        <v>0</v>
      </c>
      <c r="H4437" s="1">
        <f>+VLOOKUP(A4437,[2]Puntajes!$A$1:$G$45,7,0)</f>
        <v>0</v>
      </c>
      <c r="I4437" s="1">
        <f>SUM(B4437:H4437)</f>
        <v>84.679000000000002</v>
      </c>
    </row>
    <row r="4438" spans="1:9" x14ac:dyDescent="0.3">
      <c r="A4438" s="4" t="s">
        <v>28</v>
      </c>
      <c r="B4438" s="1">
        <v>42.454999999999998</v>
      </c>
      <c r="C4438" s="1">
        <f>+VLOOKUP(A4438,[2]Puntajes!$A$1:$G$45,2,0)</f>
        <v>14.75</v>
      </c>
      <c r="D4438" s="1">
        <f>+VLOOKUP(A4438,[2]Puntajes!$A$1:$G$45,3,0)</f>
        <v>3</v>
      </c>
      <c r="E4438" s="1">
        <f>+VLOOKUP(A4438,[2]Puntajes!$A$1:$G$45,4,0)</f>
        <v>12</v>
      </c>
      <c r="F4438" s="1">
        <f>+VLOOKUP(A4438,[2]Puntajes!$A$1:$G$45,5,0)</f>
        <v>10</v>
      </c>
      <c r="G4438" s="1">
        <f>+VLOOKUP(A4438,[2]Puntajes!$A$1:$G$45,6,0)</f>
        <v>0</v>
      </c>
      <c r="H4438" s="1">
        <f>+VLOOKUP(A4438,[2]Puntajes!$A$1:$G$45,7,0)</f>
        <v>0.25</v>
      </c>
      <c r="I4438" s="1">
        <f>SUM(B4438:H4438)</f>
        <v>82.454999999999998</v>
      </c>
    </row>
    <row r="4439" spans="1:9" x14ac:dyDescent="0.3">
      <c r="A4439" s="4" t="s">
        <v>30</v>
      </c>
      <c r="B4439" s="1">
        <v>44.697000000000003</v>
      </c>
      <c r="C4439" s="1">
        <f>+VLOOKUP(A4439,[2]Puntajes!$A$1:$G$45,2,0)</f>
        <v>14.75</v>
      </c>
      <c r="D4439" s="1">
        <f>+VLOOKUP(A4439,[2]Puntajes!$A$1:$G$45,3,0)</f>
        <v>0</v>
      </c>
      <c r="E4439" s="1">
        <f>+VLOOKUP(A4439,[2]Puntajes!$A$1:$G$45,4,0)</f>
        <v>12</v>
      </c>
      <c r="F4439" s="1">
        <f>+VLOOKUP(A4439,[2]Puntajes!$A$1:$G$45,5,0)</f>
        <v>10</v>
      </c>
      <c r="G4439" s="1">
        <f>+VLOOKUP(A4439,[2]Puntajes!$A$1:$G$45,6,0)</f>
        <v>0</v>
      </c>
      <c r="H4439" s="1">
        <f>+VLOOKUP(A4439,[2]Puntajes!$A$1:$G$45,7,0)</f>
        <v>0.25</v>
      </c>
      <c r="I4439" s="1">
        <f>SUM(B4439:H4439)</f>
        <v>81.697000000000003</v>
      </c>
    </row>
    <row r="4440" spans="1:9" x14ac:dyDescent="0.3">
      <c r="A4440" s="4" t="s">
        <v>63</v>
      </c>
      <c r="B4440" s="1">
        <v>42.408999999999999</v>
      </c>
      <c r="C4440" s="1">
        <f>+VLOOKUP(A4440,[2]Puntajes!$A$1:$G$45,2,0)</f>
        <v>10</v>
      </c>
      <c r="D4440" s="1">
        <f>+VLOOKUP(A4440,[2]Puntajes!$A$1:$G$45,3,0)</f>
        <v>3</v>
      </c>
      <c r="E4440" s="1">
        <f>+VLOOKUP(A4440,[2]Puntajes!$A$1:$G$45,4,0)</f>
        <v>12</v>
      </c>
      <c r="F4440" s="1">
        <f>+VLOOKUP(A4440,[2]Puntajes!$A$1:$G$45,5,0)</f>
        <v>10</v>
      </c>
      <c r="G4440" s="1">
        <f>+VLOOKUP(A4440,[2]Puntajes!$A$1:$G$45,6,0)</f>
        <v>1</v>
      </c>
      <c r="H4440" s="1">
        <f>+VLOOKUP(A4440,[2]Puntajes!$A$1:$G$45,7,0)</f>
        <v>0</v>
      </c>
      <c r="I4440" s="1">
        <f>SUM(B4440:H4440)</f>
        <v>78.408999999999992</v>
      </c>
    </row>
    <row r="4441" spans="1:9" x14ac:dyDescent="0.3">
      <c r="A4441" s="4" t="s">
        <v>26</v>
      </c>
      <c r="B4441" s="1">
        <v>48.136000000000003</v>
      </c>
      <c r="C4441" s="1">
        <f>+VLOOKUP(A4441,[2]Puntajes!$A$1:$G$45,2,0)</f>
        <v>5</v>
      </c>
      <c r="D4441" s="1">
        <f>+VLOOKUP(A4441,[2]Puntajes!$A$1:$G$45,3,0)</f>
        <v>3</v>
      </c>
      <c r="E4441" s="1">
        <f>+VLOOKUP(A4441,[2]Puntajes!$A$1:$G$45,4,0)</f>
        <v>12</v>
      </c>
      <c r="F4441" s="1">
        <f>+VLOOKUP(A4441,[2]Puntajes!$A$1:$G$45,5,0)</f>
        <v>10</v>
      </c>
      <c r="G4441" s="1">
        <f>+VLOOKUP(A4441,[2]Puntajes!$A$1:$G$45,6,0)</f>
        <v>0</v>
      </c>
      <c r="H4441" s="1">
        <f>+VLOOKUP(A4441,[2]Puntajes!$A$1:$G$45,7,0)</f>
        <v>0.25</v>
      </c>
      <c r="I4441" s="1">
        <f>SUM(B4441:H4441)</f>
        <v>78.385999999999996</v>
      </c>
    </row>
    <row r="4442" spans="1:9" x14ac:dyDescent="0.3">
      <c r="A4442" s="4" t="s">
        <v>31</v>
      </c>
      <c r="B4442" s="1">
        <v>32.357999999999997</v>
      </c>
      <c r="C4442" s="1">
        <f>+VLOOKUP(A4442,[2]Puntajes!$A$1:$G$45,2,0)</f>
        <v>5</v>
      </c>
      <c r="D4442" s="1">
        <f>+VLOOKUP(A4442,[2]Puntajes!$A$1:$G$45,3,0)</f>
        <v>0</v>
      </c>
      <c r="E4442" s="1">
        <f>+VLOOKUP(A4442,[2]Puntajes!$A$1:$G$45,4,0)</f>
        <v>12</v>
      </c>
      <c r="F4442" s="1">
        <f>+VLOOKUP(A4442,[2]Puntajes!$A$1:$G$45,5,0)</f>
        <v>10</v>
      </c>
      <c r="G4442" s="1">
        <f>+VLOOKUP(A4442,[2]Puntajes!$A$1:$G$45,6,0)</f>
        <v>0</v>
      </c>
      <c r="H4442" s="1">
        <f>+VLOOKUP(A4442,[2]Puntajes!$A$1:$G$45,7,0)</f>
        <v>0.25</v>
      </c>
      <c r="I4442" s="1">
        <f>SUM(B4442:H4442)</f>
        <v>59.607999999999997</v>
      </c>
    </row>
    <row r="4443" spans="1:9" x14ac:dyDescent="0.3">
      <c r="A4443" s="4" t="s">
        <v>38</v>
      </c>
      <c r="B4443" s="1">
        <v>31.1</v>
      </c>
      <c r="C4443" s="1">
        <f>+VLOOKUP(A4443,[2]Puntajes!$A$1:$G$45,2,0)</f>
        <v>0</v>
      </c>
      <c r="D4443" s="1">
        <f>+VLOOKUP(A4443,[2]Puntajes!$A$1:$G$45,3,0)</f>
        <v>0</v>
      </c>
      <c r="E4443" s="1">
        <f>+VLOOKUP(A4443,[2]Puntajes!$A$1:$G$45,4,0)</f>
        <v>12</v>
      </c>
      <c r="F4443" s="1">
        <f>+VLOOKUP(A4443,[2]Puntajes!$A$1:$G$45,5,0)</f>
        <v>10</v>
      </c>
      <c r="G4443" s="1">
        <f>+VLOOKUP(A4443,[2]Puntajes!$A$1:$G$45,6,0)</f>
        <v>0</v>
      </c>
      <c r="H4443" s="1">
        <f>+VLOOKUP(A4443,[2]Puntajes!$A$1:$G$45,7,0)</f>
        <v>0.25</v>
      </c>
      <c r="I4443" s="1">
        <f>SUM(B4443:H4443)</f>
        <v>53.35</v>
      </c>
    </row>
    <row r="4444" spans="1:9" x14ac:dyDescent="0.3">
      <c r="A4444" s="7" t="s">
        <v>27</v>
      </c>
      <c r="B4444" s="8">
        <v>8.0519999999999996</v>
      </c>
      <c r="C4444" s="8">
        <f>+VLOOKUP(A4444,[2]Puntajes!$A$1:$G$45,2,0)</f>
        <v>14.75</v>
      </c>
      <c r="D4444" s="8">
        <f>+VLOOKUP(A4444,[2]Puntajes!$A$1:$G$45,3,0)</f>
        <v>3</v>
      </c>
      <c r="E4444" s="8">
        <f>+VLOOKUP(A4444,[2]Puntajes!$A$1:$G$45,4,0)</f>
        <v>12</v>
      </c>
      <c r="F4444" s="8">
        <f>+VLOOKUP(A4444,[2]Puntajes!$A$1:$G$45,5,0)</f>
        <v>10</v>
      </c>
      <c r="G4444" s="8">
        <f>+VLOOKUP(A4444,[2]Puntajes!$A$1:$G$45,6,0)</f>
        <v>0</v>
      </c>
      <c r="H4444" s="8">
        <f>+VLOOKUP(A4444,[2]Puntajes!$A$1:$G$45,7,0)</f>
        <v>0.25</v>
      </c>
      <c r="I4444" s="8">
        <f>SUM(B4444:H4444)</f>
        <v>48.052</v>
      </c>
    </row>
    <row r="4446" spans="1:9" x14ac:dyDescent="0.3">
      <c r="A4446" s="2" t="s">
        <v>0</v>
      </c>
      <c r="B4446" s="3" t="s">
        <v>1</v>
      </c>
      <c r="C4446" s="3" t="s">
        <v>2</v>
      </c>
      <c r="D4446" s="3" t="s">
        <v>3</v>
      </c>
    </row>
    <row r="4447" spans="1:9" x14ac:dyDescent="0.3">
      <c r="A4447" s="4" t="s">
        <v>61</v>
      </c>
      <c r="B4447" s="5">
        <v>11</v>
      </c>
      <c r="C4447" s="5" t="s">
        <v>5</v>
      </c>
      <c r="D4447" s="5">
        <v>1</v>
      </c>
    </row>
    <row r="4449" spans="1:9" ht="63.9" x14ac:dyDescent="0.3">
      <c r="A4449" s="2" t="s">
        <v>6</v>
      </c>
      <c r="B4449" s="3" t="s">
        <v>7</v>
      </c>
      <c r="C4449" s="6" t="s">
        <v>8</v>
      </c>
      <c r="D4449" s="6" t="s">
        <v>9</v>
      </c>
      <c r="E4449" s="6" t="s">
        <v>10</v>
      </c>
      <c r="F4449" s="6" t="s">
        <v>11</v>
      </c>
      <c r="G4449" s="6" t="s">
        <v>12</v>
      </c>
      <c r="H4449" s="6" t="s">
        <v>13</v>
      </c>
      <c r="I4449" s="6" t="s">
        <v>14</v>
      </c>
    </row>
    <row r="4450" spans="1:9" x14ac:dyDescent="0.3">
      <c r="A4450" s="4" t="s">
        <v>17</v>
      </c>
      <c r="B4450" s="1">
        <v>50</v>
      </c>
      <c r="C4450" s="1">
        <f>+VLOOKUP(A4450,[2]Puntajes!$A$1:$G$45,2,0)</f>
        <v>14.75</v>
      </c>
      <c r="D4450" s="1">
        <f>+VLOOKUP(A4450,[2]Puntajes!$A$1:$G$45,3,0)</f>
        <v>12</v>
      </c>
      <c r="E4450" s="1">
        <f>+VLOOKUP(A4450,[2]Puntajes!$A$1:$G$45,4,0)</f>
        <v>12</v>
      </c>
      <c r="F4450" s="1">
        <f>+VLOOKUP(A4450,[2]Puntajes!$A$1:$G$45,5,0)</f>
        <v>10</v>
      </c>
      <c r="G4450" s="1">
        <f>+VLOOKUP(A4450,[2]Puntajes!$A$1:$G$45,6,0)</f>
        <v>1</v>
      </c>
      <c r="H4450" s="1">
        <f>+VLOOKUP(A4450,[2]Puntajes!$A$1:$G$45,7,0)</f>
        <v>0.25</v>
      </c>
      <c r="I4450" s="1">
        <f>SUM(B4450:H4450)</f>
        <v>100</v>
      </c>
    </row>
    <row r="4451" spans="1:9" x14ac:dyDescent="0.3">
      <c r="A4451" s="4" t="s">
        <v>19</v>
      </c>
      <c r="B4451" s="1">
        <v>49.988999999999997</v>
      </c>
      <c r="C4451" s="1">
        <f>+VLOOKUP(A4451,[2]Puntajes!$A$1:$G$45,2,0)</f>
        <v>14.75</v>
      </c>
      <c r="D4451" s="1">
        <f>+VLOOKUP(A4451,[2]Puntajes!$A$1:$G$45,3,0)</f>
        <v>12</v>
      </c>
      <c r="E4451" s="1">
        <f>+VLOOKUP(A4451,[2]Puntajes!$A$1:$G$45,4,0)</f>
        <v>12</v>
      </c>
      <c r="F4451" s="1">
        <f>+VLOOKUP(A4451,[2]Puntajes!$A$1:$G$45,5,0)</f>
        <v>10</v>
      </c>
      <c r="G4451" s="1">
        <f>+VLOOKUP(A4451,[2]Puntajes!$A$1:$G$45,6,0)</f>
        <v>0</v>
      </c>
      <c r="H4451" s="1">
        <f>+VLOOKUP(A4451,[2]Puntajes!$A$1:$G$45,7,0)</f>
        <v>0.25</v>
      </c>
      <c r="I4451" s="1">
        <f>SUM(B4451:H4451)</f>
        <v>98.989000000000004</v>
      </c>
    </row>
    <row r="4452" spans="1:9" x14ac:dyDescent="0.3">
      <c r="A4452" s="4" t="s">
        <v>16</v>
      </c>
      <c r="B4452" s="1">
        <v>46.064999999999998</v>
      </c>
      <c r="C4452" s="1">
        <f>+VLOOKUP(A4452,[2]Puntajes!$A$1:$G$45,2,0)</f>
        <v>14.75</v>
      </c>
      <c r="D4452" s="1">
        <f>+VLOOKUP(A4452,[2]Puntajes!$A$1:$G$45,3,0)</f>
        <v>12</v>
      </c>
      <c r="E4452" s="1">
        <f>+VLOOKUP(A4452,[2]Puntajes!$A$1:$G$45,4,0)</f>
        <v>12</v>
      </c>
      <c r="F4452" s="1">
        <f>+VLOOKUP(A4452,[2]Puntajes!$A$1:$G$45,5,0)</f>
        <v>10</v>
      </c>
      <c r="G4452" s="1">
        <f>+VLOOKUP(A4452,[2]Puntajes!$A$1:$G$45,6,0)</f>
        <v>1</v>
      </c>
      <c r="H4452" s="1">
        <f>+VLOOKUP(A4452,[2]Puntajes!$A$1:$G$45,7,0)</f>
        <v>0</v>
      </c>
      <c r="I4452" s="1">
        <f>SUM(B4452:H4452)</f>
        <v>95.814999999999998</v>
      </c>
    </row>
    <row r="4453" spans="1:9" x14ac:dyDescent="0.3">
      <c r="A4453" s="4" t="s">
        <v>49</v>
      </c>
      <c r="B4453" s="1">
        <v>46.290999999999997</v>
      </c>
      <c r="C4453" s="1">
        <f>+VLOOKUP(A4453,[2]Puntajes!$A$1:$G$45,2,0)</f>
        <v>14.75</v>
      </c>
      <c r="D4453" s="1">
        <f>+VLOOKUP(A4453,[2]Puntajes!$A$1:$G$45,3,0)</f>
        <v>12</v>
      </c>
      <c r="E4453" s="1">
        <f>+VLOOKUP(A4453,[2]Puntajes!$A$1:$G$45,4,0)</f>
        <v>12</v>
      </c>
      <c r="F4453" s="1">
        <f>+VLOOKUP(A4453,[2]Puntajes!$A$1:$G$45,5,0)</f>
        <v>10</v>
      </c>
      <c r="G4453" s="1">
        <f>+VLOOKUP(A4453,[2]Puntajes!$A$1:$G$45,6,0)</f>
        <v>0</v>
      </c>
      <c r="H4453" s="1">
        <f>+VLOOKUP(A4453,[2]Puntajes!$A$1:$G$45,7,0)</f>
        <v>0.25</v>
      </c>
      <c r="I4453" s="1">
        <f>SUM(B4453:H4453)</f>
        <v>95.290999999999997</v>
      </c>
    </row>
    <row r="4454" spans="1:9" x14ac:dyDescent="0.3">
      <c r="A4454" s="4" t="s">
        <v>18</v>
      </c>
      <c r="B4454" s="1">
        <v>50</v>
      </c>
      <c r="C4454" s="1">
        <f>+VLOOKUP(A4454,[2]Puntajes!$A$1:$G$45,2,0)</f>
        <v>10</v>
      </c>
      <c r="D4454" s="1">
        <f>+VLOOKUP(A4454,[2]Puntajes!$A$1:$G$45,3,0)</f>
        <v>12</v>
      </c>
      <c r="E4454" s="1">
        <f>+VLOOKUP(A4454,[2]Puntajes!$A$1:$G$45,4,0)</f>
        <v>12</v>
      </c>
      <c r="F4454" s="1">
        <f>+VLOOKUP(A4454,[2]Puntajes!$A$1:$G$45,5,0)</f>
        <v>10</v>
      </c>
      <c r="G4454" s="1">
        <f>+VLOOKUP(A4454,[2]Puntajes!$A$1:$G$45,6,0)</f>
        <v>0</v>
      </c>
      <c r="H4454" s="1">
        <f>+VLOOKUP(A4454,[2]Puntajes!$A$1:$G$45,7,0)</f>
        <v>0</v>
      </c>
      <c r="I4454" s="1">
        <f>SUM(B4454:H4454)</f>
        <v>94</v>
      </c>
    </row>
    <row r="4455" spans="1:9" x14ac:dyDescent="0.3">
      <c r="A4455" s="4" t="s">
        <v>15</v>
      </c>
      <c r="B4455" s="1">
        <v>50</v>
      </c>
      <c r="C4455" s="1">
        <f>+VLOOKUP(A4455,[2]Puntajes!$A$1:$G$45,2,0)</f>
        <v>14.75</v>
      </c>
      <c r="D4455" s="1">
        <f>+VLOOKUP(A4455,[2]Puntajes!$A$1:$G$45,3,0)</f>
        <v>6</v>
      </c>
      <c r="E4455" s="1">
        <f>+VLOOKUP(A4455,[2]Puntajes!$A$1:$G$45,4,0)</f>
        <v>12</v>
      </c>
      <c r="F4455" s="1">
        <f>+VLOOKUP(A4455,[2]Puntajes!$A$1:$G$45,5,0)</f>
        <v>10</v>
      </c>
      <c r="G4455" s="1">
        <f>+VLOOKUP(A4455,[2]Puntajes!$A$1:$G$45,6,0)</f>
        <v>0</v>
      </c>
      <c r="H4455" s="1">
        <f>+VLOOKUP(A4455,[2]Puntajes!$A$1:$G$45,7,0)</f>
        <v>0.25</v>
      </c>
      <c r="I4455" s="1">
        <f>SUM(B4455:H4455)</f>
        <v>93</v>
      </c>
    </row>
    <row r="4456" spans="1:9" x14ac:dyDescent="0.3">
      <c r="A4456" s="4" t="s">
        <v>20</v>
      </c>
      <c r="B4456" s="1">
        <v>48.768000000000001</v>
      </c>
      <c r="C4456" s="1">
        <f>+VLOOKUP(A4456,[2]Puntajes!$A$1:$G$45,2,0)</f>
        <v>14.75</v>
      </c>
      <c r="D4456" s="1">
        <f>+VLOOKUP(A4456,[2]Puntajes!$A$1:$G$45,3,0)</f>
        <v>6</v>
      </c>
      <c r="E4456" s="1">
        <f>+VLOOKUP(A4456,[2]Puntajes!$A$1:$G$45,4,0)</f>
        <v>12</v>
      </c>
      <c r="F4456" s="1">
        <f>+VLOOKUP(A4456,[2]Puntajes!$A$1:$G$45,5,0)</f>
        <v>10</v>
      </c>
      <c r="G4456" s="1">
        <f>+VLOOKUP(A4456,[2]Puntajes!$A$1:$G$45,6,0)</f>
        <v>0</v>
      </c>
      <c r="H4456" s="1">
        <f>+VLOOKUP(A4456,[2]Puntajes!$A$1:$G$45,7,0)</f>
        <v>0.25</v>
      </c>
      <c r="I4456" s="1">
        <f>SUM(B4456:H4456)</f>
        <v>91.768000000000001</v>
      </c>
    </row>
    <row r="4457" spans="1:9" x14ac:dyDescent="0.3">
      <c r="A4457" s="4" t="s">
        <v>23</v>
      </c>
      <c r="B4457" s="1">
        <v>48.518000000000001</v>
      </c>
      <c r="C4457" s="1">
        <f>+VLOOKUP(A4457,[2]Puntajes!$A$1:$G$45,2,0)</f>
        <v>14.75</v>
      </c>
      <c r="D4457" s="1">
        <f>+VLOOKUP(A4457,[2]Puntajes!$A$1:$G$45,3,0)</f>
        <v>6</v>
      </c>
      <c r="E4457" s="1">
        <f>+VLOOKUP(A4457,[2]Puntajes!$A$1:$G$45,4,0)</f>
        <v>12</v>
      </c>
      <c r="F4457" s="1">
        <f>+VLOOKUP(A4457,[2]Puntajes!$A$1:$G$45,5,0)</f>
        <v>10</v>
      </c>
      <c r="G4457" s="1">
        <f>+VLOOKUP(A4457,[2]Puntajes!$A$1:$G$45,6,0)</f>
        <v>0</v>
      </c>
      <c r="H4457" s="1">
        <f>+VLOOKUP(A4457,[2]Puntajes!$A$1:$G$45,7,0)</f>
        <v>0.25</v>
      </c>
      <c r="I4457" s="1">
        <f>SUM(B4457:H4457)</f>
        <v>91.518000000000001</v>
      </c>
    </row>
    <row r="4458" spans="1:9" x14ac:dyDescent="0.3">
      <c r="A4458" s="4" t="s">
        <v>27</v>
      </c>
      <c r="B4458" s="1">
        <v>49.88</v>
      </c>
      <c r="C4458" s="1">
        <f>+VLOOKUP(A4458,[2]Puntajes!$A$1:$G$45,2,0)</f>
        <v>14.75</v>
      </c>
      <c r="D4458" s="1">
        <f>+VLOOKUP(A4458,[2]Puntajes!$A$1:$G$45,3,0)</f>
        <v>3</v>
      </c>
      <c r="E4458" s="1">
        <f>+VLOOKUP(A4458,[2]Puntajes!$A$1:$G$45,4,0)</f>
        <v>12</v>
      </c>
      <c r="F4458" s="1">
        <f>+VLOOKUP(A4458,[2]Puntajes!$A$1:$G$45,5,0)</f>
        <v>10</v>
      </c>
      <c r="G4458" s="1">
        <f>+VLOOKUP(A4458,[2]Puntajes!$A$1:$G$45,6,0)</f>
        <v>0</v>
      </c>
      <c r="H4458" s="1">
        <f>+VLOOKUP(A4458,[2]Puntajes!$A$1:$G$45,7,0)</f>
        <v>0.25</v>
      </c>
      <c r="I4458" s="1">
        <f>SUM(B4458:H4458)</f>
        <v>89.88</v>
      </c>
    </row>
    <row r="4459" spans="1:9" x14ac:dyDescent="0.3">
      <c r="A4459" s="4" t="s">
        <v>29</v>
      </c>
      <c r="B4459" s="1">
        <v>48.048999999999999</v>
      </c>
      <c r="C4459" s="1">
        <f>+VLOOKUP(A4459,[2]Puntajes!$A$1:$G$45,2,0)</f>
        <v>14.75</v>
      </c>
      <c r="D4459" s="1">
        <f>+VLOOKUP(A4459,[2]Puntajes!$A$1:$G$45,3,0)</f>
        <v>3</v>
      </c>
      <c r="E4459" s="1">
        <f>+VLOOKUP(A4459,[2]Puntajes!$A$1:$G$45,4,0)</f>
        <v>12</v>
      </c>
      <c r="F4459" s="1">
        <f>+VLOOKUP(A4459,[2]Puntajes!$A$1:$G$45,5,0)</f>
        <v>10</v>
      </c>
      <c r="G4459" s="1">
        <f>+VLOOKUP(A4459,[2]Puntajes!$A$1:$G$45,6,0)</f>
        <v>0</v>
      </c>
      <c r="H4459" s="1">
        <f>+VLOOKUP(A4459,[2]Puntajes!$A$1:$G$45,7,0)</f>
        <v>0</v>
      </c>
      <c r="I4459" s="1">
        <f>SUM(B4459:H4459)</f>
        <v>87.799000000000007</v>
      </c>
    </row>
    <row r="4460" spans="1:9" x14ac:dyDescent="0.3">
      <c r="A4460" s="4" t="s">
        <v>28</v>
      </c>
      <c r="B4460" s="1">
        <v>47.112000000000002</v>
      </c>
      <c r="C4460" s="1">
        <f>+VLOOKUP(A4460,[2]Puntajes!$A$1:$G$45,2,0)</f>
        <v>14.75</v>
      </c>
      <c r="D4460" s="1">
        <f>+VLOOKUP(A4460,[2]Puntajes!$A$1:$G$45,3,0)</f>
        <v>3</v>
      </c>
      <c r="E4460" s="1">
        <f>+VLOOKUP(A4460,[2]Puntajes!$A$1:$G$45,4,0)</f>
        <v>12</v>
      </c>
      <c r="F4460" s="1">
        <f>+VLOOKUP(A4460,[2]Puntajes!$A$1:$G$45,5,0)</f>
        <v>10</v>
      </c>
      <c r="G4460" s="1">
        <f>+VLOOKUP(A4460,[2]Puntajes!$A$1:$G$45,6,0)</f>
        <v>0</v>
      </c>
      <c r="H4460" s="1">
        <f>+VLOOKUP(A4460,[2]Puntajes!$A$1:$G$45,7,0)</f>
        <v>0.25</v>
      </c>
      <c r="I4460" s="1">
        <f>SUM(B4460:H4460)</f>
        <v>87.111999999999995</v>
      </c>
    </row>
    <row r="4461" spans="1:9" x14ac:dyDescent="0.3">
      <c r="A4461" s="4" t="s">
        <v>21</v>
      </c>
      <c r="B4461" s="1">
        <v>50</v>
      </c>
      <c r="C4461" s="1">
        <f>+VLOOKUP(A4461,[2]Puntajes!$A$1:$G$45,2,0)</f>
        <v>10</v>
      </c>
      <c r="D4461" s="1">
        <f>+VLOOKUP(A4461,[2]Puntajes!$A$1:$G$45,3,0)</f>
        <v>3</v>
      </c>
      <c r="E4461" s="1">
        <f>+VLOOKUP(A4461,[2]Puntajes!$A$1:$G$45,4,0)</f>
        <v>12</v>
      </c>
      <c r="F4461" s="1">
        <f>+VLOOKUP(A4461,[2]Puntajes!$A$1:$G$45,5,0)</f>
        <v>10</v>
      </c>
      <c r="G4461" s="1">
        <f>+VLOOKUP(A4461,[2]Puntajes!$A$1:$G$45,6,0)</f>
        <v>1</v>
      </c>
      <c r="H4461" s="1">
        <f>+VLOOKUP(A4461,[2]Puntajes!$A$1:$G$45,7,0)</f>
        <v>0.25</v>
      </c>
      <c r="I4461" s="1">
        <f>SUM(B4461:H4461)</f>
        <v>86.25</v>
      </c>
    </row>
    <row r="4462" spans="1:9" x14ac:dyDescent="0.3">
      <c r="A4462" s="4" t="s">
        <v>30</v>
      </c>
      <c r="B4462" s="1">
        <v>47.78</v>
      </c>
      <c r="C4462" s="1">
        <f>+VLOOKUP(A4462,[2]Puntajes!$A$1:$G$45,2,0)</f>
        <v>14.75</v>
      </c>
      <c r="D4462" s="1">
        <f>+VLOOKUP(A4462,[2]Puntajes!$A$1:$G$45,3,0)</f>
        <v>0</v>
      </c>
      <c r="E4462" s="1">
        <f>+VLOOKUP(A4462,[2]Puntajes!$A$1:$G$45,4,0)</f>
        <v>12</v>
      </c>
      <c r="F4462" s="1">
        <f>+VLOOKUP(A4462,[2]Puntajes!$A$1:$G$45,5,0)</f>
        <v>10</v>
      </c>
      <c r="G4462" s="1">
        <f>+VLOOKUP(A4462,[2]Puntajes!$A$1:$G$45,6,0)</f>
        <v>0</v>
      </c>
      <c r="H4462" s="1">
        <f>+VLOOKUP(A4462,[2]Puntajes!$A$1:$G$45,7,0)</f>
        <v>0.25</v>
      </c>
      <c r="I4462" s="1">
        <f>SUM(B4462:H4462)</f>
        <v>84.78</v>
      </c>
    </row>
    <row r="4463" spans="1:9" x14ac:dyDescent="0.3">
      <c r="A4463" s="4" t="s">
        <v>63</v>
      </c>
      <c r="B4463" s="1">
        <v>48.5</v>
      </c>
      <c r="C4463" s="1">
        <f>+VLOOKUP(A4463,[2]Puntajes!$A$1:$G$45,2,0)</f>
        <v>10</v>
      </c>
      <c r="D4463" s="1">
        <f>+VLOOKUP(A4463,[2]Puntajes!$A$1:$G$45,3,0)</f>
        <v>3</v>
      </c>
      <c r="E4463" s="1">
        <f>+VLOOKUP(A4463,[2]Puntajes!$A$1:$G$45,4,0)</f>
        <v>12</v>
      </c>
      <c r="F4463" s="1">
        <f>+VLOOKUP(A4463,[2]Puntajes!$A$1:$G$45,5,0)</f>
        <v>10</v>
      </c>
      <c r="G4463" s="1">
        <f>+VLOOKUP(A4463,[2]Puntajes!$A$1:$G$45,6,0)</f>
        <v>1</v>
      </c>
      <c r="H4463" s="1">
        <f>+VLOOKUP(A4463,[2]Puntajes!$A$1:$G$45,7,0)</f>
        <v>0</v>
      </c>
      <c r="I4463" s="1">
        <f>SUM(B4463:H4463)</f>
        <v>84.5</v>
      </c>
    </row>
    <row r="4464" spans="1:9" x14ac:dyDescent="0.3">
      <c r="A4464" s="4" t="s">
        <v>26</v>
      </c>
      <c r="B4464" s="1">
        <v>50</v>
      </c>
      <c r="C4464" s="1">
        <f>+VLOOKUP(A4464,[2]Puntajes!$A$1:$G$45,2,0)</f>
        <v>5</v>
      </c>
      <c r="D4464" s="1">
        <f>+VLOOKUP(A4464,[2]Puntajes!$A$1:$G$45,3,0)</f>
        <v>3</v>
      </c>
      <c r="E4464" s="1">
        <f>+VLOOKUP(A4464,[2]Puntajes!$A$1:$G$45,4,0)</f>
        <v>12</v>
      </c>
      <c r="F4464" s="1">
        <f>+VLOOKUP(A4464,[2]Puntajes!$A$1:$G$45,5,0)</f>
        <v>10</v>
      </c>
      <c r="G4464" s="1">
        <f>+VLOOKUP(A4464,[2]Puntajes!$A$1:$G$45,6,0)</f>
        <v>0</v>
      </c>
      <c r="H4464" s="1">
        <f>+VLOOKUP(A4464,[2]Puntajes!$A$1:$G$45,7,0)</f>
        <v>0.25</v>
      </c>
      <c r="I4464" s="1">
        <f>SUM(B4464:H4464)</f>
        <v>80.25</v>
      </c>
    </row>
    <row r="4465" spans="1:9" x14ac:dyDescent="0.3">
      <c r="A4465" s="4" t="s">
        <v>31</v>
      </c>
      <c r="B4465" s="1">
        <v>49.694000000000003</v>
      </c>
      <c r="C4465" s="1">
        <f>+VLOOKUP(A4465,[2]Puntajes!$A$1:$G$45,2,0)</f>
        <v>5</v>
      </c>
      <c r="D4465" s="1">
        <f>+VLOOKUP(A4465,[2]Puntajes!$A$1:$G$45,3,0)</f>
        <v>0</v>
      </c>
      <c r="E4465" s="1">
        <f>+VLOOKUP(A4465,[2]Puntajes!$A$1:$G$45,4,0)</f>
        <v>12</v>
      </c>
      <c r="F4465" s="1">
        <f>+VLOOKUP(A4465,[2]Puntajes!$A$1:$G$45,5,0)</f>
        <v>10</v>
      </c>
      <c r="G4465" s="1">
        <f>+VLOOKUP(A4465,[2]Puntajes!$A$1:$G$45,6,0)</f>
        <v>0</v>
      </c>
      <c r="H4465" s="1">
        <f>+VLOOKUP(A4465,[2]Puntajes!$A$1:$G$45,7,0)</f>
        <v>0.25</v>
      </c>
      <c r="I4465" s="1">
        <f>SUM(B4465:H4465)</f>
        <v>76.944000000000003</v>
      </c>
    </row>
    <row r="4466" spans="1:9" x14ac:dyDescent="0.3">
      <c r="A4466" s="4" t="s">
        <v>38</v>
      </c>
      <c r="B4466" s="1">
        <v>46.35</v>
      </c>
      <c r="C4466" s="1">
        <f>+VLOOKUP(A4466,[2]Puntajes!$A$1:$G$45,2,0)</f>
        <v>0</v>
      </c>
      <c r="D4466" s="1">
        <f>+VLOOKUP(A4466,[2]Puntajes!$A$1:$G$45,3,0)</f>
        <v>0</v>
      </c>
      <c r="E4466" s="1">
        <f>+VLOOKUP(A4466,[2]Puntajes!$A$1:$G$45,4,0)</f>
        <v>12</v>
      </c>
      <c r="F4466" s="1">
        <f>+VLOOKUP(A4466,[2]Puntajes!$A$1:$G$45,5,0)</f>
        <v>10</v>
      </c>
      <c r="G4466" s="1">
        <f>+VLOOKUP(A4466,[2]Puntajes!$A$1:$G$45,6,0)</f>
        <v>0</v>
      </c>
      <c r="H4466" s="1">
        <f>+VLOOKUP(A4466,[2]Puntajes!$A$1:$G$45,7,0)</f>
        <v>0.25</v>
      </c>
      <c r="I4466" s="1">
        <f>SUM(B4466:H4466)</f>
        <v>68.599999999999994</v>
      </c>
    </row>
    <row r="4467" spans="1:9" x14ac:dyDescent="0.3">
      <c r="A4467" s="4" t="s">
        <v>41</v>
      </c>
      <c r="B4467" s="1">
        <v>19.082999999999998</v>
      </c>
      <c r="C4467" s="1">
        <f>+VLOOKUP(A4467,[2]Puntajes!$A$1:$G$45,2,0)</f>
        <v>14.75</v>
      </c>
      <c r="D4467" s="1">
        <f>+VLOOKUP(A4467,[2]Puntajes!$A$1:$G$45,3,0)</f>
        <v>0</v>
      </c>
      <c r="E4467" s="1">
        <f>+VLOOKUP(A4467,[2]Puntajes!$A$1:$G$45,4,0)</f>
        <v>12</v>
      </c>
      <c r="F4467" s="1">
        <f>+VLOOKUP(A4467,[2]Puntajes!$A$1:$G$45,5,0)</f>
        <v>10</v>
      </c>
      <c r="G4467" s="1">
        <f>+VLOOKUP(A4467,[2]Puntajes!$A$1:$G$45,6,0)</f>
        <v>0</v>
      </c>
      <c r="H4467" s="1">
        <f>+VLOOKUP(A4467,[2]Puntajes!$A$1:$G$45,7,0)</f>
        <v>0.25</v>
      </c>
      <c r="I4467" s="1">
        <f>SUM(B4467:H4467)</f>
        <v>56.082999999999998</v>
      </c>
    </row>
    <row r="4468" spans="1:9" x14ac:dyDescent="0.3">
      <c r="A4468" s="4" t="s">
        <v>22</v>
      </c>
      <c r="B4468" s="1">
        <v>5.29</v>
      </c>
      <c r="C4468" s="1">
        <f>+VLOOKUP(A4468,[2]Puntajes!$A$1:$G$45,2,0)</f>
        <v>14.75</v>
      </c>
      <c r="D4468" s="1">
        <f>+VLOOKUP(A4468,[2]Puntajes!$A$1:$G$45,3,0)</f>
        <v>12</v>
      </c>
      <c r="E4468" s="1">
        <f>+VLOOKUP(A4468,[2]Puntajes!$A$1:$G$45,4,0)</f>
        <v>12</v>
      </c>
      <c r="F4468" s="1">
        <f>+VLOOKUP(A4468,[2]Puntajes!$A$1:$G$45,5,0)</f>
        <v>10</v>
      </c>
      <c r="G4468" s="1">
        <f>+VLOOKUP(A4468,[2]Puntajes!$A$1:$G$45,6,0)</f>
        <v>0</v>
      </c>
      <c r="H4468" s="1">
        <f>+VLOOKUP(A4468,[2]Puntajes!$A$1:$G$45,7,0)</f>
        <v>0</v>
      </c>
      <c r="I4468" s="1">
        <f>SUM(B4468:H4468)</f>
        <v>54.04</v>
      </c>
    </row>
    <row r="4469" spans="1:9" x14ac:dyDescent="0.3">
      <c r="A4469" s="7" t="s">
        <v>37</v>
      </c>
      <c r="B4469" s="8">
        <v>16.298999999999999</v>
      </c>
      <c r="C4469" s="8">
        <f>+VLOOKUP(A4469,[2]Puntajes!$A$1:$G$45,2,0)</f>
        <v>14.75</v>
      </c>
      <c r="D4469" s="8">
        <f>+VLOOKUP(A4469,[2]Puntajes!$A$1:$G$45,3,0)</f>
        <v>0</v>
      </c>
      <c r="E4469" s="8">
        <f>+VLOOKUP(A4469,[2]Puntajes!$A$1:$G$45,4,0)</f>
        <v>12</v>
      </c>
      <c r="F4469" s="8">
        <f>+VLOOKUP(A4469,[2]Puntajes!$A$1:$G$45,5,0)</f>
        <v>10</v>
      </c>
      <c r="G4469" s="8">
        <f>+VLOOKUP(A4469,[2]Puntajes!$A$1:$G$45,6,0)</f>
        <v>0</v>
      </c>
      <c r="H4469" s="8">
        <f>+VLOOKUP(A4469,[2]Puntajes!$A$1:$G$45,7,0)</f>
        <v>0</v>
      </c>
      <c r="I4469" s="8">
        <f>SUM(B4469:H4469)</f>
        <v>53.048999999999999</v>
      </c>
    </row>
    <row r="4471" spans="1:9" x14ac:dyDescent="0.3">
      <c r="A4471" s="2" t="s">
        <v>0</v>
      </c>
      <c r="B4471" s="3" t="s">
        <v>1</v>
      </c>
      <c r="C4471" s="3" t="s">
        <v>2</v>
      </c>
      <c r="D4471" s="3" t="s">
        <v>3</v>
      </c>
    </row>
    <row r="4472" spans="1:9" x14ac:dyDescent="0.3">
      <c r="A4472" s="4" t="s">
        <v>61</v>
      </c>
      <c r="B4472" s="5">
        <v>11</v>
      </c>
      <c r="C4472" s="5" t="s">
        <v>5</v>
      </c>
      <c r="D4472" s="5">
        <v>2</v>
      </c>
    </row>
    <row r="4474" spans="1:9" ht="63.9" x14ac:dyDescent="0.3">
      <c r="A4474" s="2" t="s">
        <v>6</v>
      </c>
      <c r="B4474" s="3" t="s">
        <v>7</v>
      </c>
      <c r="C4474" s="6" t="s">
        <v>8</v>
      </c>
      <c r="D4474" s="6" t="s">
        <v>9</v>
      </c>
      <c r="E4474" s="6" t="s">
        <v>10</v>
      </c>
      <c r="F4474" s="6" t="s">
        <v>11</v>
      </c>
      <c r="G4474" s="6" t="s">
        <v>12</v>
      </c>
      <c r="H4474" s="6" t="s">
        <v>13</v>
      </c>
      <c r="I4474" s="6" t="s">
        <v>14</v>
      </c>
    </row>
    <row r="4475" spans="1:9" x14ac:dyDescent="0.3">
      <c r="A4475" s="4" t="s">
        <v>17</v>
      </c>
      <c r="B4475" s="1">
        <v>49.915999999999997</v>
      </c>
      <c r="C4475" s="1">
        <f>+VLOOKUP(A4475,[2]Puntajes!$A$1:$G$45,2,0)</f>
        <v>14.75</v>
      </c>
      <c r="D4475" s="1">
        <f>+VLOOKUP(A4475,[2]Puntajes!$A$1:$G$45,3,0)</f>
        <v>12</v>
      </c>
      <c r="E4475" s="1">
        <f>+VLOOKUP(A4475,[2]Puntajes!$A$1:$G$45,4,0)</f>
        <v>12</v>
      </c>
      <c r="F4475" s="1">
        <f>+VLOOKUP(A4475,[2]Puntajes!$A$1:$G$45,5,0)</f>
        <v>10</v>
      </c>
      <c r="G4475" s="1">
        <f>+VLOOKUP(A4475,[2]Puntajes!$A$1:$G$45,6,0)</f>
        <v>1</v>
      </c>
      <c r="H4475" s="1">
        <f>+VLOOKUP(A4475,[2]Puntajes!$A$1:$G$45,7,0)</f>
        <v>0.25</v>
      </c>
      <c r="I4475" s="1">
        <f>SUM(B4475:H4475)</f>
        <v>99.915999999999997</v>
      </c>
    </row>
    <row r="4476" spans="1:9" x14ac:dyDescent="0.3">
      <c r="A4476" s="4" t="s">
        <v>16</v>
      </c>
      <c r="B4476" s="1">
        <v>46.509</v>
      </c>
      <c r="C4476" s="1">
        <f>+VLOOKUP(A4476,[2]Puntajes!$A$1:$G$45,2,0)</f>
        <v>14.75</v>
      </c>
      <c r="D4476" s="1">
        <f>+VLOOKUP(A4476,[2]Puntajes!$A$1:$G$45,3,0)</f>
        <v>12</v>
      </c>
      <c r="E4476" s="1">
        <f>+VLOOKUP(A4476,[2]Puntajes!$A$1:$G$45,4,0)</f>
        <v>12</v>
      </c>
      <c r="F4476" s="1">
        <f>+VLOOKUP(A4476,[2]Puntajes!$A$1:$G$45,5,0)</f>
        <v>10</v>
      </c>
      <c r="G4476" s="1">
        <f>+VLOOKUP(A4476,[2]Puntajes!$A$1:$G$45,6,0)</f>
        <v>1</v>
      </c>
      <c r="H4476" s="1">
        <f>+VLOOKUP(A4476,[2]Puntajes!$A$1:$G$45,7,0)</f>
        <v>0</v>
      </c>
      <c r="I4476" s="1">
        <f>SUM(B4476:H4476)</f>
        <v>96.259</v>
      </c>
    </row>
    <row r="4477" spans="1:9" x14ac:dyDescent="0.3">
      <c r="A4477" s="4" t="s">
        <v>49</v>
      </c>
      <c r="B4477" s="1">
        <v>46.152000000000001</v>
      </c>
      <c r="C4477" s="1">
        <f>+VLOOKUP(A4477,[2]Puntajes!$A$1:$G$45,2,0)</f>
        <v>14.75</v>
      </c>
      <c r="D4477" s="1">
        <f>+VLOOKUP(A4477,[2]Puntajes!$A$1:$G$45,3,0)</f>
        <v>12</v>
      </c>
      <c r="E4477" s="1">
        <f>+VLOOKUP(A4477,[2]Puntajes!$A$1:$G$45,4,0)</f>
        <v>12</v>
      </c>
      <c r="F4477" s="1">
        <f>+VLOOKUP(A4477,[2]Puntajes!$A$1:$G$45,5,0)</f>
        <v>10</v>
      </c>
      <c r="G4477" s="1">
        <f>+VLOOKUP(A4477,[2]Puntajes!$A$1:$G$45,6,0)</f>
        <v>0</v>
      </c>
      <c r="H4477" s="1">
        <f>+VLOOKUP(A4477,[2]Puntajes!$A$1:$G$45,7,0)</f>
        <v>0.25</v>
      </c>
      <c r="I4477" s="1">
        <f>SUM(B4477:H4477)</f>
        <v>95.152000000000001</v>
      </c>
    </row>
    <row r="4478" spans="1:9" x14ac:dyDescent="0.3">
      <c r="A4478" s="4" t="s">
        <v>18</v>
      </c>
      <c r="B4478" s="1">
        <v>49.94</v>
      </c>
      <c r="C4478" s="1">
        <f>+VLOOKUP(A4478,[2]Puntajes!$A$1:$G$45,2,0)</f>
        <v>10</v>
      </c>
      <c r="D4478" s="1">
        <f>+VLOOKUP(A4478,[2]Puntajes!$A$1:$G$45,3,0)</f>
        <v>12</v>
      </c>
      <c r="E4478" s="1">
        <f>+VLOOKUP(A4478,[2]Puntajes!$A$1:$G$45,4,0)</f>
        <v>12</v>
      </c>
      <c r="F4478" s="1">
        <f>+VLOOKUP(A4478,[2]Puntajes!$A$1:$G$45,5,0)</f>
        <v>10</v>
      </c>
      <c r="G4478" s="1">
        <f>+VLOOKUP(A4478,[2]Puntajes!$A$1:$G$45,6,0)</f>
        <v>0</v>
      </c>
      <c r="H4478" s="1">
        <f>+VLOOKUP(A4478,[2]Puntajes!$A$1:$G$45,7,0)</f>
        <v>0</v>
      </c>
      <c r="I4478" s="1">
        <f>SUM(B4478:H4478)</f>
        <v>93.94</v>
      </c>
    </row>
    <row r="4479" spans="1:9" x14ac:dyDescent="0.3">
      <c r="A4479" s="4" t="s">
        <v>15</v>
      </c>
      <c r="B4479" s="1">
        <v>50</v>
      </c>
      <c r="C4479" s="1">
        <f>+VLOOKUP(A4479,[2]Puntajes!$A$1:$G$45,2,0)</f>
        <v>14.75</v>
      </c>
      <c r="D4479" s="1">
        <f>+VLOOKUP(A4479,[2]Puntajes!$A$1:$G$45,3,0)</f>
        <v>6</v>
      </c>
      <c r="E4479" s="1">
        <f>+VLOOKUP(A4479,[2]Puntajes!$A$1:$G$45,4,0)</f>
        <v>12</v>
      </c>
      <c r="F4479" s="1">
        <f>+VLOOKUP(A4479,[2]Puntajes!$A$1:$G$45,5,0)</f>
        <v>10</v>
      </c>
      <c r="G4479" s="1">
        <f>+VLOOKUP(A4479,[2]Puntajes!$A$1:$G$45,6,0)</f>
        <v>0</v>
      </c>
      <c r="H4479" s="1">
        <f>+VLOOKUP(A4479,[2]Puntajes!$A$1:$G$45,7,0)</f>
        <v>0.25</v>
      </c>
      <c r="I4479" s="1">
        <f>SUM(B4479:H4479)</f>
        <v>93</v>
      </c>
    </row>
    <row r="4480" spans="1:9" x14ac:dyDescent="0.3">
      <c r="A4480" s="4" t="s">
        <v>23</v>
      </c>
      <c r="B4480" s="1">
        <v>49.311</v>
      </c>
      <c r="C4480" s="1">
        <f>+VLOOKUP(A4480,[2]Puntajes!$A$1:$G$45,2,0)</f>
        <v>14.75</v>
      </c>
      <c r="D4480" s="1">
        <f>+VLOOKUP(A4480,[2]Puntajes!$A$1:$G$45,3,0)</f>
        <v>6</v>
      </c>
      <c r="E4480" s="1">
        <f>+VLOOKUP(A4480,[2]Puntajes!$A$1:$G$45,4,0)</f>
        <v>12</v>
      </c>
      <c r="F4480" s="1">
        <f>+VLOOKUP(A4480,[2]Puntajes!$A$1:$G$45,5,0)</f>
        <v>10</v>
      </c>
      <c r="G4480" s="1">
        <f>+VLOOKUP(A4480,[2]Puntajes!$A$1:$G$45,6,0)</f>
        <v>0</v>
      </c>
      <c r="H4480" s="1">
        <f>+VLOOKUP(A4480,[2]Puntajes!$A$1:$G$45,7,0)</f>
        <v>0.25</v>
      </c>
      <c r="I4480" s="1">
        <f>SUM(B4480:H4480)</f>
        <v>92.311000000000007</v>
      </c>
    </row>
    <row r="4481" spans="1:9" x14ac:dyDescent="0.3">
      <c r="A4481" s="4" t="s">
        <v>20</v>
      </c>
      <c r="B4481" s="1">
        <v>48.079000000000001</v>
      </c>
      <c r="C4481" s="1">
        <f>+VLOOKUP(A4481,[2]Puntajes!$A$1:$G$45,2,0)</f>
        <v>14.75</v>
      </c>
      <c r="D4481" s="1">
        <f>+VLOOKUP(A4481,[2]Puntajes!$A$1:$G$45,3,0)</f>
        <v>6</v>
      </c>
      <c r="E4481" s="1">
        <f>+VLOOKUP(A4481,[2]Puntajes!$A$1:$G$45,4,0)</f>
        <v>12</v>
      </c>
      <c r="F4481" s="1">
        <f>+VLOOKUP(A4481,[2]Puntajes!$A$1:$G$45,5,0)</f>
        <v>10</v>
      </c>
      <c r="G4481" s="1">
        <f>+VLOOKUP(A4481,[2]Puntajes!$A$1:$G$45,6,0)</f>
        <v>0</v>
      </c>
      <c r="H4481" s="1">
        <f>+VLOOKUP(A4481,[2]Puntajes!$A$1:$G$45,7,0)</f>
        <v>0.25</v>
      </c>
      <c r="I4481" s="1">
        <f>SUM(B4481:H4481)</f>
        <v>91.079000000000008</v>
      </c>
    </row>
    <row r="4482" spans="1:9" x14ac:dyDescent="0.3">
      <c r="A4482" s="4" t="s">
        <v>27</v>
      </c>
      <c r="B4482" s="1">
        <v>49.182000000000002</v>
      </c>
      <c r="C4482" s="1">
        <f>+VLOOKUP(A4482,[2]Puntajes!$A$1:$G$45,2,0)</f>
        <v>14.75</v>
      </c>
      <c r="D4482" s="1">
        <f>+VLOOKUP(A4482,[2]Puntajes!$A$1:$G$45,3,0)</f>
        <v>3</v>
      </c>
      <c r="E4482" s="1">
        <f>+VLOOKUP(A4482,[2]Puntajes!$A$1:$G$45,4,0)</f>
        <v>12</v>
      </c>
      <c r="F4482" s="1">
        <f>+VLOOKUP(A4482,[2]Puntajes!$A$1:$G$45,5,0)</f>
        <v>10</v>
      </c>
      <c r="G4482" s="1">
        <f>+VLOOKUP(A4482,[2]Puntajes!$A$1:$G$45,6,0)</f>
        <v>0</v>
      </c>
      <c r="H4482" s="1">
        <f>+VLOOKUP(A4482,[2]Puntajes!$A$1:$G$45,7,0)</f>
        <v>0.25</v>
      </c>
      <c r="I4482" s="1">
        <f>SUM(B4482:H4482)</f>
        <v>89.182000000000002</v>
      </c>
    </row>
    <row r="4483" spans="1:9" x14ac:dyDescent="0.3">
      <c r="A4483" s="4" t="s">
        <v>29</v>
      </c>
      <c r="B4483" s="1">
        <v>48.695999999999998</v>
      </c>
      <c r="C4483" s="1">
        <f>+VLOOKUP(A4483,[2]Puntajes!$A$1:$G$45,2,0)</f>
        <v>14.75</v>
      </c>
      <c r="D4483" s="1">
        <f>+VLOOKUP(A4483,[2]Puntajes!$A$1:$G$45,3,0)</f>
        <v>3</v>
      </c>
      <c r="E4483" s="1">
        <f>+VLOOKUP(A4483,[2]Puntajes!$A$1:$G$45,4,0)</f>
        <v>12</v>
      </c>
      <c r="F4483" s="1">
        <f>+VLOOKUP(A4483,[2]Puntajes!$A$1:$G$45,5,0)</f>
        <v>10</v>
      </c>
      <c r="G4483" s="1">
        <f>+VLOOKUP(A4483,[2]Puntajes!$A$1:$G$45,6,0)</f>
        <v>0</v>
      </c>
      <c r="H4483" s="1">
        <f>+VLOOKUP(A4483,[2]Puntajes!$A$1:$G$45,7,0)</f>
        <v>0</v>
      </c>
      <c r="I4483" s="1">
        <f>SUM(B4483:H4483)</f>
        <v>88.445999999999998</v>
      </c>
    </row>
    <row r="4484" spans="1:9" x14ac:dyDescent="0.3">
      <c r="A4484" s="4" t="s">
        <v>28</v>
      </c>
      <c r="B4484" s="1">
        <v>48.292999999999999</v>
      </c>
      <c r="C4484" s="1">
        <f>+VLOOKUP(A4484,[2]Puntajes!$A$1:$G$45,2,0)</f>
        <v>14.75</v>
      </c>
      <c r="D4484" s="1">
        <f>+VLOOKUP(A4484,[2]Puntajes!$A$1:$G$45,3,0)</f>
        <v>3</v>
      </c>
      <c r="E4484" s="1">
        <f>+VLOOKUP(A4484,[2]Puntajes!$A$1:$G$45,4,0)</f>
        <v>12</v>
      </c>
      <c r="F4484" s="1">
        <f>+VLOOKUP(A4484,[2]Puntajes!$A$1:$G$45,5,0)</f>
        <v>10</v>
      </c>
      <c r="G4484" s="1">
        <f>+VLOOKUP(A4484,[2]Puntajes!$A$1:$G$45,6,0)</f>
        <v>0</v>
      </c>
      <c r="H4484" s="1">
        <f>+VLOOKUP(A4484,[2]Puntajes!$A$1:$G$45,7,0)</f>
        <v>0.25</v>
      </c>
      <c r="I4484" s="1">
        <f>SUM(B4484:H4484)</f>
        <v>88.293000000000006</v>
      </c>
    </row>
    <row r="4485" spans="1:9" x14ac:dyDescent="0.3">
      <c r="A4485" s="4" t="s">
        <v>21</v>
      </c>
      <c r="B4485" s="1">
        <v>50</v>
      </c>
      <c r="C4485" s="1">
        <f>+VLOOKUP(A4485,[2]Puntajes!$A$1:$G$45,2,0)</f>
        <v>10</v>
      </c>
      <c r="D4485" s="1">
        <f>+VLOOKUP(A4485,[2]Puntajes!$A$1:$G$45,3,0)</f>
        <v>3</v>
      </c>
      <c r="E4485" s="1">
        <f>+VLOOKUP(A4485,[2]Puntajes!$A$1:$G$45,4,0)</f>
        <v>12</v>
      </c>
      <c r="F4485" s="1">
        <f>+VLOOKUP(A4485,[2]Puntajes!$A$1:$G$45,5,0)</f>
        <v>10</v>
      </c>
      <c r="G4485" s="1">
        <f>+VLOOKUP(A4485,[2]Puntajes!$A$1:$G$45,6,0)</f>
        <v>1</v>
      </c>
      <c r="H4485" s="1">
        <f>+VLOOKUP(A4485,[2]Puntajes!$A$1:$G$45,7,0)</f>
        <v>0.25</v>
      </c>
      <c r="I4485" s="1">
        <f>SUM(B4485:H4485)</f>
        <v>86.25</v>
      </c>
    </row>
    <row r="4486" spans="1:9" x14ac:dyDescent="0.3">
      <c r="A4486" s="4" t="s">
        <v>30</v>
      </c>
      <c r="B4486" s="1">
        <v>48.027000000000001</v>
      </c>
      <c r="C4486" s="1">
        <f>+VLOOKUP(A4486,[2]Puntajes!$A$1:$G$45,2,0)</f>
        <v>14.75</v>
      </c>
      <c r="D4486" s="1">
        <f>+VLOOKUP(A4486,[2]Puntajes!$A$1:$G$45,3,0)</f>
        <v>0</v>
      </c>
      <c r="E4486" s="1">
        <f>+VLOOKUP(A4486,[2]Puntajes!$A$1:$G$45,4,0)</f>
        <v>12</v>
      </c>
      <c r="F4486" s="1">
        <f>+VLOOKUP(A4486,[2]Puntajes!$A$1:$G$45,5,0)</f>
        <v>10</v>
      </c>
      <c r="G4486" s="1">
        <f>+VLOOKUP(A4486,[2]Puntajes!$A$1:$G$45,6,0)</f>
        <v>0</v>
      </c>
      <c r="H4486" s="1">
        <f>+VLOOKUP(A4486,[2]Puntajes!$A$1:$G$45,7,0)</f>
        <v>0.25</v>
      </c>
      <c r="I4486" s="1">
        <f>SUM(B4486:H4486)</f>
        <v>85.027000000000001</v>
      </c>
    </row>
    <row r="4487" spans="1:9" x14ac:dyDescent="0.3">
      <c r="A4487" s="4" t="s">
        <v>26</v>
      </c>
      <c r="B4487" s="1">
        <v>50</v>
      </c>
      <c r="C4487" s="1">
        <f>+VLOOKUP(A4487,[2]Puntajes!$A$1:$G$45,2,0)</f>
        <v>5</v>
      </c>
      <c r="D4487" s="1">
        <f>+VLOOKUP(A4487,[2]Puntajes!$A$1:$G$45,3,0)</f>
        <v>3</v>
      </c>
      <c r="E4487" s="1">
        <f>+VLOOKUP(A4487,[2]Puntajes!$A$1:$G$45,4,0)</f>
        <v>12</v>
      </c>
      <c r="F4487" s="1">
        <f>+VLOOKUP(A4487,[2]Puntajes!$A$1:$G$45,5,0)</f>
        <v>10</v>
      </c>
      <c r="G4487" s="1">
        <f>+VLOOKUP(A4487,[2]Puntajes!$A$1:$G$45,6,0)</f>
        <v>0</v>
      </c>
      <c r="H4487" s="1">
        <f>+VLOOKUP(A4487,[2]Puntajes!$A$1:$G$45,7,0)</f>
        <v>0.25</v>
      </c>
      <c r="I4487" s="1">
        <f>SUM(B4487:H4487)</f>
        <v>80.25</v>
      </c>
    </row>
    <row r="4488" spans="1:9" x14ac:dyDescent="0.3">
      <c r="A4488" s="4" t="s">
        <v>31</v>
      </c>
      <c r="B4488" s="1">
        <v>49.261000000000003</v>
      </c>
      <c r="C4488" s="1">
        <f>+VLOOKUP(A4488,[2]Puntajes!$A$1:$G$45,2,0)</f>
        <v>5</v>
      </c>
      <c r="D4488" s="1">
        <f>+VLOOKUP(A4488,[2]Puntajes!$A$1:$G$45,3,0)</f>
        <v>0</v>
      </c>
      <c r="E4488" s="1">
        <f>+VLOOKUP(A4488,[2]Puntajes!$A$1:$G$45,4,0)</f>
        <v>12</v>
      </c>
      <c r="F4488" s="1">
        <f>+VLOOKUP(A4488,[2]Puntajes!$A$1:$G$45,5,0)</f>
        <v>10</v>
      </c>
      <c r="G4488" s="1">
        <f>+VLOOKUP(A4488,[2]Puntajes!$A$1:$G$45,6,0)</f>
        <v>0</v>
      </c>
      <c r="H4488" s="1">
        <f>+VLOOKUP(A4488,[2]Puntajes!$A$1:$G$45,7,0)</f>
        <v>0.25</v>
      </c>
      <c r="I4488" s="1">
        <f>SUM(B4488:H4488)</f>
        <v>76.510999999999996</v>
      </c>
    </row>
    <row r="4489" spans="1:9" x14ac:dyDescent="0.3">
      <c r="A4489" s="4" t="s">
        <v>38</v>
      </c>
      <c r="B4489" s="1">
        <v>48.57</v>
      </c>
      <c r="C4489" s="1">
        <f>+VLOOKUP(A4489,[2]Puntajes!$A$1:$G$45,2,0)</f>
        <v>0</v>
      </c>
      <c r="D4489" s="1">
        <f>+VLOOKUP(A4489,[2]Puntajes!$A$1:$G$45,3,0)</f>
        <v>0</v>
      </c>
      <c r="E4489" s="1">
        <f>+VLOOKUP(A4489,[2]Puntajes!$A$1:$G$45,4,0)</f>
        <v>12</v>
      </c>
      <c r="F4489" s="1">
        <f>+VLOOKUP(A4489,[2]Puntajes!$A$1:$G$45,5,0)</f>
        <v>10</v>
      </c>
      <c r="G4489" s="1">
        <f>+VLOOKUP(A4489,[2]Puntajes!$A$1:$G$45,6,0)</f>
        <v>0</v>
      </c>
      <c r="H4489" s="1">
        <f>+VLOOKUP(A4489,[2]Puntajes!$A$1:$G$45,7,0)</f>
        <v>0.25</v>
      </c>
      <c r="I4489" s="1">
        <f>SUM(B4489:H4489)</f>
        <v>70.819999999999993</v>
      </c>
    </row>
    <row r="4490" spans="1:9" x14ac:dyDescent="0.3">
      <c r="A4490" s="4" t="s">
        <v>22</v>
      </c>
      <c r="B4490" s="1">
        <v>12.048999999999999</v>
      </c>
      <c r="C4490" s="1">
        <f>+VLOOKUP(A4490,[2]Puntajes!$A$1:$G$45,2,0)</f>
        <v>14.75</v>
      </c>
      <c r="D4490" s="1">
        <f>+VLOOKUP(A4490,[2]Puntajes!$A$1:$G$45,3,0)</f>
        <v>12</v>
      </c>
      <c r="E4490" s="1">
        <f>+VLOOKUP(A4490,[2]Puntajes!$A$1:$G$45,4,0)</f>
        <v>12</v>
      </c>
      <c r="F4490" s="1">
        <f>+VLOOKUP(A4490,[2]Puntajes!$A$1:$G$45,5,0)</f>
        <v>10</v>
      </c>
      <c r="G4490" s="1">
        <f>+VLOOKUP(A4490,[2]Puntajes!$A$1:$G$45,6,0)</f>
        <v>0</v>
      </c>
      <c r="H4490" s="1">
        <f>+VLOOKUP(A4490,[2]Puntajes!$A$1:$G$45,7,0)</f>
        <v>0</v>
      </c>
      <c r="I4490" s="1">
        <f>SUM(B4490:H4490)</f>
        <v>60.798999999999999</v>
      </c>
    </row>
    <row r="4491" spans="1:9" x14ac:dyDescent="0.3">
      <c r="A4491" s="4" t="s">
        <v>37</v>
      </c>
      <c r="B4491" s="1">
        <v>22.744</v>
      </c>
      <c r="C4491" s="1">
        <f>+VLOOKUP(A4491,[2]Puntajes!$A$1:$G$45,2,0)</f>
        <v>14.75</v>
      </c>
      <c r="D4491" s="1">
        <f>+VLOOKUP(A4491,[2]Puntajes!$A$1:$G$45,3,0)</f>
        <v>0</v>
      </c>
      <c r="E4491" s="1">
        <f>+VLOOKUP(A4491,[2]Puntajes!$A$1:$G$45,4,0)</f>
        <v>12</v>
      </c>
      <c r="F4491" s="1">
        <f>+VLOOKUP(A4491,[2]Puntajes!$A$1:$G$45,5,0)</f>
        <v>10</v>
      </c>
      <c r="G4491" s="1">
        <f>+VLOOKUP(A4491,[2]Puntajes!$A$1:$G$45,6,0)</f>
        <v>0</v>
      </c>
      <c r="H4491" s="1">
        <f>+VLOOKUP(A4491,[2]Puntajes!$A$1:$G$45,7,0)</f>
        <v>0</v>
      </c>
      <c r="I4491" s="1">
        <f>SUM(B4491:H4491)</f>
        <v>59.494</v>
      </c>
    </row>
    <row r="4492" spans="1:9" x14ac:dyDescent="0.3">
      <c r="A4492" s="4" t="s">
        <v>41</v>
      </c>
      <c r="B4492" s="1">
        <v>20.777999999999999</v>
      </c>
      <c r="C4492" s="1">
        <f>+VLOOKUP(A4492,[2]Puntajes!$A$1:$G$45,2,0)</f>
        <v>14.75</v>
      </c>
      <c r="D4492" s="1">
        <f>+VLOOKUP(A4492,[2]Puntajes!$A$1:$G$45,3,0)</f>
        <v>0</v>
      </c>
      <c r="E4492" s="1">
        <f>+VLOOKUP(A4492,[2]Puntajes!$A$1:$G$45,4,0)</f>
        <v>12</v>
      </c>
      <c r="F4492" s="1">
        <f>+VLOOKUP(A4492,[2]Puntajes!$A$1:$G$45,5,0)</f>
        <v>10</v>
      </c>
      <c r="G4492" s="1">
        <f>+VLOOKUP(A4492,[2]Puntajes!$A$1:$G$45,6,0)</f>
        <v>0</v>
      </c>
      <c r="H4492" s="1">
        <f>+VLOOKUP(A4492,[2]Puntajes!$A$1:$G$45,7,0)</f>
        <v>0.25</v>
      </c>
      <c r="I4492" s="1">
        <f>SUM(B4492:H4492)</f>
        <v>57.777999999999999</v>
      </c>
    </row>
    <row r="4493" spans="1:9" x14ac:dyDescent="0.3">
      <c r="A4493" s="7" t="s">
        <v>63</v>
      </c>
      <c r="B4493" s="8">
        <v>10.193</v>
      </c>
      <c r="C4493" s="8">
        <f>+VLOOKUP(A4493,[2]Puntajes!$A$1:$G$45,2,0)</f>
        <v>10</v>
      </c>
      <c r="D4493" s="8">
        <f>+VLOOKUP(A4493,[2]Puntajes!$A$1:$G$45,3,0)</f>
        <v>3</v>
      </c>
      <c r="E4493" s="8">
        <f>+VLOOKUP(A4493,[2]Puntajes!$A$1:$G$45,4,0)</f>
        <v>12</v>
      </c>
      <c r="F4493" s="8">
        <f>+VLOOKUP(A4493,[2]Puntajes!$A$1:$G$45,5,0)</f>
        <v>10</v>
      </c>
      <c r="G4493" s="8">
        <f>+VLOOKUP(A4493,[2]Puntajes!$A$1:$G$45,6,0)</f>
        <v>1</v>
      </c>
      <c r="H4493" s="8">
        <f>+VLOOKUP(A4493,[2]Puntajes!$A$1:$G$45,7,0)</f>
        <v>0</v>
      </c>
      <c r="I4493" s="8">
        <f>SUM(B4493:H4493)</f>
        <v>46.192999999999998</v>
      </c>
    </row>
    <row r="4495" spans="1:9" x14ac:dyDescent="0.3">
      <c r="A4495" s="2" t="s">
        <v>0</v>
      </c>
      <c r="B4495" s="3" t="s">
        <v>1</v>
      </c>
      <c r="C4495" s="3" t="s">
        <v>2</v>
      </c>
      <c r="D4495" s="3" t="s">
        <v>3</v>
      </c>
    </row>
    <row r="4496" spans="1:9" x14ac:dyDescent="0.3">
      <c r="A4496" s="4" t="s">
        <v>61</v>
      </c>
      <c r="B4496" s="5">
        <v>11</v>
      </c>
      <c r="C4496" s="5" t="s">
        <v>42</v>
      </c>
      <c r="D4496" s="5">
        <v>1</v>
      </c>
    </row>
    <row r="4498" spans="1:9" ht="63.9" x14ac:dyDescent="0.3">
      <c r="A4498" s="2" t="s">
        <v>6</v>
      </c>
      <c r="B4498" s="3" t="s">
        <v>7</v>
      </c>
      <c r="C4498" s="6" t="s">
        <v>8</v>
      </c>
      <c r="D4498" s="6" t="s">
        <v>9</v>
      </c>
      <c r="E4498" s="6" t="s">
        <v>10</v>
      </c>
      <c r="F4498" s="6" t="s">
        <v>11</v>
      </c>
      <c r="G4498" s="6" t="s">
        <v>12</v>
      </c>
      <c r="H4498" s="6" t="s">
        <v>13</v>
      </c>
      <c r="I4498" s="6" t="s">
        <v>14</v>
      </c>
    </row>
    <row r="4499" spans="1:9" x14ac:dyDescent="0.3">
      <c r="A4499" s="4" t="s">
        <v>16</v>
      </c>
      <c r="B4499" s="1">
        <v>46.578000000000003</v>
      </c>
      <c r="C4499" s="1">
        <f>+VLOOKUP(A4499,[2]Puntajes!$A$1:$G$45,2,0)</f>
        <v>14.75</v>
      </c>
      <c r="D4499" s="1">
        <f>+VLOOKUP(A4499,[2]Puntajes!$A$1:$G$45,3,0)</f>
        <v>12</v>
      </c>
      <c r="E4499" s="1">
        <f>+VLOOKUP(A4499,[2]Puntajes!$A$1:$G$45,4,0)</f>
        <v>12</v>
      </c>
      <c r="F4499" s="1">
        <f>+VLOOKUP(A4499,[2]Puntajes!$A$1:$G$45,5,0)</f>
        <v>10</v>
      </c>
      <c r="G4499" s="1">
        <f>+VLOOKUP(A4499,[2]Puntajes!$A$1:$G$45,6,0)</f>
        <v>1</v>
      </c>
      <c r="H4499" s="1">
        <f>+VLOOKUP(A4499,[2]Puntajes!$A$1:$G$45,7,0)</f>
        <v>0</v>
      </c>
      <c r="I4499" s="1">
        <f>SUM(B4499:H4499)</f>
        <v>96.328000000000003</v>
      </c>
    </row>
    <row r="4500" spans="1:9" x14ac:dyDescent="0.3">
      <c r="A4500" s="4" t="s">
        <v>18</v>
      </c>
      <c r="B4500" s="1">
        <v>50</v>
      </c>
      <c r="C4500" s="1">
        <f>+VLOOKUP(A4500,[2]Puntajes!$A$1:$G$45,2,0)</f>
        <v>10</v>
      </c>
      <c r="D4500" s="1">
        <f>+VLOOKUP(A4500,[2]Puntajes!$A$1:$G$45,3,0)</f>
        <v>12</v>
      </c>
      <c r="E4500" s="1">
        <f>+VLOOKUP(A4500,[2]Puntajes!$A$1:$G$45,4,0)</f>
        <v>12</v>
      </c>
      <c r="F4500" s="1">
        <f>+VLOOKUP(A4500,[2]Puntajes!$A$1:$G$45,5,0)</f>
        <v>10</v>
      </c>
      <c r="G4500" s="1">
        <f>+VLOOKUP(A4500,[2]Puntajes!$A$1:$G$45,6,0)</f>
        <v>0</v>
      </c>
      <c r="H4500" s="1">
        <f>+VLOOKUP(A4500,[2]Puntajes!$A$1:$G$45,7,0)</f>
        <v>0</v>
      </c>
      <c r="I4500" s="1">
        <f>SUM(B4500:H4500)</f>
        <v>94</v>
      </c>
    </row>
    <row r="4501" spans="1:9" x14ac:dyDescent="0.3">
      <c r="A4501" s="4" t="s">
        <v>15</v>
      </c>
      <c r="B4501" s="1">
        <v>49.948</v>
      </c>
      <c r="C4501" s="1">
        <f>+VLOOKUP(A4501,[2]Puntajes!$A$1:$G$45,2,0)</f>
        <v>14.75</v>
      </c>
      <c r="D4501" s="1">
        <f>+VLOOKUP(A4501,[2]Puntajes!$A$1:$G$45,3,0)</f>
        <v>6</v>
      </c>
      <c r="E4501" s="1">
        <f>+VLOOKUP(A4501,[2]Puntajes!$A$1:$G$45,4,0)</f>
        <v>12</v>
      </c>
      <c r="F4501" s="1">
        <f>+VLOOKUP(A4501,[2]Puntajes!$A$1:$G$45,5,0)</f>
        <v>10</v>
      </c>
      <c r="G4501" s="1">
        <f>+VLOOKUP(A4501,[2]Puntajes!$A$1:$G$45,6,0)</f>
        <v>0</v>
      </c>
      <c r="H4501" s="1">
        <f>+VLOOKUP(A4501,[2]Puntajes!$A$1:$G$45,7,0)</f>
        <v>0.25</v>
      </c>
      <c r="I4501" s="1">
        <f>SUM(B4501:H4501)</f>
        <v>92.948000000000008</v>
      </c>
    </row>
    <row r="4502" spans="1:9" x14ac:dyDescent="0.3">
      <c r="A4502" s="4" t="s">
        <v>20</v>
      </c>
      <c r="B4502" s="1">
        <v>45.722999999999999</v>
      </c>
      <c r="C4502" s="1">
        <f>+VLOOKUP(A4502,[2]Puntajes!$A$1:$G$45,2,0)</f>
        <v>14.75</v>
      </c>
      <c r="D4502" s="1">
        <f>+VLOOKUP(A4502,[2]Puntajes!$A$1:$G$45,3,0)</f>
        <v>6</v>
      </c>
      <c r="E4502" s="1">
        <f>+VLOOKUP(A4502,[2]Puntajes!$A$1:$G$45,4,0)</f>
        <v>12</v>
      </c>
      <c r="F4502" s="1">
        <f>+VLOOKUP(A4502,[2]Puntajes!$A$1:$G$45,5,0)</f>
        <v>10</v>
      </c>
      <c r="G4502" s="1">
        <f>+VLOOKUP(A4502,[2]Puntajes!$A$1:$G$45,6,0)</f>
        <v>0</v>
      </c>
      <c r="H4502" s="1">
        <f>+VLOOKUP(A4502,[2]Puntajes!$A$1:$G$45,7,0)</f>
        <v>0.25</v>
      </c>
      <c r="I4502" s="1">
        <f>SUM(B4502:H4502)</f>
        <v>88.722999999999999</v>
      </c>
    </row>
    <row r="4503" spans="1:9" x14ac:dyDescent="0.3">
      <c r="A4503" s="4" t="s">
        <v>21</v>
      </c>
      <c r="B4503" s="1">
        <v>50</v>
      </c>
      <c r="C4503" s="1">
        <f>+VLOOKUP(A4503,[2]Puntajes!$A$1:$G$45,2,0)</f>
        <v>10</v>
      </c>
      <c r="D4503" s="1">
        <f>+VLOOKUP(A4503,[2]Puntajes!$A$1:$G$45,3,0)</f>
        <v>3</v>
      </c>
      <c r="E4503" s="1">
        <f>+VLOOKUP(A4503,[2]Puntajes!$A$1:$G$45,4,0)</f>
        <v>12</v>
      </c>
      <c r="F4503" s="1">
        <f>+VLOOKUP(A4503,[2]Puntajes!$A$1:$G$45,5,0)</f>
        <v>10</v>
      </c>
      <c r="G4503" s="1">
        <f>+VLOOKUP(A4503,[2]Puntajes!$A$1:$G$45,6,0)</f>
        <v>1</v>
      </c>
      <c r="H4503" s="1">
        <f>+VLOOKUP(A4503,[2]Puntajes!$A$1:$G$45,7,0)</f>
        <v>0.25</v>
      </c>
      <c r="I4503" s="1">
        <f>SUM(B4503:H4503)</f>
        <v>86.25</v>
      </c>
    </row>
    <row r="4504" spans="1:9" x14ac:dyDescent="0.3">
      <c r="A4504" s="4" t="s">
        <v>27</v>
      </c>
      <c r="B4504" s="1">
        <v>41.292999999999999</v>
      </c>
      <c r="C4504" s="1">
        <f>+VLOOKUP(A4504,[2]Puntajes!$A$1:$G$45,2,0)</f>
        <v>14.75</v>
      </c>
      <c r="D4504" s="1">
        <f>+VLOOKUP(A4504,[2]Puntajes!$A$1:$G$45,3,0)</f>
        <v>3</v>
      </c>
      <c r="E4504" s="1">
        <f>+VLOOKUP(A4504,[2]Puntajes!$A$1:$G$45,4,0)</f>
        <v>12</v>
      </c>
      <c r="F4504" s="1">
        <f>+VLOOKUP(A4504,[2]Puntajes!$A$1:$G$45,5,0)</f>
        <v>10</v>
      </c>
      <c r="G4504" s="1">
        <f>+VLOOKUP(A4504,[2]Puntajes!$A$1:$G$45,6,0)</f>
        <v>0</v>
      </c>
      <c r="H4504" s="1">
        <f>+VLOOKUP(A4504,[2]Puntajes!$A$1:$G$45,7,0)</f>
        <v>0.25</v>
      </c>
      <c r="I4504" s="1">
        <f>SUM(B4504:H4504)</f>
        <v>81.293000000000006</v>
      </c>
    </row>
    <row r="4505" spans="1:9" x14ac:dyDescent="0.3">
      <c r="A4505" s="4" t="s">
        <v>26</v>
      </c>
      <c r="B4505" s="1">
        <v>50</v>
      </c>
      <c r="C4505" s="1">
        <f>+VLOOKUP(A4505,[2]Puntajes!$A$1:$G$45,2,0)</f>
        <v>5</v>
      </c>
      <c r="D4505" s="1">
        <f>+VLOOKUP(A4505,[2]Puntajes!$A$1:$G$45,3,0)</f>
        <v>3</v>
      </c>
      <c r="E4505" s="1">
        <f>+VLOOKUP(A4505,[2]Puntajes!$A$1:$G$45,4,0)</f>
        <v>12</v>
      </c>
      <c r="F4505" s="1">
        <f>+VLOOKUP(A4505,[2]Puntajes!$A$1:$G$45,5,0)</f>
        <v>10</v>
      </c>
      <c r="G4505" s="1">
        <f>+VLOOKUP(A4505,[2]Puntajes!$A$1:$G$45,6,0)</f>
        <v>0</v>
      </c>
      <c r="H4505" s="1">
        <f>+VLOOKUP(A4505,[2]Puntajes!$A$1:$G$45,7,0)</f>
        <v>0.25</v>
      </c>
      <c r="I4505" s="1">
        <f>SUM(B4505:H4505)</f>
        <v>80.25</v>
      </c>
    </row>
    <row r="4506" spans="1:9" x14ac:dyDescent="0.3">
      <c r="A4506" s="4" t="s">
        <v>63</v>
      </c>
      <c r="B4506" s="1">
        <v>33.109000000000002</v>
      </c>
      <c r="C4506" s="1">
        <f>+VLOOKUP(A4506,[2]Puntajes!$A$1:$G$45,2,0)</f>
        <v>10</v>
      </c>
      <c r="D4506" s="1">
        <f>+VLOOKUP(A4506,[2]Puntajes!$A$1:$G$45,3,0)</f>
        <v>3</v>
      </c>
      <c r="E4506" s="1">
        <f>+VLOOKUP(A4506,[2]Puntajes!$A$1:$G$45,4,0)</f>
        <v>12</v>
      </c>
      <c r="F4506" s="1">
        <f>+VLOOKUP(A4506,[2]Puntajes!$A$1:$G$45,5,0)</f>
        <v>10</v>
      </c>
      <c r="G4506" s="1">
        <f>+VLOOKUP(A4506,[2]Puntajes!$A$1:$G$45,6,0)</f>
        <v>1</v>
      </c>
      <c r="H4506" s="1">
        <f>+VLOOKUP(A4506,[2]Puntajes!$A$1:$G$45,7,0)</f>
        <v>0</v>
      </c>
      <c r="I4506" s="1">
        <f>SUM(B4506:H4506)</f>
        <v>69.109000000000009</v>
      </c>
    </row>
    <row r="4507" spans="1:9" x14ac:dyDescent="0.3">
      <c r="A4507" s="7" t="s">
        <v>37</v>
      </c>
      <c r="B4507" s="8">
        <v>2.3410000000000002</v>
      </c>
      <c r="C4507" s="8">
        <f>+VLOOKUP(A4507,[2]Puntajes!$A$1:$G$45,2,0)</f>
        <v>14.75</v>
      </c>
      <c r="D4507" s="8">
        <f>+VLOOKUP(A4507,[2]Puntajes!$A$1:$G$45,3,0)</f>
        <v>0</v>
      </c>
      <c r="E4507" s="8">
        <f>+VLOOKUP(A4507,[2]Puntajes!$A$1:$G$45,4,0)</f>
        <v>12</v>
      </c>
      <c r="F4507" s="8">
        <f>+VLOOKUP(A4507,[2]Puntajes!$A$1:$G$45,5,0)</f>
        <v>10</v>
      </c>
      <c r="G4507" s="8">
        <f>+VLOOKUP(A4507,[2]Puntajes!$A$1:$G$45,6,0)</f>
        <v>0</v>
      </c>
      <c r="H4507" s="8">
        <f>+VLOOKUP(A4507,[2]Puntajes!$A$1:$G$45,7,0)</f>
        <v>0</v>
      </c>
      <c r="I4507" s="8">
        <f>SUM(B4507:H4507)</f>
        <v>39.091000000000001</v>
      </c>
    </row>
    <row r="4509" spans="1:9" x14ac:dyDescent="0.3">
      <c r="A4509" s="2" t="s">
        <v>0</v>
      </c>
      <c r="B4509" s="3" t="s">
        <v>1</v>
      </c>
      <c r="C4509" s="3" t="s">
        <v>2</v>
      </c>
      <c r="D4509" s="3" t="s">
        <v>3</v>
      </c>
    </row>
    <row r="4510" spans="1:9" x14ac:dyDescent="0.3">
      <c r="A4510" s="4" t="s">
        <v>61</v>
      </c>
      <c r="B4510" s="5">
        <v>11</v>
      </c>
      <c r="C4510" s="5" t="s">
        <v>42</v>
      </c>
      <c r="D4510" s="5">
        <v>2</v>
      </c>
    </row>
    <row r="4512" spans="1:9" ht="63.9" x14ac:dyDescent="0.3">
      <c r="A4512" s="2" t="s">
        <v>6</v>
      </c>
      <c r="B4512" s="3" t="s">
        <v>7</v>
      </c>
      <c r="C4512" s="6" t="s">
        <v>8</v>
      </c>
      <c r="D4512" s="6" t="s">
        <v>9</v>
      </c>
      <c r="E4512" s="6" t="s">
        <v>10</v>
      </c>
      <c r="F4512" s="6" t="s">
        <v>11</v>
      </c>
      <c r="G4512" s="6" t="s">
        <v>12</v>
      </c>
      <c r="H4512" s="6" t="s">
        <v>13</v>
      </c>
      <c r="I4512" s="6" t="s">
        <v>14</v>
      </c>
    </row>
    <row r="4513" spans="1:9" x14ac:dyDescent="0.3">
      <c r="A4513" s="4" t="s">
        <v>16</v>
      </c>
      <c r="B4513" s="1">
        <v>46.933</v>
      </c>
      <c r="C4513" s="1">
        <f>+VLOOKUP(A4513,[2]Puntajes!$A$1:$G$45,2,0)</f>
        <v>14.75</v>
      </c>
      <c r="D4513" s="1">
        <f>+VLOOKUP(A4513,[2]Puntajes!$A$1:$G$45,3,0)</f>
        <v>12</v>
      </c>
      <c r="E4513" s="1">
        <f>+VLOOKUP(A4513,[2]Puntajes!$A$1:$G$45,4,0)</f>
        <v>12</v>
      </c>
      <c r="F4513" s="1">
        <f>+VLOOKUP(A4513,[2]Puntajes!$A$1:$G$45,5,0)</f>
        <v>10</v>
      </c>
      <c r="G4513" s="1">
        <f>+VLOOKUP(A4513,[2]Puntajes!$A$1:$G$45,6,0)</f>
        <v>1</v>
      </c>
      <c r="H4513" s="1">
        <f>+VLOOKUP(A4513,[2]Puntajes!$A$1:$G$45,7,0)</f>
        <v>0</v>
      </c>
      <c r="I4513" s="1">
        <f>SUM(B4513:H4513)</f>
        <v>96.682999999999993</v>
      </c>
    </row>
    <row r="4514" spans="1:9" x14ac:dyDescent="0.3">
      <c r="A4514" s="4" t="s">
        <v>18</v>
      </c>
      <c r="B4514" s="1">
        <v>50</v>
      </c>
      <c r="C4514" s="1">
        <f>+VLOOKUP(A4514,[2]Puntajes!$A$1:$G$45,2,0)</f>
        <v>10</v>
      </c>
      <c r="D4514" s="1">
        <f>+VLOOKUP(A4514,[2]Puntajes!$A$1:$G$45,3,0)</f>
        <v>12</v>
      </c>
      <c r="E4514" s="1">
        <f>+VLOOKUP(A4514,[2]Puntajes!$A$1:$G$45,4,0)</f>
        <v>12</v>
      </c>
      <c r="F4514" s="1">
        <f>+VLOOKUP(A4514,[2]Puntajes!$A$1:$G$45,5,0)</f>
        <v>10</v>
      </c>
      <c r="G4514" s="1">
        <f>+VLOOKUP(A4514,[2]Puntajes!$A$1:$G$45,6,0)</f>
        <v>0</v>
      </c>
      <c r="H4514" s="1">
        <f>+VLOOKUP(A4514,[2]Puntajes!$A$1:$G$45,7,0)</f>
        <v>0</v>
      </c>
      <c r="I4514" s="1">
        <f>SUM(B4514:H4514)</f>
        <v>94</v>
      </c>
    </row>
    <row r="4515" spans="1:9" x14ac:dyDescent="0.3">
      <c r="A4515" s="4" t="s">
        <v>15</v>
      </c>
      <c r="B4515" s="1">
        <v>50</v>
      </c>
      <c r="C4515" s="1">
        <f>+VLOOKUP(A4515,[2]Puntajes!$A$1:$G$45,2,0)</f>
        <v>14.75</v>
      </c>
      <c r="D4515" s="1">
        <f>+VLOOKUP(A4515,[2]Puntajes!$A$1:$G$45,3,0)</f>
        <v>6</v>
      </c>
      <c r="E4515" s="1">
        <f>+VLOOKUP(A4515,[2]Puntajes!$A$1:$G$45,4,0)</f>
        <v>12</v>
      </c>
      <c r="F4515" s="1">
        <f>+VLOOKUP(A4515,[2]Puntajes!$A$1:$G$45,5,0)</f>
        <v>10</v>
      </c>
      <c r="G4515" s="1">
        <f>+VLOOKUP(A4515,[2]Puntajes!$A$1:$G$45,6,0)</f>
        <v>0</v>
      </c>
      <c r="H4515" s="1">
        <f>+VLOOKUP(A4515,[2]Puntajes!$A$1:$G$45,7,0)</f>
        <v>0.25</v>
      </c>
      <c r="I4515" s="1">
        <f>SUM(B4515:H4515)</f>
        <v>93</v>
      </c>
    </row>
    <row r="4516" spans="1:9" x14ac:dyDescent="0.3">
      <c r="A4516" s="4" t="s">
        <v>20</v>
      </c>
      <c r="B4516" s="1">
        <v>43.883000000000003</v>
      </c>
      <c r="C4516" s="1">
        <f>+VLOOKUP(A4516,[2]Puntajes!$A$1:$G$45,2,0)</f>
        <v>14.75</v>
      </c>
      <c r="D4516" s="1">
        <f>+VLOOKUP(A4516,[2]Puntajes!$A$1:$G$45,3,0)</f>
        <v>6</v>
      </c>
      <c r="E4516" s="1">
        <f>+VLOOKUP(A4516,[2]Puntajes!$A$1:$G$45,4,0)</f>
        <v>12</v>
      </c>
      <c r="F4516" s="1">
        <f>+VLOOKUP(A4516,[2]Puntajes!$A$1:$G$45,5,0)</f>
        <v>10</v>
      </c>
      <c r="G4516" s="1">
        <f>+VLOOKUP(A4516,[2]Puntajes!$A$1:$G$45,6,0)</f>
        <v>0</v>
      </c>
      <c r="H4516" s="1">
        <f>+VLOOKUP(A4516,[2]Puntajes!$A$1:$G$45,7,0)</f>
        <v>0.25</v>
      </c>
      <c r="I4516" s="1">
        <f>SUM(B4516:H4516)</f>
        <v>86.88300000000001</v>
      </c>
    </row>
    <row r="4517" spans="1:9" x14ac:dyDescent="0.3">
      <c r="A4517" s="4" t="s">
        <v>21</v>
      </c>
      <c r="B4517" s="1">
        <v>50</v>
      </c>
      <c r="C4517" s="1">
        <f>+VLOOKUP(A4517,[2]Puntajes!$A$1:$G$45,2,0)</f>
        <v>10</v>
      </c>
      <c r="D4517" s="1">
        <f>+VLOOKUP(A4517,[2]Puntajes!$A$1:$G$45,3,0)</f>
        <v>3</v>
      </c>
      <c r="E4517" s="1">
        <f>+VLOOKUP(A4517,[2]Puntajes!$A$1:$G$45,4,0)</f>
        <v>12</v>
      </c>
      <c r="F4517" s="1">
        <f>+VLOOKUP(A4517,[2]Puntajes!$A$1:$G$45,5,0)</f>
        <v>10</v>
      </c>
      <c r="G4517" s="1">
        <f>+VLOOKUP(A4517,[2]Puntajes!$A$1:$G$45,6,0)</f>
        <v>1</v>
      </c>
      <c r="H4517" s="1">
        <f>+VLOOKUP(A4517,[2]Puntajes!$A$1:$G$45,7,0)</f>
        <v>0.25</v>
      </c>
      <c r="I4517" s="1">
        <f>SUM(B4517:H4517)</f>
        <v>86.25</v>
      </c>
    </row>
    <row r="4518" spans="1:9" x14ac:dyDescent="0.3">
      <c r="A4518" s="4" t="s">
        <v>26</v>
      </c>
      <c r="B4518" s="1">
        <v>50</v>
      </c>
      <c r="C4518" s="1">
        <f>+VLOOKUP(A4518,[2]Puntajes!$A$1:$G$45,2,0)</f>
        <v>5</v>
      </c>
      <c r="D4518" s="1">
        <f>+VLOOKUP(A4518,[2]Puntajes!$A$1:$G$45,3,0)</f>
        <v>3</v>
      </c>
      <c r="E4518" s="1">
        <f>+VLOOKUP(A4518,[2]Puntajes!$A$1:$G$45,4,0)</f>
        <v>12</v>
      </c>
      <c r="F4518" s="1">
        <f>+VLOOKUP(A4518,[2]Puntajes!$A$1:$G$45,5,0)</f>
        <v>10</v>
      </c>
      <c r="G4518" s="1">
        <f>+VLOOKUP(A4518,[2]Puntajes!$A$1:$G$45,6,0)</f>
        <v>0</v>
      </c>
      <c r="H4518" s="1">
        <f>+VLOOKUP(A4518,[2]Puntajes!$A$1:$G$45,7,0)</f>
        <v>0.25</v>
      </c>
      <c r="I4518" s="1">
        <f>SUM(B4518:H4518)</f>
        <v>80.25</v>
      </c>
    </row>
    <row r="4519" spans="1:9" x14ac:dyDescent="0.3">
      <c r="A4519" s="4" t="s">
        <v>27</v>
      </c>
      <c r="B4519" s="1">
        <v>34.378</v>
      </c>
      <c r="C4519" s="1">
        <f>+VLOOKUP(A4519,[2]Puntajes!$A$1:$G$45,2,0)</f>
        <v>14.75</v>
      </c>
      <c r="D4519" s="1">
        <f>+VLOOKUP(A4519,[2]Puntajes!$A$1:$G$45,3,0)</f>
        <v>3</v>
      </c>
      <c r="E4519" s="1">
        <f>+VLOOKUP(A4519,[2]Puntajes!$A$1:$G$45,4,0)</f>
        <v>12</v>
      </c>
      <c r="F4519" s="1">
        <f>+VLOOKUP(A4519,[2]Puntajes!$A$1:$G$45,5,0)</f>
        <v>10</v>
      </c>
      <c r="G4519" s="1">
        <f>+VLOOKUP(A4519,[2]Puntajes!$A$1:$G$45,6,0)</f>
        <v>0</v>
      </c>
      <c r="H4519" s="1">
        <f>+VLOOKUP(A4519,[2]Puntajes!$A$1:$G$45,7,0)</f>
        <v>0.25</v>
      </c>
      <c r="I4519" s="1">
        <f>SUM(B4519:H4519)</f>
        <v>74.378</v>
      </c>
    </row>
    <row r="4520" spans="1:9" x14ac:dyDescent="0.3">
      <c r="A4520" s="4" t="s">
        <v>63</v>
      </c>
      <c r="B4520" s="1">
        <v>32.701999999999998</v>
      </c>
      <c r="C4520" s="1">
        <f>+VLOOKUP(A4520,[2]Puntajes!$A$1:$G$45,2,0)</f>
        <v>10</v>
      </c>
      <c r="D4520" s="1">
        <f>+VLOOKUP(A4520,[2]Puntajes!$A$1:$G$45,3,0)</f>
        <v>3</v>
      </c>
      <c r="E4520" s="1">
        <f>+VLOOKUP(A4520,[2]Puntajes!$A$1:$G$45,4,0)</f>
        <v>12</v>
      </c>
      <c r="F4520" s="1">
        <f>+VLOOKUP(A4520,[2]Puntajes!$A$1:$G$45,5,0)</f>
        <v>10</v>
      </c>
      <c r="G4520" s="1">
        <f>+VLOOKUP(A4520,[2]Puntajes!$A$1:$G$45,6,0)</f>
        <v>1</v>
      </c>
      <c r="H4520" s="1">
        <f>+VLOOKUP(A4520,[2]Puntajes!$A$1:$G$45,7,0)</f>
        <v>0</v>
      </c>
      <c r="I4520" s="1">
        <f>SUM(B4520:H4520)</f>
        <v>68.701999999999998</v>
      </c>
    </row>
    <row r="4521" spans="1:9" x14ac:dyDescent="0.3">
      <c r="A4521" s="7" t="s">
        <v>37</v>
      </c>
      <c r="B4521" s="8">
        <v>1.9430000000000001</v>
      </c>
      <c r="C4521" s="8">
        <f>+VLOOKUP(A4521,[2]Puntajes!$A$1:$G$45,2,0)</f>
        <v>14.75</v>
      </c>
      <c r="D4521" s="8">
        <f>+VLOOKUP(A4521,[2]Puntajes!$A$1:$G$45,3,0)</f>
        <v>0</v>
      </c>
      <c r="E4521" s="8">
        <f>+VLOOKUP(A4521,[2]Puntajes!$A$1:$G$45,4,0)</f>
        <v>12</v>
      </c>
      <c r="F4521" s="8">
        <f>+VLOOKUP(A4521,[2]Puntajes!$A$1:$G$45,5,0)</f>
        <v>10</v>
      </c>
      <c r="G4521" s="8">
        <f>+VLOOKUP(A4521,[2]Puntajes!$A$1:$G$45,6,0)</f>
        <v>0</v>
      </c>
      <c r="H4521" s="8">
        <f>+VLOOKUP(A4521,[2]Puntajes!$A$1:$G$45,7,0)</f>
        <v>0</v>
      </c>
      <c r="I4521" s="8">
        <f>SUM(B4521:H4521)</f>
        <v>38.692999999999998</v>
      </c>
    </row>
    <row r="4523" spans="1:9" x14ac:dyDescent="0.3">
      <c r="A4523" s="2" t="s">
        <v>0</v>
      </c>
      <c r="B4523" s="3" t="s">
        <v>1</v>
      </c>
      <c r="C4523" s="3" t="s">
        <v>2</v>
      </c>
      <c r="D4523" s="3" t="s">
        <v>3</v>
      </c>
    </row>
    <row r="4524" spans="1:9" x14ac:dyDescent="0.3">
      <c r="A4524" s="4" t="s">
        <v>61</v>
      </c>
      <c r="B4524" s="5">
        <v>11</v>
      </c>
      <c r="C4524" s="5" t="s">
        <v>43</v>
      </c>
      <c r="D4524" s="5">
        <v>1</v>
      </c>
    </row>
    <row r="4526" spans="1:9" ht="63.9" x14ac:dyDescent="0.3">
      <c r="A4526" s="2" t="s">
        <v>6</v>
      </c>
      <c r="B4526" s="3" t="s">
        <v>7</v>
      </c>
      <c r="C4526" s="6" t="s">
        <v>8</v>
      </c>
      <c r="D4526" s="6" t="s">
        <v>9</v>
      </c>
      <c r="E4526" s="6" t="s">
        <v>10</v>
      </c>
      <c r="F4526" s="6" t="s">
        <v>11</v>
      </c>
      <c r="G4526" s="6" t="s">
        <v>12</v>
      </c>
      <c r="H4526" s="6" t="s">
        <v>13</v>
      </c>
      <c r="I4526" s="6" t="s">
        <v>14</v>
      </c>
    </row>
    <row r="4527" spans="1:9" x14ac:dyDescent="0.3">
      <c r="A4527" s="4" t="s">
        <v>16</v>
      </c>
      <c r="B4527" s="1">
        <v>46.1</v>
      </c>
      <c r="C4527" s="1">
        <f>+VLOOKUP(A4527,[2]Puntajes!$A$1:$G$45,2,0)</f>
        <v>14.75</v>
      </c>
      <c r="D4527" s="1">
        <f>+VLOOKUP(A4527,[2]Puntajes!$A$1:$G$45,3,0)</f>
        <v>12</v>
      </c>
      <c r="E4527" s="1">
        <f>+VLOOKUP(A4527,[2]Puntajes!$A$1:$G$45,4,0)</f>
        <v>12</v>
      </c>
      <c r="F4527" s="1">
        <f>+VLOOKUP(A4527,[2]Puntajes!$A$1:$G$45,5,0)</f>
        <v>10</v>
      </c>
      <c r="G4527" s="1">
        <f>+VLOOKUP(A4527,[2]Puntajes!$A$1:$G$45,6,0)</f>
        <v>1</v>
      </c>
      <c r="H4527" s="1">
        <f>+VLOOKUP(A4527,[2]Puntajes!$A$1:$G$45,7,0)</f>
        <v>0</v>
      </c>
      <c r="I4527" s="1">
        <f>SUM(B4527:H4527)</f>
        <v>95.85</v>
      </c>
    </row>
    <row r="4528" spans="1:9" x14ac:dyDescent="0.3">
      <c r="A4528" s="4" t="s">
        <v>18</v>
      </c>
      <c r="B4528" s="1">
        <v>50</v>
      </c>
      <c r="C4528" s="1">
        <f>+VLOOKUP(A4528,[2]Puntajes!$A$1:$G$45,2,0)</f>
        <v>10</v>
      </c>
      <c r="D4528" s="1">
        <f>+VLOOKUP(A4528,[2]Puntajes!$A$1:$G$45,3,0)</f>
        <v>12</v>
      </c>
      <c r="E4528" s="1">
        <f>+VLOOKUP(A4528,[2]Puntajes!$A$1:$G$45,4,0)</f>
        <v>12</v>
      </c>
      <c r="F4528" s="1">
        <f>+VLOOKUP(A4528,[2]Puntajes!$A$1:$G$45,5,0)</f>
        <v>10</v>
      </c>
      <c r="G4528" s="1">
        <f>+VLOOKUP(A4528,[2]Puntajes!$A$1:$G$45,6,0)</f>
        <v>0</v>
      </c>
      <c r="H4528" s="1">
        <f>+VLOOKUP(A4528,[2]Puntajes!$A$1:$G$45,7,0)</f>
        <v>0</v>
      </c>
      <c r="I4528" s="1">
        <f>SUM(B4528:H4528)</f>
        <v>94</v>
      </c>
    </row>
    <row r="4529" spans="1:9" x14ac:dyDescent="0.3">
      <c r="A4529" s="4" t="s">
        <v>15</v>
      </c>
      <c r="B4529" s="1">
        <v>50</v>
      </c>
      <c r="C4529" s="1">
        <f>+VLOOKUP(A4529,[2]Puntajes!$A$1:$G$45,2,0)</f>
        <v>14.75</v>
      </c>
      <c r="D4529" s="1">
        <f>+VLOOKUP(A4529,[2]Puntajes!$A$1:$G$45,3,0)</f>
        <v>6</v>
      </c>
      <c r="E4529" s="1">
        <f>+VLOOKUP(A4529,[2]Puntajes!$A$1:$G$45,4,0)</f>
        <v>12</v>
      </c>
      <c r="F4529" s="1">
        <f>+VLOOKUP(A4529,[2]Puntajes!$A$1:$G$45,5,0)</f>
        <v>10</v>
      </c>
      <c r="G4529" s="1">
        <f>+VLOOKUP(A4529,[2]Puntajes!$A$1:$G$45,6,0)</f>
        <v>0</v>
      </c>
      <c r="H4529" s="1">
        <f>+VLOOKUP(A4529,[2]Puntajes!$A$1:$G$45,7,0)</f>
        <v>0.25</v>
      </c>
      <c r="I4529" s="1">
        <f>SUM(B4529:H4529)</f>
        <v>93</v>
      </c>
    </row>
    <row r="4530" spans="1:9" x14ac:dyDescent="0.3">
      <c r="A4530" s="4" t="s">
        <v>20</v>
      </c>
      <c r="B4530" s="1">
        <v>48.768000000000001</v>
      </c>
      <c r="C4530" s="1">
        <f>+VLOOKUP(A4530,[2]Puntajes!$A$1:$G$45,2,0)</f>
        <v>14.75</v>
      </c>
      <c r="D4530" s="1">
        <f>+VLOOKUP(A4530,[2]Puntajes!$A$1:$G$45,3,0)</f>
        <v>6</v>
      </c>
      <c r="E4530" s="1">
        <f>+VLOOKUP(A4530,[2]Puntajes!$A$1:$G$45,4,0)</f>
        <v>12</v>
      </c>
      <c r="F4530" s="1">
        <f>+VLOOKUP(A4530,[2]Puntajes!$A$1:$G$45,5,0)</f>
        <v>10</v>
      </c>
      <c r="G4530" s="1">
        <f>+VLOOKUP(A4530,[2]Puntajes!$A$1:$G$45,6,0)</f>
        <v>0</v>
      </c>
      <c r="H4530" s="1">
        <f>+VLOOKUP(A4530,[2]Puntajes!$A$1:$G$45,7,0)</f>
        <v>0.25</v>
      </c>
      <c r="I4530" s="1">
        <f>SUM(B4530:H4530)</f>
        <v>91.768000000000001</v>
      </c>
    </row>
    <row r="4531" spans="1:9" x14ac:dyDescent="0.3">
      <c r="A4531" s="4" t="s">
        <v>23</v>
      </c>
      <c r="B4531" s="1">
        <v>48.344000000000001</v>
      </c>
      <c r="C4531" s="1">
        <f>+VLOOKUP(A4531,[2]Puntajes!$A$1:$G$45,2,0)</f>
        <v>14.75</v>
      </c>
      <c r="D4531" s="1">
        <f>+VLOOKUP(A4531,[2]Puntajes!$A$1:$G$45,3,0)</f>
        <v>6</v>
      </c>
      <c r="E4531" s="1">
        <f>+VLOOKUP(A4531,[2]Puntajes!$A$1:$G$45,4,0)</f>
        <v>12</v>
      </c>
      <c r="F4531" s="1">
        <f>+VLOOKUP(A4531,[2]Puntajes!$A$1:$G$45,5,0)</f>
        <v>10</v>
      </c>
      <c r="G4531" s="1">
        <f>+VLOOKUP(A4531,[2]Puntajes!$A$1:$G$45,6,0)</f>
        <v>0</v>
      </c>
      <c r="H4531" s="1">
        <f>+VLOOKUP(A4531,[2]Puntajes!$A$1:$G$45,7,0)</f>
        <v>0.25</v>
      </c>
      <c r="I4531" s="1">
        <f>SUM(B4531:H4531)</f>
        <v>91.343999999999994</v>
      </c>
    </row>
    <row r="4532" spans="1:9" x14ac:dyDescent="0.3">
      <c r="A4532" s="4" t="s">
        <v>27</v>
      </c>
      <c r="B4532" s="1">
        <v>49.88</v>
      </c>
      <c r="C4532" s="1">
        <f>+VLOOKUP(A4532,[2]Puntajes!$A$1:$G$45,2,0)</f>
        <v>14.75</v>
      </c>
      <c r="D4532" s="1">
        <f>+VLOOKUP(A4532,[2]Puntajes!$A$1:$G$45,3,0)</f>
        <v>3</v>
      </c>
      <c r="E4532" s="1">
        <f>+VLOOKUP(A4532,[2]Puntajes!$A$1:$G$45,4,0)</f>
        <v>12</v>
      </c>
      <c r="F4532" s="1">
        <f>+VLOOKUP(A4532,[2]Puntajes!$A$1:$G$45,5,0)</f>
        <v>10</v>
      </c>
      <c r="G4532" s="1">
        <f>+VLOOKUP(A4532,[2]Puntajes!$A$1:$G$45,6,0)</f>
        <v>0</v>
      </c>
      <c r="H4532" s="1">
        <f>+VLOOKUP(A4532,[2]Puntajes!$A$1:$G$45,7,0)</f>
        <v>0.25</v>
      </c>
      <c r="I4532" s="1">
        <f>SUM(B4532:H4532)</f>
        <v>89.88</v>
      </c>
    </row>
    <row r="4533" spans="1:9" x14ac:dyDescent="0.3">
      <c r="A4533" s="4" t="s">
        <v>29</v>
      </c>
      <c r="B4533" s="1">
        <v>47.863999999999997</v>
      </c>
      <c r="C4533" s="1">
        <f>+VLOOKUP(A4533,[2]Puntajes!$A$1:$G$45,2,0)</f>
        <v>14.75</v>
      </c>
      <c r="D4533" s="1">
        <f>+VLOOKUP(A4533,[2]Puntajes!$A$1:$G$45,3,0)</f>
        <v>3</v>
      </c>
      <c r="E4533" s="1">
        <f>+VLOOKUP(A4533,[2]Puntajes!$A$1:$G$45,4,0)</f>
        <v>12</v>
      </c>
      <c r="F4533" s="1">
        <f>+VLOOKUP(A4533,[2]Puntajes!$A$1:$G$45,5,0)</f>
        <v>10</v>
      </c>
      <c r="G4533" s="1">
        <f>+VLOOKUP(A4533,[2]Puntajes!$A$1:$G$45,6,0)</f>
        <v>0</v>
      </c>
      <c r="H4533" s="1">
        <f>+VLOOKUP(A4533,[2]Puntajes!$A$1:$G$45,7,0)</f>
        <v>0</v>
      </c>
      <c r="I4533" s="1">
        <f>SUM(B4533:H4533)</f>
        <v>87.614000000000004</v>
      </c>
    </row>
    <row r="4534" spans="1:9" x14ac:dyDescent="0.3">
      <c r="A4534" s="4" t="s">
        <v>28</v>
      </c>
      <c r="B4534" s="1">
        <v>47.072000000000003</v>
      </c>
      <c r="C4534" s="1">
        <f>+VLOOKUP(A4534,[2]Puntajes!$A$1:$G$45,2,0)</f>
        <v>14.75</v>
      </c>
      <c r="D4534" s="1">
        <f>+VLOOKUP(A4534,[2]Puntajes!$A$1:$G$45,3,0)</f>
        <v>3</v>
      </c>
      <c r="E4534" s="1">
        <f>+VLOOKUP(A4534,[2]Puntajes!$A$1:$G$45,4,0)</f>
        <v>12</v>
      </c>
      <c r="F4534" s="1">
        <f>+VLOOKUP(A4534,[2]Puntajes!$A$1:$G$45,5,0)</f>
        <v>10</v>
      </c>
      <c r="G4534" s="1">
        <f>+VLOOKUP(A4534,[2]Puntajes!$A$1:$G$45,6,0)</f>
        <v>0</v>
      </c>
      <c r="H4534" s="1">
        <f>+VLOOKUP(A4534,[2]Puntajes!$A$1:$G$45,7,0)</f>
        <v>0.25</v>
      </c>
      <c r="I4534" s="1">
        <f>SUM(B4534:H4534)</f>
        <v>87.072000000000003</v>
      </c>
    </row>
    <row r="4535" spans="1:9" x14ac:dyDescent="0.3">
      <c r="A4535" s="4" t="s">
        <v>21</v>
      </c>
      <c r="B4535" s="1">
        <v>50</v>
      </c>
      <c r="C4535" s="1">
        <f>+VLOOKUP(A4535,[2]Puntajes!$A$1:$G$45,2,0)</f>
        <v>10</v>
      </c>
      <c r="D4535" s="1">
        <f>+VLOOKUP(A4535,[2]Puntajes!$A$1:$G$45,3,0)</f>
        <v>3</v>
      </c>
      <c r="E4535" s="1">
        <f>+VLOOKUP(A4535,[2]Puntajes!$A$1:$G$45,4,0)</f>
        <v>12</v>
      </c>
      <c r="F4535" s="1">
        <f>+VLOOKUP(A4535,[2]Puntajes!$A$1:$G$45,5,0)</f>
        <v>10</v>
      </c>
      <c r="G4535" s="1">
        <f>+VLOOKUP(A4535,[2]Puntajes!$A$1:$G$45,6,0)</f>
        <v>1</v>
      </c>
      <c r="H4535" s="1">
        <f>+VLOOKUP(A4535,[2]Puntajes!$A$1:$G$45,7,0)</f>
        <v>0.25</v>
      </c>
      <c r="I4535" s="1">
        <f>SUM(B4535:H4535)</f>
        <v>86.25</v>
      </c>
    </row>
    <row r="4536" spans="1:9" x14ac:dyDescent="0.3">
      <c r="A4536" s="4" t="s">
        <v>30</v>
      </c>
      <c r="B4536" s="1">
        <v>47.701000000000001</v>
      </c>
      <c r="C4536" s="1">
        <f>+VLOOKUP(A4536,[2]Puntajes!$A$1:$G$45,2,0)</f>
        <v>14.75</v>
      </c>
      <c r="D4536" s="1">
        <f>+VLOOKUP(A4536,[2]Puntajes!$A$1:$G$45,3,0)</f>
        <v>0</v>
      </c>
      <c r="E4536" s="1">
        <f>+VLOOKUP(A4536,[2]Puntajes!$A$1:$G$45,4,0)</f>
        <v>12</v>
      </c>
      <c r="F4536" s="1">
        <f>+VLOOKUP(A4536,[2]Puntajes!$A$1:$G$45,5,0)</f>
        <v>10</v>
      </c>
      <c r="G4536" s="1">
        <f>+VLOOKUP(A4536,[2]Puntajes!$A$1:$G$45,6,0)</f>
        <v>0</v>
      </c>
      <c r="H4536" s="1">
        <f>+VLOOKUP(A4536,[2]Puntajes!$A$1:$G$45,7,0)</f>
        <v>0.25</v>
      </c>
      <c r="I4536" s="1">
        <f>SUM(B4536:H4536)</f>
        <v>84.700999999999993</v>
      </c>
    </row>
    <row r="4537" spans="1:9" x14ac:dyDescent="0.3">
      <c r="A4537" s="4" t="s">
        <v>26</v>
      </c>
      <c r="B4537" s="1">
        <v>50</v>
      </c>
      <c r="C4537" s="1">
        <f>+VLOOKUP(A4537,[2]Puntajes!$A$1:$G$45,2,0)</f>
        <v>5</v>
      </c>
      <c r="D4537" s="1">
        <f>+VLOOKUP(A4537,[2]Puntajes!$A$1:$G$45,3,0)</f>
        <v>3</v>
      </c>
      <c r="E4537" s="1">
        <f>+VLOOKUP(A4537,[2]Puntajes!$A$1:$G$45,4,0)</f>
        <v>12</v>
      </c>
      <c r="F4537" s="1">
        <f>+VLOOKUP(A4537,[2]Puntajes!$A$1:$G$45,5,0)</f>
        <v>10</v>
      </c>
      <c r="G4537" s="1">
        <f>+VLOOKUP(A4537,[2]Puntajes!$A$1:$G$45,6,0)</f>
        <v>0</v>
      </c>
      <c r="H4537" s="1">
        <f>+VLOOKUP(A4537,[2]Puntajes!$A$1:$G$45,7,0)</f>
        <v>0.25</v>
      </c>
      <c r="I4537" s="1">
        <f>SUM(B4537:H4537)</f>
        <v>80.25</v>
      </c>
    </row>
    <row r="4538" spans="1:9" x14ac:dyDescent="0.3">
      <c r="A4538" s="4" t="s">
        <v>31</v>
      </c>
      <c r="B4538" s="1">
        <v>49.637999999999998</v>
      </c>
      <c r="C4538" s="1">
        <f>+VLOOKUP(A4538,[2]Puntajes!$A$1:$G$45,2,0)</f>
        <v>5</v>
      </c>
      <c r="D4538" s="1">
        <f>+VLOOKUP(A4538,[2]Puntajes!$A$1:$G$45,3,0)</f>
        <v>0</v>
      </c>
      <c r="E4538" s="1">
        <f>+VLOOKUP(A4538,[2]Puntajes!$A$1:$G$45,4,0)</f>
        <v>12</v>
      </c>
      <c r="F4538" s="1">
        <f>+VLOOKUP(A4538,[2]Puntajes!$A$1:$G$45,5,0)</f>
        <v>10</v>
      </c>
      <c r="G4538" s="1">
        <f>+VLOOKUP(A4538,[2]Puntajes!$A$1:$G$45,6,0)</f>
        <v>0</v>
      </c>
      <c r="H4538" s="1">
        <f>+VLOOKUP(A4538,[2]Puntajes!$A$1:$G$45,7,0)</f>
        <v>0.25</v>
      </c>
      <c r="I4538" s="1">
        <f>SUM(B4538:H4538)</f>
        <v>76.888000000000005</v>
      </c>
    </row>
    <row r="4539" spans="1:9" x14ac:dyDescent="0.3">
      <c r="A4539" s="4" t="s">
        <v>63</v>
      </c>
      <c r="B4539" s="1">
        <v>33.805999999999997</v>
      </c>
      <c r="C4539" s="1">
        <f>+VLOOKUP(A4539,[2]Puntajes!$A$1:$G$45,2,0)</f>
        <v>10</v>
      </c>
      <c r="D4539" s="1">
        <f>+VLOOKUP(A4539,[2]Puntajes!$A$1:$G$45,3,0)</f>
        <v>3</v>
      </c>
      <c r="E4539" s="1">
        <f>+VLOOKUP(A4539,[2]Puntajes!$A$1:$G$45,4,0)</f>
        <v>12</v>
      </c>
      <c r="F4539" s="1">
        <f>+VLOOKUP(A4539,[2]Puntajes!$A$1:$G$45,5,0)</f>
        <v>10</v>
      </c>
      <c r="G4539" s="1">
        <f>+VLOOKUP(A4539,[2]Puntajes!$A$1:$G$45,6,0)</f>
        <v>1</v>
      </c>
      <c r="H4539" s="1">
        <f>+VLOOKUP(A4539,[2]Puntajes!$A$1:$G$45,7,0)</f>
        <v>0</v>
      </c>
      <c r="I4539" s="1">
        <f>SUM(B4539:H4539)</f>
        <v>69.805999999999997</v>
      </c>
    </row>
    <row r="4540" spans="1:9" x14ac:dyDescent="0.3">
      <c r="A4540" s="4" t="s">
        <v>38</v>
      </c>
      <c r="B4540" s="1">
        <v>46.003</v>
      </c>
      <c r="C4540" s="1">
        <f>+VLOOKUP(A4540,[2]Puntajes!$A$1:$G$45,2,0)</f>
        <v>0</v>
      </c>
      <c r="D4540" s="1">
        <f>+VLOOKUP(A4540,[2]Puntajes!$A$1:$G$45,3,0)</f>
        <v>0</v>
      </c>
      <c r="E4540" s="1">
        <f>+VLOOKUP(A4540,[2]Puntajes!$A$1:$G$45,4,0)</f>
        <v>12</v>
      </c>
      <c r="F4540" s="1">
        <f>+VLOOKUP(A4540,[2]Puntajes!$A$1:$G$45,5,0)</f>
        <v>10</v>
      </c>
      <c r="G4540" s="1">
        <f>+VLOOKUP(A4540,[2]Puntajes!$A$1:$G$45,6,0)</f>
        <v>0</v>
      </c>
      <c r="H4540" s="1">
        <f>+VLOOKUP(A4540,[2]Puntajes!$A$1:$G$45,7,0)</f>
        <v>0.25</v>
      </c>
      <c r="I4540" s="1">
        <f>SUM(B4540:H4540)</f>
        <v>68.253</v>
      </c>
    </row>
    <row r="4541" spans="1:9" x14ac:dyDescent="0.3">
      <c r="A4541" s="4" t="s">
        <v>22</v>
      </c>
      <c r="B4541" s="1">
        <v>5.202</v>
      </c>
      <c r="C4541" s="1">
        <f>+VLOOKUP(A4541,[2]Puntajes!$A$1:$G$45,2,0)</f>
        <v>14.75</v>
      </c>
      <c r="D4541" s="1">
        <f>+VLOOKUP(A4541,[2]Puntajes!$A$1:$G$45,3,0)</f>
        <v>12</v>
      </c>
      <c r="E4541" s="1">
        <f>+VLOOKUP(A4541,[2]Puntajes!$A$1:$G$45,4,0)</f>
        <v>12</v>
      </c>
      <c r="F4541" s="1">
        <f>+VLOOKUP(A4541,[2]Puntajes!$A$1:$G$45,5,0)</f>
        <v>10</v>
      </c>
      <c r="G4541" s="1">
        <f>+VLOOKUP(A4541,[2]Puntajes!$A$1:$G$45,6,0)</f>
        <v>0</v>
      </c>
      <c r="H4541" s="1">
        <f>+VLOOKUP(A4541,[2]Puntajes!$A$1:$G$45,7,0)</f>
        <v>0</v>
      </c>
      <c r="I4541" s="1">
        <f>SUM(B4541:H4541)</f>
        <v>53.951999999999998</v>
      </c>
    </row>
    <row r="4542" spans="1:9" x14ac:dyDescent="0.3">
      <c r="A4542" s="7" t="s">
        <v>37</v>
      </c>
      <c r="B4542" s="8">
        <v>16.614000000000001</v>
      </c>
      <c r="C4542" s="8">
        <f>+VLOOKUP(A4542,[2]Puntajes!$A$1:$G$45,2,0)</f>
        <v>14.75</v>
      </c>
      <c r="D4542" s="8">
        <f>+VLOOKUP(A4542,[2]Puntajes!$A$1:$G$45,3,0)</f>
        <v>0</v>
      </c>
      <c r="E4542" s="8">
        <f>+VLOOKUP(A4542,[2]Puntajes!$A$1:$G$45,4,0)</f>
        <v>12</v>
      </c>
      <c r="F4542" s="8">
        <f>+VLOOKUP(A4542,[2]Puntajes!$A$1:$G$45,5,0)</f>
        <v>10</v>
      </c>
      <c r="G4542" s="8">
        <f>+VLOOKUP(A4542,[2]Puntajes!$A$1:$G$45,6,0)</f>
        <v>0</v>
      </c>
      <c r="H4542" s="8">
        <f>+VLOOKUP(A4542,[2]Puntajes!$A$1:$G$45,7,0)</f>
        <v>0</v>
      </c>
      <c r="I4542" s="8">
        <f>SUM(B4542:H4542)</f>
        <v>53.364000000000004</v>
      </c>
    </row>
    <row r="4544" spans="1:9" x14ac:dyDescent="0.3">
      <c r="A4544" s="2" t="s">
        <v>0</v>
      </c>
      <c r="B4544" s="3" t="s">
        <v>1</v>
      </c>
      <c r="C4544" s="3" t="s">
        <v>2</v>
      </c>
      <c r="D4544" s="3" t="s">
        <v>3</v>
      </c>
    </row>
    <row r="4545" spans="1:9" x14ac:dyDescent="0.3">
      <c r="A4545" s="4" t="s">
        <v>61</v>
      </c>
      <c r="B4545" s="5">
        <v>11</v>
      </c>
      <c r="C4545" s="5" t="s">
        <v>43</v>
      </c>
      <c r="D4545" s="5">
        <v>2</v>
      </c>
    </row>
    <row r="4547" spans="1:9" ht="63.9" x14ac:dyDescent="0.3">
      <c r="A4547" s="2" t="s">
        <v>6</v>
      </c>
      <c r="B4547" s="3" t="s">
        <v>7</v>
      </c>
      <c r="C4547" s="6" t="s">
        <v>8</v>
      </c>
      <c r="D4547" s="6" t="s">
        <v>9</v>
      </c>
      <c r="E4547" s="6" t="s">
        <v>10</v>
      </c>
      <c r="F4547" s="6" t="s">
        <v>11</v>
      </c>
      <c r="G4547" s="6" t="s">
        <v>12</v>
      </c>
      <c r="H4547" s="6" t="s">
        <v>13</v>
      </c>
      <c r="I4547" s="6" t="s">
        <v>14</v>
      </c>
    </row>
    <row r="4548" spans="1:9" x14ac:dyDescent="0.3">
      <c r="A4548" s="4" t="s">
        <v>16</v>
      </c>
      <c r="B4548" s="1">
        <v>46.043999999999997</v>
      </c>
      <c r="C4548" s="1">
        <f>+VLOOKUP(A4548,[2]Puntajes!$A$1:$G$45,2,0)</f>
        <v>14.75</v>
      </c>
      <c r="D4548" s="1">
        <f>+VLOOKUP(A4548,[2]Puntajes!$A$1:$G$45,3,0)</f>
        <v>12</v>
      </c>
      <c r="E4548" s="1">
        <f>+VLOOKUP(A4548,[2]Puntajes!$A$1:$G$45,4,0)</f>
        <v>12</v>
      </c>
      <c r="F4548" s="1">
        <f>+VLOOKUP(A4548,[2]Puntajes!$A$1:$G$45,5,0)</f>
        <v>10</v>
      </c>
      <c r="G4548" s="1">
        <f>+VLOOKUP(A4548,[2]Puntajes!$A$1:$G$45,6,0)</f>
        <v>1</v>
      </c>
      <c r="H4548" s="1">
        <f>+VLOOKUP(A4548,[2]Puntajes!$A$1:$G$45,7,0)</f>
        <v>0</v>
      </c>
      <c r="I4548" s="1">
        <f>SUM(B4548:H4548)</f>
        <v>95.793999999999997</v>
      </c>
    </row>
    <row r="4549" spans="1:9" x14ac:dyDescent="0.3">
      <c r="A4549" s="4" t="s">
        <v>15</v>
      </c>
      <c r="B4549" s="1">
        <v>50</v>
      </c>
      <c r="C4549" s="1">
        <f>+VLOOKUP(A4549,[2]Puntajes!$A$1:$G$45,2,0)</f>
        <v>14.75</v>
      </c>
      <c r="D4549" s="1">
        <f>+VLOOKUP(A4549,[2]Puntajes!$A$1:$G$45,3,0)</f>
        <v>6</v>
      </c>
      <c r="E4549" s="1">
        <f>+VLOOKUP(A4549,[2]Puntajes!$A$1:$G$45,4,0)</f>
        <v>12</v>
      </c>
      <c r="F4549" s="1">
        <f>+VLOOKUP(A4549,[2]Puntajes!$A$1:$G$45,5,0)</f>
        <v>10</v>
      </c>
      <c r="G4549" s="1">
        <f>+VLOOKUP(A4549,[2]Puntajes!$A$1:$G$45,6,0)</f>
        <v>0</v>
      </c>
      <c r="H4549" s="1">
        <f>+VLOOKUP(A4549,[2]Puntajes!$A$1:$G$45,7,0)</f>
        <v>0.25</v>
      </c>
      <c r="I4549" s="1">
        <f>SUM(B4549:H4549)</f>
        <v>93</v>
      </c>
    </row>
    <row r="4550" spans="1:9" x14ac:dyDescent="0.3">
      <c r="A4550" s="4" t="s">
        <v>18</v>
      </c>
      <c r="B4550" s="1">
        <v>48.941000000000003</v>
      </c>
      <c r="C4550" s="1">
        <f>+VLOOKUP(A4550,[2]Puntajes!$A$1:$G$45,2,0)</f>
        <v>10</v>
      </c>
      <c r="D4550" s="1">
        <f>+VLOOKUP(A4550,[2]Puntajes!$A$1:$G$45,3,0)</f>
        <v>12</v>
      </c>
      <c r="E4550" s="1">
        <f>+VLOOKUP(A4550,[2]Puntajes!$A$1:$G$45,4,0)</f>
        <v>12</v>
      </c>
      <c r="F4550" s="1">
        <f>+VLOOKUP(A4550,[2]Puntajes!$A$1:$G$45,5,0)</f>
        <v>10</v>
      </c>
      <c r="G4550" s="1">
        <f>+VLOOKUP(A4550,[2]Puntajes!$A$1:$G$45,6,0)</f>
        <v>0</v>
      </c>
      <c r="H4550" s="1">
        <f>+VLOOKUP(A4550,[2]Puntajes!$A$1:$G$45,7,0)</f>
        <v>0</v>
      </c>
      <c r="I4550" s="1">
        <f>SUM(B4550:H4550)</f>
        <v>92.941000000000003</v>
      </c>
    </row>
    <row r="4551" spans="1:9" x14ac:dyDescent="0.3">
      <c r="A4551" s="4" t="s">
        <v>23</v>
      </c>
      <c r="B4551" s="1">
        <v>48.94</v>
      </c>
      <c r="C4551" s="1">
        <f>+VLOOKUP(A4551,[2]Puntajes!$A$1:$G$45,2,0)</f>
        <v>14.75</v>
      </c>
      <c r="D4551" s="1">
        <f>+VLOOKUP(A4551,[2]Puntajes!$A$1:$G$45,3,0)</f>
        <v>6</v>
      </c>
      <c r="E4551" s="1">
        <f>+VLOOKUP(A4551,[2]Puntajes!$A$1:$G$45,4,0)</f>
        <v>12</v>
      </c>
      <c r="F4551" s="1">
        <f>+VLOOKUP(A4551,[2]Puntajes!$A$1:$G$45,5,0)</f>
        <v>10</v>
      </c>
      <c r="G4551" s="1">
        <f>+VLOOKUP(A4551,[2]Puntajes!$A$1:$G$45,6,0)</f>
        <v>0</v>
      </c>
      <c r="H4551" s="1">
        <f>+VLOOKUP(A4551,[2]Puntajes!$A$1:$G$45,7,0)</f>
        <v>0.25</v>
      </c>
      <c r="I4551" s="1">
        <f>SUM(B4551:H4551)</f>
        <v>91.94</v>
      </c>
    </row>
    <row r="4552" spans="1:9" x14ac:dyDescent="0.3">
      <c r="A4552" s="4" t="s">
        <v>20</v>
      </c>
      <c r="B4552" s="1">
        <v>48.079000000000001</v>
      </c>
      <c r="C4552" s="1">
        <f>+VLOOKUP(A4552,[2]Puntajes!$A$1:$G$45,2,0)</f>
        <v>14.75</v>
      </c>
      <c r="D4552" s="1">
        <f>+VLOOKUP(A4552,[2]Puntajes!$A$1:$G$45,3,0)</f>
        <v>6</v>
      </c>
      <c r="E4552" s="1">
        <f>+VLOOKUP(A4552,[2]Puntajes!$A$1:$G$45,4,0)</f>
        <v>12</v>
      </c>
      <c r="F4552" s="1">
        <f>+VLOOKUP(A4552,[2]Puntajes!$A$1:$G$45,5,0)</f>
        <v>10</v>
      </c>
      <c r="G4552" s="1">
        <f>+VLOOKUP(A4552,[2]Puntajes!$A$1:$G$45,6,0)</f>
        <v>0</v>
      </c>
      <c r="H4552" s="1">
        <f>+VLOOKUP(A4552,[2]Puntajes!$A$1:$G$45,7,0)</f>
        <v>0.25</v>
      </c>
      <c r="I4552" s="1">
        <f>SUM(B4552:H4552)</f>
        <v>91.079000000000008</v>
      </c>
    </row>
    <row r="4553" spans="1:9" x14ac:dyDescent="0.3">
      <c r="A4553" s="4" t="s">
        <v>27</v>
      </c>
      <c r="B4553" s="1">
        <v>48.585000000000001</v>
      </c>
      <c r="C4553" s="1">
        <f>+VLOOKUP(A4553,[2]Puntajes!$A$1:$G$45,2,0)</f>
        <v>14.75</v>
      </c>
      <c r="D4553" s="1">
        <f>+VLOOKUP(A4553,[2]Puntajes!$A$1:$G$45,3,0)</f>
        <v>3</v>
      </c>
      <c r="E4553" s="1">
        <f>+VLOOKUP(A4553,[2]Puntajes!$A$1:$G$45,4,0)</f>
        <v>12</v>
      </c>
      <c r="F4553" s="1">
        <f>+VLOOKUP(A4553,[2]Puntajes!$A$1:$G$45,5,0)</f>
        <v>10</v>
      </c>
      <c r="G4553" s="1">
        <f>+VLOOKUP(A4553,[2]Puntajes!$A$1:$G$45,6,0)</f>
        <v>0</v>
      </c>
      <c r="H4553" s="1">
        <f>+VLOOKUP(A4553,[2]Puntajes!$A$1:$G$45,7,0)</f>
        <v>0.25</v>
      </c>
      <c r="I4553" s="1">
        <f>SUM(B4553:H4553)</f>
        <v>88.585000000000008</v>
      </c>
    </row>
    <row r="4554" spans="1:9" x14ac:dyDescent="0.3">
      <c r="A4554" s="4" t="s">
        <v>29</v>
      </c>
      <c r="B4554" s="1">
        <v>48.228000000000002</v>
      </c>
      <c r="C4554" s="1">
        <f>+VLOOKUP(A4554,[2]Puntajes!$A$1:$G$45,2,0)</f>
        <v>14.75</v>
      </c>
      <c r="D4554" s="1">
        <f>+VLOOKUP(A4554,[2]Puntajes!$A$1:$G$45,3,0)</f>
        <v>3</v>
      </c>
      <c r="E4554" s="1">
        <f>+VLOOKUP(A4554,[2]Puntajes!$A$1:$G$45,4,0)</f>
        <v>12</v>
      </c>
      <c r="F4554" s="1">
        <f>+VLOOKUP(A4554,[2]Puntajes!$A$1:$G$45,5,0)</f>
        <v>10</v>
      </c>
      <c r="G4554" s="1">
        <f>+VLOOKUP(A4554,[2]Puntajes!$A$1:$G$45,6,0)</f>
        <v>0</v>
      </c>
      <c r="H4554" s="1">
        <f>+VLOOKUP(A4554,[2]Puntajes!$A$1:$G$45,7,0)</f>
        <v>0</v>
      </c>
      <c r="I4554" s="1">
        <f>SUM(B4554:H4554)</f>
        <v>87.978000000000009</v>
      </c>
    </row>
    <row r="4555" spans="1:9" x14ac:dyDescent="0.3">
      <c r="A4555" s="4" t="s">
        <v>28</v>
      </c>
      <c r="B4555" s="1">
        <v>47.478000000000002</v>
      </c>
      <c r="C4555" s="1">
        <f>+VLOOKUP(A4555,[2]Puntajes!$A$1:$G$45,2,0)</f>
        <v>14.75</v>
      </c>
      <c r="D4555" s="1">
        <f>+VLOOKUP(A4555,[2]Puntajes!$A$1:$G$45,3,0)</f>
        <v>3</v>
      </c>
      <c r="E4555" s="1">
        <f>+VLOOKUP(A4555,[2]Puntajes!$A$1:$G$45,4,0)</f>
        <v>12</v>
      </c>
      <c r="F4555" s="1">
        <f>+VLOOKUP(A4555,[2]Puntajes!$A$1:$G$45,5,0)</f>
        <v>10</v>
      </c>
      <c r="G4555" s="1">
        <f>+VLOOKUP(A4555,[2]Puntajes!$A$1:$G$45,6,0)</f>
        <v>0</v>
      </c>
      <c r="H4555" s="1">
        <f>+VLOOKUP(A4555,[2]Puntajes!$A$1:$G$45,7,0)</f>
        <v>0.25</v>
      </c>
      <c r="I4555" s="1">
        <f>SUM(B4555:H4555)</f>
        <v>87.478000000000009</v>
      </c>
    </row>
    <row r="4556" spans="1:9" x14ac:dyDescent="0.3">
      <c r="A4556" s="4" t="s">
        <v>21</v>
      </c>
      <c r="B4556" s="1">
        <v>50</v>
      </c>
      <c r="C4556" s="1">
        <f>+VLOOKUP(A4556,[2]Puntajes!$A$1:$G$45,2,0)</f>
        <v>10</v>
      </c>
      <c r="D4556" s="1">
        <f>+VLOOKUP(A4556,[2]Puntajes!$A$1:$G$45,3,0)</f>
        <v>3</v>
      </c>
      <c r="E4556" s="1">
        <f>+VLOOKUP(A4556,[2]Puntajes!$A$1:$G$45,4,0)</f>
        <v>12</v>
      </c>
      <c r="F4556" s="1">
        <f>+VLOOKUP(A4556,[2]Puntajes!$A$1:$G$45,5,0)</f>
        <v>10</v>
      </c>
      <c r="G4556" s="1">
        <f>+VLOOKUP(A4556,[2]Puntajes!$A$1:$G$45,6,0)</f>
        <v>1</v>
      </c>
      <c r="H4556" s="1">
        <f>+VLOOKUP(A4556,[2]Puntajes!$A$1:$G$45,7,0)</f>
        <v>0.25</v>
      </c>
      <c r="I4556" s="1">
        <f>SUM(B4556:H4556)</f>
        <v>86.25</v>
      </c>
    </row>
    <row r="4557" spans="1:9" x14ac:dyDescent="0.3">
      <c r="A4557" s="4" t="s">
        <v>30</v>
      </c>
      <c r="B4557" s="1">
        <v>47.692</v>
      </c>
      <c r="C4557" s="1">
        <f>+VLOOKUP(A4557,[2]Puntajes!$A$1:$G$45,2,0)</f>
        <v>14.75</v>
      </c>
      <c r="D4557" s="1">
        <f>+VLOOKUP(A4557,[2]Puntajes!$A$1:$G$45,3,0)</f>
        <v>0</v>
      </c>
      <c r="E4557" s="1">
        <f>+VLOOKUP(A4557,[2]Puntajes!$A$1:$G$45,4,0)</f>
        <v>12</v>
      </c>
      <c r="F4557" s="1">
        <f>+VLOOKUP(A4557,[2]Puntajes!$A$1:$G$45,5,0)</f>
        <v>10</v>
      </c>
      <c r="G4557" s="1">
        <f>+VLOOKUP(A4557,[2]Puntajes!$A$1:$G$45,6,0)</f>
        <v>0</v>
      </c>
      <c r="H4557" s="1">
        <f>+VLOOKUP(A4557,[2]Puntajes!$A$1:$G$45,7,0)</f>
        <v>0.25</v>
      </c>
      <c r="I4557" s="1">
        <f>SUM(B4557:H4557)</f>
        <v>84.692000000000007</v>
      </c>
    </row>
    <row r="4558" spans="1:9" x14ac:dyDescent="0.3">
      <c r="A4558" s="4" t="s">
        <v>26</v>
      </c>
      <c r="B4558" s="1">
        <v>49.996000000000002</v>
      </c>
      <c r="C4558" s="1">
        <f>+VLOOKUP(A4558,[2]Puntajes!$A$1:$G$45,2,0)</f>
        <v>5</v>
      </c>
      <c r="D4558" s="1">
        <f>+VLOOKUP(A4558,[2]Puntajes!$A$1:$G$45,3,0)</f>
        <v>3</v>
      </c>
      <c r="E4558" s="1">
        <f>+VLOOKUP(A4558,[2]Puntajes!$A$1:$G$45,4,0)</f>
        <v>12</v>
      </c>
      <c r="F4558" s="1">
        <f>+VLOOKUP(A4558,[2]Puntajes!$A$1:$G$45,5,0)</f>
        <v>10</v>
      </c>
      <c r="G4558" s="1">
        <f>+VLOOKUP(A4558,[2]Puntajes!$A$1:$G$45,6,0)</f>
        <v>0</v>
      </c>
      <c r="H4558" s="1">
        <f>+VLOOKUP(A4558,[2]Puntajes!$A$1:$G$45,7,0)</f>
        <v>0.25</v>
      </c>
      <c r="I4558" s="1">
        <f>SUM(B4558:H4558)</f>
        <v>80.246000000000009</v>
      </c>
    </row>
    <row r="4559" spans="1:9" x14ac:dyDescent="0.3">
      <c r="A4559" s="4" t="s">
        <v>63</v>
      </c>
      <c r="B4559" s="1">
        <v>43.841999999999999</v>
      </c>
      <c r="C4559" s="1">
        <f>+VLOOKUP(A4559,[2]Puntajes!$A$1:$G$45,2,0)</f>
        <v>10</v>
      </c>
      <c r="D4559" s="1">
        <f>+VLOOKUP(A4559,[2]Puntajes!$A$1:$G$45,3,0)</f>
        <v>3</v>
      </c>
      <c r="E4559" s="1">
        <f>+VLOOKUP(A4559,[2]Puntajes!$A$1:$G$45,4,0)</f>
        <v>12</v>
      </c>
      <c r="F4559" s="1">
        <f>+VLOOKUP(A4559,[2]Puntajes!$A$1:$G$45,5,0)</f>
        <v>10</v>
      </c>
      <c r="G4559" s="1">
        <f>+VLOOKUP(A4559,[2]Puntajes!$A$1:$G$45,6,0)</f>
        <v>1</v>
      </c>
      <c r="H4559" s="1">
        <f>+VLOOKUP(A4559,[2]Puntajes!$A$1:$G$45,7,0)</f>
        <v>0</v>
      </c>
      <c r="I4559" s="1">
        <f>SUM(B4559:H4559)</f>
        <v>79.841999999999999</v>
      </c>
    </row>
    <row r="4560" spans="1:9" x14ac:dyDescent="0.3">
      <c r="A4560" s="4" t="s">
        <v>31</v>
      </c>
      <c r="B4560" s="1">
        <v>49.026000000000003</v>
      </c>
      <c r="C4560" s="1">
        <f>+VLOOKUP(A4560,[2]Puntajes!$A$1:$G$45,2,0)</f>
        <v>5</v>
      </c>
      <c r="D4560" s="1">
        <f>+VLOOKUP(A4560,[2]Puntajes!$A$1:$G$45,3,0)</f>
        <v>0</v>
      </c>
      <c r="E4560" s="1">
        <f>+VLOOKUP(A4560,[2]Puntajes!$A$1:$G$45,4,0)</f>
        <v>12</v>
      </c>
      <c r="F4560" s="1">
        <f>+VLOOKUP(A4560,[2]Puntajes!$A$1:$G$45,5,0)</f>
        <v>10</v>
      </c>
      <c r="G4560" s="1">
        <f>+VLOOKUP(A4560,[2]Puntajes!$A$1:$G$45,6,0)</f>
        <v>0</v>
      </c>
      <c r="H4560" s="1">
        <f>+VLOOKUP(A4560,[2]Puntajes!$A$1:$G$45,7,0)</f>
        <v>0.25</v>
      </c>
      <c r="I4560" s="1">
        <f>SUM(B4560:H4560)</f>
        <v>76.27600000000001</v>
      </c>
    </row>
    <row r="4561" spans="1:9" x14ac:dyDescent="0.3">
      <c r="A4561" s="4" t="s">
        <v>38</v>
      </c>
      <c r="B4561" s="1">
        <v>46.51</v>
      </c>
      <c r="C4561" s="1">
        <f>+VLOOKUP(A4561,[2]Puntajes!$A$1:$G$45,2,0)</f>
        <v>0</v>
      </c>
      <c r="D4561" s="1">
        <f>+VLOOKUP(A4561,[2]Puntajes!$A$1:$G$45,3,0)</f>
        <v>0</v>
      </c>
      <c r="E4561" s="1">
        <f>+VLOOKUP(A4561,[2]Puntajes!$A$1:$G$45,4,0)</f>
        <v>12</v>
      </c>
      <c r="F4561" s="1">
        <f>+VLOOKUP(A4561,[2]Puntajes!$A$1:$G$45,5,0)</f>
        <v>10</v>
      </c>
      <c r="G4561" s="1">
        <f>+VLOOKUP(A4561,[2]Puntajes!$A$1:$G$45,6,0)</f>
        <v>0</v>
      </c>
      <c r="H4561" s="1">
        <f>+VLOOKUP(A4561,[2]Puntajes!$A$1:$G$45,7,0)</f>
        <v>0.25</v>
      </c>
      <c r="I4561" s="1">
        <f>SUM(B4561:H4561)</f>
        <v>68.759999999999991</v>
      </c>
    </row>
    <row r="4562" spans="1:9" x14ac:dyDescent="0.3">
      <c r="A4562" s="4" t="s">
        <v>37</v>
      </c>
      <c r="B4562" s="1">
        <v>16.05</v>
      </c>
      <c r="C4562" s="1">
        <f>+VLOOKUP(A4562,[2]Puntajes!$A$1:$G$45,2,0)</f>
        <v>14.75</v>
      </c>
      <c r="D4562" s="1">
        <f>+VLOOKUP(A4562,[2]Puntajes!$A$1:$G$45,3,0)</f>
        <v>0</v>
      </c>
      <c r="E4562" s="1">
        <f>+VLOOKUP(A4562,[2]Puntajes!$A$1:$G$45,4,0)</f>
        <v>12</v>
      </c>
      <c r="F4562" s="1">
        <f>+VLOOKUP(A4562,[2]Puntajes!$A$1:$G$45,5,0)</f>
        <v>10</v>
      </c>
      <c r="G4562" s="1">
        <f>+VLOOKUP(A4562,[2]Puntajes!$A$1:$G$45,6,0)</f>
        <v>0</v>
      </c>
      <c r="H4562" s="1">
        <f>+VLOOKUP(A4562,[2]Puntajes!$A$1:$G$45,7,0)</f>
        <v>0</v>
      </c>
      <c r="I4562" s="1">
        <f>SUM(B4562:H4562)</f>
        <v>52.8</v>
      </c>
    </row>
    <row r="4563" spans="1:9" x14ac:dyDescent="0.3">
      <c r="A4563" s="7" t="s">
        <v>22</v>
      </c>
      <c r="B4563" s="8">
        <v>3.7</v>
      </c>
      <c r="C4563" s="8">
        <f>+VLOOKUP(A4563,[2]Puntajes!$A$1:$G$45,2,0)</f>
        <v>14.75</v>
      </c>
      <c r="D4563" s="8">
        <f>+VLOOKUP(A4563,[2]Puntajes!$A$1:$G$45,3,0)</f>
        <v>12</v>
      </c>
      <c r="E4563" s="8">
        <f>+VLOOKUP(A4563,[2]Puntajes!$A$1:$G$45,4,0)</f>
        <v>12</v>
      </c>
      <c r="F4563" s="8">
        <f>+VLOOKUP(A4563,[2]Puntajes!$A$1:$G$45,5,0)</f>
        <v>10</v>
      </c>
      <c r="G4563" s="8">
        <f>+VLOOKUP(A4563,[2]Puntajes!$A$1:$G$45,6,0)</f>
        <v>0</v>
      </c>
      <c r="H4563" s="8">
        <f>+VLOOKUP(A4563,[2]Puntajes!$A$1:$G$45,7,0)</f>
        <v>0</v>
      </c>
      <c r="I4563" s="8">
        <f>SUM(B4563:H4563)</f>
        <v>52.45</v>
      </c>
    </row>
    <row r="4565" spans="1:9" x14ac:dyDescent="0.3">
      <c r="A4565" s="2" t="s">
        <v>0</v>
      </c>
      <c r="B4565" s="3" t="s">
        <v>1</v>
      </c>
      <c r="C4565" s="3" t="s">
        <v>2</v>
      </c>
      <c r="D4565" s="3" t="s">
        <v>3</v>
      </c>
    </row>
    <row r="4566" spans="1:9" x14ac:dyDescent="0.3">
      <c r="A4566" s="4" t="s">
        <v>61</v>
      </c>
      <c r="B4566" s="5">
        <v>11</v>
      </c>
      <c r="C4566" s="5" t="s">
        <v>44</v>
      </c>
      <c r="D4566" s="5">
        <v>1</v>
      </c>
    </row>
    <row r="4568" spans="1:9" ht="63.9" x14ac:dyDescent="0.3">
      <c r="A4568" s="2" t="s">
        <v>6</v>
      </c>
      <c r="B4568" s="3" t="s">
        <v>7</v>
      </c>
      <c r="C4568" s="6" t="s">
        <v>8</v>
      </c>
      <c r="D4568" s="6" t="s">
        <v>9</v>
      </c>
      <c r="E4568" s="6" t="s">
        <v>10</v>
      </c>
      <c r="F4568" s="6" t="s">
        <v>11</v>
      </c>
      <c r="G4568" s="6" t="s">
        <v>12</v>
      </c>
      <c r="H4568" s="6" t="s">
        <v>13</v>
      </c>
      <c r="I4568" s="6" t="s">
        <v>14</v>
      </c>
    </row>
    <row r="4569" spans="1:9" x14ac:dyDescent="0.3">
      <c r="A4569" s="4" t="s">
        <v>17</v>
      </c>
      <c r="B4569" s="1">
        <v>50</v>
      </c>
      <c r="C4569" s="1">
        <f>+VLOOKUP(A4569,[2]Puntajes!$A$1:$G$45,2,0)</f>
        <v>14.75</v>
      </c>
      <c r="D4569" s="1">
        <f>+VLOOKUP(A4569,[2]Puntajes!$A$1:$G$45,3,0)</f>
        <v>12</v>
      </c>
      <c r="E4569" s="1">
        <f>+VLOOKUP(A4569,[2]Puntajes!$A$1:$G$45,4,0)</f>
        <v>12</v>
      </c>
      <c r="F4569" s="1">
        <f>+VLOOKUP(A4569,[2]Puntajes!$A$1:$G$45,5,0)</f>
        <v>10</v>
      </c>
      <c r="G4569" s="1">
        <f>+VLOOKUP(A4569,[2]Puntajes!$A$1:$G$45,6,0)</f>
        <v>1</v>
      </c>
      <c r="H4569" s="1">
        <f>+VLOOKUP(A4569,[2]Puntajes!$A$1:$G$45,7,0)</f>
        <v>0.25</v>
      </c>
      <c r="I4569" s="1">
        <f>SUM(B4569:H4569)</f>
        <v>100</v>
      </c>
    </row>
    <row r="4570" spans="1:9" x14ac:dyDescent="0.3">
      <c r="A4570" s="4" t="s">
        <v>16</v>
      </c>
      <c r="B4570" s="1">
        <v>46.381</v>
      </c>
      <c r="C4570" s="1">
        <f>+VLOOKUP(A4570,[2]Puntajes!$A$1:$G$45,2,0)</f>
        <v>14.75</v>
      </c>
      <c r="D4570" s="1">
        <f>+VLOOKUP(A4570,[2]Puntajes!$A$1:$G$45,3,0)</f>
        <v>12</v>
      </c>
      <c r="E4570" s="1">
        <f>+VLOOKUP(A4570,[2]Puntajes!$A$1:$G$45,4,0)</f>
        <v>12</v>
      </c>
      <c r="F4570" s="1">
        <f>+VLOOKUP(A4570,[2]Puntajes!$A$1:$G$45,5,0)</f>
        <v>10</v>
      </c>
      <c r="G4570" s="1">
        <f>+VLOOKUP(A4570,[2]Puntajes!$A$1:$G$45,6,0)</f>
        <v>1</v>
      </c>
      <c r="H4570" s="1">
        <f>+VLOOKUP(A4570,[2]Puntajes!$A$1:$G$45,7,0)</f>
        <v>0</v>
      </c>
      <c r="I4570" s="1">
        <f>SUM(B4570:H4570)</f>
        <v>96.131</v>
      </c>
    </row>
    <row r="4571" spans="1:9" x14ac:dyDescent="0.3">
      <c r="A4571" s="4" t="s">
        <v>18</v>
      </c>
      <c r="B4571" s="1">
        <v>50</v>
      </c>
      <c r="C4571" s="1">
        <f>+VLOOKUP(A4571,[2]Puntajes!$A$1:$G$45,2,0)</f>
        <v>10</v>
      </c>
      <c r="D4571" s="1">
        <f>+VLOOKUP(A4571,[2]Puntajes!$A$1:$G$45,3,0)</f>
        <v>12</v>
      </c>
      <c r="E4571" s="1">
        <f>+VLOOKUP(A4571,[2]Puntajes!$A$1:$G$45,4,0)</f>
        <v>12</v>
      </c>
      <c r="F4571" s="1">
        <f>+VLOOKUP(A4571,[2]Puntajes!$A$1:$G$45,5,0)</f>
        <v>10</v>
      </c>
      <c r="G4571" s="1">
        <f>+VLOOKUP(A4571,[2]Puntajes!$A$1:$G$45,6,0)</f>
        <v>0</v>
      </c>
      <c r="H4571" s="1">
        <f>+VLOOKUP(A4571,[2]Puntajes!$A$1:$G$45,7,0)</f>
        <v>0</v>
      </c>
      <c r="I4571" s="1">
        <f>SUM(B4571:H4571)</f>
        <v>94</v>
      </c>
    </row>
    <row r="4572" spans="1:9" x14ac:dyDescent="0.3">
      <c r="A4572" s="4" t="s">
        <v>15</v>
      </c>
      <c r="B4572" s="1">
        <v>50</v>
      </c>
      <c r="C4572" s="1">
        <f>+VLOOKUP(A4572,[2]Puntajes!$A$1:$G$45,2,0)</f>
        <v>14.75</v>
      </c>
      <c r="D4572" s="1">
        <f>+VLOOKUP(A4572,[2]Puntajes!$A$1:$G$45,3,0)</f>
        <v>6</v>
      </c>
      <c r="E4572" s="1">
        <f>+VLOOKUP(A4572,[2]Puntajes!$A$1:$G$45,4,0)</f>
        <v>12</v>
      </c>
      <c r="F4572" s="1">
        <f>+VLOOKUP(A4572,[2]Puntajes!$A$1:$G$45,5,0)</f>
        <v>10</v>
      </c>
      <c r="G4572" s="1">
        <f>+VLOOKUP(A4572,[2]Puntajes!$A$1:$G$45,6,0)</f>
        <v>0</v>
      </c>
      <c r="H4572" s="1">
        <f>+VLOOKUP(A4572,[2]Puntajes!$A$1:$G$45,7,0)</f>
        <v>0.25</v>
      </c>
      <c r="I4572" s="1">
        <f>SUM(B4572:H4572)</f>
        <v>93</v>
      </c>
    </row>
    <row r="4573" spans="1:9" x14ac:dyDescent="0.3">
      <c r="A4573" s="4" t="s">
        <v>23</v>
      </c>
      <c r="B4573" s="1">
        <v>48.941000000000003</v>
      </c>
      <c r="C4573" s="1">
        <f>+VLOOKUP(A4573,[2]Puntajes!$A$1:$G$45,2,0)</f>
        <v>14.75</v>
      </c>
      <c r="D4573" s="1">
        <f>+VLOOKUP(A4573,[2]Puntajes!$A$1:$G$45,3,0)</f>
        <v>6</v>
      </c>
      <c r="E4573" s="1">
        <f>+VLOOKUP(A4573,[2]Puntajes!$A$1:$G$45,4,0)</f>
        <v>12</v>
      </c>
      <c r="F4573" s="1">
        <f>+VLOOKUP(A4573,[2]Puntajes!$A$1:$G$45,5,0)</f>
        <v>10</v>
      </c>
      <c r="G4573" s="1">
        <f>+VLOOKUP(A4573,[2]Puntajes!$A$1:$G$45,6,0)</f>
        <v>0</v>
      </c>
      <c r="H4573" s="1">
        <f>+VLOOKUP(A4573,[2]Puntajes!$A$1:$G$45,7,0)</f>
        <v>0.25</v>
      </c>
      <c r="I4573" s="1">
        <f>SUM(B4573:H4573)</f>
        <v>91.941000000000003</v>
      </c>
    </row>
    <row r="4574" spans="1:9" x14ac:dyDescent="0.3">
      <c r="A4574" s="4" t="s">
        <v>20</v>
      </c>
      <c r="B4574" s="1">
        <v>48.768000000000001</v>
      </c>
      <c r="C4574" s="1">
        <f>+VLOOKUP(A4574,[2]Puntajes!$A$1:$G$45,2,0)</f>
        <v>14.75</v>
      </c>
      <c r="D4574" s="1">
        <f>+VLOOKUP(A4574,[2]Puntajes!$A$1:$G$45,3,0)</f>
        <v>6</v>
      </c>
      <c r="E4574" s="1">
        <f>+VLOOKUP(A4574,[2]Puntajes!$A$1:$G$45,4,0)</f>
        <v>12</v>
      </c>
      <c r="F4574" s="1">
        <f>+VLOOKUP(A4574,[2]Puntajes!$A$1:$G$45,5,0)</f>
        <v>10</v>
      </c>
      <c r="G4574" s="1">
        <f>+VLOOKUP(A4574,[2]Puntajes!$A$1:$G$45,6,0)</f>
        <v>0</v>
      </c>
      <c r="H4574" s="1">
        <f>+VLOOKUP(A4574,[2]Puntajes!$A$1:$G$45,7,0)</f>
        <v>0.25</v>
      </c>
      <c r="I4574" s="1">
        <f>SUM(B4574:H4574)</f>
        <v>91.768000000000001</v>
      </c>
    </row>
    <row r="4575" spans="1:9" x14ac:dyDescent="0.3">
      <c r="A4575" s="4" t="s">
        <v>27</v>
      </c>
      <c r="B4575" s="1">
        <v>48.820999999999998</v>
      </c>
      <c r="C4575" s="1">
        <f>+VLOOKUP(A4575,[2]Puntajes!$A$1:$G$45,2,0)</f>
        <v>14.75</v>
      </c>
      <c r="D4575" s="1">
        <f>+VLOOKUP(A4575,[2]Puntajes!$A$1:$G$45,3,0)</f>
        <v>3</v>
      </c>
      <c r="E4575" s="1">
        <f>+VLOOKUP(A4575,[2]Puntajes!$A$1:$G$45,4,0)</f>
        <v>12</v>
      </c>
      <c r="F4575" s="1">
        <f>+VLOOKUP(A4575,[2]Puntajes!$A$1:$G$45,5,0)</f>
        <v>10</v>
      </c>
      <c r="G4575" s="1">
        <f>+VLOOKUP(A4575,[2]Puntajes!$A$1:$G$45,6,0)</f>
        <v>0</v>
      </c>
      <c r="H4575" s="1">
        <f>+VLOOKUP(A4575,[2]Puntajes!$A$1:$G$45,7,0)</f>
        <v>0.25</v>
      </c>
      <c r="I4575" s="1">
        <f>SUM(B4575:H4575)</f>
        <v>88.820999999999998</v>
      </c>
    </row>
    <row r="4576" spans="1:9" x14ac:dyDescent="0.3">
      <c r="A4576" s="4" t="s">
        <v>29</v>
      </c>
      <c r="B4576" s="1">
        <v>48.491</v>
      </c>
      <c r="C4576" s="1">
        <f>+VLOOKUP(A4576,[2]Puntajes!$A$1:$G$45,2,0)</f>
        <v>14.75</v>
      </c>
      <c r="D4576" s="1">
        <f>+VLOOKUP(A4576,[2]Puntajes!$A$1:$G$45,3,0)</f>
        <v>3</v>
      </c>
      <c r="E4576" s="1">
        <f>+VLOOKUP(A4576,[2]Puntajes!$A$1:$G$45,4,0)</f>
        <v>12</v>
      </c>
      <c r="F4576" s="1">
        <f>+VLOOKUP(A4576,[2]Puntajes!$A$1:$G$45,5,0)</f>
        <v>10</v>
      </c>
      <c r="G4576" s="1">
        <f>+VLOOKUP(A4576,[2]Puntajes!$A$1:$G$45,6,0)</f>
        <v>0</v>
      </c>
      <c r="H4576" s="1">
        <f>+VLOOKUP(A4576,[2]Puntajes!$A$1:$G$45,7,0)</f>
        <v>0</v>
      </c>
      <c r="I4576" s="1">
        <f>SUM(B4576:H4576)</f>
        <v>88.241</v>
      </c>
    </row>
    <row r="4577" spans="1:9" x14ac:dyDescent="0.3">
      <c r="A4577" s="4" t="s">
        <v>28</v>
      </c>
      <c r="B4577" s="1">
        <v>48.152000000000001</v>
      </c>
      <c r="C4577" s="1">
        <f>+VLOOKUP(A4577,[2]Puntajes!$A$1:$G$45,2,0)</f>
        <v>14.75</v>
      </c>
      <c r="D4577" s="1">
        <f>+VLOOKUP(A4577,[2]Puntajes!$A$1:$G$45,3,0)</f>
        <v>3</v>
      </c>
      <c r="E4577" s="1">
        <f>+VLOOKUP(A4577,[2]Puntajes!$A$1:$G$45,4,0)</f>
        <v>12</v>
      </c>
      <c r="F4577" s="1">
        <f>+VLOOKUP(A4577,[2]Puntajes!$A$1:$G$45,5,0)</f>
        <v>10</v>
      </c>
      <c r="G4577" s="1">
        <f>+VLOOKUP(A4577,[2]Puntajes!$A$1:$G$45,6,0)</f>
        <v>0</v>
      </c>
      <c r="H4577" s="1">
        <f>+VLOOKUP(A4577,[2]Puntajes!$A$1:$G$45,7,0)</f>
        <v>0.25</v>
      </c>
      <c r="I4577" s="1">
        <f>SUM(B4577:H4577)</f>
        <v>88.152000000000001</v>
      </c>
    </row>
    <row r="4578" spans="1:9" x14ac:dyDescent="0.3">
      <c r="A4578" s="4" t="s">
        <v>21</v>
      </c>
      <c r="B4578" s="1">
        <v>50</v>
      </c>
      <c r="C4578" s="1">
        <f>+VLOOKUP(A4578,[2]Puntajes!$A$1:$G$45,2,0)</f>
        <v>10</v>
      </c>
      <c r="D4578" s="1">
        <f>+VLOOKUP(A4578,[2]Puntajes!$A$1:$G$45,3,0)</f>
        <v>3</v>
      </c>
      <c r="E4578" s="1">
        <f>+VLOOKUP(A4578,[2]Puntajes!$A$1:$G$45,4,0)</f>
        <v>12</v>
      </c>
      <c r="F4578" s="1">
        <f>+VLOOKUP(A4578,[2]Puntajes!$A$1:$G$45,5,0)</f>
        <v>10</v>
      </c>
      <c r="G4578" s="1">
        <f>+VLOOKUP(A4578,[2]Puntajes!$A$1:$G$45,6,0)</f>
        <v>1</v>
      </c>
      <c r="H4578" s="1">
        <f>+VLOOKUP(A4578,[2]Puntajes!$A$1:$G$45,7,0)</f>
        <v>0.25</v>
      </c>
      <c r="I4578" s="1">
        <f>SUM(B4578:H4578)</f>
        <v>86.25</v>
      </c>
    </row>
    <row r="4579" spans="1:9" x14ac:dyDescent="0.3">
      <c r="A4579" s="4" t="s">
        <v>30</v>
      </c>
      <c r="B4579" s="1">
        <v>48.430999999999997</v>
      </c>
      <c r="C4579" s="1">
        <f>+VLOOKUP(A4579,[2]Puntajes!$A$1:$G$45,2,0)</f>
        <v>14.75</v>
      </c>
      <c r="D4579" s="1">
        <f>+VLOOKUP(A4579,[2]Puntajes!$A$1:$G$45,3,0)</f>
        <v>0</v>
      </c>
      <c r="E4579" s="1">
        <f>+VLOOKUP(A4579,[2]Puntajes!$A$1:$G$45,4,0)</f>
        <v>12</v>
      </c>
      <c r="F4579" s="1">
        <f>+VLOOKUP(A4579,[2]Puntajes!$A$1:$G$45,5,0)</f>
        <v>10</v>
      </c>
      <c r="G4579" s="1">
        <f>+VLOOKUP(A4579,[2]Puntajes!$A$1:$G$45,6,0)</f>
        <v>0</v>
      </c>
      <c r="H4579" s="1">
        <f>+VLOOKUP(A4579,[2]Puntajes!$A$1:$G$45,7,0)</f>
        <v>0.25</v>
      </c>
      <c r="I4579" s="1">
        <f>SUM(B4579:H4579)</f>
        <v>85.430999999999997</v>
      </c>
    </row>
    <row r="4580" spans="1:9" x14ac:dyDescent="0.3">
      <c r="A4580" s="4" t="s">
        <v>26</v>
      </c>
      <c r="B4580" s="1">
        <v>50</v>
      </c>
      <c r="C4580" s="1">
        <f>+VLOOKUP(A4580,[2]Puntajes!$A$1:$G$45,2,0)</f>
        <v>5</v>
      </c>
      <c r="D4580" s="1">
        <f>+VLOOKUP(A4580,[2]Puntajes!$A$1:$G$45,3,0)</f>
        <v>3</v>
      </c>
      <c r="E4580" s="1">
        <f>+VLOOKUP(A4580,[2]Puntajes!$A$1:$G$45,4,0)</f>
        <v>12</v>
      </c>
      <c r="F4580" s="1">
        <f>+VLOOKUP(A4580,[2]Puntajes!$A$1:$G$45,5,0)</f>
        <v>10</v>
      </c>
      <c r="G4580" s="1">
        <f>+VLOOKUP(A4580,[2]Puntajes!$A$1:$G$45,6,0)</f>
        <v>0</v>
      </c>
      <c r="H4580" s="1">
        <f>+VLOOKUP(A4580,[2]Puntajes!$A$1:$G$45,7,0)</f>
        <v>0.25</v>
      </c>
      <c r="I4580" s="1">
        <f>SUM(B4580:H4580)</f>
        <v>80.25</v>
      </c>
    </row>
    <row r="4581" spans="1:9" x14ac:dyDescent="0.3">
      <c r="A4581" s="4" t="s">
        <v>31</v>
      </c>
      <c r="B4581" s="1">
        <v>49.694000000000003</v>
      </c>
      <c r="C4581" s="1">
        <f>+VLOOKUP(A4581,[2]Puntajes!$A$1:$G$45,2,0)</f>
        <v>5</v>
      </c>
      <c r="D4581" s="1">
        <f>+VLOOKUP(A4581,[2]Puntajes!$A$1:$G$45,3,0)</f>
        <v>0</v>
      </c>
      <c r="E4581" s="1">
        <f>+VLOOKUP(A4581,[2]Puntajes!$A$1:$G$45,4,0)</f>
        <v>12</v>
      </c>
      <c r="F4581" s="1">
        <f>+VLOOKUP(A4581,[2]Puntajes!$A$1:$G$45,5,0)</f>
        <v>10</v>
      </c>
      <c r="G4581" s="1">
        <f>+VLOOKUP(A4581,[2]Puntajes!$A$1:$G$45,6,0)</f>
        <v>0</v>
      </c>
      <c r="H4581" s="1">
        <f>+VLOOKUP(A4581,[2]Puntajes!$A$1:$G$45,7,0)</f>
        <v>0.25</v>
      </c>
      <c r="I4581" s="1">
        <f>SUM(B4581:H4581)</f>
        <v>76.944000000000003</v>
      </c>
    </row>
    <row r="4582" spans="1:9" x14ac:dyDescent="0.3">
      <c r="A4582" s="4" t="s">
        <v>38</v>
      </c>
      <c r="B4582" s="1">
        <v>47.942</v>
      </c>
      <c r="C4582" s="1">
        <f>+VLOOKUP(A4582,[2]Puntajes!$A$1:$G$45,2,0)</f>
        <v>0</v>
      </c>
      <c r="D4582" s="1">
        <f>+VLOOKUP(A4582,[2]Puntajes!$A$1:$G$45,3,0)</f>
        <v>0</v>
      </c>
      <c r="E4582" s="1">
        <f>+VLOOKUP(A4582,[2]Puntajes!$A$1:$G$45,4,0)</f>
        <v>12</v>
      </c>
      <c r="F4582" s="1">
        <f>+VLOOKUP(A4582,[2]Puntajes!$A$1:$G$45,5,0)</f>
        <v>10</v>
      </c>
      <c r="G4582" s="1">
        <f>+VLOOKUP(A4582,[2]Puntajes!$A$1:$G$45,6,0)</f>
        <v>0</v>
      </c>
      <c r="H4582" s="1">
        <f>+VLOOKUP(A4582,[2]Puntajes!$A$1:$G$45,7,0)</f>
        <v>0.25</v>
      </c>
      <c r="I4582" s="1">
        <f>SUM(B4582:H4582)</f>
        <v>70.192000000000007</v>
      </c>
    </row>
    <row r="4583" spans="1:9" x14ac:dyDescent="0.3">
      <c r="A4583" s="4" t="s">
        <v>41</v>
      </c>
      <c r="B4583" s="1">
        <v>25.483000000000001</v>
      </c>
      <c r="C4583" s="1">
        <f>+VLOOKUP(A4583,[2]Puntajes!$A$1:$G$45,2,0)</f>
        <v>14.75</v>
      </c>
      <c r="D4583" s="1">
        <f>+VLOOKUP(A4583,[2]Puntajes!$A$1:$G$45,3,0)</f>
        <v>0</v>
      </c>
      <c r="E4583" s="1">
        <f>+VLOOKUP(A4583,[2]Puntajes!$A$1:$G$45,4,0)</f>
        <v>12</v>
      </c>
      <c r="F4583" s="1">
        <f>+VLOOKUP(A4583,[2]Puntajes!$A$1:$G$45,5,0)</f>
        <v>10</v>
      </c>
      <c r="G4583" s="1">
        <f>+VLOOKUP(A4583,[2]Puntajes!$A$1:$G$45,6,0)</f>
        <v>0</v>
      </c>
      <c r="H4583" s="1">
        <f>+VLOOKUP(A4583,[2]Puntajes!$A$1:$G$45,7,0)</f>
        <v>0.25</v>
      </c>
      <c r="I4583" s="1">
        <f>SUM(B4583:H4583)</f>
        <v>62.483000000000004</v>
      </c>
    </row>
    <row r="4584" spans="1:9" x14ac:dyDescent="0.3">
      <c r="A4584" s="4" t="s">
        <v>63</v>
      </c>
      <c r="B4584" s="1">
        <v>25.184000000000001</v>
      </c>
      <c r="C4584" s="1">
        <f>+VLOOKUP(A4584,[2]Puntajes!$A$1:$G$45,2,0)</f>
        <v>10</v>
      </c>
      <c r="D4584" s="1">
        <f>+VLOOKUP(A4584,[2]Puntajes!$A$1:$G$45,3,0)</f>
        <v>3</v>
      </c>
      <c r="E4584" s="1">
        <f>+VLOOKUP(A4584,[2]Puntajes!$A$1:$G$45,4,0)</f>
        <v>12</v>
      </c>
      <c r="F4584" s="1">
        <f>+VLOOKUP(A4584,[2]Puntajes!$A$1:$G$45,5,0)</f>
        <v>10</v>
      </c>
      <c r="G4584" s="1">
        <f>+VLOOKUP(A4584,[2]Puntajes!$A$1:$G$45,6,0)</f>
        <v>1</v>
      </c>
      <c r="H4584" s="1">
        <f>+VLOOKUP(A4584,[2]Puntajes!$A$1:$G$45,7,0)</f>
        <v>0</v>
      </c>
      <c r="I4584" s="1">
        <f>SUM(B4584:H4584)</f>
        <v>61.183999999999997</v>
      </c>
    </row>
    <row r="4585" spans="1:9" x14ac:dyDescent="0.3">
      <c r="A4585" s="4" t="s">
        <v>22</v>
      </c>
      <c r="B4585" s="1">
        <v>12.423</v>
      </c>
      <c r="C4585" s="1">
        <f>+VLOOKUP(A4585,[2]Puntajes!$A$1:$G$45,2,0)</f>
        <v>14.75</v>
      </c>
      <c r="D4585" s="1">
        <f>+VLOOKUP(A4585,[2]Puntajes!$A$1:$G$45,3,0)</f>
        <v>12</v>
      </c>
      <c r="E4585" s="1">
        <f>+VLOOKUP(A4585,[2]Puntajes!$A$1:$G$45,4,0)</f>
        <v>12</v>
      </c>
      <c r="F4585" s="1">
        <f>+VLOOKUP(A4585,[2]Puntajes!$A$1:$G$45,5,0)</f>
        <v>10</v>
      </c>
      <c r="G4585" s="1">
        <f>+VLOOKUP(A4585,[2]Puntajes!$A$1:$G$45,6,0)</f>
        <v>0</v>
      </c>
      <c r="H4585" s="1">
        <f>+VLOOKUP(A4585,[2]Puntajes!$A$1:$G$45,7,0)</f>
        <v>0</v>
      </c>
      <c r="I4585" s="1">
        <f>SUM(B4585:H4585)</f>
        <v>61.173000000000002</v>
      </c>
    </row>
    <row r="4586" spans="1:9" x14ac:dyDescent="0.3">
      <c r="A4586" s="7" t="s">
        <v>37</v>
      </c>
      <c r="B4586" s="8">
        <v>21.927</v>
      </c>
      <c r="C4586" s="8">
        <f>+VLOOKUP(A4586,[2]Puntajes!$A$1:$G$45,2,0)</f>
        <v>14.75</v>
      </c>
      <c r="D4586" s="8">
        <f>+VLOOKUP(A4586,[2]Puntajes!$A$1:$G$45,3,0)</f>
        <v>0</v>
      </c>
      <c r="E4586" s="8">
        <f>+VLOOKUP(A4586,[2]Puntajes!$A$1:$G$45,4,0)</f>
        <v>12</v>
      </c>
      <c r="F4586" s="8">
        <f>+VLOOKUP(A4586,[2]Puntajes!$A$1:$G$45,5,0)</f>
        <v>10</v>
      </c>
      <c r="G4586" s="8">
        <f>+VLOOKUP(A4586,[2]Puntajes!$A$1:$G$45,6,0)</f>
        <v>0</v>
      </c>
      <c r="H4586" s="8">
        <f>+VLOOKUP(A4586,[2]Puntajes!$A$1:$G$45,7,0)</f>
        <v>0</v>
      </c>
      <c r="I4586" s="8">
        <f>SUM(B4586:H4586)</f>
        <v>58.677</v>
      </c>
    </row>
    <row r="4588" spans="1:9" x14ac:dyDescent="0.3">
      <c r="A4588" s="2" t="s">
        <v>0</v>
      </c>
      <c r="B4588" s="3" t="s">
        <v>1</v>
      </c>
      <c r="C4588" s="3" t="s">
        <v>2</v>
      </c>
      <c r="D4588" s="3" t="s">
        <v>3</v>
      </c>
    </row>
    <row r="4589" spans="1:9" x14ac:dyDescent="0.3">
      <c r="A4589" s="4" t="s">
        <v>61</v>
      </c>
      <c r="B4589" s="5">
        <v>11</v>
      </c>
      <c r="C4589" s="5" t="s">
        <v>44</v>
      </c>
      <c r="D4589" s="5">
        <v>2</v>
      </c>
    </row>
    <row r="4591" spans="1:9" ht="63.9" x14ac:dyDescent="0.3">
      <c r="A4591" s="2" t="s">
        <v>6</v>
      </c>
      <c r="B4591" s="3" t="s">
        <v>7</v>
      </c>
      <c r="C4591" s="6" t="s">
        <v>8</v>
      </c>
      <c r="D4591" s="6" t="s">
        <v>9</v>
      </c>
      <c r="E4591" s="6" t="s">
        <v>10</v>
      </c>
      <c r="F4591" s="6" t="s">
        <v>11</v>
      </c>
      <c r="G4591" s="6" t="s">
        <v>12</v>
      </c>
      <c r="H4591" s="6" t="s">
        <v>13</v>
      </c>
      <c r="I4591" s="6" t="s">
        <v>14</v>
      </c>
    </row>
    <row r="4592" spans="1:9" x14ac:dyDescent="0.3">
      <c r="A4592" s="4" t="s">
        <v>17</v>
      </c>
      <c r="B4592" s="1">
        <v>49.313000000000002</v>
      </c>
      <c r="C4592" s="1">
        <f>+VLOOKUP(A4592,[2]Puntajes!$A$1:$G$45,2,0)</f>
        <v>14.75</v>
      </c>
      <c r="D4592" s="1">
        <f>+VLOOKUP(A4592,[2]Puntajes!$A$1:$G$45,3,0)</f>
        <v>12</v>
      </c>
      <c r="E4592" s="1">
        <f>+VLOOKUP(A4592,[2]Puntajes!$A$1:$G$45,4,0)</f>
        <v>12</v>
      </c>
      <c r="F4592" s="1">
        <f>+VLOOKUP(A4592,[2]Puntajes!$A$1:$G$45,5,0)</f>
        <v>10</v>
      </c>
      <c r="G4592" s="1">
        <f>+VLOOKUP(A4592,[2]Puntajes!$A$1:$G$45,6,0)</f>
        <v>1</v>
      </c>
      <c r="H4592" s="1">
        <f>+VLOOKUP(A4592,[2]Puntajes!$A$1:$G$45,7,0)</f>
        <v>0.25</v>
      </c>
      <c r="I4592" s="1">
        <f>SUM(B4592:H4592)</f>
        <v>99.313000000000002</v>
      </c>
    </row>
    <row r="4593" spans="1:9" x14ac:dyDescent="0.3">
      <c r="A4593" s="4" t="s">
        <v>16</v>
      </c>
      <c r="B4593" s="1">
        <v>46.255000000000003</v>
      </c>
      <c r="C4593" s="1">
        <f>+VLOOKUP(A4593,[2]Puntajes!$A$1:$G$45,2,0)</f>
        <v>14.75</v>
      </c>
      <c r="D4593" s="1">
        <f>+VLOOKUP(A4593,[2]Puntajes!$A$1:$G$45,3,0)</f>
        <v>12</v>
      </c>
      <c r="E4593" s="1">
        <f>+VLOOKUP(A4593,[2]Puntajes!$A$1:$G$45,4,0)</f>
        <v>12</v>
      </c>
      <c r="F4593" s="1">
        <f>+VLOOKUP(A4593,[2]Puntajes!$A$1:$G$45,5,0)</f>
        <v>10</v>
      </c>
      <c r="G4593" s="1">
        <f>+VLOOKUP(A4593,[2]Puntajes!$A$1:$G$45,6,0)</f>
        <v>1</v>
      </c>
      <c r="H4593" s="1">
        <f>+VLOOKUP(A4593,[2]Puntajes!$A$1:$G$45,7,0)</f>
        <v>0</v>
      </c>
      <c r="I4593" s="1">
        <f>SUM(B4593:H4593)</f>
        <v>96.004999999999995</v>
      </c>
    </row>
    <row r="4594" spans="1:9" x14ac:dyDescent="0.3">
      <c r="A4594" s="4" t="s">
        <v>18</v>
      </c>
      <c r="B4594" s="1">
        <v>49.587000000000003</v>
      </c>
      <c r="C4594" s="1">
        <f>+VLOOKUP(A4594,[2]Puntajes!$A$1:$G$45,2,0)</f>
        <v>10</v>
      </c>
      <c r="D4594" s="1">
        <f>+VLOOKUP(A4594,[2]Puntajes!$A$1:$G$45,3,0)</f>
        <v>12</v>
      </c>
      <c r="E4594" s="1">
        <f>+VLOOKUP(A4594,[2]Puntajes!$A$1:$G$45,4,0)</f>
        <v>12</v>
      </c>
      <c r="F4594" s="1">
        <f>+VLOOKUP(A4594,[2]Puntajes!$A$1:$G$45,5,0)</f>
        <v>10</v>
      </c>
      <c r="G4594" s="1">
        <f>+VLOOKUP(A4594,[2]Puntajes!$A$1:$G$45,6,0)</f>
        <v>0</v>
      </c>
      <c r="H4594" s="1">
        <f>+VLOOKUP(A4594,[2]Puntajes!$A$1:$G$45,7,0)</f>
        <v>0</v>
      </c>
      <c r="I4594" s="1">
        <f>SUM(B4594:H4594)</f>
        <v>93.587000000000003</v>
      </c>
    </row>
    <row r="4595" spans="1:9" x14ac:dyDescent="0.3">
      <c r="A4595" s="4" t="s">
        <v>15</v>
      </c>
      <c r="B4595" s="1">
        <v>50</v>
      </c>
      <c r="C4595" s="1">
        <f>+VLOOKUP(A4595,[2]Puntajes!$A$1:$G$45,2,0)</f>
        <v>14.75</v>
      </c>
      <c r="D4595" s="1">
        <f>+VLOOKUP(A4595,[2]Puntajes!$A$1:$G$45,3,0)</f>
        <v>6</v>
      </c>
      <c r="E4595" s="1">
        <f>+VLOOKUP(A4595,[2]Puntajes!$A$1:$G$45,4,0)</f>
        <v>12</v>
      </c>
      <c r="F4595" s="1">
        <f>+VLOOKUP(A4595,[2]Puntajes!$A$1:$G$45,5,0)</f>
        <v>10</v>
      </c>
      <c r="G4595" s="1">
        <f>+VLOOKUP(A4595,[2]Puntajes!$A$1:$G$45,6,0)</f>
        <v>0</v>
      </c>
      <c r="H4595" s="1">
        <f>+VLOOKUP(A4595,[2]Puntajes!$A$1:$G$45,7,0)</f>
        <v>0.25</v>
      </c>
      <c r="I4595" s="1">
        <f>SUM(B4595:H4595)</f>
        <v>93</v>
      </c>
    </row>
    <row r="4596" spans="1:9" x14ac:dyDescent="0.3">
      <c r="A4596" s="4" t="s">
        <v>23</v>
      </c>
      <c r="B4596" s="1">
        <v>49.201000000000001</v>
      </c>
      <c r="C4596" s="1">
        <f>+VLOOKUP(A4596,[2]Puntajes!$A$1:$G$45,2,0)</f>
        <v>14.75</v>
      </c>
      <c r="D4596" s="1">
        <f>+VLOOKUP(A4596,[2]Puntajes!$A$1:$G$45,3,0)</f>
        <v>6</v>
      </c>
      <c r="E4596" s="1">
        <f>+VLOOKUP(A4596,[2]Puntajes!$A$1:$G$45,4,0)</f>
        <v>12</v>
      </c>
      <c r="F4596" s="1">
        <f>+VLOOKUP(A4596,[2]Puntajes!$A$1:$G$45,5,0)</f>
        <v>10</v>
      </c>
      <c r="G4596" s="1">
        <f>+VLOOKUP(A4596,[2]Puntajes!$A$1:$G$45,6,0)</f>
        <v>0</v>
      </c>
      <c r="H4596" s="1">
        <f>+VLOOKUP(A4596,[2]Puntajes!$A$1:$G$45,7,0)</f>
        <v>0.25</v>
      </c>
      <c r="I4596" s="1">
        <f>SUM(B4596:H4596)</f>
        <v>92.200999999999993</v>
      </c>
    </row>
    <row r="4597" spans="1:9" x14ac:dyDescent="0.3">
      <c r="A4597" s="4" t="s">
        <v>20</v>
      </c>
      <c r="B4597" s="1">
        <v>48.079000000000001</v>
      </c>
      <c r="C4597" s="1">
        <f>+VLOOKUP(A4597,[2]Puntajes!$A$1:$G$45,2,0)</f>
        <v>14.75</v>
      </c>
      <c r="D4597" s="1">
        <f>+VLOOKUP(A4597,[2]Puntajes!$A$1:$G$45,3,0)</f>
        <v>6</v>
      </c>
      <c r="E4597" s="1">
        <f>+VLOOKUP(A4597,[2]Puntajes!$A$1:$G$45,4,0)</f>
        <v>12</v>
      </c>
      <c r="F4597" s="1">
        <f>+VLOOKUP(A4597,[2]Puntajes!$A$1:$G$45,5,0)</f>
        <v>10</v>
      </c>
      <c r="G4597" s="1">
        <f>+VLOOKUP(A4597,[2]Puntajes!$A$1:$G$45,6,0)</f>
        <v>0</v>
      </c>
      <c r="H4597" s="1">
        <f>+VLOOKUP(A4597,[2]Puntajes!$A$1:$G$45,7,0)</f>
        <v>0.25</v>
      </c>
      <c r="I4597" s="1">
        <f>SUM(B4597:H4597)</f>
        <v>91.079000000000008</v>
      </c>
    </row>
    <row r="4598" spans="1:9" x14ac:dyDescent="0.3">
      <c r="A4598" s="4" t="s">
        <v>29</v>
      </c>
      <c r="B4598" s="1">
        <v>48.558</v>
      </c>
      <c r="C4598" s="1">
        <f>+VLOOKUP(A4598,[2]Puntajes!$A$1:$G$45,2,0)</f>
        <v>14.75</v>
      </c>
      <c r="D4598" s="1">
        <f>+VLOOKUP(A4598,[2]Puntajes!$A$1:$G$45,3,0)</f>
        <v>3</v>
      </c>
      <c r="E4598" s="1">
        <f>+VLOOKUP(A4598,[2]Puntajes!$A$1:$G$45,4,0)</f>
        <v>12</v>
      </c>
      <c r="F4598" s="1">
        <f>+VLOOKUP(A4598,[2]Puntajes!$A$1:$G$45,5,0)</f>
        <v>10</v>
      </c>
      <c r="G4598" s="1">
        <f>+VLOOKUP(A4598,[2]Puntajes!$A$1:$G$45,6,0)</f>
        <v>0</v>
      </c>
      <c r="H4598" s="1">
        <f>+VLOOKUP(A4598,[2]Puntajes!$A$1:$G$45,7,0)</f>
        <v>0</v>
      </c>
      <c r="I4598" s="1">
        <f>SUM(B4598:H4598)</f>
        <v>88.307999999999993</v>
      </c>
    </row>
    <row r="4599" spans="1:9" x14ac:dyDescent="0.3">
      <c r="A4599" s="4" t="s">
        <v>28</v>
      </c>
      <c r="B4599" s="1">
        <v>48.039000000000001</v>
      </c>
      <c r="C4599" s="1">
        <f>+VLOOKUP(A4599,[2]Puntajes!$A$1:$G$45,2,0)</f>
        <v>14.75</v>
      </c>
      <c r="D4599" s="1">
        <f>+VLOOKUP(A4599,[2]Puntajes!$A$1:$G$45,3,0)</f>
        <v>3</v>
      </c>
      <c r="E4599" s="1">
        <f>+VLOOKUP(A4599,[2]Puntajes!$A$1:$G$45,4,0)</f>
        <v>12</v>
      </c>
      <c r="F4599" s="1">
        <f>+VLOOKUP(A4599,[2]Puntajes!$A$1:$G$45,5,0)</f>
        <v>10</v>
      </c>
      <c r="G4599" s="1">
        <f>+VLOOKUP(A4599,[2]Puntajes!$A$1:$G$45,6,0)</f>
        <v>0</v>
      </c>
      <c r="H4599" s="1">
        <f>+VLOOKUP(A4599,[2]Puntajes!$A$1:$G$45,7,0)</f>
        <v>0.25</v>
      </c>
      <c r="I4599" s="1">
        <f>SUM(B4599:H4599)</f>
        <v>88.039000000000001</v>
      </c>
    </row>
    <row r="4600" spans="1:9" x14ac:dyDescent="0.3">
      <c r="A4600" s="4" t="s">
        <v>21</v>
      </c>
      <c r="B4600" s="1">
        <v>50</v>
      </c>
      <c r="C4600" s="1">
        <f>+VLOOKUP(A4600,[2]Puntajes!$A$1:$G$45,2,0)</f>
        <v>10</v>
      </c>
      <c r="D4600" s="1">
        <f>+VLOOKUP(A4600,[2]Puntajes!$A$1:$G$45,3,0)</f>
        <v>3</v>
      </c>
      <c r="E4600" s="1">
        <f>+VLOOKUP(A4600,[2]Puntajes!$A$1:$G$45,4,0)</f>
        <v>12</v>
      </c>
      <c r="F4600" s="1">
        <f>+VLOOKUP(A4600,[2]Puntajes!$A$1:$G$45,5,0)</f>
        <v>10</v>
      </c>
      <c r="G4600" s="1">
        <f>+VLOOKUP(A4600,[2]Puntajes!$A$1:$G$45,6,0)</f>
        <v>1</v>
      </c>
      <c r="H4600" s="1">
        <f>+VLOOKUP(A4600,[2]Puntajes!$A$1:$G$45,7,0)</f>
        <v>0.25</v>
      </c>
      <c r="I4600" s="1">
        <f>SUM(B4600:H4600)</f>
        <v>86.25</v>
      </c>
    </row>
    <row r="4601" spans="1:9" x14ac:dyDescent="0.3">
      <c r="A4601" s="4" t="s">
        <v>30</v>
      </c>
      <c r="B4601" s="1">
        <v>48.01</v>
      </c>
      <c r="C4601" s="1">
        <f>+VLOOKUP(A4601,[2]Puntajes!$A$1:$G$45,2,0)</f>
        <v>14.75</v>
      </c>
      <c r="D4601" s="1">
        <f>+VLOOKUP(A4601,[2]Puntajes!$A$1:$G$45,3,0)</f>
        <v>0</v>
      </c>
      <c r="E4601" s="1">
        <f>+VLOOKUP(A4601,[2]Puntajes!$A$1:$G$45,4,0)</f>
        <v>12</v>
      </c>
      <c r="F4601" s="1">
        <f>+VLOOKUP(A4601,[2]Puntajes!$A$1:$G$45,5,0)</f>
        <v>10</v>
      </c>
      <c r="G4601" s="1">
        <f>+VLOOKUP(A4601,[2]Puntajes!$A$1:$G$45,6,0)</f>
        <v>0</v>
      </c>
      <c r="H4601" s="1">
        <f>+VLOOKUP(A4601,[2]Puntajes!$A$1:$G$45,7,0)</f>
        <v>0.25</v>
      </c>
      <c r="I4601" s="1">
        <f>SUM(B4601:H4601)</f>
        <v>85.009999999999991</v>
      </c>
    </row>
    <row r="4602" spans="1:9" x14ac:dyDescent="0.3">
      <c r="A4602" s="4" t="s">
        <v>27</v>
      </c>
      <c r="B4602" s="1">
        <v>44.884</v>
      </c>
      <c r="C4602" s="1">
        <f>+VLOOKUP(A4602,[2]Puntajes!$A$1:$G$45,2,0)</f>
        <v>14.75</v>
      </c>
      <c r="D4602" s="1">
        <f>+VLOOKUP(A4602,[2]Puntajes!$A$1:$G$45,3,0)</f>
        <v>3</v>
      </c>
      <c r="E4602" s="1">
        <f>+VLOOKUP(A4602,[2]Puntajes!$A$1:$G$45,4,0)</f>
        <v>12</v>
      </c>
      <c r="F4602" s="1">
        <f>+VLOOKUP(A4602,[2]Puntajes!$A$1:$G$45,5,0)</f>
        <v>10</v>
      </c>
      <c r="G4602" s="1">
        <f>+VLOOKUP(A4602,[2]Puntajes!$A$1:$G$45,6,0)</f>
        <v>0</v>
      </c>
      <c r="H4602" s="1">
        <f>+VLOOKUP(A4602,[2]Puntajes!$A$1:$G$45,7,0)</f>
        <v>0.25</v>
      </c>
      <c r="I4602" s="1">
        <f>SUM(B4602:H4602)</f>
        <v>84.884</v>
      </c>
    </row>
    <row r="4603" spans="1:9" x14ac:dyDescent="0.3">
      <c r="A4603" s="4" t="s">
        <v>63</v>
      </c>
      <c r="B4603" s="1">
        <v>44.475000000000001</v>
      </c>
      <c r="C4603" s="1">
        <f>+VLOOKUP(A4603,[2]Puntajes!$A$1:$G$45,2,0)</f>
        <v>10</v>
      </c>
      <c r="D4603" s="1">
        <f>+VLOOKUP(A4603,[2]Puntajes!$A$1:$G$45,3,0)</f>
        <v>3</v>
      </c>
      <c r="E4603" s="1">
        <f>+VLOOKUP(A4603,[2]Puntajes!$A$1:$G$45,4,0)</f>
        <v>12</v>
      </c>
      <c r="F4603" s="1">
        <f>+VLOOKUP(A4603,[2]Puntajes!$A$1:$G$45,5,0)</f>
        <v>10</v>
      </c>
      <c r="G4603" s="1">
        <f>+VLOOKUP(A4603,[2]Puntajes!$A$1:$G$45,6,0)</f>
        <v>1</v>
      </c>
      <c r="H4603" s="1">
        <f>+VLOOKUP(A4603,[2]Puntajes!$A$1:$G$45,7,0)</f>
        <v>0</v>
      </c>
      <c r="I4603" s="1">
        <f>SUM(B4603:H4603)</f>
        <v>80.474999999999994</v>
      </c>
    </row>
    <row r="4604" spans="1:9" x14ac:dyDescent="0.3">
      <c r="A4604" s="4" t="s">
        <v>26</v>
      </c>
      <c r="B4604" s="1">
        <v>50</v>
      </c>
      <c r="C4604" s="1">
        <f>+VLOOKUP(A4604,[2]Puntajes!$A$1:$G$45,2,0)</f>
        <v>5</v>
      </c>
      <c r="D4604" s="1">
        <f>+VLOOKUP(A4604,[2]Puntajes!$A$1:$G$45,3,0)</f>
        <v>3</v>
      </c>
      <c r="E4604" s="1">
        <f>+VLOOKUP(A4604,[2]Puntajes!$A$1:$G$45,4,0)</f>
        <v>12</v>
      </c>
      <c r="F4604" s="1">
        <f>+VLOOKUP(A4604,[2]Puntajes!$A$1:$G$45,5,0)</f>
        <v>10</v>
      </c>
      <c r="G4604" s="1">
        <f>+VLOOKUP(A4604,[2]Puntajes!$A$1:$G$45,6,0)</f>
        <v>0</v>
      </c>
      <c r="H4604" s="1">
        <f>+VLOOKUP(A4604,[2]Puntajes!$A$1:$G$45,7,0)</f>
        <v>0.25</v>
      </c>
      <c r="I4604" s="1">
        <f>SUM(B4604:H4604)</f>
        <v>80.25</v>
      </c>
    </row>
    <row r="4605" spans="1:9" x14ac:dyDescent="0.3">
      <c r="A4605" s="4" t="s">
        <v>31</v>
      </c>
      <c r="B4605" s="1">
        <v>49.232999999999997</v>
      </c>
      <c r="C4605" s="1">
        <f>+VLOOKUP(A4605,[2]Puntajes!$A$1:$G$45,2,0)</f>
        <v>5</v>
      </c>
      <c r="D4605" s="1">
        <f>+VLOOKUP(A4605,[2]Puntajes!$A$1:$G$45,3,0)</f>
        <v>0</v>
      </c>
      <c r="E4605" s="1">
        <f>+VLOOKUP(A4605,[2]Puntajes!$A$1:$G$45,4,0)</f>
        <v>12</v>
      </c>
      <c r="F4605" s="1">
        <f>+VLOOKUP(A4605,[2]Puntajes!$A$1:$G$45,5,0)</f>
        <v>10</v>
      </c>
      <c r="G4605" s="1">
        <f>+VLOOKUP(A4605,[2]Puntajes!$A$1:$G$45,6,0)</f>
        <v>0</v>
      </c>
      <c r="H4605" s="1">
        <f>+VLOOKUP(A4605,[2]Puntajes!$A$1:$G$45,7,0)</f>
        <v>0.25</v>
      </c>
      <c r="I4605" s="1">
        <f>SUM(B4605:H4605)</f>
        <v>76.483000000000004</v>
      </c>
    </row>
    <row r="4606" spans="1:9" x14ac:dyDescent="0.3">
      <c r="A4606" s="4" t="s">
        <v>38</v>
      </c>
      <c r="B4606" s="1">
        <v>47.521000000000001</v>
      </c>
      <c r="C4606" s="1">
        <f>+VLOOKUP(A4606,[2]Puntajes!$A$1:$G$45,2,0)</f>
        <v>0</v>
      </c>
      <c r="D4606" s="1">
        <f>+VLOOKUP(A4606,[2]Puntajes!$A$1:$G$45,3,0)</f>
        <v>0</v>
      </c>
      <c r="E4606" s="1">
        <f>+VLOOKUP(A4606,[2]Puntajes!$A$1:$G$45,4,0)</f>
        <v>12</v>
      </c>
      <c r="F4606" s="1">
        <f>+VLOOKUP(A4606,[2]Puntajes!$A$1:$G$45,5,0)</f>
        <v>10</v>
      </c>
      <c r="G4606" s="1">
        <f>+VLOOKUP(A4606,[2]Puntajes!$A$1:$G$45,6,0)</f>
        <v>0</v>
      </c>
      <c r="H4606" s="1">
        <f>+VLOOKUP(A4606,[2]Puntajes!$A$1:$G$45,7,0)</f>
        <v>0.25</v>
      </c>
      <c r="I4606" s="1">
        <f>SUM(B4606:H4606)</f>
        <v>69.771000000000001</v>
      </c>
    </row>
    <row r="4607" spans="1:9" x14ac:dyDescent="0.3">
      <c r="A4607" s="4" t="s">
        <v>37</v>
      </c>
      <c r="B4607" s="1">
        <v>17.364000000000001</v>
      </c>
      <c r="C4607" s="1">
        <f>+VLOOKUP(A4607,[2]Puntajes!$A$1:$G$45,2,0)</f>
        <v>14.75</v>
      </c>
      <c r="D4607" s="1">
        <f>+VLOOKUP(A4607,[2]Puntajes!$A$1:$G$45,3,0)</f>
        <v>0</v>
      </c>
      <c r="E4607" s="1">
        <f>+VLOOKUP(A4607,[2]Puntajes!$A$1:$G$45,4,0)</f>
        <v>12</v>
      </c>
      <c r="F4607" s="1">
        <f>+VLOOKUP(A4607,[2]Puntajes!$A$1:$G$45,5,0)</f>
        <v>10</v>
      </c>
      <c r="G4607" s="1">
        <f>+VLOOKUP(A4607,[2]Puntajes!$A$1:$G$45,6,0)</f>
        <v>0</v>
      </c>
      <c r="H4607" s="1">
        <f>+VLOOKUP(A4607,[2]Puntajes!$A$1:$G$45,7,0)</f>
        <v>0</v>
      </c>
      <c r="I4607" s="1">
        <f>SUM(B4607:H4607)</f>
        <v>54.114000000000004</v>
      </c>
    </row>
    <row r="4608" spans="1:9" x14ac:dyDescent="0.3">
      <c r="A4608" s="4" t="s">
        <v>22</v>
      </c>
      <c r="B4608" s="1">
        <v>5.2</v>
      </c>
      <c r="C4608" s="1">
        <f>+VLOOKUP(A4608,[2]Puntajes!$A$1:$G$45,2,0)</f>
        <v>14.75</v>
      </c>
      <c r="D4608" s="1">
        <f>+VLOOKUP(A4608,[2]Puntajes!$A$1:$G$45,3,0)</f>
        <v>12</v>
      </c>
      <c r="E4608" s="1">
        <f>+VLOOKUP(A4608,[2]Puntajes!$A$1:$G$45,4,0)</f>
        <v>12</v>
      </c>
      <c r="F4608" s="1">
        <f>+VLOOKUP(A4608,[2]Puntajes!$A$1:$G$45,5,0)</f>
        <v>10</v>
      </c>
      <c r="G4608" s="1">
        <f>+VLOOKUP(A4608,[2]Puntajes!$A$1:$G$45,6,0)</f>
        <v>0</v>
      </c>
      <c r="H4608" s="1">
        <f>+VLOOKUP(A4608,[2]Puntajes!$A$1:$G$45,7,0)</f>
        <v>0</v>
      </c>
      <c r="I4608" s="1">
        <f>SUM(B4608:H4608)</f>
        <v>53.95</v>
      </c>
    </row>
    <row r="4609" spans="1:9" x14ac:dyDescent="0.3">
      <c r="A4609" s="7" t="s">
        <v>41</v>
      </c>
      <c r="B4609" s="8">
        <v>14.907999999999999</v>
      </c>
      <c r="C4609" s="8">
        <f>+VLOOKUP(A4609,[2]Puntajes!$A$1:$G$45,2,0)</f>
        <v>14.75</v>
      </c>
      <c r="D4609" s="8">
        <f>+VLOOKUP(A4609,[2]Puntajes!$A$1:$G$45,3,0)</f>
        <v>0</v>
      </c>
      <c r="E4609" s="8">
        <f>+VLOOKUP(A4609,[2]Puntajes!$A$1:$G$45,4,0)</f>
        <v>12</v>
      </c>
      <c r="F4609" s="8">
        <f>+VLOOKUP(A4609,[2]Puntajes!$A$1:$G$45,5,0)</f>
        <v>10</v>
      </c>
      <c r="G4609" s="8">
        <f>+VLOOKUP(A4609,[2]Puntajes!$A$1:$G$45,6,0)</f>
        <v>0</v>
      </c>
      <c r="H4609" s="8">
        <f>+VLOOKUP(A4609,[2]Puntajes!$A$1:$G$45,7,0)</f>
        <v>0.25</v>
      </c>
      <c r="I4609" s="8">
        <f>SUM(B4609:H4609)</f>
        <v>51.908000000000001</v>
      </c>
    </row>
    <row r="4611" spans="1:9" x14ac:dyDescent="0.3">
      <c r="A4611" s="2" t="s">
        <v>0</v>
      </c>
      <c r="B4611" s="3" t="s">
        <v>1</v>
      </c>
      <c r="C4611" s="3" t="s">
        <v>2</v>
      </c>
      <c r="D4611" s="3" t="s">
        <v>3</v>
      </c>
    </row>
    <row r="4612" spans="1:9" x14ac:dyDescent="0.3">
      <c r="A4612" s="4" t="s">
        <v>61</v>
      </c>
      <c r="B4612" s="5">
        <v>12</v>
      </c>
      <c r="C4612" s="5" t="s">
        <v>5</v>
      </c>
      <c r="D4612" s="5">
        <v>1</v>
      </c>
    </row>
    <row r="4614" spans="1:9" ht="63.9" x14ac:dyDescent="0.3">
      <c r="A4614" s="2" t="s">
        <v>6</v>
      </c>
      <c r="B4614" s="3" t="s">
        <v>7</v>
      </c>
      <c r="C4614" s="6" t="s">
        <v>8</v>
      </c>
      <c r="D4614" s="6" t="s">
        <v>9</v>
      </c>
      <c r="E4614" s="6" t="s">
        <v>10</v>
      </c>
      <c r="F4614" s="6" t="s">
        <v>11</v>
      </c>
      <c r="G4614" s="6" t="s">
        <v>12</v>
      </c>
      <c r="H4614" s="6" t="s">
        <v>13</v>
      </c>
      <c r="I4614" s="6" t="s">
        <v>14</v>
      </c>
    </row>
    <row r="4615" spans="1:9" x14ac:dyDescent="0.3">
      <c r="A4615" s="4" t="s">
        <v>18</v>
      </c>
      <c r="B4615" s="1">
        <v>50</v>
      </c>
      <c r="C4615" s="1">
        <f>+VLOOKUP(A4615,[2]Puntajes!$A$1:$G$45,2,0)</f>
        <v>10</v>
      </c>
      <c r="D4615" s="1">
        <f>+VLOOKUP(A4615,[2]Puntajes!$A$1:$G$45,3,0)</f>
        <v>12</v>
      </c>
      <c r="E4615" s="1">
        <f>+VLOOKUP(A4615,[2]Puntajes!$A$1:$G$45,4,0)</f>
        <v>12</v>
      </c>
      <c r="F4615" s="1">
        <f>+VLOOKUP(A4615,[2]Puntajes!$A$1:$G$45,5,0)</f>
        <v>10</v>
      </c>
      <c r="G4615" s="1">
        <f>+VLOOKUP(A4615,[2]Puntajes!$A$1:$G$45,6,0)</f>
        <v>0</v>
      </c>
      <c r="H4615" s="1">
        <f>+VLOOKUP(A4615,[2]Puntajes!$A$1:$G$45,7,0)</f>
        <v>0</v>
      </c>
      <c r="I4615" s="1">
        <f>SUM(B4615:H4615)</f>
        <v>94</v>
      </c>
    </row>
    <row r="4616" spans="1:9" x14ac:dyDescent="0.3">
      <c r="A4616" s="4" t="s">
        <v>20</v>
      </c>
      <c r="B4616" s="1">
        <v>49.805999999999997</v>
      </c>
      <c r="C4616" s="1">
        <f>+VLOOKUP(A4616,[2]Puntajes!$A$1:$G$45,2,0)</f>
        <v>14.75</v>
      </c>
      <c r="D4616" s="1">
        <f>+VLOOKUP(A4616,[2]Puntajes!$A$1:$G$45,3,0)</f>
        <v>6</v>
      </c>
      <c r="E4616" s="1">
        <f>+VLOOKUP(A4616,[2]Puntajes!$A$1:$G$45,4,0)</f>
        <v>12</v>
      </c>
      <c r="F4616" s="1">
        <f>+VLOOKUP(A4616,[2]Puntajes!$A$1:$G$45,5,0)</f>
        <v>10</v>
      </c>
      <c r="G4616" s="1">
        <f>+VLOOKUP(A4616,[2]Puntajes!$A$1:$G$45,6,0)</f>
        <v>0</v>
      </c>
      <c r="H4616" s="1">
        <f>+VLOOKUP(A4616,[2]Puntajes!$A$1:$G$45,7,0)</f>
        <v>0.25</v>
      </c>
      <c r="I4616" s="1">
        <f>SUM(B4616:H4616)</f>
        <v>92.805999999999997</v>
      </c>
    </row>
    <row r="4617" spans="1:9" x14ac:dyDescent="0.3">
      <c r="A4617" s="4" t="s">
        <v>23</v>
      </c>
      <c r="B4617" s="1">
        <v>48.8</v>
      </c>
      <c r="C4617" s="1">
        <f>+VLOOKUP(A4617,[2]Puntajes!$A$1:$G$45,2,0)</f>
        <v>14.75</v>
      </c>
      <c r="D4617" s="1">
        <f>+VLOOKUP(A4617,[2]Puntajes!$A$1:$G$45,3,0)</f>
        <v>6</v>
      </c>
      <c r="E4617" s="1">
        <f>+VLOOKUP(A4617,[2]Puntajes!$A$1:$G$45,4,0)</f>
        <v>12</v>
      </c>
      <c r="F4617" s="1">
        <f>+VLOOKUP(A4617,[2]Puntajes!$A$1:$G$45,5,0)</f>
        <v>10</v>
      </c>
      <c r="G4617" s="1">
        <f>+VLOOKUP(A4617,[2]Puntajes!$A$1:$G$45,6,0)</f>
        <v>0</v>
      </c>
      <c r="H4617" s="1">
        <f>+VLOOKUP(A4617,[2]Puntajes!$A$1:$G$45,7,0)</f>
        <v>0.25</v>
      </c>
      <c r="I4617" s="1">
        <f>SUM(B4617:H4617)</f>
        <v>91.8</v>
      </c>
    </row>
    <row r="4618" spans="1:9" x14ac:dyDescent="0.3">
      <c r="A4618" s="4" t="s">
        <v>28</v>
      </c>
      <c r="B4618" s="1">
        <v>47.27</v>
      </c>
      <c r="C4618" s="1">
        <f>+VLOOKUP(A4618,[2]Puntajes!$A$1:$G$45,2,0)</f>
        <v>14.75</v>
      </c>
      <c r="D4618" s="1">
        <f>+VLOOKUP(A4618,[2]Puntajes!$A$1:$G$45,3,0)</f>
        <v>3</v>
      </c>
      <c r="E4618" s="1">
        <f>+VLOOKUP(A4618,[2]Puntajes!$A$1:$G$45,4,0)</f>
        <v>12</v>
      </c>
      <c r="F4618" s="1">
        <f>+VLOOKUP(A4618,[2]Puntajes!$A$1:$G$45,5,0)</f>
        <v>10</v>
      </c>
      <c r="G4618" s="1">
        <f>+VLOOKUP(A4618,[2]Puntajes!$A$1:$G$45,6,0)</f>
        <v>0</v>
      </c>
      <c r="H4618" s="1">
        <f>+VLOOKUP(A4618,[2]Puntajes!$A$1:$G$45,7,0)</f>
        <v>0.25</v>
      </c>
      <c r="I4618" s="1">
        <f>SUM(B4618:H4618)</f>
        <v>87.27000000000001</v>
      </c>
    </row>
    <row r="4619" spans="1:9" x14ac:dyDescent="0.3">
      <c r="A4619" s="4" t="s">
        <v>29</v>
      </c>
      <c r="B4619" s="1">
        <v>46.683</v>
      </c>
      <c r="C4619" s="1">
        <f>+VLOOKUP(A4619,[2]Puntajes!$A$1:$G$45,2,0)</f>
        <v>14.75</v>
      </c>
      <c r="D4619" s="1">
        <f>+VLOOKUP(A4619,[2]Puntajes!$A$1:$G$45,3,0)</f>
        <v>3</v>
      </c>
      <c r="E4619" s="1">
        <f>+VLOOKUP(A4619,[2]Puntajes!$A$1:$G$45,4,0)</f>
        <v>12</v>
      </c>
      <c r="F4619" s="1">
        <f>+VLOOKUP(A4619,[2]Puntajes!$A$1:$G$45,5,0)</f>
        <v>10</v>
      </c>
      <c r="G4619" s="1">
        <f>+VLOOKUP(A4619,[2]Puntajes!$A$1:$G$45,6,0)</f>
        <v>0</v>
      </c>
      <c r="H4619" s="1">
        <f>+VLOOKUP(A4619,[2]Puntajes!$A$1:$G$45,7,0)</f>
        <v>0</v>
      </c>
      <c r="I4619" s="1">
        <f>SUM(B4619:H4619)</f>
        <v>86.432999999999993</v>
      </c>
    </row>
    <row r="4620" spans="1:9" x14ac:dyDescent="0.3">
      <c r="A4620" s="4" t="s">
        <v>21</v>
      </c>
      <c r="B4620" s="1">
        <v>49.631999999999998</v>
      </c>
      <c r="C4620" s="1">
        <f>+VLOOKUP(A4620,[2]Puntajes!$A$1:$G$45,2,0)</f>
        <v>10</v>
      </c>
      <c r="D4620" s="1">
        <f>+VLOOKUP(A4620,[2]Puntajes!$A$1:$G$45,3,0)</f>
        <v>3</v>
      </c>
      <c r="E4620" s="1">
        <f>+VLOOKUP(A4620,[2]Puntajes!$A$1:$G$45,4,0)</f>
        <v>12</v>
      </c>
      <c r="F4620" s="1">
        <f>+VLOOKUP(A4620,[2]Puntajes!$A$1:$G$45,5,0)</f>
        <v>10</v>
      </c>
      <c r="G4620" s="1">
        <f>+VLOOKUP(A4620,[2]Puntajes!$A$1:$G$45,6,0)</f>
        <v>1</v>
      </c>
      <c r="H4620" s="1">
        <f>+VLOOKUP(A4620,[2]Puntajes!$A$1:$G$45,7,0)</f>
        <v>0.25</v>
      </c>
      <c r="I4620" s="1">
        <f>SUM(B4620:H4620)</f>
        <v>85.882000000000005</v>
      </c>
    </row>
    <row r="4621" spans="1:9" x14ac:dyDescent="0.3">
      <c r="A4621" s="4" t="s">
        <v>30</v>
      </c>
      <c r="B4621" s="1">
        <v>48.46</v>
      </c>
      <c r="C4621" s="1">
        <f>+VLOOKUP(A4621,[2]Puntajes!$A$1:$G$45,2,0)</f>
        <v>14.75</v>
      </c>
      <c r="D4621" s="1">
        <f>+VLOOKUP(A4621,[2]Puntajes!$A$1:$G$45,3,0)</f>
        <v>0</v>
      </c>
      <c r="E4621" s="1">
        <f>+VLOOKUP(A4621,[2]Puntajes!$A$1:$G$45,4,0)</f>
        <v>12</v>
      </c>
      <c r="F4621" s="1">
        <f>+VLOOKUP(A4621,[2]Puntajes!$A$1:$G$45,5,0)</f>
        <v>10</v>
      </c>
      <c r="G4621" s="1">
        <f>+VLOOKUP(A4621,[2]Puntajes!$A$1:$G$45,6,0)</f>
        <v>0</v>
      </c>
      <c r="H4621" s="1">
        <f>+VLOOKUP(A4621,[2]Puntajes!$A$1:$G$45,7,0)</f>
        <v>0.25</v>
      </c>
      <c r="I4621" s="1">
        <f>SUM(B4621:H4621)</f>
        <v>85.460000000000008</v>
      </c>
    </row>
    <row r="4622" spans="1:9" x14ac:dyDescent="0.3">
      <c r="A4622" s="4" t="s">
        <v>26</v>
      </c>
      <c r="B4622" s="1">
        <v>49.88</v>
      </c>
      <c r="C4622" s="1">
        <f>+VLOOKUP(A4622,[2]Puntajes!$A$1:$G$45,2,0)</f>
        <v>5</v>
      </c>
      <c r="D4622" s="1">
        <f>+VLOOKUP(A4622,[2]Puntajes!$A$1:$G$45,3,0)</f>
        <v>3</v>
      </c>
      <c r="E4622" s="1">
        <f>+VLOOKUP(A4622,[2]Puntajes!$A$1:$G$45,4,0)</f>
        <v>12</v>
      </c>
      <c r="F4622" s="1">
        <f>+VLOOKUP(A4622,[2]Puntajes!$A$1:$G$45,5,0)</f>
        <v>10</v>
      </c>
      <c r="G4622" s="1">
        <f>+VLOOKUP(A4622,[2]Puntajes!$A$1:$G$45,6,0)</f>
        <v>0</v>
      </c>
      <c r="H4622" s="1">
        <f>+VLOOKUP(A4622,[2]Puntajes!$A$1:$G$45,7,0)</f>
        <v>0.25</v>
      </c>
      <c r="I4622" s="1">
        <f>SUM(B4622:H4622)</f>
        <v>80.13</v>
      </c>
    </row>
    <row r="4623" spans="1:9" x14ac:dyDescent="0.3">
      <c r="A4623" s="4" t="s">
        <v>31</v>
      </c>
      <c r="B4623" s="1">
        <v>43.18</v>
      </c>
      <c r="C4623" s="1">
        <f>+VLOOKUP(A4623,[2]Puntajes!$A$1:$G$45,2,0)</f>
        <v>5</v>
      </c>
      <c r="D4623" s="1">
        <f>+VLOOKUP(A4623,[2]Puntajes!$A$1:$G$45,3,0)</f>
        <v>0</v>
      </c>
      <c r="E4623" s="1">
        <f>+VLOOKUP(A4623,[2]Puntajes!$A$1:$G$45,4,0)</f>
        <v>12</v>
      </c>
      <c r="F4623" s="1">
        <f>+VLOOKUP(A4623,[2]Puntajes!$A$1:$G$45,5,0)</f>
        <v>10</v>
      </c>
      <c r="G4623" s="1">
        <f>+VLOOKUP(A4623,[2]Puntajes!$A$1:$G$45,6,0)</f>
        <v>0</v>
      </c>
      <c r="H4623" s="1">
        <f>+VLOOKUP(A4623,[2]Puntajes!$A$1:$G$45,7,0)</f>
        <v>0.25</v>
      </c>
      <c r="I4623" s="1">
        <f>SUM(B4623:H4623)</f>
        <v>70.430000000000007</v>
      </c>
    </row>
    <row r="4624" spans="1:9" x14ac:dyDescent="0.3">
      <c r="A4624" s="4" t="s">
        <v>38</v>
      </c>
      <c r="B4624" s="1">
        <v>47.491</v>
      </c>
      <c r="C4624" s="1">
        <f>+VLOOKUP(A4624,[2]Puntajes!$A$1:$G$45,2,0)</f>
        <v>0</v>
      </c>
      <c r="D4624" s="1">
        <f>+VLOOKUP(A4624,[2]Puntajes!$A$1:$G$45,3,0)</f>
        <v>0</v>
      </c>
      <c r="E4624" s="1">
        <f>+VLOOKUP(A4624,[2]Puntajes!$A$1:$G$45,4,0)</f>
        <v>12</v>
      </c>
      <c r="F4624" s="1">
        <f>+VLOOKUP(A4624,[2]Puntajes!$A$1:$G$45,5,0)</f>
        <v>10</v>
      </c>
      <c r="G4624" s="1">
        <f>+VLOOKUP(A4624,[2]Puntajes!$A$1:$G$45,6,0)</f>
        <v>0</v>
      </c>
      <c r="H4624" s="1">
        <f>+VLOOKUP(A4624,[2]Puntajes!$A$1:$G$45,7,0)</f>
        <v>0.25</v>
      </c>
      <c r="I4624" s="1">
        <f>SUM(B4624:H4624)</f>
        <v>69.741</v>
      </c>
    </row>
    <row r="4625" spans="1:9" x14ac:dyDescent="0.3">
      <c r="A4625" s="4" t="s">
        <v>63</v>
      </c>
      <c r="B4625" s="1">
        <v>31.548999999999999</v>
      </c>
      <c r="C4625" s="1">
        <f>+VLOOKUP(A4625,[2]Puntajes!$A$1:$G$45,2,0)</f>
        <v>10</v>
      </c>
      <c r="D4625" s="1">
        <f>+VLOOKUP(A4625,[2]Puntajes!$A$1:$G$45,3,0)</f>
        <v>3</v>
      </c>
      <c r="E4625" s="1">
        <f>+VLOOKUP(A4625,[2]Puntajes!$A$1:$G$45,4,0)</f>
        <v>12</v>
      </c>
      <c r="F4625" s="1">
        <f>+VLOOKUP(A4625,[2]Puntajes!$A$1:$G$45,5,0)</f>
        <v>10</v>
      </c>
      <c r="G4625" s="1">
        <f>+VLOOKUP(A4625,[2]Puntajes!$A$1:$G$45,6,0)</f>
        <v>1</v>
      </c>
      <c r="H4625" s="1">
        <f>+VLOOKUP(A4625,[2]Puntajes!$A$1:$G$45,7,0)</f>
        <v>0</v>
      </c>
      <c r="I4625" s="1">
        <f>SUM(B4625:H4625)</f>
        <v>67.549000000000007</v>
      </c>
    </row>
    <row r="4626" spans="1:9" x14ac:dyDescent="0.3">
      <c r="A4626" s="7" t="s">
        <v>22</v>
      </c>
      <c r="B4626" s="8">
        <v>4.1639999999999997</v>
      </c>
      <c r="C4626" s="8">
        <f>+VLOOKUP(A4626,[2]Puntajes!$A$1:$G$45,2,0)</f>
        <v>14.75</v>
      </c>
      <c r="D4626" s="8">
        <f>+VLOOKUP(A4626,[2]Puntajes!$A$1:$G$45,3,0)</f>
        <v>12</v>
      </c>
      <c r="E4626" s="8">
        <f>+VLOOKUP(A4626,[2]Puntajes!$A$1:$G$45,4,0)</f>
        <v>12</v>
      </c>
      <c r="F4626" s="8">
        <f>+VLOOKUP(A4626,[2]Puntajes!$A$1:$G$45,5,0)</f>
        <v>10</v>
      </c>
      <c r="G4626" s="8">
        <f>+VLOOKUP(A4626,[2]Puntajes!$A$1:$G$45,6,0)</f>
        <v>0</v>
      </c>
      <c r="H4626" s="8">
        <f>+VLOOKUP(A4626,[2]Puntajes!$A$1:$G$45,7,0)</f>
        <v>0</v>
      </c>
      <c r="I4626" s="8">
        <f>SUM(B4626:H4626)</f>
        <v>52.914000000000001</v>
      </c>
    </row>
    <row r="4628" spans="1:9" x14ac:dyDescent="0.3">
      <c r="A4628" s="2" t="s">
        <v>0</v>
      </c>
      <c r="B4628" s="3" t="s">
        <v>1</v>
      </c>
      <c r="C4628" s="3" t="s">
        <v>2</v>
      </c>
      <c r="D4628" s="3" t="s">
        <v>3</v>
      </c>
    </row>
    <row r="4629" spans="1:9" x14ac:dyDescent="0.3">
      <c r="A4629" s="4" t="s">
        <v>61</v>
      </c>
      <c r="B4629" s="5">
        <v>12</v>
      </c>
      <c r="C4629" s="5" t="s">
        <v>5</v>
      </c>
      <c r="D4629" s="5">
        <v>2</v>
      </c>
    </row>
    <row r="4631" spans="1:9" ht="63.9" x14ac:dyDescent="0.3">
      <c r="A4631" s="2" t="s">
        <v>6</v>
      </c>
      <c r="B4631" s="3" t="s">
        <v>7</v>
      </c>
      <c r="C4631" s="6" t="s">
        <v>8</v>
      </c>
      <c r="D4631" s="6" t="s">
        <v>9</v>
      </c>
      <c r="E4631" s="6" t="s">
        <v>10</v>
      </c>
      <c r="F4631" s="6" t="s">
        <v>11</v>
      </c>
      <c r="G4631" s="6" t="s">
        <v>12</v>
      </c>
      <c r="H4631" s="6" t="s">
        <v>13</v>
      </c>
      <c r="I4631" s="6" t="s">
        <v>14</v>
      </c>
    </row>
    <row r="4632" spans="1:9" x14ac:dyDescent="0.3">
      <c r="A4632" s="4" t="s">
        <v>18</v>
      </c>
      <c r="B4632" s="1">
        <v>49.664999999999999</v>
      </c>
      <c r="C4632" s="1">
        <f>+VLOOKUP(A4632,[2]Puntajes!$A$1:$G$45,2,0)</f>
        <v>10</v>
      </c>
      <c r="D4632" s="1">
        <f>+VLOOKUP(A4632,[2]Puntajes!$A$1:$G$45,3,0)</f>
        <v>12</v>
      </c>
      <c r="E4632" s="1">
        <f>+VLOOKUP(A4632,[2]Puntajes!$A$1:$G$45,4,0)</f>
        <v>12</v>
      </c>
      <c r="F4632" s="1">
        <f>+VLOOKUP(A4632,[2]Puntajes!$A$1:$G$45,5,0)</f>
        <v>10</v>
      </c>
      <c r="G4632" s="1">
        <f>+VLOOKUP(A4632,[2]Puntajes!$A$1:$G$45,6,0)</f>
        <v>0</v>
      </c>
      <c r="H4632" s="1">
        <f>+VLOOKUP(A4632,[2]Puntajes!$A$1:$G$45,7,0)</f>
        <v>0</v>
      </c>
      <c r="I4632" s="1">
        <f>SUM(B4632:H4632)</f>
        <v>93.664999999999992</v>
      </c>
    </row>
    <row r="4633" spans="1:9" x14ac:dyDescent="0.3">
      <c r="A4633" s="4" t="s">
        <v>23</v>
      </c>
      <c r="B4633" s="1">
        <v>49.125999999999998</v>
      </c>
      <c r="C4633" s="1">
        <f>+VLOOKUP(A4633,[2]Puntajes!$A$1:$G$45,2,0)</f>
        <v>14.75</v>
      </c>
      <c r="D4633" s="1">
        <f>+VLOOKUP(A4633,[2]Puntajes!$A$1:$G$45,3,0)</f>
        <v>6</v>
      </c>
      <c r="E4633" s="1">
        <f>+VLOOKUP(A4633,[2]Puntajes!$A$1:$G$45,4,0)</f>
        <v>12</v>
      </c>
      <c r="F4633" s="1">
        <f>+VLOOKUP(A4633,[2]Puntajes!$A$1:$G$45,5,0)</f>
        <v>10</v>
      </c>
      <c r="G4633" s="1">
        <f>+VLOOKUP(A4633,[2]Puntajes!$A$1:$G$45,6,0)</f>
        <v>0</v>
      </c>
      <c r="H4633" s="1">
        <f>+VLOOKUP(A4633,[2]Puntajes!$A$1:$G$45,7,0)</f>
        <v>0.25</v>
      </c>
      <c r="I4633" s="1">
        <f>SUM(B4633:H4633)</f>
        <v>92.126000000000005</v>
      </c>
    </row>
    <row r="4634" spans="1:9" x14ac:dyDescent="0.3">
      <c r="A4634" s="4" t="s">
        <v>20</v>
      </c>
      <c r="B4634" s="1">
        <v>47.816000000000003</v>
      </c>
      <c r="C4634" s="1">
        <f>+VLOOKUP(A4634,[2]Puntajes!$A$1:$G$45,2,0)</f>
        <v>14.75</v>
      </c>
      <c r="D4634" s="1">
        <f>+VLOOKUP(A4634,[2]Puntajes!$A$1:$G$45,3,0)</f>
        <v>6</v>
      </c>
      <c r="E4634" s="1">
        <f>+VLOOKUP(A4634,[2]Puntajes!$A$1:$G$45,4,0)</f>
        <v>12</v>
      </c>
      <c r="F4634" s="1">
        <f>+VLOOKUP(A4634,[2]Puntajes!$A$1:$G$45,5,0)</f>
        <v>10</v>
      </c>
      <c r="G4634" s="1">
        <f>+VLOOKUP(A4634,[2]Puntajes!$A$1:$G$45,6,0)</f>
        <v>0</v>
      </c>
      <c r="H4634" s="1">
        <f>+VLOOKUP(A4634,[2]Puntajes!$A$1:$G$45,7,0)</f>
        <v>0.25</v>
      </c>
      <c r="I4634" s="1">
        <f>SUM(B4634:H4634)</f>
        <v>90.816000000000003</v>
      </c>
    </row>
    <row r="4635" spans="1:9" x14ac:dyDescent="0.3">
      <c r="A4635" s="4" t="s">
        <v>28</v>
      </c>
      <c r="B4635" s="1">
        <v>47.725999999999999</v>
      </c>
      <c r="C4635" s="1">
        <f>+VLOOKUP(A4635,[2]Puntajes!$A$1:$G$45,2,0)</f>
        <v>14.75</v>
      </c>
      <c r="D4635" s="1">
        <f>+VLOOKUP(A4635,[2]Puntajes!$A$1:$G$45,3,0)</f>
        <v>3</v>
      </c>
      <c r="E4635" s="1">
        <f>+VLOOKUP(A4635,[2]Puntajes!$A$1:$G$45,4,0)</f>
        <v>12</v>
      </c>
      <c r="F4635" s="1">
        <f>+VLOOKUP(A4635,[2]Puntajes!$A$1:$G$45,5,0)</f>
        <v>10</v>
      </c>
      <c r="G4635" s="1">
        <f>+VLOOKUP(A4635,[2]Puntajes!$A$1:$G$45,6,0)</f>
        <v>0</v>
      </c>
      <c r="H4635" s="1">
        <f>+VLOOKUP(A4635,[2]Puntajes!$A$1:$G$45,7,0)</f>
        <v>0.25</v>
      </c>
      <c r="I4635" s="1">
        <f>SUM(B4635:H4635)</f>
        <v>87.725999999999999</v>
      </c>
    </row>
    <row r="4636" spans="1:9" x14ac:dyDescent="0.3">
      <c r="A4636" s="4" t="s">
        <v>29</v>
      </c>
      <c r="B4636" s="1">
        <v>46.503999999999998</v>
      </c>
      <c r="C4636" s="1">
        <f>+VLOOKUP(A4636,[2]Puntajes!$A$1:$G$45,2,0)</f>
        <v>14.75</v>
      </c>
      <c r="D4636" s="1">
        <f>+VLOOKUP(A4636,[2]Puntajes!$A$1:$G$45,3,0)</f>
        <v>3</v>
      </c>
      <c r="E4636" s="1">
        <f>+VLOOKUP(A4636,[2]Puntajes!$A$1:$G$45,4,0)</f>
        <v>12</v>
      </c>
      <c r="F4636" s="1">
        <f>+VLOOKUP(A4636,[2]Puntajes!$A$1:$G$45,5,0)</f>
        <v>10</v>
      </c>
      <c r="G4636" s="1">
        <f>+VLOOKUP(A4636,[2]Puntajes!$A$1:$G$45,6,0)</f>
        <v>0</v>
      </c>
      <c r="H4636" s="1">
        <f>+VLOOKUP(A4636,[2]Puntajes!$A$1:$G$45,7,0)</f>
        <v>0</v>
      </c>
      <c r="I4636" s="1">
        <f>SUM(B4636:H4636)</f>
        <v>86.253999999999991</v>
      </c>
    </row>
    <row r="4637" spans="1:9" x14ac:dyDescent="0.3">
      <c r="A4637" s="4" t="s">
        <v>21</v>
      </c>
      <c r="B4637" s="1">
        <v>48.837000000000003</v>
      </c>
      <c r="C4637" s="1">
        <f>+VLOOKUP(A4637,[2]Puntajes!$A$1:$G$45,2,0)</f>
        <v>10</v>
      </c>
      <c r="D4637" s="1">
        <f>+VLOOKUP(A4637,[2]Puntajes!$A$1:$G$45,3,0)</f>
        <v>3</v>
      </c>
      <c r="E4637" s="1">
        <f>+VLOOKUP(A4637,[2]Puntajes!$A$1:$G$45,4,0)</f>
        <v>12</v>
      </c>
      <c r="F4637" s="1">
        <f>+VLOOKUP(A4637,[2]Puntajes!$A$1:$G$45,5,0)</f>
        <v>10</v>
      </c>
      <c r="G4637" s="1">
        <f>+VLOOKUP(A4637,[2]Puntajes!$A$1:$G$45,6,0)</f>
        <v>1</v>
      </c>
      <c r="H4637" s="1">
        <f>+VLOOKUP(A4637,[2]Puntajes!$A$1:$G$45,7,0)</f>
        <v>0.25</v>
      </c>
      <c r="I4637" s="1">
        <f>SUM(B4637:H4637)</f>
        <v>85.087000000000003</v>
      </c>
    </row>
    <row r="4638" spans="1:9" x14ac:dyDescent="0.3">
      <c r="A4638" s="4" t="s">
        <v>30</v>
      </c>
      <c r="B4638" s="1">
        <v>47.63</v>
      </c>
      <c r="C4638" s="1">
        <f>+VLOOKUP(A4638,[2]Puntajes!$A$1:$G$45,2,0)</f>
        <v>14.75</v>
      </c>
      <c r="D4638" s="1">
        <f>+VLOOKUP(A4638,[2]Puntajes!$A$1:$G$45,3,0)</f>
        <v>0</v>
      </c>
      <c r="E4638" s="1">
        <f>+VLOOKUP(A4638,[2]Puntajes!$A$1:$G$45,4,0)</f>
        <v>12</v>
      </c>
      <c r="F4638" s="1">
        <f>+VLOOKUP(A4638,[2]Puntajes!$A$1:$G$45,5,0)</f>
        <v>10</v>
      </c>
      <c r="G4638" s="1">
        <f>+VLOOKUP(A4638,[2]Puntajes!$A$1:$G$45,6,0)</f>
        <v>0</v>
      </c>
      <c r="H4638" s="1">
        <f>+VLOOKUP(A4638,[2]Puntajes!$A$1:$G$45,7,0)</f>
        <v>0.25</v>
      </c>
      <c r="I4638" s="1">
        <f>SUM(B4638:H4638)</f>
        <v>84.63</v>
      </c>
    </row>
    <row r="4639" spans="1:9" x14ac:dyDescent="0.3">
      <c r="A4639" s="4" t="s">
        <v>26</v>
      </c>
      <c r="B4639" s="1">
        <v>49.213999999999999</v>
      </c>
      <c r="C4639" s="1">
        <f>+VLOOKUP(A4639,[2]Puntajes!$A$1:$G$45,2,0)</f>
        <v>5</v>
      </c>
      <c r="D4639" s="1">
        <f>+VLOOKUP(A4639,[2]Puntajes!$A$1:$G$45,3,0)</f>
        <v>3</v>
      </c>
      <c r="E4639" s="1">
        <f>+VLOOKUP(A4639,[2]Puntajes!$A$1:$G$45,4,0)</f>
        <v>12</v>
      </c>
      <c r="F4639" s="1">
        <f>+VLOOKUP(A4639,[2]Puntajes!$A$1:$G$45,5,0)</f>
        <v>10</v>
      </c>
      <c r="G4639" s="1">
        <f>+VLOOKUP(A4639,[2]Puntajes!$A$1:$G$45,6,0)</f>
        <v>0</v>
      </c>
      <c r="H4639" s="1">
        <f>+VLOOKUP(A4639,[2]Puntajes!$A$1:$G$45,7,0)</f>
        <v>0.25</v>
      </c>
      <c r="I4639" s="1">
        <f>SUM(B4639:H4639)</f>
        <v>79.463999999999999</v>
      </c>
    </row>
    <row r="4640" spans="1:9" x14ac:dyDescent="0.3">
      <c r="A4640" s="4" t="s">
        <v>38</v>
      </c>
      <c r="B4640" s="1">
        <v>47.972999999999999</v>
      </c>
      <c r="C4640" s="1">
        <f>+VLOOKUP(A4640,[2]Puntajes!$A$1:$G$45,2,0)</f>
        <v>0</v>
      </c>
      <c r="D4640" s="1">
        <f>+VLOOKUP(A4640,[2]Puntajes!$A$1:$G$45,3,0)</f>
        <v>0</v>
      </c>
      <c r="E4640" s="1">
        <f>+VLOOKUP(A4640,[2]Puntajes!$A$1:$G$45,4,0)</f>
        <v>12</v>
      </c>
      <c r="F4640" s="1">
        <f>+VLOOKUP(A4640,[2]Puntajes!$A$1:$G$45,5,0)</f>
        <v>10</v>
      </c>
      <c r="G4640" s="1">
        <f>+VLOOKUP(A4640,[2]Puntajes!$A$1:$G$45,6,0)</f>
        <v>0</v>
      </c>
      <c r="H4640" s="1">
        <f>+VLOOKUP(A4640,[2]Puntajes!$A$1:$G$45,7,0)</f>
        <v>0.25</v>
      </c>
      <c r="I4640" s="1">
        <f>SUM(B4640:H4640)</f>
        <v>70.222999999999999</v>
      </c>
    </row>
    <row r="4641" spans="1:9" x14ac:dyDescent="0.3">
      <c r="A4641" s="4" t="s">
        <v>63</v>
      </c>
      <c r="B4641" s="1">
        <v>32.409999999999997</v>
      </c>
      <c r="C4641" s="1">
        <f>+VLOOKUP(A4641,[2]Puntajes!$A$1:$G$45,2,0)</f>
        <v>10</v>
      </c>
      <c r="D4641" s="1">
        <f>+VLOOKUP(A4641,[2]Puntajes!$A$1:$G$45,3,0)</f>
        <v>3</v>
      </c>
      <c r="E4641" s="1">
        <f>+VLOOKUP(A4641,[2]Puntajes!$A$1:$G$45,4,0)</f>
        <v>12</v>
      </c>
      <c r="F4641" s="1">
        <f>+VLOOKUP(A4641,[2]Puntajes!$A$1:$G$45,5,0)</f>
        <v>10</v>
      </c>
      <c r="G4641" s="1">
        <f>+VLOOKUP(A4641,[2]Puntajes!$A$1:$G$45,6,0)</f>
        <v>1</v>
      </c>
      <c r="H4641" s="1">
        <f>+VLOOKUP(A4641,[2]Puntajes!$A$1:$G$45,7,0)</f>
        <v>0</v>
      </c>
      <c r="I4641" s="1">
        <f>SUM(B4641:H4641)</f>
        <v>68.41</v>
      </c>
    </row>
    <row r="4642" spans="1:9" x14ac:dyDescent="0.3">
      <c r="A4642" s="4" t="s">
        <v>31</v>
      </c>
      <c r="B4642" s="1">
        <v>36.021999999999998</v>
      </c>
      <c r="C4642" s="1">
        <f>+VLOOKUP(A4642,[2]Puntajes!$A$1:$G$45,2,0)</f>
        <v>5</v>
      </c>
      <c r="D4642" s="1">
        <f>+VLOOKUP(A4642,[2]Puntajes!$A$1:$G$45,3,0)</f>
        <v>0</v>
      </c>
      <c r="E4642" s="1">
        <f>+VLOOKUP(A4642,[2]Puntajes!$A$1:$G$45,4,0)</f>
        <v>12</v>
      </c>
      <c r="F4642" s="1">
        <f>+VLOOKUP(A4642,[2]Puntajes!$A$1:$G$45,5,0)</f>
        <v>10</v>
      </c>
      <c r="G4642" s="1">
        <f>+VLOOKUP(A4642,[2]Puntajes!$A$1:$G$45,6,0)</f>
        <v>0</v>
      </c>
      <c r="H4642" s="1">
        <f>+VLOOKUP(A4642,[2]Puntajes!$A$1:$G$45,7,0)</f>
        <v>0.25</v>
      </c>
      <c r="I4642" s="1">
        <f>SUM(B4642:H4642)</f>
        <v>63.271999999999998</v>
      </c>
    </row>
    <row r="4643" spans="1:9" x14ac:dyDescent="0.3">
      <c r="A4643" s="7" t="s">
        <v>22</v>
      </c>
      <c r="B4643" s="8">
        <v>2.9350000000000001</v>
      </c>
      <c r="C4643" s="8">
        <f>+VLOOKUP(A4643,[2]Puntajes!$A$1:$G$45,2,0)</f>
        <v>14.75</v>
      </c>
      <c r="D4643" s="8">
        <f>+VLOOKUP(A4643,[2]Puntajes!$A$1:$G$45,3,0)</f>
        <v>12</v>
      </c>
      <c r="E4643" s="8">
        <f>+VLOOKUP(A4643,[2]Puntajes!$A$1:$G$45,4,0)</f>
        <v>12</v>
      </c>
      <c r="F4643" s="8">
        <f>+VLOOKUP(A4643,[2]Puntajes!$A$1:$G$45,5,0)</f>
        <v>10</v>
      </c>
      <c r="G4643" s="8">
        <f>+VLOOKUP(A4643,[2]Puntajes!$A$1:$G$45,6,0)</f>
        <v>0</v>
      </c>
      <c r="H4643" s="8">
        <f>+VLOOKUP(A4643,[2]Puntajes!$A$1:$G$45,7,0)</f>
        <v>0</v>
      </c>
      <c r="I4643" s="8">
        <f>SUM(B4643:H4643)</f>
        <v>51.685000000000002</v>
      </c>
    </row>
    <row r="4645" spans="1:9" x14ac:dyDescent="0.3">
      <c r="A4645" s="2" t="s">
        <v>0</v>
      </c>
      <c r="B4645" s="3" t="s">
        <v>1</v>
      </c>
      <c r="C4645" s="3" t="s">
        <v>2</v>
      </c>
      <c r="D4645" s="3" t="s">
        <v>3</v>
      </c>
    </row>
    <row r="4646" spans="1:9" x14ac:dyDescent="0.3">
      <c r="A4646" s="4" t="s">
        <v>61</v>
      </c>
      <c r="B4646" s="5">
        <v>12</v>
      </c>
      <c r="C4646" s="5" t="s">
        <v>42</v>
      </c>
      <c r="D4646" s="5">
        <v>1</v>
      </c>
    </row>
    <row r="4648" spans="1:9" ht="63.9" x14ac:dyDescent="0.3">
      <c r="A4648" s="2" t="s">
        <v>6</v>
      </c>
      <c r="B4648" s="3" t="s">
        <v>7</v>
      </c>
      <c r="C4648" s="6" t="s">
        <v>8</v>
      </c>
      <c r="D4648" s="6" t="s">
        <v>9</v>
      </c>
      <c r="E4648" s="6" t="s">
        <v>10</v>
      </c>
      <c r="F4648" s="6" t="s">
        <v>11</v>
      </c>
      <c r="G4648" s="6" t="s">
        <v>12</v>
      </c>
      <c r="H4648" s="6" t="s">
        <v>13</v>
      </c>
      <c r="I4648" s="6" t="s">
        <v>14</v>
      </c>
    </row>
    <row r="4649" spans="1:9" x14ac:dyDescent="0.3">
      <c r="A4649" s="4" t="s">
        <v>18</v>
      </c>
      <c r="B4649" s="1">
        <v>44.542000000000002</v>
      </c>
      <c r="C4649" s="1">
        <f>+VLOOKUP(A4649,[2]Puntajes!$A$1:$G$45,2,0)</f>
        <v>10</v>
      </c>
      <c r="D4649" s="1">
        <f>+VLOOKUP(A4649,[2]Puntajes!$A$1:$G$45,3,0)</f>
        <v>12</v>
      </c>
      <c r="E4649" s="1">
        <f>+VLOOKUP(A4649,[2]Puntajes!$A$1:$G$45,4,0)</f>
        <v>12</v>
      </c>
      <c r="F4649" s="1">
        <f>+VLOOKUP(A4649,[2]Puntajes!$A$1:$G$45,5,0)</f>
        <v>10</v>
      </c>
      <c r="G4649" s="1">
        <f>+VLOOKUP(A4649,[2]Puntajes!$A$1:$G$45,6,0)</f>
        <v>0</v>
      </c>
      <c r="H4649" s="1">
        <f>+VLOOKUP(A4649,[2]Puntajes!$A$1:$G$45,7,0)</f>
        <v>0</v>
      </c>
      <c r="I4649" s="1">
        <f>SUM(B4649:H4649)</f>
        <v>88.542000000000002</v>
      </c>
    </row>
    <row r="4650" spans="1:9" x14ac:dyDescent="0.3">
      <c r="A4650" s="4" t="s">
        <v>63</v>
      </c>
      <c r="B4650" s="1">
        <v>47</v>
      </c>
      <c r="C4650" s="1">
        <f>+VLOOKUP(A4650,[2]Puntajes!$A$1:$G$45,2,0)</f>
        <v>10</v>
      </c>
      <c r="D4650" s="1">
        <f>+VLOOKUP(A4650,[2]Puntajes!$A$1:$G$45,3,0)</f>
        <v>3</v>
      </c>
      <c r="E4650" s="1">
        <f>+VLOOKUP(A4650,[2]Puntajes!$A$1:$G$45,4,0)</f>
        <v>12</v>
      </c>
      <c r="F4650" s="1">
        <f>+VLOOKUP(A4650,[2]Puntajes!$A$1:$G$45,5,0)</f>
        <v>10</v>
      </c>
      <c r="G4650" s="1">
        <f>+VLOOKUP(A4650,[2]Puntajes!$A$1:$G$45,6,0)</f>
        <v>1</v>
      </c>
      <c r="H4650" s="1">
        <f>+VLOOKUP(A4650,[2]Puntajes!$A$1:$G$45,7,0)</f>
        <v>0</v>
      </c>
      <c r="I4650" s="1">
        <f>SUM(B4650:H4650)</f>
        <v>83</v>
      </c>
    </row>
    <row r="4651" spans="1:9" x14ac:dyDescent="0.3">
      <c r="A4651" s="4" t="s">
        <v>26</v>
      </c>
      <c r="B4651" s="1">
        <v>48.747999999999998</v>
      </c>
      <c r="C4651" s="1">
        <f>+VLOOKUP(A4651,[2]Puntajes!$A$1:$G$45,2,0)</f>
        <v>5</v>
      </c>
      <c r="D4651" s="1">
        <f>+VLOOKUP(A4651,[2]Puntajes!$A$1:$G$45,3,0)</f>
        <v>3</v>
      </c>
      <c r="E4651" s="1">
        <f>+VLOOKUP(A4651,[2]Puntajes!$A$1:$G$45,4,0)</f>
        <v>12</v>
      </c>
      <c r="F4651" s="1">
        <f>+VLOOKUP(A4651,[2]Puntajes!$A$1:$G$45,5,0)</f>
        <v>10</v>
      </c>
      <c r="G4651" s="1">
        <f>+VLOOKUP(A4651,[2]Puntajes!$A$1:$G$45,6,0)</f>
        <v>0</v>
      </c>
      <c r="H4651" s="1">
        <f>+VLOOKUP(A4651,[2]Puntajes!$A$1:$G$45,7,0)</f>
        <v>0.25</v>
      </c>
      <c r="I4651" s="1">
        <f>SUM(B4651:H4651)</f>
        <v>78.99799999999999</v>
      </c>
    </row>
    <row r="4652" spans="1:9" x14ac:dyDescent="0.3">
      <c r="A4652" s="4" t="s">
        <v>21</v>
      </c>
      <c r="B4652" s="1">
        <v>34.546999999999997</v>
      </c>
      <c r="C4652" s="1">
        <f>+VLOOKUP(A4652,[2]Puntajes!$A$1:$G$45,2,0)</f>
        <v>10</v>
      </c>
      <c r="D4652" s="1">
        <f>+VLOOKUP(A4652,[2]Puntajes!$A$1:$G$45,3,0)</f>
        <v>3</v>
      </c>
      <c r="E4652" s="1">
        <f>+VLOOKUP(A4652,[2]Puntajes!$A$1:$G$45,4,0)</f>
        <v>12</v>
      </c>
      <c r="F4652" s="1">
        <f>+VLOOKUP(A4652,[2]Puntajes!$A$1:$G$45,5,0)</f>
        <v>10</v>
      </c>
      <c r="G4652" s="1">
        <f>+VLOOKUP(A4652,[2]Puntajes!$A$1:$G$45,6,0)</f>
        <v>1</v>
      </c>
      <c r="H4652" s="1">
        <f>+VLOOKUP(A4652,[2]Puntajes!$A$1:$G$45,7,0)</f>
        <v>0.25</v>
      </c>
      <c r="I4652" s="1">
        <f>SUM(B4652:H4652)</f>
        <v>70.796999999999997</v>
      </c>
    </row>
    <row r="4653" spans="1:9" x14ac:dyDescent="0.3">
      <c r="A4653" s="4" t="s">
        <v>20</v>
      </c>
      <c r="B4653" s="1">
        <v>6.4790000000000001</v>
      </c>
      <c r="C4653" s="1">
        <f>+VLOOKUP(A4653,[2]Puntajes!$A$1:$G$45,2,0)</f>
        <v>14.75</v>
      </c>
      <c r="D4653" s="1">
        <f>+VLOOKUP(A4653,[2]Puntajes!$A$1:$G$45,3,0)</f>
        <v>6</v>
      </c>
      <c r="E4653" s="1">
        <f>+VLOOKUP(A4653,[2]Puntajes!$A$1:$G$45,4,0)</f>
        <v>12</v>
      </c>
      <c r="F4653" s="1">
        <f>+VLOOKUP(A4653,[2]Puntajes!$A$1:$G$45,5,0)</f>
        <v>10</v>
      </c>
      <c r="G4653" s="1">
        <f>+VLOOKUP(A4653,[2]Puntajes!$A$1:$G$45,6,0)</f>
        <v>0</v>
      </c>
      <c r="H4653" s="1">
        <f>+VLOOKUP(A4653,[2]Puntajes!$A$1:$G$45,7,0)</f>
        <v>0.25</v>
      </c>
      <c r="I4653" s="1">
        <f>SUM(B4653:H4653)</f>
        <v>49.478999999999999</v>
      </c>
    </row>
    <row r="4655" spans="1:9" x14ac:dyDescent="0.3">
      <c r="A4655" s="2" t="s">
        <v>0</v>
      </c>
      <c r="B4655" s="3" t="s">
        <v>1</v>
      </c>
      <c r="C4655" s="3" t="s">
        <v>2</v>
      </c>
      <c r="D4655" s="3" t="s">
        <v>3</v>
      </c>
    </row>
    <row r="4656" spans="1:9" x14ac:dyDescent="0.3">
      <c r="A4656" s="4" t="s">
        <v>61</v>
      </c>
      <c r="B4656" s="5">
        <v>12</v>
      </c>
      <c r="C4656" s="5" t="s">
        <v>42</v>
      </c>
      <c r="D4656" s="5">
        <v>2</v>
      </c>
    </row>
    <row r="4658" spans="1:9" ht="63.9" x14ac:dyDescent="0.3">
      <c r="A4658" s="2" t="s">
        <v>6</v>
      </c>
      <c r="B4658" s="3" t="s">
        <v>7</v>
      </c>
      <c r="C4658" s="6" t="s">
        <v>8</v>
      </c>
      <c r="D4658" s="6" t="s">
        <v>9</v>
      </c>
      <c r="E4658" s="6" t="s">
        <v>10</v>
      </c>
      <c r="F4658" s="6" t="s">
        <v>11</v>
      </c>
      <c r="G4658" s="6" t="s">
        <v>12</v>
      </c>
      <c r="H4658" s="6" t="s">
        <v>13</v>
      </c>
      <c r="I4658" s="6" t="s">
        <v>14</v>
      </c>
    </row>
    <row r="4659" spans="1:9" x14ac:dyDescent="0.3">
      <c r="A4659" s="4" t="s">
        <v>63</v>
      </c>
      <c r="B4659" s="1">
        <v>47</v>
      </c>
      <c r="C4659" s="1">
        <f>+VLOOKUP(A4659,[2]Puntajes!$A$1:$G$45,2,0)</f>
        <v>10</v>
      </c>
      <c r="D4659" s="1">
        <f>+VLOOKUP(A4659,[2]Puntajes!$A$1:$G$45,3,0)</f>
        <v>3</v>
      </c>
      <c r="E4659" s="1">
        <f>+VLOOKUP(A4659,[2]Puntajes!$A$1:$G$45,4,0)</f>
        <v>12</v>
      </c>
      <c r="F4659" s="1">
        <f>+VLOOKUP(A4659,[2]Puntajes!$A$1:$G$45,5,0)</f>
        <v>10</v>
      </c>
      <c r="G4659" s="1">
        <f>+VLOOKUP(A4659,[2]Puntajes!$A$1:$G$45,6,0)</f>
        <v>1</v>
      </c>
      <c r="H4659" s="1">
        <f>+VLOOKUP(A4659,[2]Puntajes!$A$1:$G$45,7,0)</f>
        <v>0</v>
      </c>
      <c r="I4659" s="1">
        <f>SUM(B4659:H4659)</f>
        <v>83</v>
      </c>
    </row>
    <row r="4660" spans="1:9" x14ac:dyDescent="0.3">
      <c r="A4660" s="4" t="s">
        <v>26</v>
      </c>
      <c r="B4660" s="1">
        <v>49.017000000000003</v>
      </c>
      <c r="C4660" s="1">
        <f>+VLOOKUP(A4660,[2]Puntajes!$A$1:$G$45,2,0)</f>
        <v>5</v>
      </c>
      <c r="D4660" s="1">
        <f>+VLOOKUP(A4660,[2]Puntajes!$A$1:$G$45,3,0)</f>
        <v>3</v>
      </c>
      <c r="E4660" s="1">
        <f>+VLOOKUP(A4660,[2]Puntajes!$A$1:$G$45,4,0)</f>
        <v>12</v>
      </c>
      <c r="F4660" s="1">
        <f>+VLOOKUP(A4660,[2]Puntajes!$A$1:$G$45,5,0)</f>
        <v>10</v>
      </c>
      <c r="G4660" s="1">
        <f>+VLOOKUP(A4660,[2]Puntajes!$A$1:$G$45,6,0)</f>
        <v>0</v>
      </c>
      <c r="H4660" s="1">
        <f>+VLOOKUP(A4660,[2]Puntajes!$A$1:$G$45,7,0)</f>
        <v>0.25</v>
      </c>
      <c r="I4660" s="1">
        <f>SUM(B4660:H4660)</f>
        <v>79.266999999999996</v>
      </c>
    </row>
    <row r="4661" spans="1:9" x14ac:dyDescent="0.3">
      <c r="A4661" s="4" t="s">
        <v>21</v>
      </c>
      <c r="B4661" s="1">
        <v>39.225000000000001</v>
      </c>
      <c r="C4661" s="1">
        <f>+VLOOKUP(A4661,[2]Puntajes!$A$1:$G$45,2,0)</f>
        <v>10</v>
      </c>
      <c r="D4661" s="1">
        <f>+VLOOKUP(A4661,[2]Puntajes!$A$1:$G$45,3,0)</f>
        <v>3</v>
      </c>
      <c r="E4661" s="1">
        <f>+VLOOKUP(A4661,[2]Puntajes!$A$1:$G$45,4,0)</f>
        <v>12</v>
      </c>
      <c r="F4661" s="1">
        <f>+VLOOKUP(A4661,[2]Puntajes!$A$1:$G$45,5,0)</f>
        <v>10</v>
      </c>
      <c r="G4661" s="1">
        <f>+VLOOKUP(A4661,[2]Puntajes!$A$1:$G$45,6,0)</f>
        <v>1</v>
      </c>
      <c r="H4661" s="1">
        <f>+VLOOKUP(A4661,[2]Puntajes!$A$1:$G$45,7,0)</f>
        <v>0.25</v>
      </c>
      <c r="I4661" s="1">
        <f>SUM(B4661:H4661)</f>
        <v>75.474999999999994</v>
      </c>
    </row>
    <row r="4662" spans="1:9" x14ac:dyDescent="0.3">
      <c r="A4662" s="4" t="s">
        <v>18</v>
      </c>
      <c r="B4662" s="1">
        <v>21.167000000000002</v>
      </c>
      <c r="C4662" s="1">
        <f>+VLOOKUP(A4662,[2]Puntajes!$A$1:$G$45,2,0)</f>
        <v>10</v>
      </c>
      <c r="D4662" s="1">
        <f>+VLOOKUP(A4662,[2]Puntajes!$A$1:$G$45,3,0)</f>
        <v>12</v>
      </c>
      <c r="E4662" s="1">
        <f>+VLOOKUP(A4662,[2]Puntajes!$A$1:$G$45,4,0)</f>
        <v>12</v>
      </c>
      <c r="F4662" s="1">
        <f>+VLOOKUP(A4662,[2]Puntajes!$A$1:$G$45,5,0)</f>
        <v>10</v>
      </c>
      <c r="G4662" s="1">
        <f>+VLOOKUP(A4662,[2]Puntajes!$A$1:$G$45,6,0)</f>
        <v>0</v>
      </c>
      <c r="H4662" s="1">
        <f>+VLOOKUP(A4662,[2]Puntajes!$A$1:$G$45,7,0)</f>
        <v>0</v>
      </c>
      <c r="I4662" s="1">
        <f>SUM(B4662:H4662)</f>
        <v>65.167000000000002</v>
      </c>
    </row>
    <row r="4663" spans="1:9" x14ac:dyDescent="0.3">
      <c r="A4663" s="4" t="s">
        <v>20</v>
      </c>
      <c r="B4663" s="1">
        <v>11.426</v>
      </c>
      <c r="C4663" s="1">
        <f>+VLOOKUP(A4663,[2]Puntajes!$A$1:$G$45,2,0)</f>
        <v>14.75</v>
      </c>
      <c r="D4663" s="1">
        <f>+VLOOKUP(A4663,[2]Puntajes!$A$1:$G$45,3,0)</f>
        <v>6</v>
      </c>
      <c r="E4663" s="1">
        <f>+VLOOKUP(A4663,[2]Puntajes!$A$1:$G$45,4,0)</f>
        <v>12</v>
      </c>
      <c r="F4663" s="1">
        <f>+VLOOKUP(A4663,[2]Puntajes!$A$1:$G$45,5,0)</f>
        <v>10</v>
      </c>
      <c r="G4663" s="1">
        <f>+VLOOKUP(A4663,[2]Puntajes!$A$1:$G$45,6,0)</f>
        <v>0</v>
      </c>
      <c r="H4663" s="1">
        <f>+VLOOKUP(A4663,[2]Puntajes!$A$1:$G$45,7,0)</f>
        <v>0.25</v>
      </c>
      <c r="I4663" s="1">
        <f>SUM(B4663:H4663)</f>
        <v>54.426000000000002</v>
      </c>
    </row>
    <row r="4665" spans="1:9" x14ac:dyDescent="0.3">
      <c r="A4665" s="2" t="s">
        <v>0</v>
      </c>
      <c r="B4665" s="3" t="s">
        <v>1</v>
      </c>
      <c r="C4665" s="3" t="s">
        <v>2</v>
      </c>
      <c r="D4665" s="3" t="s">
        <v>3</v>
      </c>
    </row>
    <row r="4666" spans="1:9" x14ac:dyDescent="0.3">
      <c r="A4666" s="4" t="s">
        <v>61</v>
      </c>
      <c r="B4666" s="5">
        <v>12</v>
      </c>
      <c r="C4666" s="5" t="s">
        <v>43</v>
      </c>
      <c r="D4666" s="5">
        <v>1</v>
      </c>
    </row>
    <row r="4668" spans="1:9" ht="63.9" x14ac:dyDescent="0.3">
      <c r="A4668" s="2" t="s">
        <v>6</v>
      </c>
      <c r="B4668" s="3" t="s">
        <v>7</v>
      </c>
      <c r="C4668" s="6" t="s">
        <v>8</v>
      </c>
      <c r="D4668" s="6" t="s">
        <v>9</v>
      </c>
      <c r="E4668" s="6" t="s">
        <v>10</v>
      </c>
      <c r="F4668" s="6" t="s">
        <v>11</v>
      </c>
      <c r="G4668" s="6" t="s">
        <v>12</v>
      </c>
      <c r="H4668" s="6" t="s">
        <v>13</v>
      </c>
      <c r="I4668" s="6" t="s">
        <v>14</v>
      </c>
    </row>
    <row r="4669" spans="1:9" x14ac:dyDescent="0.3">
      <c r="A4669" s="4" t="s">
        <v>18</v>
      </c>
      <c r="B4669" s="1">
        <v>50</v>
      </c>
      <c r="C4669" s="1">
        <f>+VLOOKUP(A4669,[2]Puntajes!$A$1:$G$45,2,0)</f>
        <v>10</v>
      </c>
      <c r="D4669" s="1">
        <f>+VLOOKUP(A4669,[2]Puntajes!$A$1:$G$45,3,0)</f>
        <v>12</v>
      </c>
      <c r="E4669" s="1">
        <f>+VLOOKUP(A4669,[2]Puntajes!$A$1:$G$45,4,0)</f>
        <v>12</v>
      </c>
      <c r="F4669" s="1">
        <f>+VLOOKUP(A4669,[2]Puntajes!$A$1:$G$45,5,0)</f>
        <v>10</v>
      </c>
      <c r="G4669" s="1">
        <f>+VLOOKUP(A4669,[2]Puntajes!$A$1:$G$45,6,0)</f>
        <v>0</v>
      </c>
      <c r="H4669" s="1">
        <f>+VLOOKUP(A4669,[2]Puntajes!$A$1:$G$45,7,0)</f>
        <v>0</v>
      </c>
      <c r="I4669" s="1">
        <f>SUM(B4669:H4669)</f>
        <v>94</v>
      </c>
    </row>
    <row r="4670" spans="1:9" x14ac:dyDescent="0.3">
      <c r="A4670" s="4" t="s">
        <v>20</v>
      </c>
      <c r="B4670" s="1">
        <v>49.805999999999997</v>
      </c>
      <c r="C4670" s="1">
        <f>+VLOOKUP(A4670,[2]Puntajes!$A$1:$G$45,2,0)</f>
        <v>14.75</v>
      </c>
      <c r="D4670" s="1">
        <f>+VLOOKUP(A4670,[2]Puntajes!$A$1:$G$45,3,0)</f>
        <v>6</v>
      </c>
      <c r="E4670" s="1">
        <f>+VLOOKUP(A4670,[2]Puntajes!$A$1:$G$45,4,0)</f>
        <v>12</v>
      </c>
      <c r="F4670" s="1">
        <f>+VLOOKUP(A4670,[2]Puntajes!$A$1:$G$45,5,0)</f>
        <v>10</v>
      </c>
      <c r="G4670" s="1">
        <f>+VLOOKUP(A4670,[2]Puntajes!$A$1:$G$45,6,0)</f>
        <v>0</v>
      </c>
      <c r="H4670" s="1">
        <f>+VLOOKUP(A4670,[2]Puntajes!$A$1:$G$45,7,0)</f>
        <v>0.25</v>
      </c>
      <c r="I4670" s="1">
        <f>SUM(B4670:H4670)</f>
        <v>92.805999999999997</v>
      </c>
    </row>
    <row r="4671" spans="1:9" x14ac:dyDescent="0.3">
      <c r="A4671" s="4" t="s">
        <v>23</v>
      </c>
      <c r="B4671" s="1">
        <v>48.622</v>
      </c>
      <c r="C4671" s="1">
        <f>+VLOOKUP(A4671,[2]Puntajes!$A$1:$G$45,2,0)</f>
        <v>14.75</v>
      </c>
      <c r="D4671" s="1">
        <f>+VLOOKUP(A4671,[2]Puntajes!$A$1:$G$45,3,0)</f>
        <v>6</v>
      </c>
      <c r="E4671" s="1">
        <f>+VLOOKUP(A4671,[2]Puntajes!$A$1:$G$45,4,0)</f>
        <v>12</v>
      </c>
      <c r="F4671" s="1">
        <f>+VLOOKUP(A4671,[2]Puntajes!$A$1:$G$45,5,0)</f>
        <v>10</v>
      </c>
      <c r="G4671" s="1">
        <f>+VLOOKUP(A4671,[2]Puntajes!$A$1:$G$45,6,0)</f>
        <v>0</v>
      </c>
      <c r="H4671" s="1">
        <f>+VLOOKUP(A4671,[2]Puntajes!$A$1:$G$45,7,0)</f>
        <v>0.25</v>
      </c>
      <c r="I4671" s="1">
        <f>SUM(B4671:H4671)</f>
        <v>91.622</v>
      </c>
    </row>
    <row r="4672" spans="1:9" x14ac:dyDescent="0.3">
      <c r="A4672" s="4" t="s">
        <v>28</v>
      </c>
      <c r="B4672" s="1">
        <v>47.183999999999997</v>
      </c>
      <c r="C4672" s="1">
        <f>+VLOOKUP(A4672,[2]Puntajes!$A$1:$G$45,2,0)</f>
        <v>14.75</v>
      </c>
      <c r="D4672" s="1">
        <f>+VLOOKUP(A4672,[2]Puntajes!$A$1:$G$45,3,0)</f>
        <v>3</v>
      </c>
      <c r="E4672" s="1">
        <f>+VLOOKUP(A4672,[2]Puntajes!$A$1:$G$45,4,0)</f>
        <v>12</v>
      </c>
      <c r="F4672" s="1">
        <f>+VLOOKUP(A4672,[2]Puntajes!$A$1:$G$45,5,0)</f>
        <v>10</v>
      </c>
      <c r="G4672" s="1">
        <f>+VLOOKUP(A4672,[2]Puntajes!$A$1:$G$45,6,0)</f>
        <v>0</v>
      </c>
      <c r="H4672" s="1">
        <f>+VLOOKUP(A4672,[2]Puntajes!$A$1:$G$45,7,0)</f>
        <v>0.25</v>
      </c>
      <c r="I4672" s="1">
        <f>SUM(B4672:H4672)</f>
        <v>87.183999999999997</v>
      </c>
    </row>
    <row r="4673" spans="1:9" x14ac:dyDescent="0.3">
      <c r="A4673" s="4" t="s">
        <v>21</v>
      </c>
      <c r="B4673" s="1">
        <v>49.716999999999999</v>
      </c>
      <c r="C4673" s="1">
        <f>+VLOOKUP(A4673,[2]Puntajes!$A$1:$G$45,2,0)</f>
        <v>10</v>
      </c>
      <c r="D4673" s="1">
        <f>+VLOOKUP(A4673,[2]Puntajes!$A$1:$G$45,3,0)</f>
        <v>3</v>
      </c>
      <c r="E4673" s="1">
        <f>+VLOOKUP(A4673,[2]Puntajes!$A$1:$G$45,4,0)</f>
        <v>12</v>
      </c>
      <c r="F4673" s="1">
        <f>+VLOOKUP(A4673,[2]Puntajes!$A$1:$G$45,5,0)</f>
        <v>10</v>
      </c>
      <c r="G4673" s="1">
        <f>+VLOOKUP(A4673,[2]Puntajes!$A$1:$G$45,6,0)</f>
        <v>1</v>
      </c>
      <c r="H4673" s="1">
        <f>+VLOOKUP(A4673,[2]Puntajes!$A$1:$G$45,7,0)</f>
        <v>0.25</v>
      </c>
      <c r="I4673" s="1">
        <f>SUM(B4673:H4673)</f>
        <v>85.966999999999999</v>
      </c>
    </row>
    <row r="4674" spans="1:9" x14ac:dyDescent="0.3">
      <c r="A4674" s="4" t="s">
        <v>29</v>
      </c>
      <c r="B4674" s="1">
        <v>46.084000000000003</v>
      </c>
      <c r="C4674" s="1">
        <f>+VLOOKUP(A4674,[2]Puntajes!$A$1:$G$45,2,0)</f>
        <v>14.75</v>
      </c>
      <c r="D4674" s="1">
        <f>+VLOOKUP(A4674,[2]Puntajes!$A$1:$G$45,3,0)</f>
        <v>3</v>
      </c>
      <c r="E4674" s="1">
        <f>+VLOOKUP(A4674,[2]Puntajes!$A$1:$G$45,4,0)</f>
        <v>12</v>
      </c>
      <c r="F4674" s="1">
        <f>+VLOOKUP(A4674,[2]Puntajes!$A$1:$G$45,5,0)</f>
        <v>10</v>
      </c>
      <c r="G4674" s="1">
        <f>+VLOOKUP(A4674,[2]Puntajes!$A$1:$G$45,6,0)</f>
        <v>0</v>
      </c>
      <c r="H4674" s="1">
        <f>+VLOOKUP(A4674,[2]Puntajes!$A$1:$G$45,7,0)</f>
        <v>0</v>
      </c>
      <c r="I4674" s="1">
        <f>SUM(B4674:H4674)</f>
        <v>85.834000000000003</v>
      </c>
    </row>
    <row r="4675" spans="1:9" x14ac:dyDescent="0.3">
      <c r="A4675" s="4" t="s">
        <v>30</v>
      </c>
      <c r="B4675" s="1">
        <v>48.322000000000003</v>
      </c>
      <c r="C4675" s="1">
        <f>+VLOOKUP(A4675,[2]Puntajes!$A$1:$G$45,2,0)</f>
        <v>14.75</v>
      </c>
      <c r="D4675" s="1">
        <f>+VLOOKUP(A4675,[2]Puntajes!$A$1:$G$45,3,0)</f>
        <v>0</v>
      </c>
      <c r="E4675" s="1">
        <f>+VLOOKUP(A4675,[2]Puntajes!$A$1:$G$45,4,0)</f>
        <v>12</v>
      </c>
      <c r="F4675" s="1">
        <f>+VLOOKUP(A4675,[2]Puntajes!$A$1:$G$45,5,0)</f>
        <v>10</v>
      </c>
      <c r="G4675" s="1">
        <f>+VLOOKUP(A4675,[2]Puntajes!$A$1:$G$45,6,0)</f>
        <v>0</v>
      </c>
      <c r="H4675" s="1">
        <f>+VLOOKUP(A4675,[2]Puntajes!$A$1:$G$45,7,0)</f>
        <v>0.25</v>
      </c>
      <c r="I4675" s="1">
        <f>SUM(B4675:H4675)</f>
        <v>85.322000000000003</v>
      </c>
    </row>
    <row r="4676" spans="1:9" x14ac:dyDescent="0.3">
      <c r="A4676" s="4" t="s">
        <v>63</v>
      </c>
      <c r="B4676" s="1">
        <v>47</v>
      </c>
      <c r="C4676" s="1">
        <f>+VLOOKUP(A4676,[2]Puntajes!$A$1:$G$45,2,0)</f>
        <v>10</v>
      </c>
      <c r="D4676" s="1">
        <f>+VLOOKUP(A4676,[2]Puntajes!$A$1:$G$45,3,0)</f>
        <v>3</v>
      </c>
      <c r="E4676" s="1">
        <f>+VLOOKUP(A4676,[2]Puntajes!$A$1:$G$45,4,0)</f>
        <v>12</v>
      </c>
      <c r="F4676" s="1">
        <f>+VLOOKUP(A4676,[2]Puntajes!$A$1:$G$45,5,0)</f>
        <v>10</v>
      </c>
      <c r="G4676" s="1">
        <f>+VLOOKUP(A4676,[2]Puntajes!$A$1:$G$45,6,0)</f>
        <v>1</v>
      </c>
      <c r="H4676" s="1">
        <f>+VLOOKUP(A4676,[2]Puntajes!$A$1:$G$45,7,0)</f>
        <v>0</v>
      </c>
      <c r="I4676" s="1">
        <f>SUM(B4676:H4676)</f>
        <v>83</v>
      </c>
    </row>
    <row r="4677" spans="1:9" x14ac:dyDescent="0.3">
      <c r="A4677" s="4" t="s">
        <v>26</v>
      </c>
      <c r="B4677" s="1">
        <v>49.874000000000002</v>
      </c>
      <c r="C4677" s="1">
        <f>+VLOOKUP(A4677,[2]Puntajes!$A$1:$G$45,2,0)</f>
        <v>5</v>
      </c>
      <c r="D4677" s="1">
        <f>+VLOOKUP(A4677,[2]Puntajes!$A$1:$G$45,3,0)</f>
        <v>3</v>
      </c>
      <c r="E4677" s="1">
        <f>+VLOOKUP(A4677,[2]Puntajes!$A$1:$G$45,4,0)</f>
        <v>12</v>
      </c>
      <c r="F4677" s="1">
        <f>+VLOOKUP(A4677,[2]Puntajes!$A$1:$G$45,5,0)</f>
        <v>10</v>
      </c>
      <c r="G4677" s="1">
        <f>+VLOOKUP(A4677,[2]Puntajes!$A$1:$G$45,6,0)</f>
        <v>0</v>
      </c>
      <c r="H4677" s="1">
        <f>+VLOOKUP(A4677,[2]Puntajes!$A$1:$G$45,7,0)</f>
        <v>0.25</v>
      </c>
      <c r="I4677" s="1">
        <f>SUM(B4677:H4677)</f>
        <v>80.123999999999995</v>
      </c>
    </row>
    <row r="4678" spans="1:9" x14ac:dyDescent="0.3">
      <c r="A4678" s="4" t="s">
        <v>31</v>
      </c>
      <c r="B4678" s="1">
        <v>42.161000000000001</v>
      </c>
      <c r="C4678" s="1">
        <f>+VLOOKUP(A4678,[2]Puntajes!$A$1:$G$45,2,0)</f>
        <v>5</v>
      </c>
      <c r="D4678" s="1">
        <f>+VLOOKUP(A4678,[2]Puntajes!$A$1:$G$45,3,0)</f>
        <v>0</v>
      </c>
      <c r="E4678" s="1">
        <f>+VLOOKUP(A4678,[2]Puntajes!$A$1:$G$45,4,0)</f>
        <v>12</v>
      </c>
      <c r="F4678" s="1">
        <f>+VLOOKUP(A4678,[2]Puntajes!$A$1:$G$45,5,0)</f>
        <v>10</v>
      </c>
      <c r="G4678" s="1">
        <f>+VLOOKUP(A4678,[2]Puntajes!$A$1:$G$45,6,0)</f>
        <v>0</v>
      </c>
      <c r="H4678" s="1">
        <f>+VLOOKUP(A4678,[2]Puntajes!$A$1:$G$45,7,0)</f>
        <v>0.25</v>
      </c>
      <c r="I4678" s="1">
        <f>SUM(B4678:H4678)</f>
        <v>69.411000000000001</v>
      </c>
    </row>
    <row r="4679" spans="1:9" x14ac:dyDescent="0.3">
      <c r="A4679" s="4" t="s">
        <v>38</v>
      </c>
      <c r="B4679" s="1">
        <v>46.87</v>
      </c>
      <c r="C4679" s="1">
        <f>+VLOOKUP(A4679,[2]Puntajes!$A$1:$G$45,2,0)</f>
        <v>0</v>
      </c>
      <c r="D4679" s="1">
        <f>+VLOOKUP(A4679,[2]Puntajes!$A$1:$G$45,3,0)</f>
        <v>0</v>
      </c>
      <c r="E4679" s="1">
        <f>+VLOOKUP(A4679,[2]Puntajes!$A$1:$G$45,4,0)</f>
        <v>12</v>
      </c>
      <c r="F4679" s="1">
        <f>+VLOOKUP(A4679,[2]Puntajes!$A$1:$G$45,5,0)</f>
        <v>10</v>
      </c>
      <c r="G4679" s="1">
        <f>+VLOOKUP(A4679,[2]Puntajes!$A$1:$G$45,6,0)</f>
        <v>0</v>
      </c>
      <c r="H4679" s="1">
        <f>+VLOOKUP(A4679,[2]Puntajes!$A$1:$G$45,7,0)</f>
        <v>0.25</v>
      </c>
      <c r="I4679" s="1">
        <f>SUM(B4679:H4679)</f>
        <v>69.12</v>
      </c>
    </row>
    <row r="4680" spans="1:9" x14ac:dyDescent="0.3">
      <c r="A4680" s="7" t="s">
        <v>22</v>
      </c>
      <c r="B4680" s="8">
        <v>3</v>
      </c>
      <c r="C4680" s="8">
        <f>+VLOOKUP(A4680,[2]Puntajes!$A$1:$G$45,2,0)</f>
        <v>14.75</v>
      </c>
      <c r="D4680" s="8">
        <f>+VLOOKUP(A4680,[2]Puntajes!$A$1:$G$45,3,0)</f>
        <v>12</v>
      </c>
      <c r="E4680" s="8">
        <f>+VLOOKUP(A4680,[2]Puntajes!$A$1:$G$45,4,0)</f>
        <v>12</v>
      </c>
      <c r="F4680" s="8">
        <f>+VLOOKUP(A4680,[2]Puntajes!$A$1:$G$45,5,0)</f>
        <v>10</v>
      </c>
      <c r="G4680" s="8">
        <f>+VLOOKUP(A4680,[2]Puntajes!$A$1:$G$45,6,0)</f>
        <v>0</v>
      </c>
      <c r="H4680" s="8">
        <f>+VLOOKUP(A4680,[2]Puntajes!$A$1:$G$45,7,0)</f>
        <v>0</v>
      </c>
      <c r="I4680" s="8">
        <f>SUM(B4680:H4680)</f>
        <v>51.75</v>
      </c>
    </row>
    <row r="4682" spans="1:9" x14ac:dyDescent="0.3">
      <c r="A4682" s="2" t="s">
        <v>0</v>
      </c>
      <c r="B4682" s="3" t="s">
        <v>1</v>
      </c>
      <c r="C4682" s="3" t="s">
        <v>2</v>
      </c>
      <c r="D4682" s="3" t="s">
        <v>3</v>
      </c>
    </row>
    <row r="4683" spans="1:9" x14ac:dyDescent="0.3">
      <c r="A4683" s="4" t="s">
        <v>61</v>
      </c>
      <c r="B4683" s="5">
        <v>12</v>
      </c>
      <c r="C4683" s="5" t="s">
        <v>43</v>
      </c>
      <c r="D4683" s="5">
        <v>2</v>
      </c>
    </row>
    <row r="4685" spans="1:9" ht="63.9" x14ac:dyDescent="0.3">
      <c r="A4685" s="2" t="s">
        <v>6</v>
      </c>
      <c r="B4685" s="3" t="s">
        <v>7</v>
      </c>
      <c r="C4685" s="6" t="s">
        <v>8</v>
      </c>
      <c r="D4685" s="6" t="s">
        <v>9</v>
      </c>
      <c r="E4685" s="6" t="s">
        <v>10</v>
      </c>
      <c r="F4685" s="6" t="s">
        <v>11</v>
      </c>
      <c r="G4685" s="6" t="s">
        <v>12</v>
      </c>
      <c r="H4685" s="6" t="s">
        <v>13</v>
      </c>
      <c r="I4685" s="6" t="s">
        <v>14</v>
      </c>
    </row>
    <row r="4686" spans="1:9" x14ac:dyDescent="0.3">
      <c r="A4686" s="4" t="s">
        <v>18</v>
      </c>
      <c r="B4686" s="1">
        <v>49.826000000000001</v>
      </c>
      <c r="C4686" s="1">
        <f>+VLOOKUP(A4686,[2]Puntajes!$A$1:$G$45,2,0)</f>
        <v>10</v>
      </c>
      <c r="D4686" s="1">
        <f>+VLOOKUP(A4686,[2]Puntajes!$A$1:$G$45,3,0)</f>
        <v>12</v>
      </c>
      <c r="E4686" s="1">
        <f>+VLOOKUP(A4686,[2]Puntajes!$A$1:$G$45,4,0)</f>
        <v>12</v>
      </c>
      <c r="F4686" s="1">
        <f>+VLOOKUP(A4686,[2]Puntajes!$A$1:$G$45,5,0)</f>
        <v>10</v>
      </c>
      <c r="G4686" s="1">
        <f>+VLOOKUP(A4686,[2]Puntajes!$A$1:$G$45,6,0)</f>
        <v>0</v>
      </c>
      <c r="H4686" s="1">
        <f>+VLOOKUP(A4686,[2]Puntajes!$A$1:$G$45,7,0)</f>
        <v>0</v>
      </c>
      <c r="I4686" s="1">
        <f>SUM(B4686:H4686)</f>
        <v>93.825999999999993</v>
      </c>
    </row>
    <row r="4687" spans="1:9" x14ac:dyDescent="0.3">
      <c r="A4687" s="4" t="s">
        <v>23</v>
      </c>
      <c r="B4687" s="1">
        <v>49.15</v>
      </c>
      <c r="C4687" s="1">
        <f>+VLOOKUP(A4687,[2]Puntajes!$A$1:$G$45,2,0)</f>
        <v>14.75</v>
      </c>
      <c r="D4687" s="1">
        <f>+VLOOKUP(A4687,[2]Puntajes!$A$1:$G$45,3,0)</f>
        <v>6</v>
      </c>
      <c r="E4687" s="1">
        <f>+VLOOKUP(A4687,[2]Puntajes!$A$1:$G$45,4,0)</f>
        <v>12</v>
      </c>
      <c r="F4687" s="1">
        <f>+VLOOKUP(A4687,[2]Puntajes!$A$1:$G$45,5,0)</f>
        <v>10</v>
      </c>
      <c r="G4687" s="1">
        <f>+VLOOKUP(A4687,[2]Puntajes!$A$1:$G$45,6,0)</f>
        <v>0</v>
      </c>
      <c r="H4687" s="1">
        <f>+VLOOKUP(A4687,[2]Puntajes!$A$1:$G$45,7,0)</f>
        <v>0.25</v>
      </c>
      <c r="I4687" s="1">
        <f>SUM(B4687:H4687)</f>
        <v>92.15</v>
      </c>
    </row>
    <row r="4688" spans="1:9" x14ac:dyDescent="0.3">
      <c r="A4688" s="4" t="s">
        <v>20</v>
      </c>
      <c r="B4688" s="1">
        <v>47.816000000000003</v>
      </c>
      <c r="C4688" s="1">
        <f>+VLOOKUP(A4688,[2]Puntajes!$A$1:$G$45,2,0)</f>
        <v>14.75</v>
      </c>
      <c r="D4688" s="1">
        <f>+VLOOKUP(A4688,[2]Puntajes!$A$1:$G$45,3,0)</f>
        <v>6</v>
      </c>
      <c r="E4688" s="1">
        <f>+VLOOKUP(A4688,[2]Puntajes!$A$1:$G$45,4,0)</f>
        <v>12</v>
      </c>
      <c r="F4688" s="1">
        <f>+VLOOKUP(A4688,[2]Puntajes!$A$1:$G$45,5,0)</f>
        <v>10</v>
      </c>
      <c r="G4688" s="1">
        <f>+VLOOKUP(A4688,[2]Puntajes!$A$1:$G$45,6,0)</f>
        <v>0</v>
      </c>
      <c r="H4688" s="1">
        <f>+VLOOKUP(A4688,[2]Puntajes!$A$1:$G$45,7,0)</f>
        <v>0.25</v>
      </c>
      <c r="I4688" s="1">
        <f>SUM(B4688:H4688)</f>
        <v>90.816000000000003</v>
      </c>
    </row>
    <row r="4689" spans="1:9" x14ac:dyDescent="0.3">
      <c r="A4689" s="4" t="s">
        <v>28</v>
      </c>
      <c r="B4689" s="1">
        <v>47.835999999999999</v>
      </c>
      <c r="C4689" s="1">
        <f>+VLOOKUP(A4689,[2]Puntajes!$A$1:$G$45,2,0)</f>
        <v>14.75</v>
      </c>
      <c r="D4689" s="1">
        <f>+VLOOKUP(A4689,[2]Puntajes!$A$1:$G$45,3,0)</f>
        <v>3</v>
      </c>
      <c r="E4689" s="1">
        <f>+VLOOKUP(A4689,[2]Puntajes!$A$1:$G$45,4,0)</f>
        <v>12</v>
      </c>
      <c r="F4689" s="1">
        <f>+VLOOKUP(A4689,[2]Puntajes!$A$1:$G$45,5,0)</f>
        <v>10</v>
      </c>
      <c r="G4689" s="1">
        <f>+VLOOKUP(A4689,[2]Puntajes!$A$1:$G$45,6,0)</f>
        <v>0</v>
      </c>
      <c r="H4689" s="1">
        <f>+VLOOKUP(A4689,[2]Puntajes!$A$1:$G$45,7,0)</f>
        <v>0.25</v>
      </c>
      <c r="I4689" s="1">
        <f>SUM(B4689:H4689)</f>
        <v>87.835999999999999</v>
      </c>
    </row>
    <row r="4690" spans="1:9" x14ac:dyDescent="0.3">
      <c r="A4690" s="4" t="s">
        <v>29</v>
      </c>
      <c r="B4690" s="1">
        <v>46.436999999999998</v>
      </c>
      <c r="C4690" s="1">
        <f>+VLOOKUP(A4690,[2]Puntajes!$A$1:$G$45,2,0)</f>
        <v>14.75</v>
      </c>
      <c r="D4690" s="1">
        <f>+VLOOKUP(A4690,[2]Puntajes!$A$1:$G$45,3,0)</f>
        <v>3</v>
      </c>
      <c r="E4690" s="1">
        <f>+VLOOKUP(A4690,[2]Puntajes!$A$1:$G$45,4,0)</f>
        <v>12</v>
      </c>
      <c r="F4690" s="1">
        <f>+VLOOKUP(A4690,[2]Puntajes!$A$1:$G$45,5,0)</f>
        <v>10</v>
      </c>
      <c r="G4690" s="1">
        <f>+VLOOKUP(A4690,[2]Puntajes!$A$1:$G$45,6,0)</f>
        <v>0</v>
      </c>
      <c r="H4690" s="1">
        <f>+VLOOKUP(A4690,[2]Puntajes!$A$1:$G$45,7,0)</f>
        <v>0</v>
      </c>
      <c r="I4690" s="1">
        <f>SUM(B4690:H4690)</f>
        <v>86.186999999999998</v>
      </c>
    </row>
    <row r="4691" spans="1:9" x14ac:dyDescent="0.3">
      <c r="A4691" s="4" t="s">
        <v>21</v>
      </c>
      <c r="B4691" s="1">
        <v>49.408000000000001</v>
      </c>
      <c r="C4691" s="1">
        <f>+VLOOKUP(A4691,[2]Puntajes!$A$1:$G$45,2,0)</f>
        <v>10</v>
      </c>
      <c r="D4691" s="1">
        <f>+VLOOKUP(A4691,[2]Puntajes!$A$1:$G$45,3,0)</f>
        <v>3</v>
      </c>
      <c r="E4691" s="1">
        <f>+VLOOKUP(A4691,[2]Puntajes!$A$1:$G$45,4,0)</f>
        <v>12</v>
      </c>
      <c r="F4691" s="1">
        <f>+VLOOKUP(A4691,[2]Puntajes!$A$1:$G$45,5,0)</f>
        <v>10</v>
      </c>
      <c r="G4691" s="1">
        <f>+VLOOKUP(A4691,[2]Puntajes!$A$1:$G$45,6,0)</f>
        <v>1</v>
      </c>
      <c r="H4691" s="1">
        <f>+VLOOKUP(A4691,[2]Puntajes!$A$1:$G$45,7,0)</f>
        <v>0.25</v>
      </c>
      <c r="I4691" s="1">
        <f>SUM(B4691:H4691)</f>
        <v>85.658000000000001</v>
      </c>
    </row>
    <row r="4692" spans="1:9" x14ac:dyDescent="0.3">
      <c r="A4692" s="4" t="s">
        <v>30</v>
      </c>
      <c r="B4692" s="1">
        <v>47.889000000000003</v>
      </c>
      <c r="C4692" s="1">
        <f>+VLOOKUP(A4692,[2]Puntajes!$A$1:$G$45,2,0)</f>
        <v>14.75</v>
      </c>
      <c r="D4692" s="1">
        <f>+VLOOKUP(A4692,[2]Puntajes!$A$1:$G$45,3,0)</f>
        <v>0</v>
      </c>
      <c r="E4692" s="1">
        <f>+VLOOKUP(A4692,[2]Puntajes!$A$1:$G$45,4,0)</f>
        <v>12</v>
      </c>
      <c r="F4692" s="1">
        <f>+VLOOKUP(A4692,[2]Puntajes!$A$1:$G$45,5,0)</f>
        <v>10</v>
      </c>
      <c r="G4692" s="1">
        <f>+VLOOKUP(A4692,[2]Puntajes!$A$1:$G$45,6,0)</f>
        <v>0</v>
      </c>
      <c r="H4692" s="1">
        <f>+VLOOKUP(A4692,[2]Puntajes!$A$1:$G$45,7,0)</f>
        <v>0.25</v>
      </c>
      <c r="I4692" s="1">
        <f>SUM(B4692:H4692)</f>
        <v>84.88900000000001</v>
      </c>
    </row>
    <row r="4693" spans="1:9" x14ac:dyDescent="0.3">
      <c r="A4693" s="4" t="s">
        <v>26</v>
      </c>
      <c r="B4693" s="1">
        <v>49.436999999999998</v>
      </c>
      <c r="C4693" s="1">
        <f>+VLOOKUP(A4693,[2]Puntajes!$A$1:$G$45,2,0)</f>
        <v>5</v>
      </c>
      <c r="D4693" s="1">
        <f>+VLOOKUP(A4693,[2]Puntajes!$A$1:$G$45,3,0)</f>
        <v>3</v>
      </c>
      <c r="E4693" s="1">
        <f>+VLOOKUP(A4693,[2]Puntajes!$A$1:$G$45,4,0)</f>
        <v>12</v>
      </c>
      <c r="F4693" s="1">
        <f>+VLOOKUP(A4693,[2]Puntajes!$A$1:$G$45,5,0)</f>
        <v>10</v>
      </c>
      <c r="G4693" s="1">
        <f>+VLOOKUP(A4693,[2]Puntajes!$A$1:$G$45,6,0)</f>
        <v>0</v>
      </c>
      <c r="H4693" s="1">
        <f>+VLOOKUP(A4693,[2]Puntajes!$A$1:$G$45,7,0)</f>
        <v>0.25</v>
      </c>
      <c r="I4693" s="1">
        <f>SUM(B4693:H4693)</f>
        <v>79.686999999999998</v>
      </c>
    </row>
    <row r="4694" spans="1:9" x14ac:dyDescent="0.3">
      <c r="A4694" s="4" t="s">
        <v>38</v>
      </c>
      <c r="B4694" s="1">
        <v>47.570999999999998</v>
      </c>
      <c r="C4694" s="1">
        <f>+VLOOKUP(A4694,[2]Puntajes!$A$1:$G$45,2,0)</f>
        <v>0</v>
      </c>
      <c r="D4694" s="1">
        <f>+VLOOKUP(A4694,[2]Puntajes!$A$1:$G$45,3,0)</f>
        <v>0</v>
      </c>
      <c r="E4694" s="1">
        <f>+VLOOKUP(A4694,[2]Puntajes!$A$1:$G$45,4,0)</f>
        <v>12</v>
      </c>
      <c r="F4694" s="1">
        <f>+VLOOKUP(A4694,[2]Puntajes!$A$1:$G$45,5,0)</f>
        <v>10</v>
      </c>
      <c r="G4694" s="1">
        <f>+VLOOKUP(A4694,[2]Puntajes!$A$1:$G$45,6,0)</f>
        <v>0</v>
      </c>
      <c r="H4694" s="1">
        <f>+VLOOKUP(A4694,[2]Puntajes!$A$1:$G$45,7,0)</f>
        <v>0.25</v>
      </c>
      <c r="I4694" s="1">
        <f>SUM(B4694:H4694)</f>
        <v>69.820999999999998</v>
      </c>
    </row>
    <row r="4695" spans="1:9" x14ac:dyDescent="0.3">
      <c r="A4695" s="4" t="s">
        <v>31</v>
      </c>
      <c r="B4695" s="1">
        <v>35.396000000000001</v>
      </c>
      <c r="C4695" s="1">
        <f>+VLOOKUP(A4695,[2]Puntajes!$A$1:$G$45,2,0)</f>
        <v>5</v>
      </c>
      <c r="D4695" s="1">
        <f>+VLOOKUP(A4695,[2]Puntajes!$A$1:$G$45,3,0)</f>
        <v>0</v>
      </c>
      <c r="E4695" s="1">
        <f>+VLOOKUP(A4695,[2]Puntajes!$A$1:$G$45,4,0)</f>
        <v>12</v>
      </c>
      <c r="F4695" s="1">
        <f>+VLOOKUP(A4695,[2]Puntajes!$A$1:$G$45,5,0)</f>
        <v>10</v>
      </c>
      <c r="G4695" s="1">
        <f>+VLOOKUP(A4695,[2]Puntajes!$A$1:$G$45,6,0)</f>
        <v>0</v>
      </c>
      <c r="H4695" s="1">
        <f>+VLOOKUP(A4695,[2]Puntajes!$A$1:$G$45,7,0)</f>
        <v>0.25</v>
      </c>
      <c r="I4695" s="1">
        <f>SUM(B4695:H4695)</f>
        <v>62.646000000000001</v>
      </c>
    </row>
    <row r="4696" spans="1:9" x14ac:dyDescent="0.3">
      <c r="A4696" s="7" t="s">
        <v>22</v>
      </c>
      <c r="B4696" s="8">
        <v>1.734</v>
      </c>
      <c r="C4696" s="8">
        <f>+VLOOKUP(A4696,[2]Puntajes!$A$1:$G$45,2,0)</f>
        <v>14.75</v>
      </c>
      <c r="D4696" s="8">
        <f>+VLOOKUP(A4696,[2]Puntajes!$A$1:$G$45,3,0)</f>
        <v>12</v>
      </c>
      <c r="E4696" s="8">
        <f>+VLOOKUP(A4696,[2]Puntajes!$A$1:$G$45,4,0)</f>
        <v>12</v>
      </c>
      <c r="F4696" s="8">
        <f>+VLOOKUP(A4696,[2]Puntajes!$A$1:$G$45,5,0)</f>
        <v>10</v>
      </c>
      <c r="G4696" s="8">
        <f>+VLOOKUP(A4696,[2]Puntajes!$A$1:$G$45,6,0)</f>
        <v>0</v>
      </c>
      <c r="H4696" s="8">
        <f>+VLOOKUP(A4696,[2]Puntajes!$A$1:$G$45,7,0)</f>
        <v>0</v>
      </c>
      <c r="I4696" s="8">
        <f>SUM(B4696:H4696)</f>
        <v>50.484000000000002</v>
      </c>
    </row>
    <row r="4698" spans="1:9" x14ac:dyDescent="0.3">
      <c r="A4698" s="2" t="s">
        <v>0</v>
      </c>
      <c r="B4698" s="3" t="s">
        <v>1</v>
      </c>
      <c r="C4698" s="3" t="s">
        <v>2</v>
      </c>
      <c r="D4698" s="3" t="s">
        <v>3</v>
      </c>
    </row>
    <row r="4699" spans="1:9" x14ac:dyDescent="0.3">
      <c r="A4699" s="4" t="s">
        <v>61</v>
      </c>
      <c r="B4699" s="5">
        <v>12</v>
      </c>
      <c r="C4699" s="5" t="s">
        <v>44</v>
      </c>
      <c r="D4699" s="5">
        <v>1</v>
      </c>
    </row>
    <row r="4701" spans="1:9" ht="63.9" x14ac:dyDescent="0.3">
      <c r="A4701" s="2" t="s">
        <v>6</v>
      </c>
      <c r="B4701" s="3" t="s">
        <v>7</v>
      </c>
      <c r="C4701" s="6" t="s">
        <v>8</v>
      </c>
      <c r="D4701" s="6" t="s">
        <v>9</v>
      </c>
      <c r="E4701" s="6" t="s">
        <v>10</v>
      </c>
      <c r="F4701" s="6" t="s">
        <v>11</v>
      </c>
      <c r="G4701" s="6" t="s">
        <v>12</v>
      </c>
      <c r="H4701" s="6" t="s">
        <v>13</v>
      </c>
      <c r="I4701" s="6" t="s">
        <v>14</v>
      </c>
    </row>
    <row r="4702" spans="1:9" x14ac:dyDescent="0.3">
      <c r="A4702" s="4" t="s">
        <v>62</v>
      </c>
      <c r="B4702" s="1">
        <v>15</v>
      </c>
      <c r="C4702" s="1" t="e">
        <f>+VLOOKUP(A4702,[2]Puntajes!$A$1:$G$45,2,0)</f>
        <v>#N/A</v>
      </c>
      <c r="D4702" s="1" t="e">
        <f>+VLOOKUP(A4702,[2]Puntajes!$A$1:$G$45,3,0)</f>
        <v>#N/A</v>
      </c>
      <c r="E4702" s="1" t="e">
        <f>+VLOOKUP(A4702,[2]Puntajes!$A$1:$G$45,4,0)</f>
        <v>#N/A</v>
      </c>
      <c r="F4702" s="1" t="e">
        <f>+VLOOKUP(A4702,[2]Puntajes!$A$1:$G$45,5,0)</f>
        <v>#N/A</v>
      </c>
      <c r="G4702" s="1" t="e">
        <f>+VLOOKUP(A4702,[2]Puntajes!$A$1:$G$45,6,0)</f>
        <v>#N/A</v>
      </c>
      <c r="H4702" s="1" t="e">
        <f>+VLOOKUP(A4702,[2]Puntajes!$A$1:$G$45,7,0)</f>
        <v>#N/A</v>
      </c>
      <c r="I4702" s="1" t="e">
        <f>SUM(B4702:H4702)</f>
        <v>#N/A</v>
      </c>
    </row>
    <row r="4703" spans="1:9" x14ac:dyDescent="0.3">
      <c r="A4703" s="4" t="s">
        <v>18</v>
      </c>
      <c r="B4703" s="1">
        <v>50</v>
      </c>
      <c r="C4703" s="1">
        <f>+VLOOKUP(A4703,[2]Puntajes!$A$1:$G$45,2,0)</f>
        <v>10</v>
      </c>
      <c r="D4703" s="1">
        <f>+VLOOKUP(A4703,[2]Puntajes!$A$1:$G$45,3,0)</f>
        <v>12</v>
      </c>
      <c r="E4703" s="1">
        <f>+VLOOKUP(A4703,[2]Puntajes!$A$1:$G$45,4,0)</f>
        <v>12</v>
      </c>
      <c r="F4703" s="1">
        <f>+VLOOKUP(A4703,[2]Puntajes!$A$1:$G$45,5,0)</f>
        <v>10</v>
      </c>
      <c r="G4703" s="1">
        <f>+VLOOKUP(A4703,[2]Puntajes!$A$1:$G$45,6,0)</f>
        <v>0</v>
      </c>
      <c r="H4703" s="1">
        <f>+VLOOKUP(A4703,[2]Puntajes!$A$1:$G$45,7,0)</f>
        <v>0</v>
      </c>
      <c r="I4703" s="1">
        <f>SUM(B4703:H4703)</f>
        <v>94</v>
      </c>
    </row>
    <row r="4704" spans="1:9" x14ac:dyDescent="0.3">
      <c r="A4704" s="4" t="s">
        <v>20</v>
      </c>
      <c r="B4704" s="1">
        <v>49.805999999999997</v>
      </c>
      <c r="C4704" s="1">
        <f>+VLOOKUP(A4704,[2]Puntajes!$A$1:$G$45,2,0)</f>
        <v>14.75</v>
      </c>
      <c r="D4704" s="1">
        <f>+VLOOKUP(A4704,[2]Puntajes!$A$1:$G$45,3,0)</f>
        <v>6</v>
      </c>
      <c r="E4704" s="1">
        <f>+VLOOKUP(A4704,[2]Puntajes!$A$1:$G$45,4,0)</f>
        <v>12</v>
      </c>
      <c r="F4704" s="1">
        <f>+VLOOKUP(A4704,[2]Puntajes!$A$1:$G$45,5,0)</f>
        <v>10</v>
      </c>
      <c r="G4704" s="1">
        <f>+VLOOKUP(A4704,[2]Puntajes!$A$1:$G$45,6,0)</f>
        <v>0</v>
      </c>
      <c r="H4704" s="1">
        <f>+VLOOKUP(A4704,[2]Puntajes!$A$1:$G$45,7,0)</f>
        <v>0.25</v>
      </c>
      <c r="I4704" s="1">
        <f>SUM(B4704:H4704)</f>
        <v>92.805999999999997</v>
      </c>
    </row>
    <row r="4705" spans="1:9" x14ac:dyDescent="0.3">
      <c r="A4705" s="4" t="s">
        <v>23</v>
      </c>
      <c r="B4705" s="1">
        <v>45.947000000000003</v>
      </c>
      <c r="C4705" s="1">
        <f>+VLOOKUP(A4705,[2]Puntajes!$A$1:$G$45,2,0)</f>
        <v>14.75</v>
      </c>
      <c r="D4705" s="1">
        <f>+VLOOKUP(A4705,[2]Puntajes!$A$1:$G$45,3,0)</f>
        <v>6</v>
      </c>
      <c r="E4705" s="1">
        <f>+VLOOKUP(A4705,[2]Puntajes!$A$1:$G$45,4,0)</f>
        <v>12</v>
      </c>
      <c r="F4705" s="1">
        <f>+VLOOKUP(A4705,[2]Puntajes!$A$1:$G$45,5,0)</f>
        <v>10</v>
      </c>
      <c r="G4705" s="1">
        <f>+VLOOKUP(A4705,[2]Puntajes!$A$1:$G$45,6,0)</f>
        <v>0</v>
      </c>
      <c r="H4705" s="1">
        <f>+VLOOKUP(A4705,[2]Puntajes!$A$1:$G$45,7,0)</f>
        <v>0.25</v>
      </c>
      <c r="I4705" s="1">
        <f>SUM(B4705:H4705)</f>
        <v>88.947000000000003</v>
      </c>
    </row>
    <row r="4706" spans="1:9" x14ac:dyDescent="0.3">
      <c r="A4706" s="4" t="s">
        <v>28</v>
      </c>
      <c r="B4706" s="1">
        <v>44.232999999999997</v>
      </c>
      <c r="C4706" s="1">
        <f>+VLOOKUP(A4706,[2]Puntajes!$A$1:$G$45,2,0)</f>
        <v>14.75</v>
      </c>
      <c r="D4706" s="1">
        <f>+VLOOKUP(A4706,[2]Puntajes!$A$1:$G$45,3,0)</f>
        <v>3</v>
      </c>
      <c r="E4706" s="1">
        <f>+VLOOKUP(A4706,[2]Puntajes!$A$1:$G$45,4,0)</f>
        <v>12</v>
      </c>
      <c r="F4706" s="1">
        <f>+VLOOKUP(A4706,[2]Puntajes!$A$1:$G$45,5,0)</f>
        <v>10</v>
      </c>
      <c r="G4706" s="1">
        <f>+VLOOKUP(A4706,[2]Puntajes!$A$1:$G$45,6,0)</f>
        <v>0</v>
      </c>
      <c r="H4706" s="1">
        <f>+VLOOKUP(A4706,[2]Puntajes!$A$1:$G$45,7,0)</f>
        <v>0.25</v>
      </c>
      <c r="I4706" s="1">
        <f>SUM(B4706:H4706)</f>
        <v>84.233000000000004</v>
      </c>
    </row>
    <row r="4707" spans="1:9" x14ac:dyDescent="0.3">
      <c r="A4707" s="4" t="s">
        <v>21</v>
      </c>
      <c r="B4707" s="1">
        <v>47.722000000000001</v>
      </c>
      <c r="C4707" s="1">
        <f>+VLOOKUP(A4707,[2]Puntajes!$A$1:$G$45,2,0)</f>
        <v>10</v>
      </c>
      <c r="D4707" s="1">
        <f>+VLOOKUP(A4707,[2]Puntajes!$A$1:$G$45,3,0)</f>
        <v>3</v>
      </c>
      <c r="E4707" s="1">
        <f>+VLOOKUP(A4707,[2]Puntajes!$A$1:$G$45,4,0)</f>
        <v>12</v>
      </c>
      <c r="F4707" s="1">
        <f>+VLOOKUP(A4707,[2]Puntajes!$A$1:$G$45,5,0)</f>
        <v>10</v>
      </c>
      <c r="G4707" s="1">
        <f>+VLOOKUP(A4707,[2]Puntajes!$A$1:$G$45,6,0)</f>
        <v>1</v>
      </c>
      <c r="H4707" s="1">
        <f>+VLOOKUP(A4707,[2]Puntajes!$A$1:$G$45,7,0)</f>
        <v>0.25</v>
      </c>
      <c r="I4707" s="1">
        <f>SUM(B4707:H4707)</f>
        <v>83.972000000000008</v>
      </c>
    </row>
    <row r="4708" spans="1:9" x14ac:dyDescent="0.3">
      <c r="A4708" s="4" t="s">
        <v>30</v>
      </c>
      <c r="B4708" s="1">
        <v>45.161999999999999</v>
      </c>
      <c r="C4708" s="1">
        <f>+VLOOKUP(A4708,[2]Puntajes!$A$1:$G$45,2,0)</f>
        <v>14.75</v>
      </c>
      <c r="D4708" s="1">
        <f>+VLOOKUP(A4708,[2]Puntajes!$A$1:$G$45,3,0)</f>
        <v>0</v>
      </c>
      <c r="E4708" s="1">
        <f>+VLOOKUP(A4708,[2]Puntajes!$A$1:$G$45,4,0)</f>
        <v>12</v>
      </c>
      <c r="F4708" s="1">
        <f>+VLOOKUP(A4708,[2]Puntajes!$A$1:$G$45,5,0)</f>
        <v>10</v>
      </c>
      <c r="G4708" s="1">
        <f>+VLOOKUP(A4708,[2]Puntajes!$A$1:$G$45,6,0)</f>
        <v>0</v>
      </c>
      <c r="H4708" s="1">
        <f>+VLOOKUP(A4708,[2]Puntajes!$A$1:$G$45,7,0)</f>
        <v>0.25</v>
      </c>
      <c r="I4708" s="1">
        <f>SUM(B4708:H4708)</f>
        <v>82.162000000000006</v>
      </c>
    </row>
    <row r="4709" spans="1:9" x14ac:dyDescent="0.3">
      <c r="A4709" s="4" t="s">
        <v>29</v>
      </c>
      <c r="B4709" s="1">
        <v>42.39</v>
      </c>
      <c r="C4709" s="1">
        <f>+VLOOKUP(A4709,[2]Puntajes!$A$1:$G$45,2,0)</f>
        <v>14.75</v>
      </c>
      <c r="D4709" s="1">
        <f>+VLOOKUP(A4709,[2]Puntajes!$A$1:$G$45,3,0)</f>
        <v>3</v>
      </c>
      <c r="E4709" s="1">
        <f>+VLOOKUP(A4709,[2]Puntajes!$A$1:$G$45,4,0)</f>
        <v>12</v>
      </c>
      <c r="F4709" s="1">
        <f>+VLOOKUP(A4709,[2]Puntajes!$A$1:$G$45,5,0)</f>
        <v>10</v>
      </c>
      <c r="G4709" s="1">
        <f>+VLOOKUP(A4709,[2]Puntajes!$A$1:$G$45,6,0)</f>
        <v>0</v>
      </c>
      <c r="H4709" s="1">
        <f>+VLOOKUP(A4709,[2]Puntajes!$A$1:$G$45,7,0)</f>
        <v>0</v>
      </c>
      <c r="I4709" s="1">
        <f>SUM(B4709:H4709)</f>
        <v>82.14</v>
      </c>
    </row>
    <row r="4710" spans="1:9" x14ac:dyDescent="0.3">
      <c r="A4710" s="4" t="s">
        <v>26</v>
      </c>
      <c r="B4710" s="1">
        <v>47.44</v>
      </c>
      <c r="C4710" s="1">
        <f>+VLOOKUP(A4710,[2]Puntajes!$A$1:$G$45,2,0)</f>
        <v>5</v>
      </c>
      <c r="D4710" s="1">
        <f>+VLOOKUP(A4710,[2]Puntajes!$A$1:$G$45,3,0)</f>
        <v>3</v>
      </c>
      <c r="E4710" s="1">
        <f>+VLOOKUP(A4710,[2]Puntajes!$A$1:$G$45,4,0)</f>
        <v>12</v>
      </c>
      <c r="F4710" s="1">
        <f>+VLOOKUP(A4710,[2]Puntajes!$A$1:$G$45,5,0)</f>
        <v>10</v>
      </c>
      <c r="G4710" s="1">
        <f>+VLOOKUP(A4710,[2]Puntajes!$A$1:$G$45,6,0)</f>
        <v>0</v>
      </c>
      <c r="H4710" s="1">
        <f>+VLOOKUP(A4710,[2]Puntajes!$A$1:$G$45,7,0)</f>
        <v>0.25</v>
      </c>
      <c r="I4710" s="1">
        <f>SUM(B4710:H4710)</f>
        <v>77.69</v>
      </c>
    </row>
    <row r="4711" spans="1:9" x14ac:dyDescent="0.3">
      <c r="A4711" s="4" t="s">
        <v>38</v>
      </c>
      <c r="B4711" s="1">
        <v>49.279000000000003</v>
      </c>
      <c r="C4711" s="1">
        <f>+VLOOKUP(A4711,[2]Puntajes!$A$1:$G$45,2,0)</f>
        <v>0</v>
      </c>
      <c r="D4711" s="1">
        <f>+VLOOKUP(A4711,[2]Puntajes!$A$1:$G$45,3,0)</f>
        <v>0</v>
      </c>
      <c r="E4711" s="1">
        <f>+VLOOKUP(A4711,[2]Puntajes!$A$1:$G$45,4,0)</f>
        <v>12</v>
      </c>
      <c r="F4711" s="1">
        <f>+VLOOKUP(A4711,[2]Puntajes!$A$1:$G$45,5,0)</f>
        <v>10</v>
      </c>
      <c r="G4711" s="1">
        <f>+VLOOKUP(A4711,[2]Puntajes!$A$1:$G$45,6,0)</f>
        <v>0</v>
      </c>
      <c r="H4711" s="1">
        <f>+VLOOKUP(A4711,[2]Puntajes!$A$1:$G$45,7,0)</f>
        <v>0.25</v>
      </c>
      <c r="I4711" s="1">
        <f>SUM(B4711:H4711)</f>
        <v>71.528999999999996</v>
      </c>
    </row>
    <row r="4712" spans="1:9" x14ac:dyDescent="0.3">
      <c r="A4712" s="4" t="s">
        <v>31</v>
      </c>
      <c r="B4712" s="1">
        <v>37.634</v>
      </c>
      <c r="C4712" s="1">
        <f>+VLOOKUP(A4712,[2]Puntajes!$A$1:$G$45,2,0)</f>
        <v>5</v>
      </c>
      <c r="D4712" s="1">
        <f>+VLOOKUP(A4712,[2]Puntajes!$A$1:$G$45,3,0)</f>
        <v>0</v>
      </c>
      <c r="E4712" s="1">
        <f>+VLOOKUP(A4712,[2]Puntajes!$A$1:$G$45,4,0)</f>
        <v>12</v>
      </c>
      <c r="F4712" s="1">
        <f>+VLOOKUP(A4712,[2]Puntajes!$A$1:$G$45,5,0)</f>
        <v>10</v>
      </c>
      <c r="G4712" s="1">
        <f>+VLOOKUP(A4712,[2]Puntajes!$A$1:$G$45,6,0)</f>
        <v>0</v>
      </c>
      <c r="H4712" s="1">
        <f>+VLOOKUP(A4712,[2]Puntajes!$A$1:$G$45,7,0)</f>
        <v>0.25</v>
      </c>
      <c r="I4712" s="1">
        <f>SUM(B4712:H4712)</f>
        <v>64.884</v>
      </c>
    </row>
    <row r="4713" spans="1:9" x14ac:dyDescent="0.3">
      <c r="A4713" s="7" t="s">
        <v>63</v>
      </c>
      <c r="B4713" s="8">
        <v>27.202999999999999</v>
      </c>
      <c r="C4713" s="8">
        <f>+VLOOKUP(A4713,[2]Puntajes!$A$1:$G$45,2,0)</f>
        <v>10</v>
      </c>
      <c r="D4713" s="8">
        <f>+VLOOKUP(A4713,[2]Puntajes!$A$1:$G$45,3,0)</f>
        <v>3</v>
      </c>
      <c r="E4713" s="8">
        <f>+VLOOKUP(A4713,[2]Puntajes!$A$1:$G$45,4,0)</f>
        <v>12</v>
      </c>
      <c r="F4713" s="8">
        <f>+VLOOKUP(A4713,[2]Puntajes!$A$1:$G$45,5,0)</f>
        <v>10</v>
      </c>
      <c r="G4713" s="8">
        <f>+VLOOKUP(A4713,[2]Puntajes!$A$1:$G$45,6,0)</f>
        <v>1</v>
      </c>
      <c r="H4713" s="8">
        <f>+VLOOKUP(A4713,[2]Puntajes!$A$1:$G$45,7,0)</f>
        <v>0</v>
      </c>
      <c r="I4713" s="8">
        <f>SUM(B4713:H4713)</f>
        <v>63.203000000000003</v>
      </c>
    </row>
    <row r="4715" spans="1:9" x14ac:dyDescent="0.3">
      <c r="A4715" s="2" t="s">
        <v>0</v>
      </c>
      <c r="B4715" s="3" t="s">
        <v>1</v>
      </c>
      <c r="C4715" s="3" t="s">
        <v>2</v>
      </c>
      <c r="D4715" s="3" t="s">
        <v>3</v>
      </c>
    </row>
    <row r="4716" spans="1:9" x14ac:dyDescent="0.3">
      <c r="A4716" s="4" t="s">
        <v>61</v>
      </c>
      <c r="B4716" s="5">
        <v>12</v>
      </c>
      <c r="C4716" s="5" t="s">
        <v>44</v>
      </c>
      <c r="D4716" s="5">
        <v>2</v>
      </c>
    </row>
    <row r="4718" spans="1:9" ht="63.9" x14ac:dyDescent="0.3">
      <c r="A4718" s="2" t="s">
        <v>6</v>
      </c>
      <c r="B4718" s="3" t="s">
        <v>7</v>
      </c>
      <c r="C4718" s="6" t="s">
        <v>8</v>
      </c>
      <c r="D4718" s="6" t="s">
        <v>9</v>
      </c>
      <c r="E4718" s="6" t="s">
        <v>10</v>
      </c>
      <c r="F4718" s="6" t="s">
        <v>11</v>
      </c>
      <c r="G4718" s="6" t="s">
        <v>12</v>
      </c>
      <c r="H4718" s="6" t="s">
        <v>13</v>
      </c>
      <c r="I4718" s="6" t="s">
        <v>14</v>
      </c>
    </row>
    <row r="4719" spans="1:9" x14ac:dyDescent="0.3">
      <c r="A4719" s="4" t="s">
        <v>62</v>
      </c>
      <c r="B4719" s="1">
        <v>15</v>
      </c>
      <c r="C4719" s="1" t="e">
        <f>+VLOOKUP(A4719,[2]Puntajes!$A$1:$G$45,2,0)</f>
        <v>#N/A</v>
      </c>
      <c r="D4719" s="1" t="e">
        <f>+VLOOKUP(A4719,[2]Puntajes!$A$1:$G$45,3,0)</f>
        <v>#N/A</v>
      </c>
      <c r="E4719" s="1" t="e">
        <f>+VLOOKUP(A4719,[2]Puntajes!$A$1:$G$45,4,0)</f>
        <v>#N/A</v>
      </c>
      <c r="F4719" s="1" t="e">
        <f>+VLOOKUP(A4719,[2]Puntajes!$A$1:$G$45,5,0)</f>
        <v>#N/A</v>
      </c>
      <c r="G4719" s="1" t="e">
        <f>+VLOOKUP(A4719,[2]Puntajes!$A$1:$G$45,6,0)</f>
        <v>#N/A</v>
      </c>
      <c r="H4719" s="1" t="e">
        <f>+VLOOKUP(A4719,[2]Puntajes!$A$1:$G$45,7,0)</f>
        <v>#N/A</v>
      </c>
      <c r="I4719" s="1" t="e">
        <f>SUM(B4719:H4719)</f>
        <v>#N/A</v>
      </c>
    </row>
    <row r="4720" spans="1:9" x14ac:dyDescent="0.3">
      <c r="A4720" s="4" t="s">
        <v>20</v>
      </c>
      <c r="B4720" s="1">
        <v>47.816000000000003</v>
      </c>
      <c r="C4720" s="1">
        <f>+VLOOKUP(A4720,[2]Puntajes!$A$1:$G$45,2,0)</f>
        <v>14.75</v>
      </c>
      <c r="D4720" s="1">
        <f>+VLOOKUP(A4720,[2]Puntajes!$A$1:$G$45,3,0)</f>
        <v>6</v>
      </c>
      <c r="E4720" s="1">
        <f>+VLOOKUP(A4720,[2]Puntajes!$A$1:$G$45,4,0)</f>
        <v>12</v>
      </c>
      <c r="F4720" s="1">
        <f>+VLOOKUP(A4720,[2]Puntajes!$A$1:$G$45,5,0)</f>
        <v>10</v>
      </c>
      <c r="G4720" s="1">
        <f>+VLOOKUP(A4720,[2]Puntajes!$A$1:$G$45,6,0)</f>
        <v>0</v>
      </c>
      <c r="H4720" s="1">
        <f>+VLOOKUP(A4720,[2]Puntajes!$A$1:$G$45,7,0)</f>
        <v>0.25</v>
      </c>
      <c r="I4720" s="1">
        <f>SUM(B4720:H4720)</f>
        <v>90.816000000000003</v>
      </c>
    </row>
    <row r="4721" spans="1:9" x14ac:dyDescent="0.3">
      <c r="A4721" s="4" t="s">
        <v>18</v>
      </c>
      <c r="B4721" s="1">
        <v>46.231000000000002</v>
      </c>
      <c r="C4721" s="1">
        <f>+VLOOKUP(A4721,[2]Puntajes!$A$1:$G$45,2,0)</f>
        <v>10</v>
      </c>
      <c r="D4721" s="1">
        <f>+VLOOKUP(A4721,[2]Puntajes!$A$1:$G$45,3,0)</f>
        <v>12</v>
      </c>
      <c r="E4721" s="1">
        <f>+VLOOKUP(A4721,[2]Puntajes!$A$1:$G$45,4,0)</f>
        <v>12</v>
      </c>
      <c r="F4721" s="1">
        <f>+VLOOKUP(A4721,[2]Puntajes!$A$1:$G$45,5,0)</f>
        <v>10</v>
      </c>
      <c r="G4721" s="1">
        <f>+VLOOKUP(A4721,[2]Puntajes!$A$1:$G$45,6,0)</f>
        <v>0</v>
      </c>
      <c r="H4721" s="1">
        <f>+VLOOKUP(A4721,[2]Puntajes!$A$1:$G$45,7,0)</f>
        <v>0</v>
      </c>
      <c r="I4721" s="1">
        <f>SUM(B4721:H4721)</f>
        <v>90.230999999999995</v>
      </c>
    </row>
    <row r="4722" spans="1:9" x14ac:dyDescent="0.3">
      <c r="A4722" s="4" t="s">
        <v>23</v>
      </c>
      <c r="B4722" s="1">
        <v>46.457000000000001</v>
      </c>
      <c r="C4722" s="1">
        <f>+VLOOKUP(A4722,[2]Puntajes!$A$1:$G$45,2,0)</f>
        <v>14.75</v>
      </c>
      <c r="D4722" s="1">
        <f>+VLOOKUP(A4722,[2]Puntajes!$A$1:$G$45,3,0)</f>
        <v>6</v>
      </c>
      <c r="E4722" s="1">
        <f>+VLOOKUP(A4722,[2]Puntajes!$A$1:$G$45,4,0)</f>
        <v>12</v>
      </c>
      <c r="F4722" s="1">
        <f>+VLOOKUP(A4722,[2]Puntajes!$A$1:$G$45,5,0)</f>
        <v>10</v>
      </c>
      <c r="G4722" s="1">
        <f>+VLOOKUP(A4722,[2]Puntajes!$A$1:$G$45,6,0)</f>
        <v>0</v>
      </c>
      <c r="H4722" s="1">
        <f>+VLOOKUP(A4722,[2]Puntajes!$A$1:$G$45,7,0)</f>
        <v>0.25</v>
      </c>
      <c r="I4722" s="1">
        <f>SUM(B4722:H4722)</f>
        <v>89.456999999999994</v>
      </c>
    </row>
    <row r="4723" spans="1:9" x14ac:dyDescent="0.3">
      <c r="A4723" s="4" t="s">
        <v>28</v>
      </c>
      <c r="B4723" s="1">
        <v>44.978999999999999</v>
      </c>
      <c r="C4723" s="1">
        <f>+VLOOKUP(A4723,[2]Puntajes!$A$1:$G$45,2,0)</f>
        <v>14.75</v>
      </c>
      <c r="D4723" s="1">
        <f>+VLOOKUP(A4723,[2]Puntajes!$A$1:$G$45,3,0)</f>
        <v>3</v>
      </c>
      <c r="E4723" s="1">
        <f>+VLOOKUP(A4723,[2]Puntajes!$A$1:$G$45,4,0)</f>
        <v>12</v>
      </c>
      <c r="F4723" s="1">
        <f>+VLOOKUP(A4723,[2]Puntajes!$A$1:$G$45,5,0)</f>
        <v>10</v>
      </c>
      <c r="G4723" s="1">
        <f>+VLOOKUP(A4723,[2]Puntajes!$A$1:$G$45,6,0)</f>
        <v>0</v>
      </c>
      <c r="H4723" s="1">
        <f>+VLOOKUP(A4723,[2]Puntajes!$A$1:$G$45,7,0)</f>
        <v>0.25</v>
      </c>
      <c r="I4723" s="1">
        <f>SUM(B4723:H4723)</f>
        <v>84.978999999999999</v>
      </c>
    </row>
    <row r="4724" spans="1:9" x14ac:dyDescent="0.3">
      <c r="A4724" s="4" t="s">
        <v>21</v>
      </c>
      <c r="B4724" s="1">
        <v>46.37</v>
      </c>
      <c r="C4724" s="1">
        <f>+VLOOKUP(A4724,[2]Puntajes!$A$1:$G$45,2,0)</f>
        <v>10</v>
      </c>
      <c r="D4724" s="1">
        <f>+VLOOKUP(A4724,[2]Puntajes!$A$1:$G$45,3,0)</f>
        <v>3</v>
      </c>
      <c r="E4724" s="1">
        <f>+VLOOKUP(A4724,[2]Puntajes!$A$1:$G$45,4,0)</f>
        <v>12</v>
      </c>
      <c r="F4724" s="1">
        <f>+VLOOKUP(A4724,[2]Puntajes!$A$1:$G$45,5,0)</f>
        <v>10</v>
      </c>
      <c r="G4724" s="1">
        <f>+VLOOKUP(A4724,[2]Puntajes!$A$1:$G$45,6,0)</f>
        <v>1</v>
      </c>
      <c r="H4724" s="1">
        <f>+VLOOKUP(A4724,[2]Puntajes!$A$1:$G$45,7,0)</f>
        <v>0.25</v>
      </c>
      <c r="I4724" s="1">
        <f>SUM(B4724:H4724)</f>
        <v>82.62</v>
      </c>
    </row>
    <row r="4725" spans="1:9" x14ac:dyDescent="0.3">
      <c r="A4725" s="4" t="s">
        <v>29</v>
      </c>
      <c r="B4725" s="1">
        <v>42.713999999999999</v>
      </c>
      <c r="C4725" s="1">
        <f>+VLOOKUP(A4725,[2]Puntajes!$A$1:$G$45,2,0)</f>
        <v>14.75</v>
      </c>
      <c r="D4725" s="1">
        <f>+VLOOKUP(A4725,[2]Puntajes!$A$1:$G$45,3,0)</f>
        <v>3</v>
      </c>
      <c r="E4725" s="1">
        <f>+VLOOKUP(A4725,[2]Puntajes!$A$1:$G$45,4,0)</f>
        <v>12</v>
      </c>
      <c r="F4725" s="1">
        <f>+VLOOKUP(A4725,[2]Puntajes!$A$1:$G$45,5,0)</f>
        <v>10</v>
      </c>
      <c r="G4725" s="1">
        <f>+VLOOKUP(A4725,[2]Puntajes!$A$1:$G$45,6,0)</f>
        <v>0</v>
      </c>
      <c r="H4725" s="1">
        <f>+VLOOKUP(A4725,[2]Puntajes!$A$1:$G$45,7,0)</f>
        <v>0</v>
      </c>
      <c r="I4725" s="1">
        <f>SUM(B4725:H4725)</f>
        <v>82.463999999999999</v>
      </c>
    </row>
    <row r="4726" spans="1:9" x14ac:dyDescent="0.3">
      <c r="A4726" s="4" t="s">
        <v>30</v>
      </c>
      <c r="B4726" s="1">
        <v>45.145000000000003</v>
      </c>
      <c r="C4726" s="1">
        <f>+VLOOKUP(A4726,[2]Puntajes!$A$1:$G$45,2,0)</f>
        <v>14.75</v>
      </c>
      <c r="D4726" s="1">
        <f>+VLOOKUP(A4726,[2]Puntajes!$A$1:$G$45,3,0)</f>
        <v>0</v>
      </c>
      <c r="E4726" s="1">
        <f>+VLOOKUP(A4726,[2]Puntajes!$A$1:$G$45,4,0)</f>
        <v>12</v>
      </c>
      <c r="F4726" s="1">
        <f>+VLOOKUP(A4726,[2]Puntajes!$A$1:$G$45,5,0)</f>
        <v>10</v>
      </c>
      <c r="G4726" s="1">
        <f>+VLOOKUP(A4726,[2]Puntajes!$A$1:$G$45,6,0)</f>
        <v>0</v>
      </c>
      <c r="H4726" s="1">
        <f>+VLOOKUP(A4726,[2]Puntajes!$A$1:$G$45,7,0)</f>
        <v>0.25</v>
      </c>
      <c r="I4726" s="1">
        <f>SUM(B4726:H4726)</f>
        <v>82.14500000000001</v>
      </c>
    </row>
    <row r="4727" spans="1:9" x14ac:dyDescent="0.3">
      <c r="A4727" s="4" t="s">
        <v>26</v>
      </c>
      <c r="B4727" s="1">
        <v>44.314999999999998</v>
      </c>
      <c r="C4727" s="1">
        <f>+VLOOKUP(A4727,[2]Puntajes!$A$1:$G$45,2,0)</f>
        <v>5</v>
      </c>
      <c r="D4727" s="1">
        <f>+VLOOKUP(A4727,[2]Puntajes!$A$1:$G$45,3,0)</f>
        <v>3</v>
      </c>
      <c r="E4727" s="1">
        <f>+VLOOKUP(A4727,[2]Puntajes!$A$1:$G$45,4,0)</f>
        <v>12</v>
      </c>
      <c r="F4727" s="1">
        <f>+VLOOKUP(A4727,[2]Puntajes!$A$1:$G$45,5,0)</f>
        <v>10</v>
      </c>
      <c r="G4727" s="1">
        <f>+VLOOKUP(A4727,[2]Puntajes!$A$1:$G$45,6,0)</f>
        <v>0</v>
      </c>
      <c r="H4727" s="1">
        <f>+VLOOKUP(A4727,[2]Puntajes!$A$1:$G$45,7,0)</f>
        <v>0.25</v>
      </c>
      <c r="I4727" s="1">
        <f>SUM(B4727:H4727)</f>
        <v>74.564999999999998</v>
      </c>
    </row>
    <row r="4728" spans="1:9" x14ac:dyDescent="0.3">
      <c r="A4728" s="4" t="s">
        <v>38</v>
      </c>
      <c r="B4728" s="1">
        <v>49.423999999999999</v>
      </c>
      <c r="C4728" s="1">
        <f>+VLOOKUP(A4728,[2]Puntajes!$A$1:$G$45,2,0)</f>
        <v>0</v>
      </c>
      <c r="D4728" s="1">
        <f>+VLOOKUP(A4728,[2]Puntajes!$A$1:$G$45,3,0)</f>
        <v>0</v>
      </c>
      <c r="E4728" s="1">
        <f>+VLOOKUP(A4728,[2]Puntajes!$A$1:$G$45,4,0)</f>
        <v>12</v>
      </c>
      <c r="F4728" s="1">
        <f>+VLOOKUP(A4728,[2]Puntajes!$A$1:$G$45,5,0)</f>
        <v>10</v>
      </c>
      <c r="G4728" s="1">
        <f>+VLOOKUP(A4728,[2]Puntajes!$A$1:$G$45,6,0)</f>
        <v>0</v>
      </c>
      <c r="H4728" s="1">
        <f>+VLOOKUP(A4728,[2]Puntajes!$A$1:$G$45,7,0)</f>
        <v>0.25</v>
      </c>
      <c r="I4728" s="1">
        <f>SUM(B4728:H4728)</f>
        <v>71.674000000000007</v>
      </c>
    </row>
    <row r="4729" spans="1:9" x14ac:dyDescent="0.3">
      <c r="A4729" s="7" t="s">
        <v>31</v>
      </c>
      <c r="B4729" s="8">
        <v>31.84</v>
      </c>
      <c r="C4729" s="8">
        <f>+VLOOKUP(A4729,[2]Puntajes!$A$1:$G$45,2,0)</f>
        <v>5</v>
      </c>
      <c r="D4729" s="8">
        <f>+VLOOKUP(A4729,[2]Puntajes!$A$1:$G$45,3,0)</f>
        <v>0</v>
      </c>
      <c r="E4729" s="8">
        <f>+VLOOKUP(A4729,[2]Puntajes!$A$1:$G$45,4,0)</f>
        <v>12</v>
      </c>
      <c r="F4729" s="8">
        <f>+VLOOKUP(A4729,[2]Puntajes!$A$1:$G$45,5,0)</f>
        <v>10</v>
      </c>
      <c r="G4729" s="8">
        <f>+VLOOKUP(A4729,[2]Puntajes!$A$1:$G$45,6,0)</f>
        <v>0</v>
      </c>
      <c r="H4729" s="8">
        <f>+VLOOKUP(A4729,[2]Puntajes!$A$1:$G$45,7,0)</f>
        <v>0.25</v>
      </c>
      <c r="I4729" s="8">
        <f>SUM(B4729:H4729)</f>
        <v>59.09</v>
      </c>
    </row>
    <row r="4731" spans="1:9" x14ac:dyDescent="0.3">
      <c r="A4731" s="2" t="s">
        <v>0</v>
      </c>
      <c r="B4731" s="3" t="s">
        <v>1</v>
      </c>
      <c r="C4731" s="3" t="s">
        <v>2</v>
      </c>
      <c r="D4731" s="3" t="s">
        <v>3</v>
      </c>
    </row>
    <row r="4732" spans="1:9" x14ac:dyDescent="0.3">
      <c r="A4732" s="4" t="s">
        <v>61</v>
      </c>
      <c r="B4732" s="5">
        <v>13</v>
      </c>
      <c r="C4732" s="5" t="s">
        <v>5</v>
      </c>
      <c r="D4732" s="5">
        <v>1</v>
      </c>
    </row>
    <row r="4734" spans="1:9" ht="63.9" x14ac:dyDescent="0.3">
      <c r="A4734" s="2" t="s">
        <v>6</v>
      </c>
      <c r="B4734" s="3" t="s">
        <v>7</v>
      </c>
      <c r="C4734" s="6" t="s">
        <v>8</v>
      </c>
      <c r="D4734" s="6" t="s">
        <v>9</v>
      </c>
      <c r="E4734" s="6" t="s">
        <v>10</v>
      </c>
      <c r="F4734" s="6" t="s">
        <v>11</v>
      </c>
      <c r="G4734" s="6" t="s">
        <v>12</v>
      </c>
      <c r="H4734" s="6" t="s">
        <v>13</v>
      </c>
      <c r="I4734" s="6" t="s">
        <v>14</v>
      </c>
    </row>
    <row r="4735" spans="1:9" x14ac:dyDescent="0.3">
      <c r="A4735" s="4" t="s">
        <v>62</v>
      </c>
      <c r="B4735" s="1">
        <v>15</v>
      </c>
      <c r="C4735" s="1" t="e">
        <f>+VLOOKUP(A4735,[2]Puntajes!$A$1:$G$45,2,0)</f>
        <v>#N/A</v>
      </c>
      <c r="D4735" s="1" t="e">
        <f>+VLOOKUP(A4735,[2]Puntajes!$A$1:$G$45,3,0)</f>
        <v>#N/A</v>
      </c>
      <c r="E4735" s="1" t="e">
        <f>+VLOOKUP(A4735,[2]Puntajes!$A$1:$G$45,4,0)</f>
        <v>#N/A</v>
      </c>
      <c r="F4735" s="1" t="e">
        <f>+VLOOKUP(A4735,[2]Puntajes!$A$1:$G$45,5,0)</f>
        <v>#N/A</v>
      </c>
      <c r="G4735" s="1" t="e">
        <f>+VLOOKUP(A4735,[2]Puntajes!$A$1:$G$45,6,0)</f>
        <v>#N/A</v>
      </c>
      <c r="H4735" s="1" t="e">
        <f>+VLOOKUP(A4735,[2]Puntajes!$A$1:$G$45,7,0)</f>
        <v>#N/A</v>
      </c>
      <c r="I4735" s="1" t="e">
        <f>SUM(B4735:H4735)</f>
        <v>#N/A</v>
      </c>
    </row>
    <row r="4736" spans="1:9" x14ac:dyDescent="0.3">
      <c r="A4736" s="4" t="s">
        <v>18</v>
      </c>
      <c r="B4736" s="1">
        <v>50</v>
      </c>
      <c r="C4736" s="1">
        <f>+VLOOKUP(A4736,[2]Puntajes!$A$1:$G$45,2,0)</f>
        <v>10</v>
      </c>
      <c r="D4736" s="1">
        <f>+VLOOKUP(A4736,[2]Puntajes!$A$1:$G$45,3,0)</f>
        <v>12</v>
      </c>
      <c r="E4736" s="1">
        <f>+VLOOKUP(A4736,[2]Puntajes!$A$1:$G$45,4,0)</f>
        <v>12</v>
      </c>
      <c r="F4736" s="1">
        <f>+VLOOKUP(A4736,[2]Puntajes!$A$1:$G$45,5,0)</f>
        <v>10</v>
      </c>
      <c r="G4736" s="1">
        <f>+VLOOKUP(A4736,[2]Puntajes!$A$1:$G$45,6,0)</f>
        <v>0</v>
      </c>
      <c r="H4736" s="1">
        <f>+VLOOKUP(A4736,[2]Puntajes!$A$1:$G$45,7,0)</f>
        <v>0</v>
      </c>
      <c r="I4736" s="1">
        <f>SUM(B4736:H4736)</f>
        <v>94</v>
      </c>
    </row>
    <row r="4737" spans="1:9" x14ac:dyDescent="0.3">
      <c r="A4737" s="4" t="s">
        <v>20</v>
      </c>
      <c r="B4737" s="1">
        <v>49.893000000000001</v>
      </c>
      <c r="C4737" s="1">
        <f>+VLOOKUP(A4737,[2]Puntajes!$A$1:$G$45,2,0)</f>
        <v>14.75</v>
      </c>
      <c r="D4737" s="1">
        <f>+VLOOKUP(A4737,[2]Puntajes!$A$1:$G$45,3,0)</f>
        <v>6</v>
      </c>
      <c r="E4737" s="1">
        <f>+VLOOKUP(A4737,[2]Puntajes!$A$1:$G$45,4,0)</f>
        <v>12</v>
      </c>
      <c r="F4737" s="1">
        <f>+VLOOKUP(A4737,[2]Puntajes!$A$1:$G$45,5,0)</f>
        <v>10</v>
      </c>
      <c r="G4737" s="1">
        <f>+VLOOKUP(A4737,[2]Puntajes!$A$1:$G$45,6,0)</f>
        <v>0</v>
      </c>
      <c r="H4737" s="1">
        <f>+VLOOKUP(A4737,[2]Puntajes!$A$1:$G$45,7,0)</f>
        <v>0.25</v>
      </c>
      <c r="I4737" s="1">
        <f>SUM(B4737:H4737)</f>
        <v>92.893000000000001</v>
      </c>
    </row>
    <row r="4738" spans="1:9" x14ac:dyDescent="0.3">
      <c r="A4738" s="4" t="s">
        <v>23</v>
      </c>
      <c r="B4738" s="1">
        <v>44.139000000000003</v>
      </c>
      <c r="C4738" s="1">
        <f>+VLOOKUP(A4738,[2]Puntajes!$A$1:$G$45,2,0)</f>
        <v>14.75</v>
      </c>
      <c r="D4738" s="1">
        <f>+VLOOKUP(A4738,[2]Puntajes!$A$1:$G$45,3,0)</f>
        <v>6</v>
      </c>
      <c r="E4738" s="1">
        <f>+VLOOKUP(A4738,[2]Puntajes!$A$1:$G$45,4,0)</f>
        <v>12</v>
      </c>
      <c r="F4738" s="1">
        <f>+VLOOKUP(A4738,[2]Puntajes!$A$1:$G$45,5,0)</f>
        <v>10</v>
      </c>
      <c r="G4738" s="1">
        <f>+VLOOKUP(A4738,[2]Puntajes!$A$1:$G$45,6,0)</f>
        <v>0</v>
      </c>
      <c r="H4738" s="1">
        <f>+VLOOKUP(A4738,[2]Puntajes!$A$1:$G$45,7,0)</f>
        <v>0.25</v>
      </c>
      <c r="I4738" s="1">
        <f>SUM(B4738:H4738)</f>
        <v>87.13900000000001</v>
      </c>
    </row>
    <row r="4739" spans="1:9" x14ac:dyDescent="0.3">
      <c r="A4739" s="4" t="s">
        <v>21</v>
      </c>
      <c r="B4739" s="1">
        <v>47.362000000000002</v>
      </c>
      <c r="C4739" s="1">
        <f>+VLOOKUP(A4739,[2]Puntajes!$A$1:$G$45,2,0)</f>
        <v>10</v>
      </c>
      <c r="D4739" s="1">
        <f>+VLOOKUP(A4739,[2]Puntajes!$A$1:$G$45,3,0)</f>
        <v>3</v>
      </c>
      <c r="E4739" s="1">
        <f>+VLOOKUP(A4739,[2]Puntajes!$A$1:$G$45,4,0)</f>
        <v>12</v>
      </c>
      <c r="F4739" s="1">
        <f>+VLOOKUP(A4739,[2]Puntajes!$A$1:$G$45,5,0)</f>
        <v>10</v>
      </c>
      <c r="G4739" s="1">
        <f>+VLOOKUP(A4739,[2]Puntajes!$A$1:$G$45,6,0)</f>
        <v>1</v>
      </c>
      <c r="H4739" s="1">
        <f>+VLOOKUP(A4739,[2]Puntajes!$A$1:$G$45,7,0)</f>
        <v>0.25</v>
      </c>
      <c r="I4739" s="1">
        <f>SUM(B4739:H4739)</f>
        <v>83.611999999999995</v>
      </c>
    </row>
    <row r="4740" spans="1:9" x14ac:dyDescent="0.3">
      <c r="A4740" s="4" t="s">
        <v>28</v>
      </c>
      <c r="B4740" s="1">
        <v>42.17</v>
      </c>
      <c r="C4740" s="1">
        <f>+VLOOKUP(A4740,[2]Puntajes!$A$1:$G$45,2,0)</f>
        <v>14.75</v>
      </c>
      <c r="D4740" s="1">
        <f>+VLOOKUP(A4740,[2]Puntajes!$A$1:$G$45,3,0)</f>
        <v>3</v>
      </c>
      <c r="E4740" s="1">
        <f>+VLOOKUP(A4740,[2]Puntajes!$A$1:$G$45,4,0)</f>
        <v>12</v>
      </c>
      <c r="F4740" s="1">
        <f>+VLOOKUP(A4740,[2]Puntajes!$A$1:$G$45,5,0)</f>
        <v>10</v>
      </c>
      <c r="G4740" s="1">
        <f>+VLOOKUP(A4740,[2]Puntajes!$A$1:$G$45,6,0)</f>
        <v>0</v>
      </c>
      <c r="H4740" s="1">
        <f>+VLOOKUP(A4740,[2]Puntajes!$A$1:$G$45,7,0)</f>
        <v>0.25</v>
      </c>
      <c r="I4740" s="1">
        <f>SUM(B4740:H4740)</f>
        <v>82.17</v>
      </c>
    </row>
    <row r="4741" spans="1:9" x14ac:dyDescent="0.3">
      <c r="A4741" s="4" t="s">
        <v>30</v>
      </c>
      <c r="B4741" s="1">
        <v>43.420999999999999</v>
      </c>
      <c r="C4741" s="1">
        <f>+VLOOKUP(A4741,[2]Puntajes!$A$1:$G$45,2,0)</f>
        <v>14.75</v>
      </c>
      <c r="D4741" s="1">
        <f>+VLOOKUP(A4741,[2]Puntajes!$A$1:$G$45,3,0)</f>
        <v>0</v>
      </c>
      <c r="E4741" s="1">
        <f>+VLOOKUP(A4741,[2]Puntajes!$A$1:$G$45,4,0)</f>
        <v>12</v>
      </c>
      <c r="F4741" s="1">
        <f>+VLOOKUP(A4741,[2]Puntajes!$A$1:$G$45,5,0)</f>
        <v>10</v>
      </c>
      <c r="G4741" s="1">
        <f>+VLOOKUP(A4741,[2]Puntajes!$A$1:$G$45,6,0)</f>
        <v>0</v>
      </c>
      <c r="H4741" s="1">
        <f>+VLOOKUP(A4741,[2]Puntajes!$A$1:$G$45,7,0)</f>
        <v>0.25</v>
      </c>
      <c r="I4741" s="1">
        <f>SUM(B4741:H4741)</f>
        <v>80.420999999999992</v>
      </c>
    </row>
    <row r="4742" spans="1:9" x14ac:dyDescent="0.3">
      <c r="A4742" s="4" t="s">
        <v>63</v>
      </c>
      <c r="B4742" s="1">
        <v>44.104999999999997</v>
      </c>
      <c r="C4742" s="1">
        <f>+VLOOKUP(A4742,[2]Puntajes!$A$1:$G$45,2,0)</f>
        <v>10</v>
      </c>
      <c r="D4742" s="1">
        <f>+VLOOKUP(A4742,[2]Puntajes!$A$1:$G$45,3,0)</f>
        <v>3</v>
      </c>
      <c r="E4742" s="1">
        <f>+VLOOKUP(A4742,[2]Puntajes!$A$1:$G$45,4,0)</f>
        <v>12</v>
      </c>
      <c r="F4742" s="1">
        <f>+VLOOKUP(A4742,[2]Puntajes!$A$1:$G$45,5,0)</f>
        <v>10</v>
      </c>
      <c r="G4742" s="1">
        <f>+VLOOKUP(A4742,[2]Puntajes!$A$1:$G$45,6,0)</f>
        <v>1</v>
      </c>
      <c r="H4742" s="1">
        <f>+VLOOKUP(A4742,[2]Puntajes!$A$1:$G$45,7,0)</f>
        <v>0</v>
      </c>
      <c r="I4742" s="1">
        <f>SUM(B4742:H4742)</f>
        <v>80.10499999999999</v>
      </c>
    </row>
    <row r="4743" spans="1:9" x14ac:dyDescent="0.3">
      <c r="A4743" s="4" t="s">
        <v>29</v>
      </c>
      <c r="B4743" s="1">
        <v>39.103000000000002</v>
      </c>
      <c r="C4743" s="1">
        <f>+VLOOKUP(A4743,[2]Puntajes!$A$1:$G$45,2,0)</f>
        <v>14.75</v>
      </c>
      <c r="D4743" s="1">
        <f>+VLOOKUP(A4743,[2]Puntajes!$A$1:$G$45,3,0)</f>
        <v>3</v>
      </c>
      <c r="E4743" s="1">
        <f>+VLOOKUP(A4743,[2]Puntajes!$A$1:$G$45,4,0)</f>
        <v>12</v>
      </c>
      <c r="F4743" s="1">
        <f>+VLOOKUP(A4743,[2]Puntajes!$A$1:$G$45,5,0)</f>
        <v>10</v>
      </c>
      <c r="G4743" s="1">
        <f>+VLOOKUP(A4743,[2]Puntajes!$A$1:$G$45,6,0)</f>
        <v>0</v>
      </c>
      <c r="H4743" s="1">
        <f>+VLOOKUP(A4743,[2]Puntajes!$A$1:$G$45,7,0)</f>
        <v>0</v>
      </c>
      <c r="I4743" s="1">
        <f>SUM(B4743:H4743)</f>
        <v>78.853000000000009</v>
      </c>
    </row>
    <row r="4744" spans="1:9" x14ac:dyDescent="0.3">
      <c r="A4744" s="4" t="s">
        <v>26</v>
      </c>
      <c r="B4744" s="1">
        <v>46.35</v>
      </c>
      <c r="C4744" s="1">
        <f>+VLOOKUP(A4744,[2]Puntajes!$A$1:$G$45,2,0)</f>
        <v>5</v>
      </c>
      <c r="D4744" s="1">
        <f>+VLOOKUP(A4744,[2]Puntajes!$A$1:$G$45,3,0)</f>
        <v>3</v>
      </c>
      <c r="E4744" s="1">
        <f>+VLOOKUP(A4744,[2]Puntajes!$A$1:$G$45,4,0)</f>
        <v>12</v>
      </c>
      <c r="F4744" s="1">
        <f>+VLOOKUP(A4744,[2]Puntajes!$A$1:$G$45,5,0)</f>
        <v>10</v>
      </c>
      <c r="G4744" s="1">
        <f>+VLOOKUP(A4744,[2]Puntajes!$A$1:$G$45,6,0)</f>
        <v>0</v>
      </c>
      <c r="H4744" s="1">
        <f>+VLOOKUP(A4744,[2]Puntajes!$A$1:$G$45,7,0)</f>
        <v>0.25</v>
      </c>
      <c r="I4744" s="1">
        <f>SUM(B4744:H4744)</f>
        <v>76.599999999999994</v>
      </c>
    </row>
    <row r="4745" spans="1:9" x14ac:dyDescent="0.3">
      <c r="A4745" s="4" t="s">
        <v>38</v>
      </c>
      <c r="B4745" s="1">
        <v>48.776000000000003</v>
      </c>
      <c r="C4745" s="1">
        <f>+VLOOKUP(A4745,[2]Puntajes!$A$1:$G$45,2,0)</f>
        <v>0</v>
      </c>
      <c r="D4745" s="1">
        <f>+VLOOKUP(A4745,[2]Puntajes!$A$1:$G$45,3,0)</f>
        <v>0</v>
      </c>
      <c r="E4745" s="1">
        <f>+VLOOKUP(A4745,[2]Puntajes!$A$1:$G$45,4,0)</f>
        <v>12</v>
      </c>
      <c r="F4745" s="1">
        <f>+VLOOKUP(A4745,[2]Puntajes!$A$1:$G$45,5,0)</f>
        <v>10</v>
      </c>
      <c r="G4745" s="1">
        <f>+VLOOKUP(A4745,[2]Puntajes!$A$1:$G$45,6,0)</f>
        <v>0</v>
      </c>
      <c r="H4745" s="1">
        <f>+VLOOKUP(A4745,[2]Puntajes!$A$1:$G$45,7,0)</f>
        <v>0.25</v>
      </c>
      <c r="I4745" s="1">
        <f>SUM(B4745:H4745)</f>
        <v>71.02600000000001</v>
      </c>
    </row>
    <row r="4746" spans="1:9" x14ac:dyDescent="0.3">
      <c r="A4746" s="7" t="s">
        <v>31</v>
      </c>
      <c r="B4746" s="8">
        <v>35.561</v>
      </c>
      <c r="C4746" s="8">
        <f>+VLOOKUP(A4746,[2]Puntajes!$A$1:$G$45,2,0)</f>
        <v>5</v>
      </c>
      <c r="D4746" s="8">
        <f>+VLOOKUP(A4746,[2]Puntajes!$A$1:$G$45,3,0)</f>
        <v>0</v>
      </c>
      <c r="E4746" s="8">
        <f>+VLOOKUP(A4746,[2]Puntajes!$A$1:$G$45,4,0)</f>
        <v>12</v>
      </c>
      <c r="F4746" s="8">
        <f>+VLOOKUP(A4746,[2]Puntajes!$A$1:$G$45,5,0)</f>
        <v>10</v>
      </c>
      <c r="G4746" s="8">
        <f>+VLOOKUP(A4746,[2]Puntajes!$A$1:$G$45,6,0)</f>
        <v>0</v>
      </c>
      <c r="H4746" s="8">
        <f>+VLOOKUP(A4746,[2]Puntajes!$A$1:$G$45,7,0)</f>
        <v>0.25</v>
      </c>
      <c r="I4746" s="8">
        <f>SUM(B4746:H4746)</f>
        <v>62.811</v>
      </c>
    </row>
    <row r="4748" spans="1:9" x14ac:dyDescent="0.3">
      <c r="A4748" s="2" t="s">
        <v>0</v>
      </c>
      <c r="B4748" s="3" t="s">
        <v>1</v>
      </c>
      <c r="C4748" s="3" t="s">
        <v>2</v>
      </c>
      <c r="D4748" s="3" t="s">
        <v>3</v>
      </c>
    </row>
    <row r="4749" spans="1:9" x14ac:dyDescent="0.3">
      <c r="A4749" s="4" t="s">
        <v>61</v>
      </c>
      <c r="B4749" s="5">
        <v>13</v>
      </c>
      <c r="C4749" s="5" t="s">
        <v>5</v>
      </c>
      <c r="D4749" s="5">
        <v>2</v>
      </c>
    </row>
    <row r="4751" spans="1:9" ht="63.9" x14ac:dyDescent="0.3">
      <c r="A4751" s="2" t="s">
        <v>6</v>
      </c>
      <c r="B4751" s="3" t="s">
        <v>7</v>
      </c>
      <c r="C4751" s="6" t="s">
        <v>8</v>
      </c>
      <c r="D4751" s="6" t="s">
        <v>9</v>
      </c>
      <c r="E4751" s="6" t="s">
        <v>10</v>
      </c>
      <c r="F4751" s="6" t="s">
        <v>11</v>
      </c>
      <c r="G4751" s="6" t="s">
        <v>12</v>
      </c>
      <c r="H4751" s="6" t="s">
        <v>13</v>
      </c>
      <c r="I4751" s="6" t="s">
        <v>14</v>
      </c>
    </row>
    <row r="4752" spans="1:9" x14ac:dyDescent="0.3">
      <c r="A4752" s="4" t="s">
        <v>62</v>
      </c>
      <c r="B4752" s="1">
        <v>15</v>
      </c>
      <c r="C4752" s="1" t="e">
        <f>+VLOOKUP(A4752,[2]Puntajes!$A$1:$G$45,2,0)</f>
        <v>#N/A</v>
      </c>
      <c r="D4752" s="1" t="e">
        <f>+VLOOKUP(A4752,[2]Puntajes!$A$1:$G$45,3,0)</f>
        <v>#N/A</v>
      </c>
      <c r="E4752" s="1" t="e">
        <f>+VLOOKUP(A4752,[2]Puntajes!$A$1:$G$45,4,0)</f>
        <v>#N/A</v>
      </c>
      <c r="F4752" s="1" t="e">
        <f>+VLOOKUP(A4752,[2]Puntajes!$A$1:$G$45,5,0)</f>
        <v>#N/A</v>
      </c>
      <c r="G4752" s="1" t="e">
        <f>+VLOOKUP(A4752,[2]Puntajes!$A$1:$G$45,6,0)</f>
        <v>#N/A</v>
      </c>
      <c r="H4752" s="1" t="e">
        <f>+VLOOKUP(A4752,[2]Puntajes!$A$1:$G$45,7,0)</f>
        <v>#N/A</v>
      </c>
      <c r="I4752" s="1" t="e">
        <f>SUM(B4752:H4752)</f>
        <v>#N/A</v>
      </c>
    </row>
    <row r="4753" spans="1:9" x14ac:dyDescent="0.3">
      <c r="A4753" s="4" t="s">
        <v>20</v>
      </c>
      <c r="B4753" s="1">
        <v>47.771000000000001</v>
      </c>
      <c r="C4753" s="1">
        <f>+VLOOKUP(A4753,[2]Puntajes!$A$1:$G$45,2,0)</f>
        <v>14.75</v>
      </c>
      <c r="D4753" s="1">
        <f>+VLOOKUP(A4753,[2]Puntajes!$A$1:$G$45,3,0)</f>
        <v>6</v>
      </c>
      <c r="E4753" s="1">
        <f>+VLOOKUP(A4753,[2]Puntajes!$A$1:$G$45,4,0)</f>
        <v>12</v>
      </c>
      <c r="F4753" s="1">
        <f>+VLOOKUP(A4753,[2]Puntajes!$A$1:$G$45,5,0)</f>
        <v>10</v>
      </c>
      <c r="G4753" s="1">
        <f>+VLOOKUP(A4753,[2]Puntajes!$A$1:$G$45,6,0)</f>
        <v>0</v>
      </c>
      <c r="H4753" s="1">
        <f>+VLOOKUP(A4753,[2]Puntajes!$A$1:$G$45,7,0)</f>
        <v>0.25</v>
      </c>
      <c r="I4753" s="1">
        <f>SUM(B4753:H4753)</f>
        <v>90.771000000000001</v>
      </c>
    </row>
    <row r="4754" spans="1:9" x14ac:dyDescent="0.3">
      <c r="A4754" s="4" t="s">
        <v>18</v>
      </c>
      <c r="B4754" s="1">
        <v>46.323</v>
      </c>
      <c r="C4754" s="1">
        <f>+VLOOKUP(A4754,[2]Puntajes!$A$1:$G$45,2,0)</f>
        <v>10</v>
      </c>
      <c r="D4754" s="1">
        <f>+VLOOKUP(A4754,[2]Puntajes!$A$1:$G$45,3,0)</f>
        <v>12</v>
      </c>
      <c r="E4754" s="1">
        <f>+VLOOKUP(A4754,[2]Puntajes!$A$1:$G$45,4,0)</f>
        <v>12</v>
      </c>
      <c r="F4754" s="1">
        <f>+VLOOKUP(A4754,[2]Puntajes!$A$1:$G$45,5,0)</f>
        <v>10</v>
      </c>
      <c r="G4754" s="1">
        <f>+VLOOKUP(A4754,[2]Puntajes!$A$1:$G$45,6,0)</f>
        <v>0</v>
      </c>
      <c r="H4754" s="1">
        <f>+VLOOKUP(A4754,[2]Puntajes!$A$1:$G$45,7,0)</f>
        <v>0</v>
      </c>
      <c r="I4754" s="1">
        <f>SUM(B4754:H4754)</f>
        <v>90.323000000000008</v>
      </c>
    </row>
    <row r="4755" spans="1:9" x14ac:dyDescent="0.3">
      <c r="A4755" s="4" t="s">
        <v>23</v>
      </c>
      <c r="B4755" s="1">
        <v>46.502000000000002</v>
      </c>
      <c r="C4755" s="1">
        <f>+VLOOKUP(A4755,[2]Puntajes!$A$1:$G$45,2,0)</f>
        <v>14.75</v>
      </c>
      <c r="D4755" s="1">
        <f>+VLOOKUP(A4755,[2]Puntajes!$A$1:$G$45,3,0)</f>
        <v>6</v>
      </c>
      <c r="E4755" s="1">
        <f>+VLOOKUP(A4755,[2]Puntajes!$A$1:$G$45,4,0)</f>
        <v>12</v>
      </c>
      <c r="F4755" s="1">
        <f>+VLOOKUP(A4755,[2]Puntajes!$A$1:$G$45,5,0)</f>
        <v>10</v>
      </c>
      <c r="G4755" s="1">
        <f>+VLOOKUP(A4755,[2]Puntajes!$A$1:$G$45,6,0)</f>
        <v>0</v>
      </c>
      <c r="H4755" s="1">
        <f>+VLOOKUP(A4755,[2]Puntajes!$A$1:$G$45,7,0)</f>
        <v>0.25</v>
      </c>
      <c r="I4755" s="1">
        <f>SUM(B4755:H4755)</f>
        <v>89.50200000000001</v>
      </c>
    </row>
    <row r="4756" spans="1:9" x14ac:dyDescent="0.3">
      <c r="A4756" s="4" t="s">
        <v>28</v>
      </c>
      <c r="B4756" s="1">
        <v>44.944000000000003</v>
      </c>
      <c r="C4756" s="1">
        <f>+VLOOKUP(A4756,[2]Puntajes!$A$1:$G$45,2,0)</f>
        <v>14.75</v>
      </c>
      <c r="D4756" s="1">
        <f>+VLOOKUP(A4756,[2]Puntajes!$A$1:$G$45,3,0)</f>
        <v>3</v>
      </c>
      <c r="E4756" s="1">
        <f>+VLOOKUP(A4756,[2]Puntajes!$A$1:$G$45,4,0)</f>
        <v>12</v>
      </c>
      <c r="F4756" s="1">
        <f>+VLOOKUP(A4756,[2]Puntajes!$A$1:$G$45,5,0)</f>
        <v>10</v>
      </c>
      <c r="G4756" s="1">
        <f>+VLOOKUP(A4756,[2]Puntajes!$A$1:$G$45,6,0)</f>
        <v>0</v>
      </c>
      <c r="H4756" s="1">
        <f>+VLOOKUP(A4756,[2]Puntajes!$A$1:$G$45,7,0)</f>
        <v>0.25</v>
      </c>
      <c r="I4756" s="1">
        <f>SUM(B4756:H4756)</f>
        <v>84.944000000000003</v>
      </c>
    </row>
    <row r="4757" spans="1:9" x14ac:dyDescent="0.3">
      <c r="A4757" s="4" t="s">
        <v>21</v>
      </c>
      <c r="B4757" s="1">
        <v>46.335000000000001</v>
      </c>
      <c r="C4757" s="1">
        <f>+VLOOKUP(A4757,[2]Puntajes!$A$1:$G$45,2,0)</f>
        <v>10</v>
      </c>
      <c r="D4757" s="1">
        <f>+VLOOKUP(A4757,[2]Puntajes!$A$1:$G$45,3,0)</f>
        <v>3</v>
      </c>
      <c r="E4757" s="1">
        <f>+VLOOKUP(A4757,[2]Puntajes!$A$1:$G$45,4,0)</f>
        <v>12</v>
      </c>
      <c r="F4757" s="1">
        <f>+VLOOKUP(A4757,[2]Puntajes!$A$1:$G$45,5,0)</f>
        <v>10</v>
      </c>
      <c r="G4757" s="1">
        <f>+VLOOKUP(A4757,[2]Puntajes!$A$1:$G$45,6,0)</f>
        <v>1</v>
      </c>
      <c r="H4757" s="1">
        <f>+VLOOKUP(A4757,[2]Puntajes!$A$1:$G$45,7,0)</f>
        <v>0.25</v>
      </c>
      <c r="I4757" s="1">
        <f>SUM(B4757:H4757)</f>
        <v>82.585000000000008</v>
      </c>
    </row>
    <row r="4758" spans="1:9" x14ac:dyDescent="0.3">
      <c r="A4758" s="4" t="s">
        <v>30</v>
      </c>
      <c r="B4758" s="1">
        <v>45.174999999999997</v>
      </c>
      <c r="C4758" s="1">
        <f>+VLOOKUP(A4758,[2]Puntajes!$A$1:$G$45,2,0)</f>
        <v>14.75</v>
      </c>
      <c r="D4758" s="1">
        <f>+VLOOKUP(A4758,[2]Puntajes!$A$1:$G$45,3,0)</f>
        <v>0</v>
      </c>
      <c r="E4758" s="1">
        <f>+VLOOKUP(A4758,[2]Puntajes!$A$1:$G$45,4,0)</f>
        <v>12</v>
      </c>
      <c r="F4758" s="1">
        <f>+VLOOKUP(A4758,[2]Puntajes!$A$1:$G$45,5,0)</f>
        <v>10</v>
      </c>
      <c r="G4758" s="1">
        <f>+VLOOKUP(A4758,[2]Puntajes!$A$1:$G$45,6,0)</f>
        <v>0</v>
      </c>
      <c r="H4758" s="1">
        <f>+VLOOKUP(A4758,[2]Puntajes!$A$1:$G$45,7,0)</f>
        <v>0.25</v>
      </c>
      <c r="I4758" s="1">
        <f>SUM(B4758:H4758)</f>
        <v>82.174999999999997</v>
      </c>
    </row>
    <row r="4759" spans="1:9" x14ac:dyDescent="0.3">
      <c r="A4759" s="4" t="s">
        <v>63</v>
      </c>
      <c r="B4759" s="1">
        <v>45.972000000000001</v>
      </c>
      <c r="C4759" s="1">
        <f>+VLOOKUP(A4759,[2]Puntajes!$A$1:$G$45,2,0)</f>
        <v>10</v>
      </c>
      <c r="D4759" s="1">
        <f>+VLOOKUP(A4759,[2]Puntajes!$A$1:$G$45,3,0)</f>
        <v>3</v>
      </c>
      <c r="E4759" s="1">
        <f>+VLOOKUP(A4759,[2]Puntajes!$A$1:$G$45,4,0)</f>
        <v>12</v>
      </c>
      <c r="F4759" s="1">
        <f>+VLOOKUP(A4759,[2]Puntajes!$A$1:$G$45,5,0)</f>
        <v>10</v>
      </c>
      <c r="G4759" s="1">
        <f>+VLOOKUP(A4759,[2]Puntajes!$A$1:$G$45,6,0)</f>
        <v>1</v>
      </c>
      <c r="H4759" s="1">
        <f>+VLOOKUP(A4759,[2]Puntajes!$A$1:$G$45,7,0)</f>
        <v>0</v>
      </c>
      <c r="I4759" s="1">
        <f>SUM(B4759:H4759)</f>
        <v>81.972000000000008</v>
      </c>
    </row>
    <row r="4760" spans="1:9" x14ac:dyDescent="0.3">
      <c r="A4760" s="4" t="s">
        <v>29</v>
      </c>
      <c r="B4760" s="1">
        <v>42.1</v>
      </c>
      <c r="C4760" s="1">
        <f>+VLOOKUP(A4760,[2]Puntajes!$A$1:$G$45,2,0)</f>
        <v>14.75</v>
      </c>
      <c r="D4760" s="1">
        <f>+VLOOKUP(A4760,[2]Puntajes!$A$1:$G$45,3,0)</f>
        <v>3</v>
      </c>
      <c r="E4760" s="1">
        <f>+VLOOKUP(A4760,[2]Puntajes!$A$1:$G$45,4,0)</f>
        <v>12</v>
      </c>
      <c r="F4760" s="1">
        <f>+VLOOKUP(A4760,[2]Puntajes!$A$1:$G$45,5,0)</f>
        <v>10</v>
      </c>
      <c r="G4760" s="1">
        <f>+VLOOKUP(A4760,[2]Puntajes!$A$1:$G$45,6,0)</f>
        <v>0</v>
      </c>
      <c r="H4760" s="1">
        <f>+VLOOKUP(A4760,[2]Puntajes!$A$1:$G$45,7,0)</f>
        <v>0</v>
      </c>
      <c r="I4760" s="1">
        <f>SUM(B4760:H4760)</f>
        <v>81.849999999999994</v>
      </c>
    </row>
    <row r="4761" spans="1:9" x14ac:dyDescent="0.3">
      <c r="A4761" s="4" t="s">
        <v>26</v>
      </c>
      <c r="B4761" s="1">
        <v>44.369</v>
      </c>
      <c r="C4761" s="1">
        <f>+VLOOKUP(A4761,[2]Puntajes!$A$1:$G$45,2,0)</f>
        <v>5</v>
      </c>
      <c r="D4761" s="1">
        <f>+VLOOKUP(A4761,[2]Puntajes!$A$1:$G$45,3,0)</f>
        <v>3</v>
      </c>
      <c r="E4761" s="1">
        <f>+VLOOKUP(A4761,[2]Puntajes!$A$1:$G$45,4,0)</f>
        <v>12</v>
      </c>
      <c r="F4761" s="1">
        <f>+VLOOKUP(A4761,[2]Puntajes!$A$1:$G$45,5,0)</f>
        <v>10</v>
      </c>
      <c r="G4761" s="1">
        <f>+VLOOKUP(A4761,[2]Puntajes!$A$1:$G$45,6,0)</f>
        <v>0</v>
      </c>
      <c r="H4761" s="1">
        <f>+VLOOKUP(A4761,[2]Puntajes!$A$1:$G$45,7,0)</f>
        <v>0.25</v>
      </c>
      <c r="I4761" s="1">
        <f>SUM(B4761:H4761)</f>
        <v>74.619</v>
      </c>
    </row>
    <row r="4762" spans="1:9" x14ac:dyDescent="0.3">
      <c r="A4762" s="4" t="s">
        <v>38</v>
      </c>
      <c r="B4762" s="1">
        <v>49.765000000000001</v>
      </c>
      <c r="C4762" s="1">
        <f>+VLOOKUP(A4762,[2]Puntajes!$A$1:$G$45,2,0)</f>
        <v>0</v>
      </c>
      <c r="D4762" s="1">
        <f>+VLOOKUP(A4762,[2]Puntajes!$A$1:$G$45,3,0)</f>
        <v>0</v>
      </c>
      <c r="E4762" s="1">
        <f>+VLOOKUP(A4762,[2]Puntajes!$A$1:$G$45,4,0)</f>
        <v>12</v>
      </c>
      <c r="F4762" s="1">
        <f>+VLOOKUP(A4762,[2]Puntajes!$A$1:$G$45,5,0)</f>
        <v>10</v>
      </c>
      <c r="G4762" s="1">
        <f>+VLOOKUP(A4762,[2]Puntajes!$A$1:$G$45,6,0)</f>
        <v>0</v>
      </c>
      <c r="H4762" s="1">
        <f>+VLOOKUP(A4762,[2]Puntajes!$A$1:$G$45,7,0)</f>
        <v>0.25</v>
      </c>
      <c r="I4762" s="1">
        <f>SUM(B4762:H4762)</f>
        <v>72.015000000000001</v>
      </c>
    </row>
    <row r="4763" spans="1:9" x14ac:dyDescent="0.3">
      <c r="A4763" s="7" t="s">
        <v>31</v>
      </c>
      <c r="B4763" s="8">
        <v>31.994</v>
      </c>
      <c r="C4763" s="8">
        <f>+VLOOKUP(A4763,[2]Puntajes!$A$1:$G$45,2,0)</f>
        <v>5</v>
      </c>
      <c r="D4763" s="8">
        <f>+VLOOKUP(A4763,[2]Puntajes!$A$1:$G$45,3,0)</f>
        <v>0</v>
      </c>
      <c r="E4763" s="8">
        <f>+VLOOKUP(A4763,[2]Puntajes!$A$1:$G$45,4,0)</f>
        <v>12</v>
      </c>
      <c r="F4763" s="8">
        <f>+VLOOKUP(A4763,[2]Puntajes!$A$1:$G$45,5,0)</f>
        <v>10</v>
      </c>
      <c r="G4763" s="8">
        <f>+VLOOKUP(A4763,[2]Puntajes!$A$1:$G$45,6,0)</f>
        <v>0</v>
      </c>
      <c r="H4763" s="8">
        <f>+VLOOKUP(A4763,[2]Puntajes!$A$1:$G$45,7,0)</f>
        <v>0.25</v>
      </c>
      <c r="I4763" s="8">
        <f>SUM(B4763:H4763)</f>
        <v>59.244</v>
      </c>
    </row>
    <row r="4765" spans="1:9" x14ac:dyDescent="0.3">
      <c r="A4765" s="2" t="s">
        <v>0</v>
      </c>
      <c r="B4765" s="3" t="s">
        <v>1</v>
      </c>
      <c r="C4765" s="3" t="s">
        <v>2</v>
      </c>
      <c r="D4765" s="3" t="s">
        <v>3</v>
      </c>
    </row>
    <row r="4766" spans="1:9" x14ac:dyDescent="0.3">
      <c r="A4766" s="4" t="s">
        <v>61</v>
      </c>
      <c r="B4766" s="5">
        <v>13</v>
      </c>
      <c r="C4766" s="5" t="s">
        <v>42</v>
      </c>
      <c r="D4766" s="5">
        <v>1</v>
      </c>
    </row>
    <row r="4768" spans="1:9" ht="63.9" x14ac:dyDescent="0.3">
      <c r="A4768" s="2" t="s">
        <v>6</v>
      </c>
      <c r="B4768" s="3" t="s">
        <v>7</v>
      </c>
      <c r="C4768" s="6" t="s">
        <v>8</v>
      </c>
      <c r="D4768" s="6" t="s">
        <v>9</v>
      </c>
      <c r="E4768" s="6" t="s">
        <v>10</v>
      </c>
      <c r="F4768" s="6" t="s">
        <v>11</v>
      </c>
      <c r="G4768" s="6" t="s">
        <v>12</v>
      </c>
      <c r="H4768" s="6" t="s">
        <v>13</v>
      </c>
      <c r="I4768" s="6" t="s">
        <v>14</v>
      </c>
    </row>
    <row r="4769" spans="1:9" x14ac:dyDescent="0.3">
      <c r="A4769" s="4" t="s">
        <v>18</v>
      </c>
      <c r="B4769" s="1">
        <v>49.73</v>
      </c>
      <c r="C4769" s="1">
        <f>+VLOOKUP(A4769,[2]Puntajes!$A$1:$G$45,2,0)</f>
        <v>10</v>
      </c>
      <c r="D4769" s="1">
        <f>+VLOOKUP(A4769,[2]Puntajes!$A$1:$G$45,3,0)</f>
        <v>12</v>
      </c>
      <c r="E4769" s="1">
        <f>+VLOOKUP(A4769,[2]Puntajes!$A$1:$G$45,4,0)</f>
        <v>12</v>
      </c>
      <c r="F4769" s="1">
        <f>+VLOOKUP(A4769,[2]Puntajes!$A$1:$G$45,5,0)</f>
        <v>10</v>
      </c>
      <c r="G4769" s="1">
        <f>+VLOOKUP(A4769,[2]Puntajes!$A$1:$G$45,6,0)</f>
        <v>0</v>
      </c>
      <c r="H4769" s="1">
        <f>+VLOOKUP(A4769,[2]Puntajes!$A$1:$G$45,7,0)</f>
        <v>0</v>
      </c>
      <c r="I4769" s="1">
        <f>SUM(B4769:H4769)</f>
        <v>93.72999999999999</v>
      </c>
    </row>
    <row r="4770" spans="1:9" x14ac:dyDescent="0.3">
      <c r="A4770" s="4" t="s">
        <v>26</v>
      </c>
      <c r="B4770" s="1">
        <v>49.536999999999999</v>
      </c>
      <c r="C4770" s="1">
        <f>+VLOOKUP(A4770,[2]Puntajes!$A$1:$G$45,2,0)</f>
        <v>5</v>
      </c>
      <c r="D4770" s="1">
        <f>+VLOOKUP(A4770,[2]Puntajes!$A$1:$G$45,3,0)</f>
        <v>3</v>
      </c>
      <c r="E4770" s="1">
        <f>+VLOOKUP(A4770,[2]Puntajes!$A$1:$G$45,4,0)</f>
        <v>12</v>
      </c>
      <c r="F4770" s="1">
        <f>+VLOOKUP(A4770,[2]Puntajes!$A$1:$G$45,5,0)</f>
        <v>10</v>
      </c>
      <c r="G4770" s="1">
        <f>+VLOOKUP(A4770,[2]Puntajes!$A$1:$G$45,6,0)</f>
        <v>0</v>
      </c>
      <c r="H4770" s="1">
        <f>+VLOOKUP(A4770,[2]Puntajes!$A$1:$G$45,7,0)</f>
        <v>0.25</v>
      </c>
      <c r="I4770" s="1">
        <f>SUM(B4770:H4770)</f>
        <v>79.787000000000006</v>
      </c>
    </row>
    <row r="4771" spans="1:9" x14ac:dyDescent="0.3">
      <c r="A4771" s="4" t="s">
        <v>21</v>
      </c>
      <c r="B4771" s="1">
        <v>42.947000000000003</v>
      </c>
      <c r="C4771" s="1">
        <f>+VLOOKUP(A4771,[2]Puntajes!$A$1:$G$45,2,0)</f>
        <v>10</v>
      </c>
      <c r="D4771" s="1">
        <f>+VLOOKUP(A4771,[2]Puntajes!$A$1:$G$45,3,0)</f>
        <v>3</v>
      </c>
      <c r="E4771" s="1">
        <f>+VLOOKUP(A4771,[2]Puntajes!$A$1:$G$45,4,0)</f>
        <v>12</v>
      </c>
      <c r="F4771" s="1">
        <f>+VLOOKUP(A4771,[2]Puntajes!$A$1:$G$45,5,0)</f>
        <v>10</v>
      </c>
      <c r="G4771" s="1">
        <f>+VLOOKUP(A4771,[2]Puntajes!$A$1:$G$45,6,0)</f>
        <v>1</v>
      </c>
      <c r="H4771" s="1">
        <f>+VLOOKUP(A4771,[2]Puntajes!$A$1:$G$45,7,0)</f>
        <v>0.25</v>
      </c>
      <c r="I4771" s="1">
        <f>SUM(B4771:H4771)</f>
        <v>79.197000000000003</v>
      </c>
    </row>
    <row r="4772" spans="1:9" x14ac:dyDescent="0.3">
      <c r="A4772" s="4" t="s">
        <v>20</v>
      </c>
      <c r="B4772" s="1">
        <v>30.594000000000001</v>
      </c>
      <c r="C4772" s="1">
        <f>+VLOOKUP(A4772,[2]Puntajes!$A$1:$G$45,2,0)</f>
        <v>14.75</v>
      </c>
      <c r="D4772" s="1">
        <f>+VLOOKUP(A4772,[2]Puntajes!$A$1:$G$45,3,0)</f>
        <v>6</v>
      </c>
      <c r="E4772" s="1">
        <f>+VLOOKUP(A4772,[2]Puntajes!$A$1:$G$45,4,0)</f>
        <v>12</v>
      </c>
      <c r="F4772" s="1">
        <f>+VLOOKUP(A4772,[2]Puntajes!$A$1:$G$45,5,0)</f>
        <v>10</v>
      </c>
      <c r="G4772" s="1">
        <f>+VLOOKUP(A4772,[2]Puntajes!$A$1:$G$45,6,0)</f>
        <v>0</v>
      </c>
      <c r="H4772" s="1">
        <f>+VLOOKUP(A4772,[2]Puntajes!$A$1:$G$45,7,0)</f>
        <v>0.25</v>
      </c>
      <c r="I4772" s="1">
        <f>SUM(B4772:H4772)</f>
        <v>73.593999999999994</v>
      </c>
    </row>
    <row r="4773" spans="1:9" x14ac:dyDescent="0.3">
      <c r="A4773" s="4" t="s">
        <v>63</v>
      </c>
      <c r="B4773" s="1">
        <v>6.9640000000000004</v>
      </c>
      <c r="C4773" s="1">
        <f>+VLOOKUP(A4773,[2]Puntajes!$A$1:$G$45,2,0)</f>
        <v>10</v>
      </c>
      <c r="D4773" s="1">
        <f>+VLOOKUP(A4773,[2]Puntajes!$A$1:$G$45,3,0)</f>
        <v>3</v>
      </c>
      <c r="E4773" s="1">
        <f>+VLOOKUP(A4773,[2]Puntajes!$A$1:$G$45,4,0)</f>
        <v>12</v>
      </c>
      <c r="F4773" s="1">
        <f>+VLOOKUP(A4773,[2]Puntajes!$A$1:$G$45,5,0)</f>
        <v>10</v>
      </c>
      <c r="G4773" s="1">
        <f>+VLOOKUP(A4773,[2]Puntajes!$A$1:$G$45,6,0)</f>
        <v>1</v>
      </c>
      <c r="H4773" s="1">
        <f>+VLOOKUP(A4773,[2]Puntajes!$A$1:$G$45,7,0)</f>
        <v>0</v>
      </c>
      <c r="I4773" s="1">
        <f>SUM(B4773:H4773)</f>
        <v>42.963999999999999</v>
      </c>
    </row>
    <row r="4775" spans="1:9" x14ac:dyDescent="0.3">
      <c r="A4775" s="2" t="s">
        <v>0</v>
      </c>
      <c r="B4775" s="3" t="s">
        <v>1</v>
      </c>
      <c r="C4775" s="3" t="s">
        <v>2</v>
      </c>
      <c r="D4775" s="3" t="s">
        <v>3</v>
      </c>
    </row>
    <row r="4776" spans="1:9" x14ac:dyDescent="0.3">
      <c r="A4776" s="4" t="s">
        <v>61</v>
      </c>
      <c r="B4776" s="5">
        <v>13</v>
      </c>
      <c r="C4776" s="5" t="s">
        <v>42</v>
      </c>
      <c r="D4776" s="5">
        <v>2</v>
      </c>
    </row>
    <row r="4778" spans="1:9" ht="63.9" x14ac:dyDescent="0.3">
      <c r="A4778" s="2" t="s">
        <v>6</v>
      </c>
      <c r="B4778" s="3" t="s">
        <v>7</v>
      </c>
      <c r="C4778" s="6" t="s">
        <v>8</v>
      </c>
      <c r="D4778" s="6" t="s">
        <v>9</v>
      </c>
      <c r="E4778" s="6" t="s">
        <v>10</v>
      </c>
      <c r="F4778" s="6" t="s">
        <v>11</v>
      </c>
      <c r="G4778" s="6" t="s">
        <v>12</v>
      </c>
      <c r="H4778" s="6" t="s">
        <v>13</v>
      </c>
      <c r="I4778" s="6" t="s">
        <v>14</v>
      </c>
    </row>
    <row r="4779" spans="1:9" x14ac:dyDescent="0.3">
      <c r="A4779" s="4" t="s">
        <v>26</v>
      </c>
      <c r="B4779" s="1">
        <v>48.88</v>
      </c>
      <c r="C4779" s="1">
        <f>+VLOOKUP(A4779,[2]Puntajes!$A$1:$G$45,2,0)</f>
        <v>5</v>
      </c>
      <c r="D4779" s="1">
        <f>+VLOOKUP(A4779,[2]Puntajes!$A$1:$G$45,3,0)</f>
        <v>3</v>
      </c>
      <c r="E4779" s="1">
        <f>+VLOOKUP(A4779,[2]Puntajes!$A$1:$G$45,4,0)</f>
        <v>12</v>
      </c>
      <c r="F4779" s="1">
        <f>+VLOOKUP(A4779,[2]Puntajes!$A$1:$G$45,5,0)</f>
        <v>10</v>
      </c>
      <c r="G4779" s="1">
        <f>+VLOOKUP(A4779,[2]Puntajes!$A$1:$G$45,6,0)</f>
        <v>0</v>
      </c>
      <c r="H4779" s="1">
        <f>+VLOOKUP(A4779,[2]Puntajes!$A$1:$G$45,7,0)</f>
        <v>0.25</v>
      </c>
      <c r="I4779" s="1">
        <f>SUM(B4779:H4779)</f>
        <v>79.13</v>
      </c>
    </row>
    <row r="4780" spans="1:9" x14ac:dyDescent="0.3">
      <c r="A4780" s="4" t="s">
        <v>63</v>
      </c>
      <c r="B4780" s="1">
        <v>40.692</v>
      </c>
      <c r="C4780" s="1">
        <f>+VLOOKUP(A4780,[2]Puntajes!$A$1:$G$45,2,0)</f>
        <v>10</v>
      </c>
      <c r="D4780" s="1">
        <f>+VLOOKUP(A4780,[2]Puntajes!$A$1:$G$45,3,0)</f>
        <v>3</v>
      </c>
      <c r="E4780" s="1">
        <f>+VLOOKUP(A4780,[2]Puntajes!$A$1:$G$45,4,0)</f>
        <v>12</v>
      </c>
      <c r="F4780" s="1">
        <f>+VLOOKUP(A4780,[2]Puntajes!$A$1:$G$45,5,0)</f>
        <v>10</v>
      </c>
      <c r="G4780" s="1">
        <f>+VLOOKUP(A4780,[2]Puntajes!$A$1:$G$45,6,0)</f>
        <v>1</v>
      </c>
      <c r="H4780" s="1">
        <f>+VLOOKUP(A4780,[2]Puntajes!$A$1:$G$45,7,0)</f>
        <v>0</v>
      </c>
      <c r="I4780" s="1">
        <f>SUM(B4780:H4780)</f>
        <v>76.692000000000007</v>
      </c>
    </row>
    <row r="4781" spans="1:9" x14ac:dyDescent="0.3">
      <c r="A4781" s="4" t="s">
        <v>21</v>
      </c>
      <c r="B4781" s="1">
        <v>39.405999999999999</v>
      </c>
      <c r="C4781" s="1">
        <f>+VLOOKUP(A4781,[2]Puntajes!$A$1:$G$45,2,0)</f>
        <v>10</v>
      </c>
      <c r="D4781" s="1">
        <f>+VLOOKUP(A4781,[2]Puntajes!$A$1:$G$45,3,0)</f>
        <v>3</v>
      </c>
      <c r="E4781" s="1">
        <f>+VLOOKUP(A4781,[2]Puntajes!$A$1:$G$45,4,0)</f>
        <v>12</v>
      </c>
      <c r="F4781" s="1">
        <f>+VLOOKUP(A4781,[2]Puntajes!$A$1:$G$45,5,0)</f>
        <v>10</v>
      </c>
      <c r="G4781" s="1">
        <f>+VLOOKUP(A4781,[2]Puntajes!$A$1:$G$45,6,0)</f>
        <v>1</v>
      </c>
      <c r="H4781" s="1">
        <f>+VLOOKUP(A4781,[2]Puntajes!$A$1:$G$45,7,0)</f>
        <v>0.25</v>
      </c>
      <c r="I4781" s="1">
        <f>SUM(B4781:H4781)</f>
        <v>75.656000000000006</v>
      </c>
    </row>
    <row r="4782" spans="1:9" x14ac:dyDescent="0.3">
      <c r="A4782" s="4" t="s">
        <v>18</v>
      </c>
      <c r="B4782" s="1">
        <v>22.78</v>
      </c>
      <c r="C4782" s="1">
        <f>+VLOOKUP(A4782,[2]Puntajes!$A$1:$G$45,2,0)</f>
        <v>10</v>
      </c>
      <c r="D4782" s="1">
        <f>+VLOOKUP(A4782,[2]Puntajes!$A$1:$G$45,3,0)</f>
        <v>12</v>
      </c>
      <c r="E4782" s="1">
        <f>+VLOOKUP(A4782,[2]Puntajes!$A$1:$G$45,4,0)</f>
        <v>12</v>
      </c>
      <c r="F4782" s="1">
        <f>+VLOOKUP(A4782,[2]Puntajes!$A$1:$G$45,5,0)</f>
        <v>10</v>
      </c>
      <c r="G4782" s="1">
        <f>+VLOOKUP(A4782,[2]Puntajes!$A$1:$G$45,6,0)</f>
        <v>0</v>
      </c>
      <c r="H4782" s="1">
        <f>+VLOOKUP(A4782,[2]Puntajes!$A$1:$G$45,7,0)</f>
        <v>0</v>
      </c>
      <c r="I4782" s="1">
        <f>SUM(B4782:H4782)</f>
        <v>66.78</v>
      </c>
    </row>
    <row r="4783" spans="1:9" x14ac:dyDescent="0.3">
      <c r="A4783" s="4" t="s">
        <v>20</v>
      </c>
      <c r="B4783" s="1">
        <v>12.707000000000001</v>
      </c>
      <c r="C4783" s="1">
        <f>+VLOOKUP(A4783,[2]Puntajes!$A$1:$G$45,2,0)</f>
        <v>14.75</v>
      </c>
      <c r="D4783" s="1">
        <f>+VLOOKUP(A4783,[2]Puntajes!$A$1:$G$45,3,0)</f>
        <v>6</v>
      </c>
      <c r="E4783" s="1">
        <f>+VLOOKUP(A4783,[2]Puntajes!$A$1:$G$45,4,0)</f>
        <v>12</v>
      </c>
      <c r="F4783" s="1">
        <f>+VLOOKUP(A4783,[2]Puntajes!$A$1:$G$45,5,0)</f>
        <v>10</v>
      </c>
      <c r="G4783" s="1">
        <f>+VLOOKUP(A4783,[2]Puntajes!$A$1:$G$45,6,0)</f>
        <v>0</v>
      </c>
      <c r="H4783" s="1">
        <f>+VLOOKUP(A4783,[2]Puntajes!$A$1:$G$45,7,0)</f>
        <v>0.25</v>
      </c>
      <c r="I4783" s="1">
        <f>SUM(B4783:H4783)</f>
        <v>55.707000000000001</v>
      </c>
    </row>
    <row r="4785" spans="1:9" x14ac:dyDescent="0.3">
      <c r="A4785" s="2" t="s">
        <v>0</v>
      </c>
      <c r="B4785" s="3" t="s">
        <v>1</v>
      </c>
      <c r="C4785" s="3" t="s">
        <v>2</v>
      </c>
      <c r="D4785" s="3" t="s">
        <v>3</v>
      </c>
    </row>
    <row r="4786" spans="1:9" x14ac:dyDescent="0.3">
      <c r="A4786" s="4" t="s">
        <v>61</v>
      </c>
      <c r="B4786" s="5">
        <v>13</v>
      </c>
      <c r="C4786" s="5" t="s">
        <v>43</v>
      </c>
      <c r="D4786" s="5">
        <v>1</v>
      </c>
    </row>
    <row r="4788" spans="1:9" ht="63.9" x14ac:dyDescent="0.3">
      <c r="A4788" s="2" t="s">
        <v>6</v>
      </c>
      <c r="B4788" s="3" t="s">
        <v>7</v>
      </c>
      <c r="C4788" s="6" t="s">
        <v>8</v>
      </c>
      <c r="D4788" s="6" t="s">
        <v>9</v>
      </c>
      <c r="E4788" s="6" t="s">
        <v>10</v>
      </c>
      <c r="F4788" s="6" t="s">
        <v>11</v>
      </c>
      <c r="G4788" s="6" t="s">
        <v>12</v>
      </c>
      <c r="H4788" s="6" t="s">
        <v>13</v>
      </c>
      <c r="I4788" s="6" t="s">
        <v>14</v>
      </c>
    </row>
    <row r="4789" spans="1:9" x14ac:dyDescent="0.3">
      <c r="A4789" s="4" t="s">
        <v>18</v>
      </c>
      <c r="B4789" s="1">
        <v>49.689</v>
      </c>
      <c r="C4789" s="1">
        <f>+VLOOKUP(A4789,[2]Puntajes!$A$1:$G$45,2,0)</f>
        <v>10</v>
      </c>
      <c r="D4789" s="1">
        <f>+VLOOKUP(A4789,[2]Puntajes!$A$1:$G$45,3,0)</f>
        <v>12</v>
      </c>
      <c r="E4789" s="1">
        <f>+VLOOKUP(A4789,[2]Puntajes!$A$1:$G$45,4,0)</f>
        <v>12</v>
      </c>
      <c r="F4789" s="1">
        <f>+VLOOKUP(A4789,[2]Puntajes!$A$1:$G$45,5,0)</f>
        <v>10</v>
      </c>
      <c r="G4789" s="1">
        <f>+VLOOKUP(A4789,[2]Puntajes!$A$1:$G$45,6,0)</f>
        <v>0</v>
      </c>
      <c r="H4789" s="1">
        <f>+VLOOKUP(A4789,[2]Puntajes!$A$1:$G$45,7,0)</f>
        <v>0</v>
      </c>
      <c r="I4789" s="1">
        <f>SUM(B4789:H4789)</f>
        <v>93.688999999999993</v>
      </c>
    </row>
    <row r="4790" spans="1:9" x14ac:dyDescent="0.3">
      <c r="A4790" s="4" t="s">
        <v>23</v>
      </c>
      <c r="B4790" s="1">
        <v>41.335999999999999</v>
      </c>
      <c r="C4790" s="1">
        <f>+VLOOKUP(A4790,[2]Puntajes!$A$1:$G$45,2,0)</f>
        <v>14.75</v>
      </c>
      <c r="D4790" s="1">
        <f>+VLOOKUP(A4790,[2]Puntajes!$A$1:$G$45,3,0)</f>
        <v>6</v>
      </c>
      <c r="E4790" s="1">
        <f>+VLOOKUP(A4790,[2]Puntajes!$A$1:$G$45,4,0)</f>
        <v>12</v>
      </c>
      <c r="F4790" s="1">
        <f>+VLOOKUP(A4790,[2]Puntajes!$A$1:$G$45,5,0)</f>
        <v>10</v>
      </c>
      <c r="G4790" s="1">
        <f>+VLOOKUP(A4790,[2]Puntajes!$A$1:$G$45,6,0)</f>
        <v>0</v>
      </c>
      <c r="H4790" s="1">
        <f>+VLOOKUP(A4790,[2]Puntajes!$A$1:$G$45,7,0)</f>
        <v>0.25</v>
      </c>
      <c r="I4790" s="1">
        <f>SUM(B4790:H4790)</f>
        <v>84.335999999999999</v>
      </c>
    </row>
    <row r="4791" spans="1:9" x14ac:dyDescent="0.3">
      <c r="A4791" s="4" t="s">
        <v>21</v>
      </c>
      <c r="B4791" s="1">
        <v>47.616999999999997</v>
      </c>
      <c r="C4791" s="1">
        <f>+VLOOKUP(A4791,[2]Puntajes!$A$1:$G$45,2,0)</f>
        <v>10</v>
      </c>
      <c r="D4791" s="1">
        <f>+VLOOKUP(A4791,[2]Puntajes!$A$1:$G$45,3,0)</f>
        <v>3</v>
      </c>
      <c r="E4791" s="1">
        <f>+VLOOKUP(A4791,[2]Puntajes!$A$1:$G$45,4,0)</f>
        <v>12</v>
      </c>
      <c r="F4791" s="1">
        <f>+VLOOKUP(A4791,[2]Puntajes!$A$1:$G$45,5,0)</f>
        <v>10</v>
      </c>
      <c r="G4791" s="1">
        <f>+VLOOKUP(A4791,[2]Puntajes!$A$1:$G$45,6,0)</f>
        <v>1</v>
      </c>
      <c r="H4791" s="1">
        <f>+VLOOKUP(A4791,[2]Puntajes!$A$1:$G$45,7,0)</f>
        <v>0.25</v>
      </c>
      <c r="I4791" s="1">
        <f>SUM(B4791:H4791)</f>
        <v>83.86699999999999</v>
      </c>
    </row>
    <row r="4792" spans="1:9" x14ac:dyDescent="0.3">
      <c r="A4792" s="4" t="s">
        <v>63</v>
      </c>
      <c r="B4792" s="1">
        <v>43.597999999999999</v>
      </c>
      <c r="C4792" s="1">
        <f>+VLOOKUP(A4792,[2]Puntajes!$A$1:$G$45,2,0)</f>
        <v>10</v>
      </c>
      <c r="D4792" s="1">
        <f>+VLOOKUP(A4792,[2]Puntajes!$A$1:$G$45,3,0)</f>
        <v>3</v>
      </c>
      <c r="E4792" s="1">
        <f>+VLOOKUP(A4792,[2]Puntajes!$A$1:$G$45,4,0)</f>
        <v>12</v>
      </c>
      <c r="F4792" s="1">
        <f>+VLOOKUP(A4792,[2]Puntajes!$A$1:$G$45,5,0)</f>
        <v>10</v>
      </c>
      <c r="G4792" s="1">
        <f>+VLOOKUP(A4792,[2]Puntajes!$A$1:$G$45,6,0)</f>
        <v>1</v>
      </c>
      <c r="H4792" s="1">
        <f>+VLOOKUP(A4792,[2]Puntajes!$A$1:$G$45,7,0)</f>
        <v>0</v>
      </c>
      <c r="I4792" s="1">
        <f>SUM(B4792:H4792)</f>
        <v>79.597999999999999</v>
      </c>
    </row>
    <row r="4793" spans="1:9" x14ac:dyDescent="0.3">
      <c r="A4793" s="4" t="s">
        <v>26</v>
      </c>
      <c r="B4793" s="1">
        <v>48.911000000000001</v>
      </c>
      <c r="C4793" s="1">
        <f>+VLOOKUP(A4793,[2]Puntajes!$A$1:$G$45,2,0)</f>
        <v>5</v>
      </c>
      <c r="D4793" s="1">
        <f>+VLOOKUP(A4793,[2]Puntajes!$A$1:$G$45,3,0)</f>
        <v>3</v>
      </c>
      <c r="E4793" s="1">
        <f>+VLOOKUP(A4793,[2]Puntajes!$A$1:$G$45,4,0)</f>
        <v>12</v>
      </c>
      <c r="F4793" s="1">
        <f>+VLOOKUP(A4793,[2]Puntajes!$A$1:$G$45,5,0)</f>
        <v>10</v>
      </c>
      <c r="G4793" s="1">
        <f>+VLOOKUP(A4793,[2]Puntajes!$A$1:$G$45,6,0)</f>
        <v>0</v>
      </c>
      <c r="H4793" s="1">
        <f>+VLOOKUP(A4793,[2]Puntajes!$A$1:$G$45,7,0)</f>
        <v>0.25</v>
      </c>
      <c r="I4793" s="1">
        <f>SUM(B4793:H4793)</f>
        <v>79.161000000000001</v>
      </c>
    </row>
    <row r="4794" spans="1:9" x14ac:dyDescent="0.3">
      <c r="A4794" s="4" t="s">
        <v>30</v>
      </c>
      <c r="B4794" s="1">
        <v>40.588999999999999</v>
      </c>
      <c r="C4794" s="1">
        <f>+VLOOKUP(A4794,[2]Puntajes!$A$1:$G$45,2,0)</f>
        <v>14.75</v>
      </c>
      <c r="D4794" s="1">
        <f>+VLOOKUP(A4794,[2]Puntajes!$A$1:$G$45,3,0)</f>
        <v>0</v>
      </c>
      <c r="E4794" s="1">
        <f>+VLOOKUP(A4794,[2]Puntajes!$A$1:$G$45,4,0)</f>
        <v>12</v>
      </c>
      <c r="F4794" s="1">
        <f>+VLOOKUP(A4794,[2]Puntajes!$A$1:$G$45,5,0)</f>
        <v>10</v>
      </c>
      <c r="G4794" s="1">
        <f>+VLOOKUP(A4794,[2]Puntajes!$A$1:$G$45,6,0)</f>
        <v>0</v>
      </c>
      <c r="H4794" s="1">
        <f>+VLOOKUP(A4794,[2]Puntajes!$A$1:$G$45,7,0)</f>
        <v>0.25</v>
      </c>
      <c r="I4794" s="1">
        <f>SUM(B4794:H4794)</f>
        <v>77.588999999999999</v>
      </c>
    </row>
    <row r="4795" spans="1:9" x14ac:dyDescent="0.3">
      <c r="A4795" s="4" t="s">
        <v>28</v>
      </c>
      <c r="B4795" s="1">
        <v>35.210999999999999</v>
      </c>
      <c r="C4795" s="1">
        <f>+VLOOKUP(A4795,[2]Puntajes!$A$1:$G$45,2,0)</f>
        <v>14.75</v>
      </c>
      <c r="D4795" s="1">
        <f>+VLOOKUP(A4795,[2]Puntajes!$A$1:$G$45,3,0)</f>
        <v>3</v>
      </c>
      <c r="E4795" s="1">
        <f>+VLOOKUP(A4795,[2]Puntajes!$A$1:$G$45,4,0)</f>
        <v>12</v>
      </c>
      <c r="F4795" s="1">
        <f>+VLOOKUP(A4795,[2]Puntajes!$A$1:$G$45,5,0)</f>
        <v>10</v>
      </c>
      <c r="G4795" s="1">
        <f>+VLOOKUP(A4795,[2]Puntajes!$A$1:$G$45,6,0)</f>
        <v>0</v>
      </c>
      <c r="H4795" s="1">
        <f>+VLOOKUP(A4795,[2]Puntajes!$A$1:$G$45,7,0)</f>
        <v>0.25</v>
      </c>
      <c r="I4795" s="1">
        <f>SUM(B4795:H4795)</f>
        <v>75.210999999999999</v>
      </c>
    </row>
    <row r="4796" spans="1:9" x14ac:dyDescent="0.3">
      <c r="A4796" s="4" t="s">
        <v>29</v>
      </c>
      <c r="B4796" s="1">
        <v>25.013999999999999</v>
      </c>
      <c r="C4796" s="1">
        <f>+VLOOKUP(A4796,[2]Puntajes!$A$1:$G$45,2,0)</f>
        <v>14.75</v>
      </c>
      <c r="D4796" s="1">
        <f>+VLOOKUP(A4796,[2]Puntajes!$A$1:$G$45,3,0)</f>
        <v>3</v>
      </c>
      <c r="E4796" s="1">
        <f>+VLOOKUP(A4796,[2]Puntajes!$A$1:$G$45,4,0)</f>
        <v>12</v>
      </c>
      <c r="F4796" s="1">
        <f>+VLOOKUP(A4796,[2]Puntajes!$A$1:$G$45,5,0)</f>
        <v>10</v>
      </c>
      <c r="G4796" s="1">
        <f>+VLOOKUP(A4796,[2]Puntajes!$A$1:$G$45,6,0)</f>
        <v>0</v>
      </c>
      <c r="H4796" s="1">
        <f>+VLOOKUP(A4796,[2]Puntajes!$A$1:$G$45,7,0)</f>
        <v>0</v>
      </c>
      <c r="I4796" s="1">
        <f>SUM(B4796:H4796)</f>
        <v>64.763999999999996</v>
      </c>
    </row>
    <row r="4797" spans="1:9" x14ac:dyDescent="0.3">
      <c r="A4797" s="4" t="s">
        <v>38</v>
      </c>
      <c r="B4797" s="1">
        <v>32.622</v>
      </c>
      <c r="C4797" s="1">
        <f>+VLOOKUP(A4797,[2]Puntajes!$A$1:$G$45,2,0)</f>
        <v>0</v>
      </c>
      <c r="D4797" s="1">
        <f>+VLOOKUP(A4797,[2]Puntajes!$A$1:$G$45,3,0)</f>
        <v>0</v>
      </c>
      <c r="E4797" s="1">
        <f>+VLOOKUP(A4797,[2]Puntajes!$A$1:$G$45,4,0)</f>
        <v>12</v>
      </c>
      <c r="F4797" s="1">
        <f>+VLOOKUP(A4797,[2]Puntajes!$A$1:$G$45,5,0)</f>
        <v>10</v>
      </c>
      <c r="G4797" s="1">
        <f>+VLOOKUP(A4797,[2]Puntajes!$A$1:$G$45,6,0)</f>
        <v>0</v>
      </c>
      <c r="H4797" s="1">
        <f>+VLOOKUP(A4797,[2]Puntajes!$A$1:$G$45,7,0)</f>
        <v>0.25</v>
      </c>
      <c r="I4797" s="1">
        <f>SUM(B4797:H4797)</f>
        <v>54.872</v>
      </c>
    </row>
    <row r="4798" spans="1:9" x14ac:dyDescent="0.3">
      <c r="A4798" s="7" t="s">
        <v>31</v>
      </c>
      <c r="B4798" s="8">
        <v>13.41</v>
      </c>
      <c r="C4798" s="8">
        <f>+VLOOKUP(A4798,[2]Puntajes!$A$1:$G$45,2,0)</f>
        <v>5</v>
      </c>
      <c r="D4798" s="8">
        <f>+VLOOKUP(A4798,[2]Puntajes!$A$1:$G$45,3,0)</f>
        <v>0</v>
      </c>
      <c r="E4798" s="8">
        <f>+VLOOKUP(A4798,[2]Puntajes!$A$1:$G$45,4,0)</f>
        <v>12</v>
      </c>
      <c r="F4798" s="8">
        <f>+VLOOKUP(A4798,[2]Puntajes!$A$1:$G$45,5,0)</f>
        <v>10</v>
      </c>
      <c r="G4798" s="8">
        <f>+VLOOKUP(A4798,[2]Puntajes!$A$1:$G$45,6,0)</f>
        <v>0</v>
      </c>
      <c r="H4798" s="8">
        <f>+VLOOKUP(A4798,[2]Puntajes!$A$1:$G$45,7,0)</f>
        <v>0.25</v>
      </c>
      <c r="I4798" s="8">
        <f>SUM(B4798:H4798)</f>
        <v>40.659999999999997</v>
      </c>
    </row>
    <row r="4800" spans="1:9" x14ac:dyDescent="0.3">
      <c r="A4800" s="2" t="s">
        <v>0</v>
      </c>
      <c r="B4800" s="3" t="s">
        <v>1</v>
      </c>
      <c r="C4800" s="3" t="s">
        <v>2</v>
      </c>
      <c r="D4800" s="3" t="s">
        <v>3</v>
      </c>
    </row>
    <row r="4801" spans="1:9" x14ac:dyDescent="0.3">
      <c r="A4801" s="4" t="s">
        <v>61</v>
      </c>
      <c r="B4801" s="5">
        <v>13</v>
      </c>
      <c r="C4801" s="5" t="s">
        <v>43</v>
      </c>
      <c r="D4801" s="5">
        <v>2</v>
      </c>
    </row>
    <row r="4803" spans="1:9" ht="63.9" x14ac:dyDescent="0.3">
      <c r="A4803" s="2" t="s">
        <v>6</v>
      </c>
      <c r="B4803" s="3" t="s">
        <v>7</v>
      </c>
      <c r="C4803" s="6" t="s">
        <v>8</v>
      </c>
      <c r="D4803" s="6" t="s">
        <v>9</v>
      </c>
      <c r="E4803" s="6" t="s">
        <v>10</v>
      </c>
      <c r="F4803" s="6" t="s">
        <v>11</v>
      </c>
      <c r="G4803" s="6" t="s">
        <v>12</v>
      </c>
      <c r="H4803" s="6" t="s">
        <v>13</v>
      </c>
      <c r="I4803" s="6" t="s">
        <v>14</v>
      </c>
    </row>
    <row r="4804" spans="1:9" x14ac:dyDescent="0.3">
      <c r="A4804" s="4" t="s">
        <v>18</v>
      </c>
      <c r="B4804" s="1">
        <v>47.383000000000003</v>
      </c>
      <c r="C4804" s="1">
        <f>+VLOOKUP(A4804,[2]Puntajes!$A$1:$G$45,2,0)</f>
        <v>10</v>
      </c>
      <c r="D4804" s="1">
        <f>+VLOOKUP(A4804,[2]Puntajes!$A$1:$G$45,3,0)</f>
        <v>12</v>
      </c>
      <c r="E4804" s="1">
        <f>+VLOOKUP(A4804,[2]Puntajes!$A$1:$G$45,4,0)</f>
        <v>12</v>
      </c>
      <c r="F4804" s="1">
        <f>+VLOOKUP(A4804,[2]Puntajes!$A$1:$G$45,5,0)</f>
        <v>10</v>
      </c>
      <c r="G4804" s="1">
        <f>+VLOOKUP(A4804,[2]Puntajes!$A$1:$G$45,6,0)</f>
        <v>0</v>
      </c>
      <c r="H4804" s="1">
        <f>+VLOOKUP(A4804,[2]Puntajes!$A$1:$G$45,7,0)</f>
        <v>0</v>
      </c>
      <c r="I4804" s="1">
        <f>SUM(B4804:H4804)</f>
        <v>91.38300000000001</v>
      </c>
    </row>
    <row r="4805" spans="1:9" x14ac:dyDescent="0.3">
      <c r="A4805" s="4" t="s">
        <v>23</v>
      </c>
      <c r="B4805" s="1">
        <v>47.976999999999997</v>
      </c>
      <c r="C4805" s="1">
        <f>+VLOOKUP(A4805,[2]Puntajes!$A$1:$G$45,2,0)</f>
        <v>14.75</v>
      </c>
      <c r="D4805" s="1">
        <f>+VLOOKUP(A4805,[2]Puntajes!$A$1:$G$45,3,0)</f>
        <v>6</v>
      </c>
      <c r="E4805" s="1">
        <f>+VLOOKUP(A4805,[2]Puntajes!$A$1:$G$45,4,0)</f>
        <v>12</v>
      </c>
      <c r="F4805" s="1">
        <f>+VLOOKUP(A4805,[2]Puntajes!$A$1:$G$45,5,0)</f>
        <v>10</v>
      </c>
      <c r="G4805" s="1">
        <f>+VLOOKUP(A4805,[2]Puntajes!$A$1:$G$45,6,0)</f>
        <v>0</v>
      </c>
      <c r="H4805" s="1">
        <f>+VLOOKUP(A4805,[2]Puntajes!$A$1:$G$45,7,0)</f>
        <v>0.25</v>
      </c>
      <c r="I4805" s="1">
        <f>SUM(B4805:H4805)</f>
        <v>90.977000000000004</v>
      </c>
    </row>
    <row r="4806" spans="1:9" x14ac:dyDescent="0.3">
      <c r="A4806" s="4" t="s">
        <v>28</v>
      </c>
      <c r="B4806" s="1">
        <v>44.017000000000003</v>
      </c>
      <c r="C4806" s="1">
        <f>+VLOOKUP(A4806,[2]Puntajes!$A$1:$G$45,2,0)</f>
        <v>14.75</v>
      </c>
      <c r="D4806" s="1">
        <f>+VLOOKUP(A4806,[2]Puntajes!$A$1:$G$45,3,0)</f>
        <v>3</v>
      </c>
      <c r="E4806" s="1">
        <f>+VLOOKUP(A4806,[2]Puntajes!$A$1:$G$45,4,0)</f>
        <v>12</v>
      </c>
      <c r="F4806" s="1">
        <f>+VLOOKUP(A4806,[2]Puntajes!$A$1:$G$45,5,0)</f>
        <v>10</v>
      </c>
      <c r="G4806" s="1">
        <f>+VLOOKUP(A4806,[2]Puntajes!$A$1:$G$45,6,0)</f>
        <v>0</v>
      </c>
      <c r="H4806" s="1">
        <f>+VLOOKUP(A4806,[2]Puntajes!$A$1:$G$45,7,0)</f>
        <v>0.25</v>
      </c>
      <c r="I4806" s="1">
        <f>SUM(B4806:H4806)</f>
        <v>84.016999999999996</v>
      </c>
    </row>
    <row r="4807" spans="1:9" x14ac:dyDescent="0.3">
      <c r="A4807" s="4" t="s">
        <v>21</v>
      </c>
      <c r="B4807" s="1">
        <v>47.110999999999997</v>
      </c>
      <c r="C4807" s="1">
        <f>+VLOOKUP(A4807,[2]Puntajes!$A$1:$G$45,2,0)</f>
        <v>10</v>
      </c>
      <c r="D4807" s="1">
        <f>+VLOOKUP(A4807,[2]Puntajes!$A$1:$G$45,3,0)</f>
        <v>3</v>
      </c>
      <c r="E4807" s="1">
        <f>+VLOOKUP(A4807,[2]Puntajes!$A$1:$G$45,4,0)</f>
        <v>12</v>
      </c>
      <c r="F4807" s="1">
        <f>+VLOOKUP(A4807,[2]Puntajes!$A$1:$G$45,5,0)</f>
        <v>10</v>
      </c>
      <c r="G4807" s="1">
        <f>+VLOOKUP(A4807,[2]Puntajes!$A$1:$G$45,6,0)</f>
        <v>1</v>
      </c>
      <c r="H4807" s="1">
        <f>+VLOOKUP(A4807,[2]Puntajes!$A$1:$G$45,7,0)</f>
        <v>0.25</v>
      </c>
      <c r="I4807" s="1">
        <f>SUM(B4807:H4807)</f>
        <v>83.36099999999999</v>
      </c>
    </row>
    <row r="4808" spans="1:9" x14ac:dyDescent="0.3">
      <c r="A4808" s="4" t="s">
        <v>30</v>
      </c>
      <c r="B4808" s="1">
        <v>46.046999999999997</v>
      </c>
      <c r="C4808" s="1">
        <f>+VLOOKUP(A4808,[2]Puntajes!$A$1:$G$45,2,0)</f>
        <v>14.75</v>
      </c>
      <c r="D4808" s="1">
        <f>+VLOOKUP(A4808,[2]Puntajes!$A$1:$G$45,3,0)</f>
        <v>0</v>
      </c>
      <c r="E4808" s="1">
        <f>+VLOOKUP(A4808,[2]Puntajes!$A$1:$G$45,4,0)</f>
        <v>12</v>
      </c>
      <c r="F4808" s="1">
        <f>+VLOOKUP(A4808,[2]Puntajes!$A$1:$G$45,5,0)</f>
        <v>10</v>
      </c>
      <c r="G4808" s="1">
        <f>+VLOOKUP(A4808,[2]Puntajes!$A$1:$G$45,6,0)</f>
        <v>0</v>
      </c>
      <c r="H4808" s="1">
        <f>+VLOOKUP(A4808,[2]Puntajes!$A$1:$G$45,7,0)</f>
        <v>0.25</v>
      </c>
      <c r="I4808" s="1">
        <f>SUM(B4808:H4808)</f>
        <v>83.046999999999997</v>
      </c>
    </row>
    <row r="4809" spans="1:9" x14ac:dyDescent="0.3">
      <c r="A4809" s="4" t="s">
        <v>26</v>
      </c>
      <c r="B4809" s="1">
        <v>48.39</v>
      </c>
      <c r="C4809" s="1">
        <f>+VLOOKUP(A4809,[2]Puntajes!$A$1:$G$45,2,0)</f>
        <v>5</v>
      </c>
      <c r="D4809" s="1">
        <f>+VLOOKUP(A4809,[2]Puntajes!$A$1:$G$45,3,0)</f>
        <v>3</v>
      </c>
      <c r="E4809" s="1">
        <f>+VLOOKUP(A4809,[2]Puntajes!$A$1:$G$45,4,0)</f>
        <v>12</v>
      </c>
      <c r="F4809" s="1">
        <f>+VLOOKUP(A4809,[2]Puntajes!$A$1:$G$45,5,0)</f>
        <v>10</v>
      </c>
      <c r="G4809" s="1">
        <f>+VLOOKUP(A4809,[2]Puntajes!$A$1:$G$45,6,0)</f>
        <v>0</v>
      </c>
      <c r="H4809" s="1">
        <f>+VLOOKUP(A4809,[2]Puntajes!$A$1:$G$45,7,0)</f>
        <v>0.25</v>
      </c>
      <c r="I4809" s="1">
        <f>SUM(B4809:H4809)</f>
        <v>78.64</v>
      </c>
    </row>
    <row r="4810" spans="1:9" x14ac:dyDescent="0.3">
      <c r="A4810" s="4" t="s">
        <v>29</v>
      </c>
      <c r="B4810" s="1">
        <v>37.506999999999998</v>
      </c>
      <c r="C4810" s="1">
        <f>+VLOOKUP(A4810,[2]Puntajes!$A$1:$G$45,2,0)</f>
        <v>14.75</v>
      </c>
      <c r="D4810" s="1">
        <f>+VLOOKUP(A4810,[2]Puntajes!$A$1:$G$45,3,0)</f>
        <v>3</v>
      </c>
      <c r="E4810" s="1">
        <f>+VLOOKUP(A4810,[2]Puntajes!$A$1:$G$45,4,0)</f>
        <v>12</v>
      </c>
      <c r="F4810" s="1">
        <f>+VLOOKUP(A4810,[2]Puntajes!$A$1:$G$45,5,0)</f>
        <v>10</v>
      </c>
      <c r="G4810" s="1">
        <f>+VLOOKUP(A4810,[2]Puntajes!$A$1:$G$45,6,0)</f>
        <v>0</v>
      </c>
      <c r="H4810" s="1">
        <f>+VLOOKUP(A4810,[2]Puntajes!$A$1:$G$45,7,0)</f>
        <v>0</v>
      </c>
      <c r="I4810" s="1">
        <f>SUM(B4810:H4810)</f>
        <v>77.257000000000005</v>
      </c>
    </row>
    <row r="4811" spans="1:9" x14ac:dyDescent="0.3">
      <c r="A4811" s="4" t="s">
        <v>38</v>
      </c>
      <c r="B4811" s="1">
        <v>33.969000000000001</v>
      </c>
      <c r="C4811" s="1">
        <f>+VLOOKUP(A4811,[2]Puntajes!$A$1:$G$45,2,0)</f>
        <v>0</v>
      </c>
      <c r="D4811" s="1">
        <f>+VLOOKUP(A4811,[2]Puntajes!$A$1:$G$45,3,0)</f>
        <v>0</v>
      </c>
      <c r="E4811" s="1">
        <f>+VLOOKUP(A4811,[2]Puntajes!$A$1:$G$45,4,0)</f>
        <v>12</v>
      </c>
      <c r="F4811" s="1">
        <f>+VLOOKUP(A4811,[2]Puntajes!$A$1:$G$45,5,0)</f>
        <v>10</v>
      </c>
      <c r="G4811" s="1">
        <f>+VLOOKUP(A4811,[2]Puntajes!$A$1:$G$45,6,0)</f>
        <v>0</v>
      </c>
      <c r="H4811" s="1">
        <f>+VLOOKUP(A4811,[2]Puntajes!$A$1:$G$45,7,0)</f>
        <v>0.25</v>
      </c>
      <c r="I4811" s="1">
        <f>SUM(B4811:H4811)</f>
        <v>56.219000000000001</v>
      </c>
    </row>
    <row r="4812" spans="1:9" x14ac:dyDescent="0.3">
      <c r="A4812" s="4" t="s">
        <v>63</v>
      </c>
      <c r="B4812" s="1">
        <v>19.41</v>
      </c>
      <c r="C4812" s="1">
        <f>+VLOOKUP(A4812,[2]Puntajes!$A$1:$G$45,2,0)</f>
        <v>10</v>
      </c>
      <c r="D4812" s="1">
        <f>+VLOOKUP(A4812,[2]Puntajes!$A$1:$G$45,3,0)</f>
        <v>3</v>
      </c>
      <c r="E4812" s="1">
        <f>+VLOOKUP(A4812,[2]Puntajes!$A$1:$G$45,4,0)</f>
        <v>12</v>
      </c>
      <c r="F4812" s="1">
        <f>+VLOOKUP(A4812,[2]Puntajes!$A$1:$G$45,5,0)</f>
        <v>10</v>
      </c>
      <c r="G4812" s="1">
        <f>+VLOOKUP(A4812,[2]Puntajes!$A$1:$G$45,6,0)</f>
        <v>1</v>
      </c>
      <c r="H4812" s="1">
        <f>+VLOOKUP(A4812,[2]Puntajes!$A$1:$G$45,7,0)</f>
        <v>0</v>
      </c>
      <c r="I4812" s="1">
        <f>SUM(B4812:H4812)</f>
        <v>55.41</v>
      </c>
    </row>
    <row r="4813" spans="1:9" x14ac:dyDescent="0.3">
      <c r="A4813" s="7" t="s">
        <v>31</v>
      </c>
      <c r="B4813" s="8">
        <v>6.5369999999999999</v>
      </c>
      <c r="C4813" s="8">
        <f>+VLOOKUP(A4813,[2]Puntajes!$A$1:$G$45,2,0)</f>
        <v>5</v>
      </c>
      <c r="D4813" s="8">
        <f>+VLOOKUP(A4813,[2]Puntajes!$A$1:$G$45,3,0)</f>
        <v>0</v>
      </c>
      <c r="E4813" s="8">
        <f>+VLOOKUP(A4813,[2]Puntajes!$A$1:$G$45,4,0)</f>
        <v>12</v>
      </c>
      <c r="F4813" s="8">
        <f>+VLOOKUP(A4813,[2]Puntajes!$A$1:$G$45,5,0)</f>
        <v>10</v>
      </c>
      <c r="G4813" s="8">
        <f>+VLOOKUP(A4813,[2]Puntajes!$A$1:$G$45,6,0)</f>
        <v>0</v>
      </c>
      <c r="H4813" s="8">
        <f>+VLOOKUP(A4813,[2]Puntajes!$A$1:$G$45,7,0)</f>
        <v>0.25</v>
      </c>
      <c r="I4813" s="8">
        <f>SUM(B4813:H4813)</f>
        <v>33.786999999999999</v>
      </c>
    </row>
    <row r="4815" spans="1:9" x14ac:dyDescent="0.3">
      <c r="A4815" s="2" t="s">
        <v>0</v>
      </c>
      <c r="B4815" s="3" t="s">
        <v>1</v>
      </c>
      <c r="C4815" s="3" t="s">
        <v>2</v>
      </c>
      <c r="D4815" s="3" t="s">
        <v>3</v>
      </c>
    </row>
    <row r="4816" spans="1:9" x14ac:dyDescent="0.3">
      <c r="A4816" s="4" t="s">
        <v>61</v>
      </c>
      <c r="B4816" s="5">
        <v>13</v>
      </c>
      <c r="C4816" s="5" t="s">
        <v>44</v>
      </c>
      <c r="D4816" s="5">
        <v>1</v>
      </c>
    </row>
    <row r="4818" spans="1:9" ht="63.9" x14ac:dyDescent="0.3">
      <c r="A4818" s="2" t="s">
        <v>6</v>
      </c>
      <c r="B4818" s="3" t="s">
        <v>7</v>
      </c>
      <c r="C4818" s="6" t="s">
        <v>8</v>
      </c>
      <c r="D4818" s="6" t="s">
        <v>9</v>
      </c>
      <c r="E4818" s="6" t="s">
        <v>10</v>
      </c>
      <c r="F4818" s="6" t="s">
        <v>11</v>
      </c>
      <c r="G4818" s="6" t="s">
        <v>12</v>
      </c>
      <c r="H4818" s="6" t="s">
        <v>13</v>
      </c>
      <c r="I4818" s="6" t="s">
        <v>14</v>
      </c>
    </row>
    <row r="4819" spans="1:9" x14ac:dyDescent="0.3">
      <c r="A4819" s="4" t="s">
        <v>18</v>
      </c>
      <c r="B4819" s="1">
        <v>49.591999999999999</v>
      </c>
      <c r="C4819" s="1">
        <f>+VLOOKUP(A4819,[2]Puntajes!$A$1:$G$45,2,0)</f>
        <v>10</v>
      </c>
      <c r="D4819" s="1">
        <f>+VLOOKUP(A4819,[2]Puntajes!$A$1:$G$45,3,0)</f>
        <v>12</v>
      </c>
      <c r="E4819" s="1">
        <f>+VLOOKUP(A4819,[2]Puntajes!$A$1:$G$45,4,0)</f>
        <v>12</v>
      </c>
      <c r="F4819" s="1">
        <f>+VLOOKUP(A4819,[2]Puntajes!$A$1:$G$45,5,0)</f>
        <v>10</v>
      </c>
      <c r="G4819" s="1">
        <f>+VLOOKUP(A4819,[2]Puntajes!$A$1:$G$45,6,0)</f>
        <v>0</v>
      </c>
      <c r="H4819" s="1">
        <f>+VLOOKUP(A4819,[2]Puntajes!$A$1:$G$45,7,0)</f>
        <v>0</v>
      </c>
      <c r="I4819" s="1">
        <f>SUM(B4819:H4819)</f>
        <v>93.591999999999999</v>
      </c>
    </row>
    <row r="4820" spans="1:9" x14ac:dyDescent="0.3">
      <c r="A4820" s="4" t="s">
        <v>21</v>
      </c>
      <c r="B4820" s="1">
        <v>47.545000000000002</v>
      </c>
      <c r="C4820" s="1">
        <f>+VLOOKUP(A4820,[2]Puntajes!$A$1:$G$45,2,0)</f>
        <v>10</v>
      </c>
      <c r="D4820" s="1">
        <f>+VLOOKUP(A4820,[2]Puntajes!$A$1:$G$45,3,0)</f>
        <v>3</v>
      </c>
      <c r="E4820" s="1">
        <f>+VLOOKUP(A4820,[2]Puntajes!$A$1:$G$45,4,0)</f>
        <v>12</v>
      </c>
      <c r="F4820" s="1">
        <f>+VLOOKUP(A4820,[2]Puntajes!$A$1:$G$45,5,0)</f>
        <v>10</v>
      </c>
      <c r="G4820" s="1">
        <f>+VLOOKUP(A4820,[2]Puntajes!$A$1:$G$45,6,0)</f>
        <v>1</v>
      </c>
      <c r="H4820" s="1">
        <f>+VLOOKUP(A4820,[2]Puntajes!$A$1:$G$45,7,0)</f>
        <v>0.25</v>
      </c>
      <c r="I4820" s="1">
        <f>SUM(B4820:H4820)</f>
        <v>83.795000000000002</v>
      </c>
    </row>
    <row r="4821" spans="1:9" x14ac:dyDescent="0.3">
      <c r="A4821" s="4" t="s">
        <v>23</v>
      </c>
      <c r="B4821" s="1">
        <v>40.514000000000003</v>
      </c>
      <c r="C4821" s="1">
        <f>+VLOOKUP(A4821,[2]Puntajes!$A$1:$G$45,2,0)</f>
        <v>14.75</v>
      </c>
      <c r="D4821" s="1">
        <f>+VLOOKUP(A4821,[2]Puntajes!$A$1:$G$45,3,0)</f>
        <v>6</v>
      </c>
      <c r="E4821" s="1">
        <f>+VLOOKUP(A4821,[2]Puntajes!$A$1:$G$45,4,0)</f>
        <v>12</v>
      </c>
      <c r="F4821" s="1">
        <f>+VLOOKUP(A4821,[2]Puntajes!$A$1:$G$45,5,0)</f>
        <v>10</v>
      </c>
      <c r="G4821" s="1">
        <f>+VLOOKUP(A4821,[2]Puntajes!$A$1:$G$45,6,0)</f>
        <v>0</v>
      </c>
      <c r="H4821" s="1">
        <f>+VLOOKUP(A4821,[2]Puntajes!$A$1:$G$45,7,0)</f>
        <v>0.25</v>
      </c>
      <c r="I4821" s="1">
        <f>SUM(B4821:H4821)</f>
        <v>83.51400000000001</v>
      </c>
    </row>
    <row r="4822" spans="1:9" x14ac:dyDescent="0.3">
      <c r="A4822" s="4" t="s">
        <v>63</v>
      </c>
      <c r="B4822" s="1">
        <v>47</v>
      </c>
      <c r="C4822" s="1">
        <f>+VLOOKUP(A4822,[2]Puntajes!$A$1:$G$45,2,0)</f>
        <v>10</v>
      </c>
      <c r="D4822" s="1">
        <f>+VLOOKUP(A4822,[2]Puntajes!$A$1:$G$45,3,0)</f>
        <v>3</v>
      </c>
      <c r="E4822" s="1">
        <f>+VLOOKUP(A4822,[2]Puntajes!$A$1:$G$45,4,0)</f>
        <v>12</v>
      </c>
      <c r="F4822" s="1">
        <f>+VLOOKUP(A4822,[2]Puntajes!$A$1:$G$45,5,0)</f>
        <v>10</v>
      </c>
      <c r="G4822" s="1">
        <f>+VLOOKUP(A4822,[2]Puntajes!$A$1:$G$45,6,0)</f>
        <v>1</v>
      </c>
      <c r="H4822" s="1">
        <f>+VLOOKUP(A4822,[2]Puntajes!$A$1:$G$45,7,0)</f>
        <v>0</v>
      </c>
      <c r="I4822" s="1">
        <f>SUM(B4822:H4822)</f>
        <v>83</v>
      </c>
    </row>
    <row r="4823" spans="1:9" x14ac:dyDescent="0.3">
      <c r="A4823" s="4" t="s">
        <v>26</v>
      </c>
      <c r="B4823" s="1">
        <v>48.823999999999998</v>
      </c>
      <c r="C4823" s="1">
        <f>+VLOOKUP(A4823,[2]Puntajes!$A$1:$G$45,2,0)</f>
        <v>5</v>
      </c>
      <c r="D4823" s="1">
        <f>+VLOOKUP(A4823,[2]Puntajes!$A$1:$G$45,3,0)</f>
        <v>3</v>
      </c>
      <c r="E4823" s="1">
        <f>+VLOOKUP(A4823,[2]Puntajes!$A$1:$G$45,4,0)</f>
        <v>12</v>
      </c>
      <c r="F4823" s="1">
        <f>+VLOOKUP(A4823,[2]Puntajes!$A$1:$G$45,5,0)</f>
        <v>10</v>
      </c>
      <c r="G4823" s="1">
        <f>+VLOOKUP(A4823,[2]Puntajes!$A$1:$G$45,6,0)</f>
        <v>0</v>
      </c>
      <c r="H4823" s="1">
        <f>+VLOOKUP(A4823,[2]Puntajes!$A$1:$G$45,7,0)</f>
        <v>0.25</v>
      </c>
      <c r="I4823" s="1">
        <f>SUM(B4823:H4823)</f>
        <v>79.073999999999998</v>
      </c>
    </row>
    <row r="4824" spans="1:9" x14ac:dyDescent="0.3">
      <c r="A4824" s="4" t="s">
        <v>30</v>
      </c>
      <c r="B4824" s="1">
        <v>39.816000000000003</v>
      </c>
      <c r="C4824" s="1">
        <f>+VLOOKUP(A4824,[2]Puntajes!$A$1:$G$45,2,0)</f>
        <v>14.75</v>
      </c>
      <c r="D4824" s="1">
        <f>+VLOOKUP(A4824,[2]Puntajes!$A$1:$G$45,3,0)</f>
        <v>0</v>
      </c>
      <c r="E4824" s="1">
        <f>+VLOOKUP(A4824,[2]Puntajes!$A$1:$G$45,4,0)</f>
        <v>12</v>
      </c>
      <c r="F4824" s="1">
        <f>+VLOOKUP(A4824,[2]Puntajes!$A$1:$G$45,5,0)</f>
        <v>10</v>
      </c>
      <c r="G4824" s="1">
        <f>+VLOOKUP(A4824,[2]Puntajes!$A$1:$G$45,6,0)</f>
        <v>0</v>
      </c>
      <c r="H4824" s="1">
        <f>+VLOOKUP(A4824,[2]Puntajes!$A$1:$G$45,7,0)</f>
        <v>0.25</v>
      </c>
      <c r="I4824" s="1">
        <f>SUM(B4824:H4824)</f>
        <v>76.816000000000003</v>
      </c>
    </row>
    <row r="4825" spans="1:9" x14ac:dyDescent="0.3">
      <c r="A4825" s="4" t="s">
        <v>28</v>
      </c>
      <c r="B4825" s="1">
        <v>34.677</v>
      </c>
      <c r="C4825" s="1">
        <f>+VLOOKUP(A4825,[2]Puntajes!$A$1:$G$45,2,0)</f>
        <v>14.75</v>
      </c>
      <c r="D4825" s="1">
        <f>+VLOOKUP(A4825,[2]Puntajes!$A$1:$G$45,3,0)</f>
        <v>3</v>
      </c>
      <c r="E4825" s="1">
        <f>+VLOOKUP(A4825,[2]Puntajes!$A$1:$G$45,4,0)</f>
        <v>12</v>
      </c>
      <c r="F4825" s="1">
        <f>+VLOOKUP(A4825,[2]Puntajes!$A$1:$G$45,5,0)</f>
        <v>10</v>
      </c>
      <c r="G4825" s="1">
        <f>+VLOOKUP(A4825,[2]Puntajes!$A$1:$G$45,6,0)</f>
        <v>0</v>
      </c>
      <c r="H4825" s="1">
        <f>+VLOOKUP(A4825,[2]Puntajes!$A$1:$G$45,7,0)</f>
        <v>0.25</v>
      </c>
      <c r="I4825" s="1">
        <f>SUM(B4825:H4825)</f>
        <v>74.676999999999992</v>
      </c>
    </row>
    <row r="4826" spans="1:9" x14ac:dyDescent="0.3">
      <c r="A4826" s="4" t="s">
        <v>29</v>
      </c>
      <c r="B4826" s="1">
        <v>24.835000000000001</v>
      </c>
      <c r="C4826" s="1">
        <f>+VLOOKUP(A4826,[2]Puntajes!$A$1:$G$45,2,0)</f>
        <v>14.75</v>
      </c>
      <c r="D4826" s="1">
        <f>+VLOOKUP(A4826,[2]Puntajes!$A$1:$G$45,3,0)</f>
        <v>3</v>
      </c>
      <c r="E4826" s="1">
        <f>+VLOOKUP(A4826,[2]Puntajes!$A$1:$G$45,4,0)</f>
        <v>12</v>
      </c>
      <c r="F4826" s="1">
        <f>+VLOOKUP(A4826,[2]Puntajes!$A$1:$G$45,5,0)</f>
        <v>10</v>
      </c>
      <c r="G4826" s="1">
        <f>+VLOOKUP(A4826,[2]Puntajes!$A$1:$G$45,6,0)</f>
        <v>0</v>
      </c>
      <c r="H4826" s="1">
        <f>+VLOOKUP(A4826,[2]Puntajes!$A$1:$G$45,7,0)</f>
        <v>0</v>
      </c>
      <c r="I4826" s="1">
        <f>SUM(B4826:H4826)</f>
        <v>64.585000000000008</v>
      </c>
    </row>
    <row r="4827" spans="1:9" x14ac:dyDescent="0.3">
      <c r="A4827" s="4" t="s">
        <v>38</v>
      </c>
      <c r="B4827" s="1">
        <v>32.540999999999997</v>
      </c>
      <c r="C4827" s="1">
        <f>+VLOOKUP(A4827,[2]Puntajes!$A$1:$G$45,2,0)</f>
        <v>0</v>
      </c>
      <c r="D4827" s="1">
        <f>+VLOOKUP(A4827,[2]Puntajes!$A$1:$G$45,3,0)</f>
        <v>0</v>
      </c>
      <c r="E4827" s="1">
        <f>+VLOOKUP(A4827,[2]Puntajes!$A$1:$G$45,4,0)</f>
        <v>12</v>
      </c>
      <c r="F4827" s="1">
        <f>+VLOOKUP(A4827,[2]Puntajes!$A$1:$G$45,5,0)</f>
        <v>10</v>
      </c>
      <c r="G4827" s="1">
        <f>+VLOOKUP(A4827,[2]Puntajes!$A$1:$G$45,6,0)</f>
        <v>0</v>
      </c>
      <c r="H4827" s="1">
        <f>+VLOOKUP(A4827,[2]Puntajes!$A$1:$G$45,7,0)</f>
        <v>0.25</v>
      </c>
      <c r="I4827" s="1">
        <f>SUM(B4827:H4827)</f>
        <v>54.790999999999997</v>
      </c>
    </row>
    <row r="4828" spans="1:9" x14ac:dyDescent="0.3">
      <c r="A4828" s="7" t="s">
        <v>31</v>
      </c>
      <c r="B4828" s="8">
        <v>13.288</v>
      </c>
      <c r="C4828" s="8">
        <f>+VLOOKUP(A4828,[2]Puntajes!$A$1:$G$45,2,0)</f>
        <v>5</v>
      </c>
      <c r="D4828" s="8">
        <f>+VLOOKUP(A4828,[2]Puntajes!$A$1:$G$45,3,0)</f>
        <v>0</v>
      </c>
      <c r="E4828" s="8">
        <f>+VLOOKUP(A4828,[2]Puntajes!$A$1:$G$45,4,0)</f>
        <v>12</v>
      </c>
      <c r="F4828" s="8">
        <f>+VLOOKUP(A4828,[2]Puntajes!$A$1:$G$45,5,0)</f>
        <v>10</v>
      </c>
      <c r="G4828" s="8">
        <f>+VLOOKUP(A4828,[2]Puntajes!$A$1:$G$45,6,0)</f>
        <v>0</v>
      </c>
      <c r="H4828" s="8">
        <f>+VLOOKUP(A4828,[2]Puntajes!$A$1:$G$45,7,0)</f>
        <v>0.25</v>
      </c>
      <c r="I4828" s="8">
        <f>SUM(B4828:H4828)</f>
        <v>40.537999999999997</v>
      </c>
    </row>
    <row r="4830" spans="1:9" x14ac:dyDescent="0.3">
      <c r="A4830" s="2" t="s">
        <v>0</v>
      </c>
      <c r="B4830" s="3" t="s">
        <v>1</v>
      </c>
      <c r="C4830" s="3" t="s">
        <v>2</v>
      </c>
      <c r="D4830" s="3" t="s">
        <v>3</v>
      </c>
    </row>
    <row r="4831" spans="1:9" x14ac:dyDescent="0.3">
      <c r="A4831" s="4" t="s">
        <v>61</v>
      </c>
      <c r="B4831" s="5">
        <v>13</v>
      </c>
      <c r="C4831" s="5" t="s">
        <v>44</v>
      </c>
      <c r="D4831" s="5">
        <v>2</v>
      </c>
    </row>
    <row r="4833" spans="1:9" ht="63.9" x14ac:dyDescent="0.3">
      <c r="A4833" s="2" t="s">
        <v>6</v>
      </c>
      <c r="B4833" s="3" t="s">
        <v>7</v>
      </c>
      <c r="C4833" s="6" t="s">
        <v>8</v>
      </c>
      <c r="D4833" s="6" t="s">
        <v>9</v>
      </c>
      <c r="E4833" s="6" t="s">
        <v>10</v>
      </c>
      <c r="F4833" s="6" t="s">
        <v>11</v>
      </c>
      <c r="G4833" s="6" t="s">
        <v>12</v>
      </c>
      <c r="H4833" s="6" t="s">
        <v>13</v>
      </c>
      <c r="I4833" s="6" t="s">
        <v>14</v>
      </c>
    </row>
    <row r="4834" spans="1:9" x14ac:dyDescent="0.3">
      <c r="A4834" s="4" t="s">
        <v>18</v>
      </c>
      <c r="B4834" s="1">
        <v>46.957999999999998</v>
      </c>
      <c r="C4834" s="1">
        <f>+VLOOKUP(A4834,[2]Puntajes!$A$1:$G$45,2,0)</f>
        <v>10</v>
      </c>
      <c r="D4834" s="1">
        <f>+VLOOKUP(A4834,[2]Puntajes!$A$1:$G$45,3,0)</f>
        <v>12</v>
      </c>
      <c r="E4834" s="1">
        <f>+VLOOKUP(A4834,[2]Puntajes!$A$1:$G$45,4,0)</f>
        <v>12</v>
      </c>
      <c r="F4834" s="1">
        <f>+VLOOKUP(A4834,[2]Puntajes!$A$1:$G$45,5,0)</f>
        <v>10</v>
      </c>
      <c r="G4834" s="1">
        <f>+VLOOKUP(A4834,[2]Puntajes!$A$1:$G$45,6,0)</f>
        <v>0</v>
      </c>
      <c r="H4834" s="1">
        <f>+VLOOKUP(A4834,[2]Puntajes!$A$1:$G$45,7,0)</f>
        <v>0</v>
      </c>
      <c r="I4834" s="1">
        <f>SUM(B4834:H4834)</f>
        <v>90.957999999999998</v>
      </c>
    </row>
    <row r="4835" spans="1:9" x14ac:dyDescent="0.3">
      <c r="A4835" s="4" t="s">
        <v>23</v>
      </c>
      <c r="B4835" s="1">
        <v>47.414999999999999</v>
      </c>
      <c r="C4835" s="1">
        <f>+VLOOKUP(A4835,[2]Puntajes!$A$1:$G$45,2,0)</f>
        <v>14.75</v>
      </c>
      <c r="D4835" s="1">
        <f>+VLOOKUP(A4835,[2]Puntajes!$A$1:$G$45,3,0)</f>
        <v>6</v>
      </c>
      <c r="E4835" s="1">
        <f>+VLOOKUP(A4835,[2]Puntajes!$A$1:$G$45,4,0)</f>
        <v>12</v>
      </c>
      <c r="F4835" s="1">
        <f>+VLOOKUP(A4835,[2]Puntajes!$A$1:$G$45,5,0)</f>
        <v>10</v>
      </c>
      <c r="G4835" s="1">
        <f>+VLOOKUP(A4835,[2]Puntajes!$A$1:$G$45,6,0)</f>
        <v>0</v>
      </c>
      <c r="H4835" s="1">
        <f>+VLOOKUP(A4835,[2]Puntajes!$A$1:$G$45,7,0)</f>
        <v>0.25</v>
      </c>
      <c r="I4835" s="1">
        <f>SUM(B4835:H4835)</f>
        <v>90.414999999999992</v>
      </c>
    </row>
    <row r="4836" spans="1:9" x14ac:dyDescent="0.3">
      <c r="A4836" s="4" t="s">
        <v>28</v>
      </c>
      <c r="B4836" s="1">
        <v>43.362000000000002</v>
      </c>
      <c r="C4836" s="1">
        <f>+VLOOKUP(A4836,[2]Puntajes!$A$1:$G$45,2,0)</f>
        <v>14.75</v>
      </c>
      <c r="D4836" s="1">
        <f>+VLOOKUP(A4836,[2]Puntajes!$A$1:$G$45,3,0)</f>
        <v>3</v>
      </c>
      <c r="E4836" s="1">
        <f>+VLOOKUP(A4836,[2]Puntajes!$A$1:$G$45,4,0)</f>
        <v>12</v>
      </c>
      <c r="F4836" s="1">
        <f>+VLOOKUP(A4836,[2]Puntajes!$A$1:$G$45,5,0)</f>
        <v>10</v>
      </c>
      <c r="G4836" s="1">
        <f>+VLOOKUP(A4836,[2]Puntajes!$A$1:$G$45,6,0)</f>
        <v>0</v>
      </c>
      <c r="H4836" s="1">
        <f>+VLOOKUP(A4836,[2]Puntajes!$A$1:$G$45,7,0)</f>
        <v>0.25</v>
      </c>
      <c r="I4836" s="1">
        <f>SUM(B4836:H4836)</f>
        <v>83.361999999999995</v>
      </c>
    </row>
    <row r="4837" spans="1:9" x14ac:dyDescent="0.3">
      <c r="A4837" s="4" t="s">
        <v>21</v>
      </c>
      <c r="B4837" s="1">
        <v>46.59</v>
      </c>
      <c r="C4837" s="1">
        <f>+VLOOKUP(A4837,[2]Puntajes!$A$1:$G$45,2,0)</f>
        <v>10</v>
      </c>
      <c r="D4837" s="1">
        <f>+VLOOKUP(A4837,[2]Puntajes!$A$1:$G$45,3,0)</f>
        <v>3</v>
      </c>
      <c r="E4837" s="1">
        <f>+VLOOKUP(A4837,[2]Puntajes!$A$1:$G$45,4,0)</f>
        <v>12</v>
      </c>
      <c r="F4837" s="1">
        <f>+VLOOKUP(A4837,[2]Puntajes!$A$1:$G$45,5,0)</f>
        <v>10</v>
      </c>
      <c r="G4837" s="1">
        <f>+VLOOKUP(A4837,[2]Puntajes!$A$1:$G$45,6,0)</f>
        <v>1</v>
      </c>
      <c r="H4837" s="1">
        <f>+VLOOKUP(A4837,[2]Puntajes!$A$1:$G$45,7,0)</f>
        <v>0.25</v>
      </c>
      <c r="I4837" s="1">
        <f>SUM(B4837:H4837)</f>
        <v>82.84</v>
      </c>
    </row>
    <row r="4838" spans="1:9" x14ac:dyDescent="0.3">
      <c r="A4838" s="4" t="s">
        <v>30</v>
      </c>
      <c r="B4838" s="1">
        <v>45.755000000000003</v>
      </c>
      <c r="C4838" s="1">
        <f>+VLOOKUP(A4838,[2]Puntajes!$A$1:$G$45,2,0)</f>
        <v>14.75</v>
      </c>
      <c r="D4838" s="1">
        <f>+VLOOKUP(A4838,[2]Puntajes!$A$1:$G$45,3,0)</f>
        <v>0</v>
      </c>
      <c r="E4838" s="1">
        <f>+VLOOKUP(A4838,[2]Puntajes!$A$1:$G$45,4,0)</f>
        <v>12</v>
      </c>
      <c r="F4838" s="1">
        <f>+VLOOKUP(A4838,[2]Puntajes!$A$1:$G$45,5,0)</f>
        <v>10</v>
      </c>
      <c r="G4838" s="1">
        <f>+VLOOKUP(A4838,[2]Puntajes!$A$1:$G$45,6,0)</f>
        <v>0</v>
      </c>
      <c r="H4838" s="1">
        <f>+VLOOKUP(A4838,[2]Puntajes!$A$1:$G$45,7,0)</f>
        <v>0.25</v>
      </c>
      <c r="I4838" s="1">
        <f>SUM(B4838:H4838)</f>
        <v>82.754999999999995</v>
      </c>
    </row>
    <row r="4839" spans="1:9" x14ac:dyDescent="0.3">
      <c r="A4839" s="4" t="s">
        <v>26</v>
      </c>
      <c r="B4839" s="1">
        <v>47.976999999999997</v>
      </c>
      <c r="C4839" s="1">
        <f>+VLOOKUP(A4839,[2]Puntajes!$A$1:$G$45,2,0)</f>
        <v>5</v>
      </c>
      <c r="D4839" s="1">
        <f>+VLOOKUP(A4839,[2]Puntajes!$A$1:$G$45,3,0)</f>
        <v>3</v>
      </c>
      <c r="E4839" s="1">
        <f>+VLOOKUP(A4839,[2]Puntajes!$A$1:$G$45,4,0)</f>
        <v>12</v>
      </c>
      <c r="F4839" s="1">
        <f>+VLOOKUP(A4839,[2]Puntajes!$A$1:$G$45,5,0)</f>
        <v>10</v>
      </c>
      <c r="G4839" s="1">
        <f>+VLOOKUP(A4839,[2]Puntajes!$A$1:$G$45,6,0)</f>
        <v>0</v>
      </c>
      <c r="H4839" s="1">
        <f>+VLOOKUP(A4839,[2]Puntajes!$A$1:$G$45,7,0)</f>
        <v>0.25</v>
      </c>
      <c r="I4839" s="1">
        <f>SUM(B4839:H4839)</f>
        <v>78.227000000000004</v>
      </c>
    </row>
    <row r="4840" spans="1:9" x14ac:dyDescent="0.3">
      <c r="A4840" s="4" t="s">
        <v>63</v>
      </c>
      <c r="B4840" s="1">
        <v>41.656999999999996</v>
      </c>
      <c r="C4840" s="1">
        <f>+VLOOKUP(A4840,[2]Puntajes!$A$1:$G$45,2,0)</f>
        <v>10</v>
      </c>
      <c r="D4840" s="1">
        <f>+VLOOKUP(A4840,[2]Puntajes!$A$1:$G$45,3,0)</f>
        <v>3</v>
      </c>
      <c r="E4840" s="1">
        <f>+VLOOKUP(A4840,[2]Puntajes!$A$1:$G$45,4,0)</f>
        <v>12</v>
      </c>
      <c r="F4840" s="1">
        <f>+VLOOKUP(A4840,[2]Puntajes!$A$1:$G$45,5,0)</f>
        <v>10</v>
      </c>
      <c r="G4840" s="1">
        <f>+VLOOKUP(A4840,[2]Puntajes!$A$1:$G$45,6,0)</f>
        <v>1</v>
      </c>
      <c r="H4840" s="1">
        <f>+VLOOKUP(A4840,[2]Puntajes!$A$1:$G$45,7,0)</f>
        <v>0</v>
      </c>
      <c r="I4840" s="1">
        <f>SUM(B4840:H4840)</f>
        <v>77.656999999999996</v>
      </c>
    </row>
    <row r="4841" spans="1:9" x14ac:dyDescent="0.3">
      <c r="A4841" s="4" t="s">
        <v>29</v>
      </c>
      <c r="B4841" s="1">
        <v>36.563000000000002</v>
      </c>
      <c r="C4841" s="1">
        <f>+VLOOKUP(A4841,[2]Puntajes!$A$1:$G$45,2,0)</f>
        <v>14.75</v>
      </c>
      <c r="D4841" s="1">
        <f>+VLOOKUP(A4841,[2]Puntajes!$A$1:$G$45,3,0)</f>
        <v>3</v>
      </c>
      <c r="E4841" s="1">
        <f>+VLOOKUP(A4841,[2]Puntajes!$A$1:$G$45,4,0)</f>
        <v>12</v>
      </c>
      <c r="F4841" s="1">
        <f>+VLOOKUP(A4841,[2]Puntajes!$A$1:$G$45,5,0)</f>
        <v>10</v>
      </c>
      <c r="G4841" s="1">
        <f>+VLOOKUP(A4841,[2]Puntajes!$A$1:$G$45,6,0)</f>
        <v>0</v>
      </c>
      <c r="H4841" s="1">
        <f>+VLOOKUP(A4841,[2]Puntajes!$A$1:$G$45,7,0)</f>
        <v>0</v>
      </c>
      <c r="I4841" s="1">
        <f>SUM(B4841:H4841)</f>
        <v>76.313000000000002</v>
      </c>
    </row>
    <row r="4842" spans="1:9" x14ac:dyDescent="0.3">
      <c r="A4842" s="4" t="s">
        <v>38</v>
      </c>
      <c r="B4842" s="1">
        <v>33.951000000000001</v>
      </c>
      <c r="C4842" s="1">
        <f>+VLOOKUP(A4842,[2]Puntajes!$A$1:$G$45,2,0)</f>
        <v>0</v>
      </c>
      <c r="D4842" s="1">
        <f>+VLOOKUP(A4842,[2]Puntajes!$A$1:$G$45,3,0)</f>
        <v>0</v>
      </c>
      <c r="E4842" s="1">
        <f>+VLOOKUP(A4842,[2]Puntajes!$A$1:$G$45,4,0)</f>
        <v>12</v>
      </c>
      <c r="F4842" s="1">
        <f>+VLOOKUP(A4842,[2]Puntajes!$A$1:$G$45,5,0)</f>
        <v>10</v>
      </c>
      <c r="G4842" s="1">
        <f>+VLOOKUP(A4842,[2]Puntajes!$A$1:$G$45,6,0)</f>
        <v>0</v>
      </c>
      <c r="H4842" s="1">
        <f>+VLOOKUP(A4842,[2]Puntajes!$A$1:$G$45,7,0)</f>
        <v>0.25</v>
      </c>
      <c r="I4842" s="1">
        <f>SUM(B4842:H4842)</f>
        <v>56.201000000000001</v>
      </c>
    </row>
    <row r="4843" spans="1:9" x14ac:dyDescent="0.3">
      <c r="A4843" s="7" t="s">
        <v>31</v>
      </c>
      <c r="B4843" s="8">
        <v>5.1870000000000003</v>
      </c>
      <c r="C4843" s="8">
        <f>+VLOOKUP(A4843,[2]Puntajes!$A$1:$G$45,2,0)</f>
        <v>5</v>
      </c>
      <c r="D4843" s="8">
        <f>+VLOOKUP(A4843,[2]Puntajes!$A$1:$G$45,3,0)</f>
        <v>0</v>
      </c>
      <c r="E4843" s="8">
        <f>+VLOOKUP(A4843,[2]Puntajes!$A$1:$G$45,4,0)</f>
        <v>12</v>
      </c>
      <c r="F4843" s="8">
        <f>+VLOOKUP(A4843,[2]Puntajes!$A$1:$G$45,5,0)</f>
        <v>10</v>
      </c>
      <c r="G4843" s="8">
        <f>+VLOOKUP(A4843,[2]Puntajes!$A$1:$G$45,6,0)</f>
        <v>0</v>
      </c>
      <c r="H4843" s="8">
        <f>+VLOOKUP(A4843,[2]Puntajes!$A$1:$G$45,7,0)</f>
        <v>0.25</v>
      </c>
      <c r="I4843" s="8">
        <f>SUM(B4843:H4843)</f>
        <v>32.436999999999998</v>
      </c>
    </row>
    <row r="4845" spans="1:9" x14ac:dyDescent="0.3">
      <c r="A4845" s="2" t="s">
        <v>0</v>
      </c>
      <c r="B4845" s="3" t="s">
        <v>1</v>
      </c>
      <c r="C4845" s="3" t="s">
        <v>2</v>
      </c>
      <c r="D4845" s="3" t="s">
        <v>3</v>
      </c>
    </row>
    <row r="4846" spans="1:9" x14ac:dyDescent="0.3">
      <c r="A4846" s="4" t="s">
        <v>61</v>
      </c>
      <c r="B4846" s="5">
        <v>14</v>
      </c>
      <c r="C4846" s="5" t="s">
        <v>5</v>
      </c>
      <c r="D4846" s="5">
        <v>1</v>
      </c>
    </row>
    <row r="4848" spans="1:9" ht="63.9" x14ac:dyDescent="0.3">
      <c r="A4848" s="2" t="s">
        <v>6</v>
      </c>
      <c r="B4848" s="3" t="s">
        <v>7</v>
      </c>
      <c r="C4848" s="6" t="s">
        <v>8</v>
      </c>
      <c r="D4848" s="6" t="s">
        <v>9</v>
      </c>
      <c r="E4848" s="6" t="s">
        <v>10</v>
      </c>
      <c r="F4848" s="6" t="s">
        <v>11</v>
      </c>
      <c r="G4848" s="6" t="s">
        <v>12</v>
      </c>
      <c r="H4848" s="6" t="s">
        <v>13</v>
      </c>
      <c r="I4848" s="6" t="s">
        <v>14</v>
      </c>
    </row>
    <row r="4849" spans="1:9" x14ac:dyDescent="0.3">
      <c r="A4849" s="4" t="s">
        <v>62</v>
      </c>
      <c r="B4849" s="1">
        <v>0</v>
      </c>
      <c r="C4849" s="1" t="e">
        <f>+VLOOKUP(A4849,[2]Puntajes!$A$1:$G$45,2,0)</f>
        <v>#N/A</v>
      </c>
      <c r="D4849" s="1" t="e">
        <f>+VLOOKUP(A4849,[2]Puntajes!$A$1:$G$45,3,0)</f>
        <v>#N/A</v>
      </c>
      <c r="E4849" s="1" t="e">
        <f>+VLOOKUP(A4849,[2]Puntajes!$A$1:$G$45,4,0)</f>
        <v>#N/A</v>
      </c>
      <c r="F4849" s="1" t="e">
        <f>+VLOOKUP(A4849,[2]Puntajes!$A$1:$G$45,5,0)</f>
        <v>#N/A</v>
      </c>
      <c r="G4849" s="1" t="e">
        <f>+VLOOKUP(A4849,[2]Puntajes!$A$1:$G$45,6,0)</f>
        <v>#N/A</v>
      </c>
      <c r="H4849" s="1" t="e">
        <f>+VLOOKUP(A4849,[2]Puntajes!$A$1:$G$45,7,0)</f>
        <v>#N/A</v>
      </c>
      <c r="I4849" s="1" t="e">
        <f>SUM(B4849:H4849)</f>
        <v>#N/A</v>
      </c>
    </row>
    <row r="4850" spans="1:9" x14ac:dyDescent="0.3">
      <c r="A4850" s="4" t="s">
        <v>18</v>
      </c>
      <c r="B4850" s="1">
        <v>50</v>
      </c>
      <c r="C4850" s="1">
        <f>+VLOOKUP(A4850,[2]Puntajes!$A$1:$G$45,2,0)</f>
        <v>10</v>
      </c>
      <c r="D4850" s="1">
        <f>+VLOOKUP(A4850,[2]Puntajes!$A$1:$G$45,3,0)</f>
        <v>12</v>
      </c>
      <c r="E4850" s="1">
        <f>+VLOOKUP(A4850,[2]Puntajes!$A$1:$G$45,4,0)</f>
        <v>12</v>
      </c>
      <c r="F4850" s="1">
        <f>+VLOOKUP(A4850,[2]Puntajes!$A$1:$G$45,5,0)</f>
        <v>10</v>
      </c>
      <c r="G4850" s="1">
        <f>+VLOOKUP(A4850,[2]Puntajes!$A$1:$G$45,6,0)</f>
        <v>0</v>
      </c>
      <c r="H4850" s="1">
        <f>+VLOOKUP(A4850,[2]Puntajes!$A$1:$G$45,7,0)</f>
        <v>0</v>
      </c>
      <c r="I4850" s="1">
        <f>SUM(B4850:H4850)</f>
        <v>94</v>
      </c>
    </row>
    <row r="4851" spans="1:9" x14ac:dyDescent="0.3">
      <c r="A4851" s="4" t="s">
        <v>20</v>
      </c>
      <c r="B4851" s="1">
        <v>49.048000000000002</v>
      </c>
      <c r="C4851" s="1">
        <f>+VLOOKUP(A4851,[2]Puntajes!$A$1:$G$45,2,0)</f>
        <v>14.75</v>
      </c>
      <c r="D4851" s="1">
        <f>+VLOOKUP(A4851,[2]Puntajes!$A$1:$G$45,3,0)</f>
        <v>6</v>
      </c>
      <c r="E4851" s="1">
        <f>+VLOOKUP(A4851,[2]Puntajes!$A$1:$G$45,4,0)</f>
        <v>12</v>
      </c>
      <c r="F4851" s="1">
        <f>+VLOOKUP(A4851,[2]Puntajes!$A$1:$G$45,5,0)</f>
        <v>10</v>
      </c>
      <c r="G4851" s="1">
        <f>+VLOOKUP(A4851,[2]Puntajes!$A$1:$G$45,6,0)</f>
        <v>0</v>
      </c>
      <c r="H4851" s="1">
        <f>+VLOOKUP(A4851,[2]Puntajes!$A$1:$G$45,7,0)</f>
        <v>0.25</v>
      </c>
      <c r="I4851" s="1">
        <f>SUM(B4851:H4851)</f>
        <v>92.048000000000002</v>
      </c>
    </row>
    <row r="4852" spans="1:9" x14ac:dyDescent="0.3">
      <c r="A4852" s="4" t="s">
        <v>23</v>
      </c>
      <c r="B4852" s="1">
        <v>48.576000000000001</v>
      </c>
      <c r="C4852" s="1">
        <f>+VLOOKUP(A4852,[2]Puntajes!$A$1:$G$45,2,0)</f>
        <v>14.75</v>
      </c>
      <c r="D4852" s="1">
        <f>+VLOOKUP(A4852,[2]Puntajes!$A$1:$G$45,3,0)</f>
        <v>6</v>
      </c>
      <c r="E4852" s="1">
        <f>+VLOOKUP(A4852,[2]Puntajes!$A$1:$G$45,4,0)</f>
        <v>12</v>
      </c>
      <c r="F4852" s="1">
        <f>+VLOOKUP(A4852,[2]Puntajes!$A$1:$G$45,5,0)</f>
        <v>10</v>
      </c>
      <c r="G4852" s="1">
        <f>+VLOOKUP(A4852,[2]Puntajes!$A$1:$G$45,6,0)</f>
        <v>0</v>
      </c>
      <c r="H4852" s="1">
        <f>+VLOOKUP(A4852,[2]Puntajes!$A$1:$G$45,7,0)</f>
        <v>0.25</v>
      </c>
      <c r="I4852" s="1">
        <f>SUM(B4852:H4852)</f>
        <v>91.575999999999993</v>
      </c>
    </row>
    <row r="4853" spans="1:9" x14ac:dyDescent="0.3">
      <c r="A4853" s="4" t="s">
        <v>28</v>
      </c>
      <c r="B4853" s="1">
        <v>46.795999999999999</v>
      </c>
      <c r="C4853" s="1">
        <f>+VLOOKUP(A4853,[2]Puntajes!$A$1:$G$45,2,0)</f>
        <v>14.75</v>
      </c>
      <c r="D4853" s="1">
        <f>+VLOOKUP(A4853,[2]Puntajes!$A$1:$G$45,3,0)</f>
        <v>3</v>
      </c>
      <c r="E4853" s="1">
        <f>+VLOOKUP(A4853,[2]Puntajes!$A$1:$G$45,4,0)</f>
        <v>12</v>
      </c>
      <c r="F4853" s="1">
        <f>+VLOOKUP(A4853,[2]Puntajes!$A$1:$G$45,5,0)</f>
        <v>10</v>
      </c>
      <c r="G4853" s="1">
        <f>+VLOOKUP(A4853,[2]Puntajes!$A$1:$G$45,6,0)</f>
        <v>0</v>
      </c>
      <c r="H4853" s="1">
        <f>+VLOOKUP(A4853,[2]Puntajes!$A$1:$G$45,7,0)</f>
        <v>0.25</v>
      </c>
      <c r="I4853" s="1">
        <f>SUM(B4853:H4853)</f>
        <v>86.795999999999992</v>
      </c>
    </row>
    <row r="4854" spans="1:9" x14ac:dyDescent="0.3">
      <c r="A4854" s="4" t="s">
        <v>29</v>
      </c>
      <c r="B4854" s="1">
        <v>45.689</v>
      </c>
      <c r="C4854" s="1">
        <f>+VLOOKUP(A4854,[2]Puntajes!$A$1:$G$45,2,0)</f>
        <v>14.75</v>
      </c>
      <c r="D4854" s="1">
        <f>+VLOOKUP(A4854,[2]Puntajes!$A$1:$G$45,3,0)</f>
        <v>3</v>
      </c>
      <c r="E4854" s="1">
        <f>+VLOOKUP(A4854,[2]Puntajes!$A$1:$G$45,4,0)</f>
        <v>12</v>
      </c>
      <c r="F4854" s="1">
        <f>+VLOOKUP(A4854,[2]Puntajes!$A$1:$G$45,5,0)</f>
        <v>10</v>
      </c>
      <c r="G4854" s="1">
        <f>+VLOOKUP(A4854,[2]Puntajes!$A$1:$G$45,6,0)</f>
        <v>0</v>
      </c>
      <c r="H4854" s="1">
        <f>+VLOOKUP(A4854,[2]Puntajes!$A$1:$G$45,7,0)</f>
        <v>0</v>
      </c>
      <c r="I4854" s="1">
        <f>SUM(B4854:H4854)</f>
        <v>85.438999999999993</v>
      </c>
    </row>
    <row r="4855" spans="1:9" x14ac:dyDescent="0.3">
      <c r="A4855" s="4" t="s">
        <v>21</v>
      </c>
      <c r="B4855" s="1">
        <v>48.704999999999998</v>
      </c>
      <c r="C4855" s="1">
        <f>+VLOOKUP(A4855,[2]Puntajes!$A$1:$G$45,2,0)</f>
        <v>10</v>
      </c>
      <c r="D4855" s="1">
        <f>+VLOOKUP(A4855,[2]Puntajes!$A$1:$G$45,3,0)</f>
        <v>3</v>
      </c>
      <c r="E4855" s="1">
        <f>+VLOOKUP(A4855,[2]Puntajes!$A$1:$G$45,4,0)</f>
        <v>12</v>
      </c>
      <c r="F4855" s="1">
        <f>+VLOOKUP(A4855,[2]Puntajes!$A$1:$G$45,5,0)</f>
        <v>10</v>
      </c>
      <c r="G4855" s="1">
        <f>+VLOOKUP(A4855,[2]Puntajes!$A$1:$G$45,6,0)</f>
        <v>1</v>
      </c>
      <c r="H4855" s="1">
        <f>+VLOOKUP(A4855,[2]Puntajes!$A$1:$G$45,7,0)</f>
        <v>0.25</v>
      </c>
      <c r="I4855" s="1">
        <f>SUM(B4855:H4855)</f>
        <v>84.954999999999998</v>
      </c>
    </row>
    <row r="4856" spans="1:9" x14ac:dyDescent="0.3">
      <c r="A4856" s="4" t="s">
        <v>30</v>
      </c>
      <c r="B4856" s="1">
        <v>47.546999999999997</v>
      </c>
      <c r="C4856" s="1">
        <f>+VLOOKUP(A4856,[2]Puntajes!$A$1:$G$45,2,0)</f>
        <v>14.75</v>
      </c>
      <c r="D4856" s="1">
        <f>+VLOOKUP(A4856,[2]Puntajes!$A$1:$G$45,3,0)</f>
        <v>0</v>
      </c>
      <c r="E4856" s="1">
        <f>+VLOOKUP(A4856,[2]Puntajes!$A$1:$G$45,4,0)</f>
        <v>12</v>
      </c>
      <c r="F4856" s="1">
        <f>+VLOOKUP(A4856,[2]Puntajes!$A$1:$G$45,5,0)</f>
        <v>10</v>
      </c>
      <c r="G4856" s="1">
        <f>+VLOOKUP(A4856,[2]Puntajes!$A$1:$G$45,6,0)</f>
        <v>0</v>
      </c>
      <c r="H4856" s="1">
        <f>+VLOOKUP(A4856,[2]Puntajes!$A$1:$G$45,7,0)</f>
        <v>0.25</v>
      </c>
      <c r="I4856" s="1">
        <f>SUM(B4856:H4856)</f>
        <v>84.546999999999997</v>
      </c>
    </row>
    <row r="4857" spans="1:9" x14ac:dyDescent="0.3">
      <c r="A4857" s="4" t="s">
        <v>26</v>
      </c>
      <c r="B4857" s="1">
        <v>49.704999999999998</v>
      </c>
      <c r="C4857" s="1">
        <f>+VLOOKUP(A4857,[2]Puntajes!$A$1:$G$45,2,0)</f>
        <v>5</v>
      </c>
      <c r="D4857" s="1">
        <f>+VLOOKUP(A4857,[2]Puntajes!$A$1:$G$45,3,0)</f>
        <v>3</v>
      </c>
      <c r="E4857" s="1">
        <f>+VLOOKUP(A4857,[2]Puntajes!$A$1:$G$45,4,0)</f>
        <v>12</v>
      </c>
      <c r="F4857" s="1">
        <f>+VLOOKUP(A4857,[2]Puntajes!$A$1:$G$45,5,0)</f>
        <v>10</v>
      </c>
      <c r="G4857" s="1">
        <f>+VLOOKUP(A4857,[2]Puntajes!$A$1:$G$45,6,0)</f>
        <v>0</v>
      </c>
      <c r="H4857" s="1">
        <f>+VLOOKUP(A4857,[2]Puntajes!$A$1:$G$45,7,0)</f>
        <v>0.25</v>
      </c>
      <c r="I4857" s="1">
        <f>SUM(B4857:H4857)</f>
        <v>79.954999999999998</v>
      </c>
    </row>
    <row r="4858" spans="1:9" x14ac:dyDescent="0.3">
      <c r="A4858" s="4" t="s">
        <v>38</v>
      </c>
      <c r="B4858" s="1">
        <v>48.429000000000002</v>
      </c>
      <c r="C4858" s="1">
        <f>+VLOOKUP(A4858,[2]Puntajes!$A$1:$G$45,2,0)</f>
        <v>0</v>
      </c>
      <c r="D4858" s="1">
        <f>+VLOOKUP(A4858,[2]Puntajes!$A$1:$G$45,3,0)</f>
        <v>0</v>
      </c>
      <c r="E4858" s="1">
        <f>+VLOOKUP(A4858,[2]Puntajes!$A$1:$G$45,4,0)</f>
        <v>12</v>
      </c>
      <c r="F4858" s="1">
        <f>+VLOOKUP(A4858,[2]Puntajes!$A$1:$G$45,5,0)</f>
        <v>10</v>
      </c>
      <c r="G4858" s="1">
        <f>+VLOOKUP(A4858,[2]Puntajes!$A$1:$G$45,6,0)</f>
        <v>0</v>
      </c>
      <c r="H4858" s="1">
        <f>+VLOOKUP(A4858,[2]Puntajes!$A$1:$G$45,7,0)</f>
        <v>0.25</v>
      </c>
      <c r="I4858" s="1">
        <f>SUM(B4858:H4858)</f>
        <v>70.679000000000002</v>
      </c>
    </row>
    <row r="4859" spans="1:9" x14ac:dyDescent="0.3">
      <c r="A4859" s="4" t="s">
        <v>31</v>
      </c>
      <c r="B4859" s="1">
        <v>39.835000000000001</v>
      </c>
      <c r="C4859" s="1">
        <f>+VLOOKUP(A4859,[2]Puntajes!$A$1:$G$45,2,0)</f>
        <v>5</v>
      </c>
      <c r="D4859" s="1">
        <f>+VLOOKUP(A4859,[2]Puntajes!$A$1:$G$45,3,0)</f>
        <v>0</v>
      </c>
      <c r="E4859" s="1">
        <f>+VLOOKUP(A4859,[2]Puntajes!$A$1:$G$45,4,0)</f>
        <v>12</v>
      </c>
      <c r="F4859" s="1">
        <f>+VLOOKUP(A4859,[2]Puntajes!$A$1:$G$45,5,0)</f>
        <v>10</v>
      </c>
      <c r="G4859" s="1">
        <f>+VLOOKUP(A4859,[2]Puntajes!$A$1:$G$45,6,0)</f>
        <v>0</v>
      </c>
      <c r="H4859" s="1">
        <f>+VLOOKUP(A4859,[2]Puntajes!$A$1:$G$45,7,0)</f>
        <v>0.25</v>
      </c>
      <c r="I4859" s="1">
        <f>SUM(B4859:H4859)</f>
        <v>67.085000000000008</v>
      </c>
    </row>
    <row r="4860" spans="1:9" x14ac:dyDescent="0.3">
      <c r="A4860" s="7" t="s">
        <v>63</v>
      </c>
      <c r="B4860" s="8">
        <v>6.7910000000000004</v>
      </c>
      <c r="C4860" s="8">
        <f>+VLOOKUP(A4860,[2]Puntajes!$A$1:$G$45,2,0)</f>
        <v>10</v>
      </c>
      <c r="D4860" s="8">
        <f>+VLOOKUP(A4860,[2]Puntajes!$A$1:$G$45,3,0)</f>
        <v>3</v>
      </c>
      <c r="E4860" s="8">
        <f>+VLOOKUP(A4860,[2]Puntajes!$A$1:$G$45,4,0)</f>
        <v>12</v>
      </c>
      <c r="F4860" s="8">
        <f>+VLOOKUP(A4860,[2]Puntajes!$A$1:$G$45,5,0)</f>
        <v>10</v>
      </c>
      <c r="G4860" s="8">
        <f>+VLOOKUP(A4860,[2]Puntajes!$A$1:$G$45,6,0)</f>
        <v>1</v>
      </c>
      <c r="H4860" s="8">
        <f>+VLOOKUP(A4860,[2]Puntajes!$A$1:$G$45,7,0)</f>
        <v>0</v>
      </c>
      <c r="I4860" s="8">
        <f>SUM(B4860:H4860)</f>
        <v>42.790999999999997</v>
      </c>
    </row>
    <row r="4862" spans="1:9" x14ac:dyDescent="0.3">
      <c r="A4862" s="2" t="s">
        <v>0</v>
      </c>
      <c r="B4862" s="3" t="s">
        <v>1</v>
      </c>
      <c r="C4862" s="3" t="s">
        <v>2</v>
      </c>
      <c r="D4862" s="3" t="s">
        <v>3</v>
      </c>
    </row>
    <row r="4863" spans="1:9" x14ac:dyDescent="0.3">
      <c r="A4863" s="4" t="s">
        <v>61</v>
      </c>
      <c r="B4863" s="5">
        <v>14</v>
      </c>
      <c r="C4863" s="5" t="s">
        <v>5</v>
      </c>
      <c r="D4863" s="5">
        <v>2</v>
      </c>
    </row>
    <row r="4865" spans="1:9" ht="63.9" x14ac:dyDescent="0.3">
      <c r="A4865" s="2" t="s">
        <v>6</v>
      </c>
      <c r="B4865" s="3" t="s">
        <v>7</v>
      </c>
      <c r="C4865" s="6" t="s">
        <v>8</v>
      </c>
      <c r="D4865" s="6" t="s">
        <v>9</v>
      </c>
      <c r="E4865" s="6" t="s">
        <v>10</v>
      </c>
      <c r="F4865" s="6" t="s">
        <v>11</v>
      </c>
      <c r="G4865" s="6" t="s">
        <v>12</v>
      </c>
      <c r="H4865" s="6" t="s">
        <v>13</v>
      </c>
      <c r="I4865" s="6" t="s">
        <v>14</v>
      </c>
    </row>
    <row r="4866" spans="1:9" x14ac:dyDescent="0.3">
      <c r="A4866" s="4" t="s">
        <v>20</v>
      </c>
      <c r="B4866" s="1">
        <v>48.441000000000003</v>
      </c>
      <c r="C4866" s="1">
        <f>+VLOOKUP(A4866,[2]Puntajes!$A$1:$G$45,2,0)</f>
        <v>14.75</v>
      </c>
      <c r="D4866" s="1">
        <f>+VLOOKUP(A4866,[2]Puntajes!$A$1:$G$45,3,0)</f>
        <v>6</v>
      </c>
      <c r="E4866" s="1">
        <f>+VLOOKUP(A4866,[2]Puntajes!$A$1:$G$45,4,0)</f>
        <v>12</v>
      </c>
      <c r="F4866" s="1">
        <f>+VLOOKUP(A4866,[2]Puntajes!$A$1:$G$45,5,0)</f>
        <v>10</v>
      </c>
      <c r="G4866" s="1">
        <f>+VLOOKUP(A4866,[2]Puntajes!$A$1:$G$45,6,0)</f>
        <v>0</v>
      </c>
      <c r="H4866" s="1">
        <f>+VLOOKUP(A4866,[2]Puntajes!$A$1:$G$45,7,0)</f>
        <v>0.25</v>
      </c>
      <c r="I4866" s="1">
        <f>SUM(B4866:H4866)</f>
        <v>91.441000000000003</v>
      </c>
    </row>
    <row r="4867" spans="1:9" x14ac:dyDescent="0.3">
      <c r="A4867" s="4" t="s">
        <v>23</v>
      </c>
      <c r="B4867" s="1">
        <v>44.756999999999998</v>
      </c>
      <c r="C4867" s="1">
        <f>+VLOOKUP(A4867,[2]Puntajes!$A$1:$G$45,2,0)</f>
        <v>14.75</v>
      </c>
      <c r="D4867" s="1">
        <f>+VLOOKUP(A4867,[2]Puntajes!$A$1:$G$45,3,0)</f>
        <v>6</v>
      </c>
      <c r="E4867" s="1">
        <f>+VLOOKUP(A4867,[2]Puntajes!$A$1:$G$45,4,0)</f>
        <v>12</v>
      </c>
      <c r="F4867" s="1">
        <f>+VLOOKUP(A4867,[2]Puntajes!$A$1:$G$45,5,0)</f>
        <v>10</v>
      </c>
      <c r="G4867" s="1">
        <f>+VLOOKUP(A4867,[2]Puntajes!$A$1:$G$45,6,0)</f>
        <v>0</v>
      </c>
      <c r="H4867" s="1">
        <f>+VLOOKUP(A4867,[2]Puntajes!$A$1:$G$45,7,0)</f>
        <v>0.25</v>
      </c>
      <c r="I4867" s="1">
        <f>SUM(B4867:H4867)</f>
        <v>87.757000000000005</v>
      </c>
    </row>
    <row r="4868" spans="1:9" x14ac:dyDescent="0.3">
      <c r="A4868" s="4" t="s">
        <v>63</v>
      </c>
      <c r="B4868" s="1">
        <v>48.280999999999999</v>
      </c>
      <c r="C4868" s="1">
        <f>+VLOOKUP(A4868,[2]Puntajes!$A$1:$G$45,2,0)</f>
        <v>10</v>
      </c>
      <c r="D4868" s="1">
        <f>+VLOOKUP(A4868,[2]Puntajes!$A$1:$G$45,3,0)</f>
        <v>3</v>
      </c>
      <c r="E4868" s="1">
        <f>+VLOOKUP(A4868,[2]Puntajes!$A$1:$G$45,4,0)</f>
        <v>12</v>
      </c>
      <c r="F4868" s="1">
        <f>+VLOOKUP(A4868,[2]Puntajes!$A$1:$G$45,5,0)</f>
        <v>10</v>
      </c>
      <c r="G4868" s="1">
        <f>+VLOOKUP(A4868,[2]Puntajes!$A$1:$G$45,6,0)</f>
        <v>1</v>
      </c>
      <c r="H4868" s="1">
        <f>+VLOOKUP(A4868,[2]Puntajes!$A$1:$G$45,7,0)</f>
        <v>0</v>
      </c>
      <c r="I4868" s="1">
        <f>SUM(B4868:H4868)</f>
        <v>84.281000000000006</v>
      </c>
    </row>
    <row r="4869" spans="1:9" x14ac:dyDescent="0.3">
      <c r="A4869" s="4" t="s">
        <v>28</v>
      </c>
      <c r="B4869" s="1">
        <v>40.847000000000001</v>
      </c>
      <c r="C4869" s="1">
        <f>+VLOOKUP(A4869,[2]Puntajes!$A$1:$G$45,2,0)</f>
        <v>14.75</v>
      </c>
      <c r="D4869" s="1">
        <f>+VLOOKUP(A4869,[2]Puntajes!$A$1:$G$45,3,0)</f>
        <v>3</v>
      </c>
      <c r="E4869" s="1">
        <f>+VLOOKUP(A4869,[2]Puntajes!$A$1:$G$45,4,0)</f>
        <v>12</v>
      </c>
      <c r="F4869" s="1">
        <f>+VLOOKUP(A4869,[2]Puntajes!$A$1:$G$45,5,0)</f>
        <v>10</v>
      </c>
      <c r="G4869" s="1">
        <f>+VLOOKUP(A4869,[2]Puntajes!$A$1:$G$45,6,0)</f>
        <v>0</v>
      </c>
      <c r="H4869" s="1">
        <f>+VLOOKUP(A4869,[2]Puntajes!$A$1:$G$45,7,0)</f>
        <v>0.25</v>
      </c>
      <c r="I4869" s="1">
        <f>SUM(B4869:H4869)</f>
        <v>80.847000000000008</v>
      </c>
    </row>
    <row r="4870" spans="1:9" x14ac:dyDescent="0.3">
      <c r="A4870" s="4" t="s">
        <v>30</v>
      </c>
      <c r="B4870" s="1">
        <v>43.82</v>
      </c>
      <c r="C4870" s="1">
        <f>+VLOOKUP(A4870,[2]Puntajes!$A$1:$G$45,2,0)</f>
        <v>14.75</v>
      </c>
      <c r="D4870" s="1">
        <f>+VLOOKUP(A4870,[2]Puntajes!$A$1:$G$45,3,0)</f>
        <v>0</v>
      </c>
      <c r="E4870" s="1">
        <f>+VLOOKUP(A4870,[2]Puntajes!$A$1:$G$45,4,0)</f>
        <v>12</v>
      </c>
      <c r="F4870" s="1">
        <f>+VLOOKUP(A4870,[2]Puntajes!$A$1:$G$45,5,0)</f>
        <v>10</v>
      </c>
      <c r="G4870" s="1">
        <f>+VLOOKUP(A4870,[2]Puntajes!$A$1:$G$45,6,0)</f>
        <v>0</v>
      </c>
      <c r="H4870" s="1">
        <f>+VLOOKUP(A4870,[2]Puntajes!$A$1:$G$45,7,0)</f>
        <v>0.25</v>
      </c>
      <c r="I4870" s="1">
        <f>SUM(B4870:H4870)</f>
        <v>80.819999999999993</v>
      </c>
    </row>
    <row r="4871" spans="1:9" x14ac:dyDescent="0.3">
      <c r="A4871" s="4" t="s">
        <v>21</v>
      </c>
      <c r="B4871" s="1">
        <v>44.423999999999999</v>
      </c>
      <c r="C4871" s="1">
        <f>+VLOOKUP(A4871,[2]Puntajes!$A$1:$G$45,2,0)</f>
        <v>10</v>
      </c>
      <c r="D4871" s="1">
        <f>+VLOOKUP(A4871,[2]Puntajes!$A$1:$G$45,3,0)</f>
        <v>3</v>
      </c>
      <c r="E4871" s="1">
        <f>+VLOOKUP(A4871,[2]Puntajes!$A$1:$G$45,4,0)</f>
        <v>12</v>
      </c>
      <c r="F4871" s="1">
        <f>+VLOOKUP(A4871,[2]Puntajes!$A$1:$G$45,5,0)</f>
        <v>10</v>
      </c>
      <c r="G4871" s="1">
        <f>+VLOOKUP(A4871,[2]Puntajes!$A$1:$G$45,6,0)</f>
        <v>1</v>
      </c>
      <c r="H4871" s="1">
        <f>+VLOOKUP(A4871,[2]Puntajes!$A$1:$G$45,7,0)</f>
        <v>0.25</v>
      </c>
      <c r="I4871" s="1">
        <f>SUM(B4871:H4871)</f>
        <v>80.674000000000007</v>
      </c>
    </row>
    <row r="4872" spans="1:9" x14ac:dyDescent="0.3">
      <c r="A4872" s="4" t="s">
        <v>26</v>
      </c>
      <c r="B4872" s="1">
        <v>45.811</v>
      </c>
      <c r="C4872" s="1">
        <f>+VLOOKUP(A4872,[2]Puntajes!$A$1:$G$45,2,0)</f>
        <v>5</v>
      </c>
      <c r="D4872" s="1">
        <f>+VLOOKUP(A4872,[2]Puntajes!$A$1:$G$45,3,0)</f>
        <v>3</v>
      </c>
      <c r="E4872" s="1">
        <f>+VLOOKUP(A4872,[2]Puntajes!$A$1:$G$45,4,0)</f>
        <v>12</v>
      </c>
      <c r="F4872" s="1">
        <f>+VLOOKUP(A4872,[2]Puntajes!$A$1:$G$45,5,0)</f>
        <v>10</v>
      </c>
      <c r="G4872" s="1">
        <f>+VLOOKUP(A4872,[2]Puntajes!$A$1:$G$45,6,0)</f>
        <v>0</v>
      </c>
      <c r="H4872" s="1">
        <f>+VLOOKUP(A4872,[2]Puntajes!$A$1:$G$45,7,0)</f>
        <v>0.25</v>
      </c>
      <c r="I4872" s="1">
        <f>SUM(B4872:H4872)</f>
        <v>76.061000000000007</v>
      </c>
    </row>
    <row r="4873" spans="1:9" x14ac:dyDescent="0.3">
      <c r="A4873" s="4" t="s">
        <v>29</v>
      </c>
      <c r="B4873" s="1">
        <v>35.991</v>
      </c>
      <c r="C4873" s="1">
        <f>+VLOOKUP(A4873,[2]Puntajes!$A$1:$G$45,2,0)</f>
        <v>14.75</v>
      </c>
      <c r="D4873" s="1">
        <f>+VLOOKUP(A4873,[2]Puntajes!$A$1:$G$45,3,0)</f>
        <v>3</v>
      </c>
      <c r="E4873" s="1">
        <f>+VLOOKUP(A4873,[2]Puntajes!$A$1:$G$45,4,0)</f>
        <v>12</v>
      </c>
      <c r="F4873" s="1">
        <f>+VLOOKUP(A4873,[2]Puntajes!$A$1:$G$45,5,0)</f>
        <v>10</v>
      </c>
      <c r="G4873" s="1">
        <f>+VLOOKUP(A4873,[2]Puntajes!$A$1:$G$45,6,0)</f>
        <v>0</v>
      </c>
      <c r="H4873" s="1">
        <f>+VLOOKUP(A4873,[2]Puntajes!$A$1:$G$45,7,0)</f>
        <v>0</v>
      </c>
      <c r="I4873" s="1">
        <f>SUM(B4873:H4873)</f>
        <v>75.741</v>
      </c>
    </row>
    <row r="4874" spans="1:9" x14ac:dyDescent="0.3">
      <c r="A4874" s="4" t="s">
        <v>38</v>
      </c>
      <c r="B4874" s="1">
        <v>33.363</v>
      </c>
      <c r="C4874" s="1">
        <f>+VLOOKUP(A4874,[2]Puntajes!$A$1:$G$45,2,0)</f>
        <v>0</v>
      </c>
      <c r="D4874" s="1">
        <f>+VLOOKUP(A4874,[2]Puntajes!$A$1:$G$45,3,0)</f>
        <v>0</v>
      </c>
      <c r="E4874" s="1">
        <f>+VLOOKUP(A4874,[2]Puntajes!$A$1:$G$45,4,0)</f>
        <v>12</v>
      </c>
      <c r="F4874" s="1">
        <f>+VLOOKUP(A4874,[2]Puntajes!$A$1:$G$45,5,0)</f>
        <v>10</v>
      </c>
      <c r="G4874" s="1">
        <f>+VLOOKUP(A4874,[2]Puntajes!$A$1:$G$45,6,0)</f>
        <v>0</v>
      </c>
      <c r="H4874" s="1">
        <f>+VLOOKUP(A4874,[2]Puntajes!$A$1:$G$45,7,0)</f>
        <v>0.25</v>
      </c>
      <c r="I4874" s="1">
        <f>SUM(B4874:H4874)</f>
        <v>55.613</v>
      </c>
    </row>
    <row r="4875" spans="1:9" x14ac:dyDescent="0.3">
      <c r="A4875" s="7" t="s">
        <v>31</v>
      </c>
      <c r="B4875" s="8">
        <v>5.8860000000000001</v>
      </c>
      <c r="C4875" s="8">
        <f>+VLOOKUP(A4875,[2]Puntajes!$A$1:$G$45,2,0)</f>
        <v>5</v>
      </c>
      <c r="D4875" s="8">
        <f>+VLOOKUP(A4875,[2]Puntajes!$A$1:$G$45,3,0)</f>
        <v>0</v>
      </c>
      <c r="E4875" s="8">
        <f>+VLOOKUP(A4875,[2]Puntajes!$A$1:$G$45,4,0)</f>
        <v>12</v>
      </c>
      <c r="F4875" s="8">
        <f>+VLOOKUP(A4875,[2]Puntajes!$A$1:$G$45,5,0)</f>
        <v>10</v>
      </c>
      <c r="G4875" s="8">
        <f>+VLOOKUP(A4875,[2]Puntajes!$A$1:$G$45,6,0)</f>
        <v>0</v>
      </c>
      <c r="H4875" s="8">
        <f>+VLOOKUP(A4875,[2]Puntajes!$A$1:$G$45,7,0)</f>
        <v>0.25</v>
      </c>
      <c r="I4875" s="8">
        <f>SUM(B4875:H4875)</f>
        <v>33.135999999999996</v>
      </c>
    </row>
    <row r="4877" spans="1:9" x14ac:dyDescent="0.3">
      <c r="A4877" s="2" t="s">
        <v>0</v>
      </c>
      <c r="B4877" s="3" t="s">
        <v>1</v>
      </c>
      <c r="C4877" s="3" t="s">
        <v>2</v>
      </c>
      <c r="D4877" s="3" t="s">
        <v>3</v>
      </c>
    </row>
    <row r="4878" spans="1:9" x14ac:dyDescent="0.3">
      <c r="A4878" s="4" t="s">
        <v>61</v>
      </c>
      <c r="B4878" s="5">
        <v>14</v>
      </c>
      <c r="C4878" s="5" t="s">
        <v>42</v>
      </c>
      <c r="D4878" s="5">
        <v>1</v>
      </c>
    </row>
    <row r="4880" spans="1:9" ht="63.9" x14ac:dyDescent="0.3">
      <c r="A4880" s="2" t="s">
        <v>6</v>
      </c>
      <c r="B4880" s="3" t="s">
        <v>7</v>
      </c>
      <c r="C4880" s="6" t="s">
        <v>8</v>
      </c>
      <c r="D4880" s="6" t="s">
        <v>9</v>
      </c>
      <c r="E4880" s="6" t="s">
        <v>10</v>
      </c>
      <c r="F4880" s="6" t="s">
        <v>11</v>
      </c>
      <c r="G4880" s="6" t="s">
        <v>12</v>
      </c>
      <c r="H4880" s="6" t="s">
        <v>13</v>
      </c>
      <c r="I4880" s="6" t="s">
        <v>14</v>
      </c>
    </row>
    <row r="4881" spans="1:9" x14ac:dyDescent="0.3">
      <c r="A4881" s="4" t="s">
        <v>18</v>
      </c>
      <c r="B4881" s="1">
        <v>46.085999999999999</v>
      </c>
      <c r="C4881" s="1">
        <f>+VLOOKUP(A4881,[2]Puntajes!$A$1:$G$45,2,0)</f>
        <v>10</v>
      </c>
      <c r="D4881" s="1">
        <f>+VLOOKUP(A4881,[2]Puntajes!$A$1:$G$45,3,0)</f>
        <v>12</v>
      </c>
      <c r="E4881" s="1">
        <f>+VLOOKUP(A4881,[2]Puntajes!$A$1:$G$45,4,0)</f>
        <v>12</v>
      </c>
      <c r="F4881" s="1">
        <f>+VLOOKUP(A4881,[2]Puntajes!$A$1:$G$45,5,0)</f>
        <v>10</v>
      </c>
      <c r="G4881" s="1">
        <f>+VLOOKUP(A4881,[2]Puntajes!$A$1:$G$45,6,0)</f>
        <v>0</v>
      </c>
      <c r="H4881" s="1">
        <f>+VLOOKUP(A4881,[2]Puntajes!$A$1:$G$45,7,0)</f>
        <v>0</v>
      </c>
      <c r="I4881" s="1">
        <f>SUM(B4881:H4881)</f>
        <v>90.085999999999999</v>
      </c>
    </row>
    <row r="4882" spans="1:9" x14ac:dyDescent="0.3">
      <c r="A4882" s="4" t="s">
        <v>26</v>
      </c>
      <c r="B4882" s="1">
        <v>48.875999999999998</v>
      </c>
      <c r="C4882" s="1">
        <f>+VLOOKUP(A4882,[2]Puntajes!$A$1:$G$45,2,0)</f>
        <v>5</v>
      </c>
      <c r="D4882" s="1">
        <f>+VLOOKUP(A4882,[2]Puntajes!$A$1:$G$45,3,0)</f>
        <v>3</v>
      </c>
      <c r="E4882" s="1">
        <f>+VLOOKUP(A4882,[2]Puntajes!$A$1:$G$45,4,0)</f>
        <v>12</v>
      </c>
      <c r="F4882" s="1">
        <f>+VLOOKUP(A4882,[2]Puntajes!$A$1:$G$45,5,0)</f>
        <v>10</v>
      </c>
      <c r="G4882" s="1">
        <f>+VLOOKUP(A4882,[2]Puntajes!$A$1:$G$45,6,0)</f>
        <v>0</v>
      </c>
      <c r="H4882" s="1">
        <f>+VLOOKUP(A4882,[2]Puntajes!$A$1:$G$45,7,0)</f>
        <v>0.25</v>
      </c>
      <c r="I4882" s="1">
        <f>SUM(B4882:H4882)</f>
        <v>79.126000000000005</v>
      </c>
    </row>
    <row r="4883" spans="1:9" x14ac:dyDescent="0.3">
      <c r="A4883" s="4" t="s">
        <v>63</v>
      </c>
      <c r="B4883" s="1">
        <v>41.154000000000003</v>
      </c>
      <c r="C4883" s="1">
        <f>+VLOOKUP(A4883,[2]Puntajes!$A$1:$G$45,2,0)</f>
        <v>10</v>
      </c>
      <c r="D4883" s="1">
        <f>+VLOOKUP(A4883,[2]Puntajes!$A$1:$G$45,3,0)</f>
        <v>3</v>
      </c>
      <c r="E4883" s="1">
        <f>+VLOOKUP(A4883,[2]Puntajes!$A$1:$G$45,4,0)</f>
        <v>12</v>
      </c>
      <c r="F4883" s="1">
        <f>+VLOOKUP(A4883,[2]Puntajes!$A$1:$G$45,5,0)</f>
        <v>10</v>
      </c>
      <c r="G4883" s="1">
        <f>+VLOOKUP(A4883,[2]Puntajes!$A$1:$G$45,6,0)</f>
        <v>1</v>
      </c>
      <c r="H4883" s="1">
        <f>+VLOOKUP(A4883,[2]Puntajes!$A$1:$G$45,7,0)</f>
        <v>0</v>
      </c>
      <c r="I4883" s="1">
        <f>SUM(B4883:H4883)</f>
        <v>77.153999999999996</v>
      </c>
    </row>
    <row r="4884" spans="1:9" x14ac:dyDescent="0.3">
      <c r="A4884" s="4" t="s">
        <v>21</v>
      </c>
      <c r="B4884" s="1">
        <v>35.664999999999999</v>
      </c>
      <c r="C4884" s="1">
        <f>+VLOOKUP(A4884,[2]Puntajes!$A$1:$G$45,2,0)</f>
        <v>10</v>
      </c>
      <c r="D4884" s="1">
        <f>+VLOOKUP(A4884,[2]Puntajes!$A$1:$G$45,3,0)</f>
        <v>3</v>
      </c>
      <c r="E4884" s="1">
        <f>+VLOOKUP(A4884,[2]Puntajes!$A$1:$G$45,4,0)</f>
        <v>12</v>
      </c>
      <c r="F4884" s="1">
        <f>+VLOOKUP(A4884,[2]Puntajes!$A$1:$G$45,5,0)</f>
        <v>10</v>
      </c>
      <c r="G4884" s="1">
        <f>+VLOOKUP(A4884,[2]Puntajes!$A$1:$G$45,6,0)</f>
        <v>1</v>
      </c>
      <c r="H4884" s="1">
        <f>+VLOOKUP(A4884,[2]Puntajes!$A$1:$G$45,7,0)</f>
        <v>0.25</v>
      </c>
      <c r="I4884" s="1">
        <f>SUM(B4884:H4884)</f>
        <v>71.914999999999992</v>
      </c>
    </row>
    <row r="4885" spans="1:9" x14ac:dyDescent="0.3">
      <c r="A4885" s="4" t="s">
        <v>20</v>
      </c>
      <c r="B4885" s="1">
        <v>6.9139999999999997</v>
      </c>
      <c r="C4885" s="1">
        <f>+VLOOKUP(A4885,[2]Puntajes!$A$1:$G$45,2,0)</f>
        <v>14.75</v>
      </c>
      <c r="D4885" s="1">
        <f>+VLOOKUP(A4885,[2]Puntajes!$A$1:$G$45,3,0)</f>
        <v>6</v>
      </c>
      <c r="E4885" s="1">
        <f>+VLOOKUP(A4885,[2]Puntajes!$A$1:$G$45,4,0)</f>
        <v>12</v>
      </c>
      <c r="F4885" s="1">
        <f>+VLOOKUP(A4885,[2]Puntajes!$A$1:$G$45,5,0)</f>
        <v>10</v>
      </c>
      <c r="G4885" s="1">
        <f>+VLOOKUP(A4885,[2]Puntajes!$A$1:$G$45,6,0)</f>
        <v>0</v>
      </c>
      <c r="H4885" s="1">
        <f>+VLOOKUP(A4885,[2]Puntajes!$A$1:$G$45,7,0)</f>
        <v>0.25</v>
      </c>
      <c r="I4885" s="1">
        <f>SUM(B4885:H4885)</f>
        <v>49.914000000000001</v>
      </c>
    </row>
    <row r="4887" spans="1:9" x14ac:dyDescent="0.3">
      <c r="A4887" s="2" t="s">
        <v>0</v>
      </c>
      <c r="B4887" s="3" t="s">
        <v>1</v>
      </c>
      <c r="C4887" s="3" t="s">
        <v>2</v>
      </c>
      <c r="D4887" s="3" t="s">
        <v>3</v>
      </c>
    </row>
    <row r="4888" spans="1:9" x14ac:dyDescent="0.3">
      <c r="A4888" s="4" t="s">
        <v>61</v>
      </c>
      <c r="B4888" s="5">
        <v>14</v>
      </c>
      <c r="C4888" s="5" t="s">
        <v>42</v>
      </c>
      <c r="D4888" s="5">
        <v>2</v>
      </c>
    </row>
    <row r="4890" spans="1:9" ht="63.9" x14ac:dyDescent="0.3">
      <c r="A4890" s="2" t="s">
        <v>6</v>
      </c>
      <c r="B4890" s="3" t="s">
        <v>7</v>
      </c>
      <c r="C4890" s="6" t="s">
        <v>8</v>
      </c>
      <c r="D4890" s="6" t="s">
        <v>9</v>
      </c>
      <c r="E4890" s="6" t="s">
        <v>10</v>
      </c>
      <c r="F4890" s="6" t="s">
        <v>11</v>
      </c>
      <c r="G4890" s="6" t="s">
        <v>12</v>
      </c>
      <c r="H4890" s="6" t="s">
        <v>13</v>
      </c>
      <c r="I4890" s="6" t="s">
        <v>14</v>
      </c>
    </row>
    <row r="4891" spans="1:9" x14ac:dyDescent="0.3">
      <c r="A4891" s="4" t="s">
        <v>18</v>
      </c>
      <c r="B4891" s="1">
        <v>44.93</v>
      </c>
      <c r="C4891" s="1">
        <f>+VLOOKUP(A4891,[2]Puntajes!$A$1:$G$45,2,0)</f>
        <v>10</v>
      </c>
      <c r="D4891" s="1">
        <f>+VLOOKUP(A4891,[2]Puntajes!$A$1:$G$45,3,0)</f>
        <v>12</v>
      </c>
      <c r="E4891" s="1">
        <f>+VLOOKUP(A4891,[2]Puntajes!$A$1:$G$45,4,0)</f>
        <v>12</v>
      </c>
      <c r="F4891" s="1">
        <f>+VLOOKUP(A4891,[2]Puntajes!$A$1:$G$45,5,0)</f>
        <v>10</v>
      </c>
      <c r="G4891" s="1">
        <f>+VLOOKUP(A4891,[2]Puntajes!$A$1:$G$45,6,0)</f>
        <v>0</v>
      </c>
      <c r="H4891" s="1">
        <f>+VLOOKUP(A4891,[2]Puntajes!$A$1:$G$45,7,0)</f>
        <v>0</v>
      </c>
      <c r="I4891" s="1">
        <f>SUM(B4891:H4891)</f>
        <v>88.93</v>
      </c>
    </row>
    <row r="4892" spans="1:9" x14ac:dyDescent="0.3">
      <c r="A4892" s="4" t="s">
        <v>26</v>
      </c>
      <c r="B4892" s="1">
        <v>48.942</v>
      </c>
      <c r="C4892" s="1">
        <f>+VLOOKUP(A4892,[2]Puntajes!$A$1:$G$45,2,0)</f>
        <v>5</v>
      </c>
      <c r="D4892" s="1">
        <f>+VLOOKUP(A4892,[2]Puntajes!$A$1:$G$45,3,0)</f>
        <v>3</v>
      </c>
      <c r="E4892" s="1">
        <f>+VLOOKUP(A4892,[2]Puntajes!$A$1:$G$45,4,0)</f>
        <v>12</v>
      </c>
      <c r="F4892" s="1">
        <f>+VLOOKUP(A4892,[2]Puntajes!$A$1:$G$45,5,0)</f>
        <v>10</v>
      </c>
      <c r="G4892" s="1">
        <f>+VLOOKUP(A4892,[2]Puntajes!$A$1:$G$45,6,0)</f>
        <v>0</v>
      </c>
      <c r="H4892" s="1">
        <f>+VLOOKUP(A4892,[2]Puntajes!$A$1:$G$45,7,0)</f>
        <v>0.25</v>
      </c>
      <c r="I4892" s="1">
        <f>SUM(B4892:H4892)</f>
        <v>79.192000000000007</v>
      </c>
    </row>
    <row r="4893" spans="1:9" x14ac:dyDescent="0.3">
      <c r="A4893" s="4" t="s">
        <v>21</v>
      </c>
      <c r="B4893" s="1">
        <v>37.906999999999996</v>
      </c>
      <c r="C4893" s="1">
        <f>+VLOOKUP(A4893,[2]Puntajes!$A$1:$G$45,2,0)</f>
        <v>10</v>
      </c>
      <c r="D4893" s="1">
        <f>+VLOOKUP(A4893,[2]Puntajes!$A$1:$G$45,3,0)</f>
        <v>3</v>
      </c>
      <c r="E4893" s="1">
        <f>+VLOOKUP(A4893,[2]Puntajes!$A$1:$G$45,4,0)</f>
        <v>12</v>
      </c>
      <c r="F4893" s="1">
        <f>+VLOOKUP(A4893,[2]Puntajes!$A$1:$G$45,5,0)</f>
        <v>10</v>
      </c>
      <c r="G4893" s="1">
        <f>+VLOOKUP(A4893,[2]Puntajes!$A$1:$G$45,6,0)</f>
        <v>1</v>
      </c>
      <c r="H4893" s="1">
        <f>+VLOOKUP(A4893,[2]Puntajes!$A$1:$G$45,7,0)</f>
        <v>0.25</v>
      </c>
      <c r="I4893" s="1">
        <f>SUM(B4893:H4893)</f>
        <v>74.156999999999996</v>
      </c>
    </row>
    <row r="4894" spans="1:9" x14ac:dyDescent="0.3">
      <c r="A4894" s="4" t="s">
        <v>20</v>
      </c>
      <c r="B4894" s="1">
        <v>23.407</v>
      </c>
      <c r="C4894" s="1">
        <f>+VLOOKUP(A4894,[2]Puntajes!$A$1:$G$45,2,0)</f>
        <v>14.75</v>
      </c>
      <c r="D4894" s="1">
        <f>+VLOOKUP(A4894,[2]Puntajes!$A$1:$G$45,3,0)</f>
        <v>6</v>
      </c>
      <c r="E4894" s="1">
        <f>+VLOOKUP(A4894,[2]Puntajes!$A$1:$G$45,4,0)</f>
        <v>12</v>
      </c>
      <c r="F4894" s="1">
        <f>+VLOOKUP(A4894,[2]Puntajes!$A$1:$G$45,5,0)</f>
        <v>10</v>
      </c>
      <c r="G4894" s="1">
        <f>+VLOOKUP(A4894,[2]Puntajes!$A$1:$G$45,6,0)</f>
        <v>0</v>
      </c>
      <c r="H4894" s="1">
        <f>+VLOOKUP(A4894,[2]Puntajes!$A$1:$G$45,7,0)</f>
        <v>0.25</v>
      </c>
      <c r="I4894" s="1">
        <f>SUM(B4894:H4894)</f>
        <v>66.406999999999996</v>
      </c>
    </row>
    <row r="4895" spans="1:9" x14ac:dyDescent="0.3">
      <c r="A4895" s="4" t="s">
        <v>63</v>
      </c>
      <c r="B4895" s="1">
        <v>20.678999999999998</v>
      </c>
      <c r="C4895" s="1">
        <f>+VLOOKUP(A4895,[2]Puntajes!$A$1:$G$45,2,0)</f>
        <v>10</v>
      </c>
      <c r="D4895" s="1">
        <f>+VLOOKUP(A4895,[2]Puntajes!$A$1:$G$45,3,0)</f>
        <v>3</v>
      </c>
      <c r="E4895" s="1">
        <f>+VLOOKUP(A4895,[2]Puntajes!$A$1:$G$45,4,0)</f>
        <v>12</v>
      </c>
      <c r="F4895" s="1">
        <f>+VLOOKUP(A4895,[2]Puntajes!$A$1:$G$45,5,0)</f>
        <v>10</v>
      </c>
      <c r="G4895" s="1">
        <f>+VLOOKUP(A4895,[2]Puntajes!$A$1:$G$45,6,0)</f>
        <v>1</v>
      </c>
      <c r="H4895" s="1">
        <f>+VLOOKUP(A4895,[2]Puntajes!$A$1:$G$45,7,0)</f>
        <v>0</v>
      </c>
      <c r="I4895" s="1">
        <f>SUM(B4895:H4895)</f>
        <v>56.679000000000002</v>
      </c>
    </row>
    <row r="4897" spans="1:9" x14ac:dyDescent="0.3">
      <c r="A4897" s="2" t="s">
        <v>0</v>
      </c>
      <c r="B4897" s="3" t="s">
        <v>1</v>
      </c>
      <c r="C4897" s="3" t="s">
        <v>2</v>
      </c>
      <c r="D4897" s="3" t="s">
        <v>3</v>
      </c>
    </row>
    <row r="4898" spans="1:9" x14ac:dyDescent="0.3">
      <c r="A4898" s="4" t="s">
        <v>61</v>
      </c>
      <c r="B4898" s="5">
        <v>14</v>
      </c>
      <c r="C4898" s="5" t="s">
        <v>43</v>
      </c>
      <c r="D4898" s="5">
        <v>1</v>
      </c>
    </row>
    <row r="4900" spans="1:9" ht="63.9" x14ac:dyDescent="0.3">
      <c r="A4900" s="2" t="s">
        <v>6</v>
      </c>
      <c r="B4900" s="3" t="s">
        <v>7</v>
      </c>
      <c r="C4900" s="6" t="s">
        <v>8</v>
      </c>
      <c r="D4900" s="6" t="s">
        <v>9</v>
      </c>
      <c r="E4900" s="6" t="s">
        <v>10</v>
      </c>
      <c r="F4900" s="6" t="s">
        <v>11</v>
      </c>
      <c r="G4900" s="6" t="s">
        <v>12</v>
      </c>
      <c r="H4900" s="6" t="s">
        <v>13</v>
      </c>
      <c r="I4900" s="6" t="s">
        <v>14</v>
      </c>
    </row>
    <row r="4901" spans="1:9" x14ac:dyDescent="0.3">
      <c r="A4901" s="4" t="s">
        <v>18</v>
      </c>
      <c r="B4901" s="1">
        <v>50</v>
      </c>
      <c r="C4901" s="1">
        <f>+VLOOKUP(A4901,[2]Puntajes!$A$1:$G$45,2,0)</f>
        <v>10</v>
      </c>
      <c r="D4901" s="1">
        <f>+VLOOKUP(A4901,[2]Puntajes!$A$1:$G$45,3,0)</f>
        <v>12</v>
      </c>
      <c r="E4901" s="1">
        <f>+VLOOKUP(A4901,[2]Puntajes!$A$1:$G$45,4,0)</f>
        <v>12</v>
      </c>
      <c r="F4901" s="1">
        <f>+VLOOKUP(A4901,[2]Puntajes!$A$1:$G$45,5,0)</f>
        <v>10</v>
      </c>
      <c r="G4901" s="1">
        <f>+VLOOKUP(A4901,[2]Puntajes!$A$1:$G$45,6,0)</f>
        <v>0</v>
      </c>
      <c r="H4901" s="1">
        <f>+VLOOKUP(A4901,[2]Puntajes!$A$1:$G$45,7,0)</f>
        <v>0</v>
      </c>
      <c r="I4901" s="1">
        <f>SUM(B4901:H4901)</f>
        <v>94</v>
      </c>
    </row>
    <row r="4902" spans="1:9" x14ac:dyDescent="0.3">
      <c r="A4902" s="4" t="s">
        <v>20</v>
      </c>
      <c r="B4902" s="1">
        <v>49.048000000000002</v>
      </c>
      <c r="C4902" s="1">
        <f>+VLOOKUP(A4902,[2]Puntajes!$A$1:$G$45,2,0)</f>
        <v>14.75</v>
      </c>
      <c r="D4902" s="1">
        <f>+VLOOKUP(A4902,[2]Puntajes!$A$1:$G$45,3,0)</f>
        <v>6</v>
      </c>
      <c r="E4902" s="1">
        <f>+VLOOKUP(A4902,[2]Puntajes!$A$1:$G$45,4,0)</f>
        <v>12</v>
      </c>
      <c r="F4902" s="1">
        <f>+VLOOKUP(A4902,[2]Puntajes!$A$1:$G$45,5,0)</f>
        <v>10</v>
      </c>
      <c r="G4902" s="1">
        <f>+VLOOKUP(A4902,[2]Puntajes!$A$1:$G$45,6,0)</f>
        <v>0</v>
      </c>
      <c r="H4902" s="1">
        <f>+VLOOKUP(A4902,[2]Puntajes!$A$1:$G$45,7,0)</f>
        <v>0.25</v>
      </c>
      <c r="I4902" s="1">
        <f>SUM(B4902:H4902)</f>
        <v>92.048000000000002</v>
      </c>
    </row>
    <row r="4903" spans="1:9" x14ac:dyDescent="0.3">
      <c r="A4903" s="4" t="s">
        <v>23</v>
      </c>
      <c r="B4903" s="1">
        <v>49.000999999999998</v>
      </c>
      <c r="C4903" s="1">
        <f>+VLOOKUP(A4903,[2]Puntajes!$A$1:$G$45,2,0)</f>
        <v>14.75</v>
      </c>
      <c r="D4903" s="1">
        <f>+VLOOKUP(A4903,[2]Puntajes!$A$1:$G$45,3,0)</f>
        <v>6</v>
      </c>
      <c r="E4903" s="1">
        <f>+VLOOKUP(A4903,[2]Puntajes!$A$1:$G$45,4,0)</f>
        <v>12</v>
      </c>
      <c r="F4903" s="1">
        <f>+VLOOKUP(A4903,[2]Puntajes!$A$1:$G$45,5,0)</f>
        <v>10</v>
      </c>
      <c r="G4903" s="1">
        <f>+VLOOKUP(A4903,[2]Puntajes!$A$1:$G$45,6,0)</f>
        <v>0</v>
      </c>
      <c r="H4903" s="1">
        <f>+VLOOKUP(A4903,[2]Puntajes!$A$1:$G$45,7,0)</f>
        <v>0.25</v>
      </c>
      <c r="I4903" s="1">
        <f>SUM(B4903:H4903)</f>
        <v>92.001000000000005</v>
      </c>
    </row>
    <row r="4904" spans="1:9" x14ac:dyDescent="0.3">
      <c r="A4904" s="4" t="s">
        <v>28</v>
      </c>
      <c r="B4904" s="1">
        <v>48.366999999999997</v>
      </c>
      <c r="C4904" s="1">
        <f>+VLOOKUP(A4904,[2]Puntajes!$A$1:$G$45,2,0)</f>
        <v>14.75</v>
      </c>
      <c r="D4904" s="1">
        <f>+VLOOKUP(A4904,[2]Puntajes!$A$1:$G$45,3,0)</f>
        <v>3</v>
      </c>
      <c r="E4904" s="1">
        <f>+VLOOKUP(A4904,[2]Puntajes!$A$1:$G$45,4,0)</f>
        <v>12</v>
      </c>
      <c r="F4904" s="1">
        <f>+VLOOKUP(A4904,[2]Puntajes!$A$1:$G$45,5,0)</f>
        <v>10</v>
      </c>
      <c r="G4904" s="1">
        <f>+VLOOKUP(A4904,[2]Puntajes!$A$1:$G$45,6,0)</f>
        <v>0</v>
      </c>
      <c r="H4904" s="1">
        <f>+VLOOKUP(A4904,[2]Puntajes!$A$1:$G$45,7,0)</f>
        <v>0.25</v>
      </c>
      <c r="I4904" s="1">
        <f>SUM(B4904:H4904)</f>
        <v>88.36699999999999</v>
      </c>
    </row>
    <row r="4905" spans="1:9" x14ac:dyDescent="0.3">
      <c r="A4905" s="4" t="s">
        <v>29</v>
      </c>
      <c r="B4905" s="1">
        <v>46.853999999999999</v>
      </c>
      <c r="C4905" s="1">
        <f>+VLOOKUP(A4905,[2]Puntajes!$A$1:$G$45,2,0)</f>
        <v>14.75</v>
      </c>
      <c r="D4905" s="1">
        <f>+VLOOKUP(A4905,[2]Puntajes!$A$1:$G$45,3,0)</f>
        <v>3</v>
      </c>
      <c r="E4905" s="1">
        <f>+VLOOKUP(A4905,[2]Puntajes!$A$1:$G$45,4,0)</f>
        <v>12</v>
      </c>
      <c r="F4905" s="1">
        <f>+VLOOKUP(A4905,[2]Puntajes!$A$1:$G$45,5,0)</f>
        <v>10</v>
      </c>
      <c r="G4905" s="1">
        <f>+VLOOKUP(A4905,[2]Puntajes!$A$1:$G$45,6,0)</f>
        <v>0</v>
      </c>
      <c r="H4905" s="1">
        <f>+VLOOKUP(A4905,[2]Puntajes!$A$1:$G$45,7,0)</f>
        <v>0</v>
      </c>
      <c r="I4905" s="1">
        <f>SUM(B4905:H4905)</f>
        <v>86.603999999999999</v>
      </c>
    </row>
    <row r="4906" spans="1:9" x14ac:dyDescent="0.3">
      <c r="A4906" s="4" t="s">
        <v>21</v>
      </c>
      <c r="B4906" s="1">
        <v>49.567</v>
      </c>
      <c r="C4906" s="1">
        <f>+VLOOKUP(A4906,[2]Puntajes!$A$1:$G$45,2,0)</f>
        <v>10</v>
      </c>
      <c r="D4906" s="1">
        <f>+VLOOKUP(A4906,[2]Puntajes!$A$1:$G$45,3,0)</f>
        <v>3</v>
      </c>
      <c r="E4906" s="1">
        <f>+VLOOKUP(A4906,[2]Puntajes!$A$1:$G$45,4,0)</f>
        <v>12</v>
      </c>
      <c r="F4906" s="1">
        <f>+VLOOKUP(A4906,[2]Puntajes!$A$1:$G$45,5,0)</f>
        <v>10</v>
      </c>
      <c r="G4906" s="1">
        <f>+VLOOKUP(A4906,[2]Puntajes!$A$1:$G$45,6,0)</f>
        <v>1</v>
      </c>
      <c r="H4906" s="1">
        <f>+VLOOKUP(A4906,[2]Puntajes!$A$1:$G$45,7,0)</f>
        <v>0.25</v>
      </c>
      <c r="I4906" s="1">
        <f>SUM(B4906:H4906)</f>
        <v>85.817000000000007</v>
      </c>
    </row>
    <row r="4907" spans="1:9" x14ac:dyDescent="0.3">
      <c r="A4907" s="4" t="s">
        <v>30</v>
      </c>
      <c r="B4907" s="1">
        <v>48.578000000000003</v>
      </c>
      <c r="C4907" s="1">
        <f>+VLOOKUP(A4907,[2]Puntajes!$A$1:$G$45,2,0)</f>
        <v>14.75</v>
      </c>
      <c r="D4907" s="1">
        <f>+VLOOKUP(A4907,[2]Puntajes!$A$1:$G$45,3,0)</f>
        <v>0</v>
      </c>
      <c r="E4907" s="1">
        <f>+VLOOKUP(A4907,[2]Puntajes!$A$1:$G$45,4,0)</f>
        <v>12</v>
      </c>
      <c r="F4907" s="1">
        <f>+VLOOKUP(A4907,[2]Puntajes!$A$1:$G$45,5,0)</f>
        <v>10</v>
      </c>
      <c r="G4907" s="1">
        <f>+VLOOKUP(A4907,[2]Puntajes!$A$1:$G$45,6,0)</f>
        <v>0</v>
      </c>
      <c r="H4907" s="1">
        <f>+VLOOKUP(A4907,[2]Puntajes!$A$1:$G$45,7,0)</f>
        <v>0.25</v>
      </c>
      <c r="I4907" s="1">
        <f>SUM(B4907:H4907)</f>
        <v>85.578000000000003</v>
      </c>
    </row>
    <row r="4908" spans="1:9" x14ac:dyDescent="0.3">
      <c r="A4908" s="4" t="s">
        <v>26</v>
      </c>
      <c r="B4908" s="1">
        <v>49.787999999999997</v>
      </c>
      <c r="C4908" s="1">
        <f>+VLOOKUP(A4908,[2]Puntajes!$A$1:$G$45,2,0)</f>
        <v>5</v>
      </c>
      <c r="D4908" s="1">
        <f>+VLOOKUP(A4908,[2]Puntajes!$A$1:$G$45,3,0)</f>
        <v>3</v>
      </c>
      <c r="E4908" s="1">
        <f>+VLOOKUP(A4908,[2]Puntajes!$A$1:$G$45,4,0)</f>
        <v>12</v>
      </c>
      <c r="F4908" s="1">
        <f>+VLOOKUP(A4908,[2]Puntajes!$A$1:$G$45,5,0)</f>
        <v>10</v>
      </c>
      <c r="G4908" s="1">
        <f>+VLOOKUP(A4908,[2]Puntajes!$A$1:$G$45,6,0)</f>
        <v>0</v>
      </c>
      <c r="H4908" s="1">
        <f>+VLOOKUP(A4908,[2]Puntajes!$A$1:$G$45,7,0)</f>
        <v>0.25</v>
      </c>
      <c r="I4908" s="1">
        <f>SUM(B4908:H4908)</f>
        <v>80.037999999999997</v>
      </c>
    </row>
    <row r="4909" spans="1:9" x14ac:dyDescent="0.3">
      <c r="A4909" s="4" t="s">
        <v>38</v>
      </c>
      <c r="B4909" s="1">
        <v>48.287999999999997</v>
      </c>
      <c r="C4909" s="1">
        <f>+VLOOKUP(A4909,[2]Puntajes!$A$1:$G$45,2,0)</f>
        <v>0</v>
      </c>
      <c r="D4909" s="1">
        <f>+VLOOKUP(A4909,[2]Puntajes!$A$1:$G$45,3,0)</f>
        <v>0</v>
      </c>
      <c r="E4909" s="1">
        <f>+VLOOKUP(A4909,[2]Puntajes!$A$1:$G$45,4,0)</f>
        <v>12</v>
      </c>
      <c r="F4909" s="1">
        <f>+VLOOKUP(A4909,[2]Puntajes!$A$1:$G$45,5,0)</f>
        <v>10</v>
      </c>
      <c r="G4909" s="1">
        <f>+VLOOKUP(A4909,[2]Puntajes!$A$1:$G$45,6,0)</f>
        <v>0</v>
      </c>
      <c r="H4909" s="1">
        <f>+VLOOKUP(A4909,[2]Puntajes!$A$1:$G$45,7,0)</f>
        <v>0.25</v>
      </c>
      <c r="I4909" s="1">
        <f>SUM(B4909:H4909)</f>
        <v>70.537999999999997</v>
      </c>
    </row>
    <row r="4910" spans="1:9" x14ac:dyDescent="0.3">
      <c r="A4910" s="4" t="s">
        <v>31</v>
      </c>
      <c r="B4910" s="1">
        <v>41.497999999999998</v>
      </c>
      <c r="C4910" s="1">
        <f>+VLOOKUP(A4910,[2]Puntajes!$A$1:$G$45,2,0)</f>
        <v>5</v>
      </c>
      <c r="D4910" s="1">
        <f>+VLOOKUP(A4910,[2]Puntajes!$A$1:$G$45,3,0)</f>
        <v>0</v>
      </c>
      <c r="E4910" s="1">
        <f>+VLOOKUP(A4910,[2]Puntajes!$A$1:$G$45,4,0)</f>
        <v>12</v>
      </c>
      <c r="F4910" s="1">
        <f>+VLOOKUP(A4910,[2]Puntajes!$A$1:$G$45,5,0)</f>
        <v>10</v>
      </c>
      <c r="G4910" s="1">
        <f>+VLOOKUP(A4910,[2]Puntajes!$A$1:$G$45,6,0)</f>
        <v>0</v>
      </c>
      <c r="H4910" s="1">
        <f>+VLOOKUP(A4910,[2]Puntajes!$A$1:$G$45,7,0)</f>
        <v>0.25</v>
      </c>
      <c r="I4910" s="1">
        <f>SUM(B4910:H4910)</f>
        <v>68.74799999999999</v>
      </c>
    </row>
    <row r="4911" spans="1:9" x14ac:dyDescent="0.3">
      <c r="A4911" s="7" t="s">
        <v>63</v>
      </c>
      <c r="B4911" s="8">
        <v>0.13300000000000001</v>
      </c>
      <c r="C4911" s="8">
        <f>+VLOOKUP(A4911,[2]Puntajes!$A$1:$G$45,2,0)</f>
        <v>10</v>
      </c>
      <c r="D4911" s="8">
        <f>+VLOOKUP(A4911,[2]Puntajes!$A$1:$G$45,3,0)</f>
        <v>3</v>
      </c>
      <c r="E4911" s="8">
        <f>+VLOOKUP(A4911,[2]Puntajes!$A$1:$G$45,4,0)</f>
        <v>12</v>
      </c>
      <c r="F4911" s="8">
        <f>+VLOOKUP(A4911,[2]Puntajes!$A$1:$G$45,5,0)</f>
        <v>10</v>
      </c>
      <c r="G4911" s="8">
        <f>+VLOOKUP(A4911,[2]Puntajes!$A$1:$G$45,6,0)</f>
        <v>1</v>
      </c>
      <c r="H4911" s="8">
        <f>+VLOOKUP(A4911,[2]Puntajes!$A$1:$G$45,7,0)</f>
        <v>0</v>
      </c>
      <c r="I4911" s="8">
        <f>SUM(B4911:H4911)</f>
        <v>36.132999999999996</v>
      </c>
    </row>
    <row r="4913" spans="1:9" x14ac:dyDescent="0.3">
      <c r="A4913" s="2" t="s">
        <v>0</v>
      </c>
      <c r="B4913" s="3" t="s">
        <v>1</v>
      </c>
      <c r="C4913" s="3" t="s">
        <v>2</v>
      </c>
      <c r="D4913" s="3" t="s">
        <v>3</v>
      </c>
    </row>
    <row r="4914" spans="1:9" x14ac:dyDescent="0.3">
      <c r="A4914" s="4" t="s">
        <v>61</v>
      </c>
      <c r="B4914" s="5">
        <v>14</v>
      </c>
      <c r="C4914" s="5" t="s">
        <v>43</v>
      </c>
      <c r="D4914" s="5">
        <v>2</v>
      </c>
    </row>
    <row r="4916" spans="1:9" ht="63.9" x14ac:dyDescent="0.3">
      <c r="A4916" s="2" t="s">
        <v>6</v>
      </c>
      <c r="B4916" s="3" t="s">
        <v>7</v>
      </c>
      <c r="C4916" s="6" t="s">
        <v>8</v>
      </c>
      <c r="D4916" s="6" t="s">
        <v>9</v>
      </c>
      <c r="E4916" s="6" t="s">
        <v>10</v>
      </c>
      <c r="F4916" s="6" t="s">
        <v>11</v>
      </c>
      <c r="G4916" s="6" t="s">
        <v>12</v>
      </c>
      <c r="H4916" s="6" t="s">
        <v>13</v>
      </c>
      <c r="I4916" s="6" t="s">
        <v>14</v>
      </c>
    </row>
    <row r="4917" spans="1:9" x14ac:dyDescent="0.3">
      <c r="A4917" s="4" t="s">
        <v>18</v>
      </c>
      <c r="B4917" s="1">
        <v>47.716999999999999</v>
      </c>
      <c r="C4917" s="1">
        <f>+VLOOKUP(A4917,[2]Puntajes!$A$1:$G$45,2,0)</f>
        <v>10</v>
      </c>
      <c r="D4917" s="1">
        <f>+VLOOKUP(A4917,[2]Puntajes!$A$1:$G$45,3,0)</f>
        <v>12</v>
      </c>
      <c r="E4917" s="1">
        <f>+VLOOKUP(A4917,[2]Puntajes!$A$1:$G$45,4,0)</f>
        <v>12</v>
      </c>
      <c r="F4917" s="1">
        <f>+VLOOKUP(A4917,[2]Puntajes!$A$1:$G$45,5,0)</f>
        <v>10</v>
      </c>
      <c r="G4917" s="1">
        <f>+VLOOKUP(A4917,[2]Puntajes!$A$1:$G$45,6,0)</f>
        <v>0</v>
      </c>
      <c r="H4917" s="1">
        <f>+VLOOKUP(A4917,[2]Puntajes!$A$1:$G$45,7,0)</f>
        <v>0</v>
      </c>
      <c r="I4917" s="1">
        <f>SUM(B4917:H4917)</f>
        <v>91.716999999999999</v>
      </c>
    </row>
    <row r="4918" spans="1:9" x14ac:dyDescent="0.3">
      <c r="A4918" s="4" t="s">
        <v>20</v>
      </c>
      <c r="B4918" s="1">
        <v>48.441000000000003</v>
      </c>
      <c r="C4918" s="1">
        <f>+VLOOKUP(A4918,[2]Puntajes!$A$1:$G$45,2,0)</f>
        <v>14.75</v>
      </c>
      <c r="D4918" s="1">
        <f>+VLOOKUP(A4918,[2]Puntajes!$A$1:$G$45,3,0)</f>
        <v>6</v>
      </c>
      <c r="E4918" s="1">
        <f>+VLOOKUP(A4918,[2]Puntajes!$A$1:$G$45,4,0)</f>
        <v>12</v>
      </c>
      <c r="F4918" s="1">
        <f>+VLOOKUP(A4918,[2]Puntajes!$A$1:$G$45,5,0)</f>
        <v>10</v>
      </c>
      <c r="G4918" s="1">
        <f>+VLOOKUP(A4918,[2]Puntajes!$A$1:$G$45,6,0)</f>
        <v>0</v>
      </c>
      <c r="H4918" s="1">
        <f>+VLOOKUP(A4918,[2]Puntajes!$A$1:$G$45,7,0)</f>
        <v>0.25</v>
      </c>
      <c r="I4918" s="1">
        <f>SUM(B4918:H4918)</f>
        <v>91.441000000000003</v>
      </c>
    </row>
    <row r="4919" spans="1:9" x14ac:dyDescent="0.3">
      <c r="A4919" s="4" t="s">
        <v>23</v>
      </c>
      <c r="B4919" s="1">
        <v>45.563000000000002</v>
      </c>
      <c r="C4919" s="1">
        <f>+VLOOKUP(A4919,[2]Puntajes!$A$1:$G$45,2,0)</f>
        <v>14.75</v>
      </c>
      <c r="D4919" s="1">
        <f>+VLOOKUP(A4919,[2]Puntajes!$A$1:$G$45,3,0)</f>
        <v>6</v>
      </c>
      <c r="E4919" s="1">
        <f>+VLOOKUP(A4919,[2]Puntajes!$A$1:$G$45,4,0)</f>
        <v>12</v>
      </c>
      <c r="F4919" s="1">
        <f>+VLOOKUP(A4919,[2]Puntajes!$A$1:$G$45,5,0)</f>
        <v>10</v>
      </c>
      <c r="G4919" s="1">
        <f>+VLOOKUP(A4919,[2]Puntajes!$A$1:$G$45,6,0)</f>
        <v>0</v>
      </c>
      <c r="H4919" s="1">
        <f>+VLOOKUP(A4919,[2]Puntajes!$A$1:$G$45,7,0)</f>
        <v>0.25</v>
      </c>
      <c r="I4919" s="1">
        <f>SUM(B4919:H4919)</f>
        <v>88.563000000000002</v>
      </c>
    </row>
    <row r="4920" spans="1:9" x14ac:dyDescent="0.3">
      <c r="A4920" s="4" t="s">
        <v>28</v>
      </c>
      <c r="B4920" s="1">
        <v>42.104999999999997</v>
      </c>
      <c r="C4920" s="1">
        <f>+VLOOKUP(A4920,[2]Puntajes!$A$1:$G$45,2,0)</f>
        <v>14.75</v>
      </c>
      <c r="D4920" s="1">
        <f>+VLOOKUP(A4920,[2]Puntajes!$A$1:$G$45,3,0)</f>
        <v>3</v>
      </c>
      <c r="E4920" s="1">
        <f>+VLOOKUP(A4920,[2]Puntajes!$A$1:$G$45,4,0)</f>
        <v>12</v>
      </c>
      <c r="F4920" s="1">
        <f>+VLOOKUP(A4920,[2]Puntajes!$A$1:$G$45,5,0)</f>
        <v>10</v>
      </c>
      <c r="G4920" s="1">
        <f>+VLOOKUP(A4920,[2]Puntajes!$A$1:$G$45,6,0)</f>
        <v>0</v>
      </c>
      <c r="H4920" s="1">
        <f>+VLOOKUP(A4920,[2]Puntajes!$A$1:$G$45,7,0)</f>
        <v>0.25</v>
      </c>
      <c r="I4920" s="1">
        <f>SUM(B4920:H4920)</f>
        <v>82.10499999999999</v>
      </c>
    </row>
    <row r="4921" spans="1:9" x14ac:dyDescent="0.3">
      <c r="A4921" s="4" t="s">
        <v>30</v>
      </c>
      <c r="B4921" s="1">
        <v>44.941000000000003</v>
      </c>
      <c r="C4921" s="1">
        <f>+VLOOKUP(A4921,[2]Puntajes!$A$1:$G$45,2,0)</f>
        <v>14.75</v>
      </c>
      <c r="D4921" s="1">
        <f>+VLOOKUP(A4921,[2]Puntajes!$A$1:$G$45,3,0)</f>
        <v>0</v>
      </c>
      <c r="E4921" s="1">
        <f>+VLOOKUP(A4921,[2]Puntajes!$A$1:$G$45,4,0)</f>
        <v>12</v>
      </c>
      <c r="F4921" s="1">
        <f>+VLOOKUP(A4921,[2]Puntajes!$A$1:$G$45,5,0)</f>
        <v>10</v>
      </c>
      <c r="G4921" s="1">
        <f>+VLOOKUP(A4921,[2]Puntajes!$A$1:$G$45,6,0)</f>
        <v>0</v>
      </c>
      <c r="H4921" s="1">
        <f>+VLOOKUP(A4921,[2]Puntajes!$A$1:$G$45,7,0)</f>
        <v>0.25</v>
      </c>
      <c r="I4921" s="1">
        <f>SUM(B4921:H4921)</f>
        <v>81.941000000000003</v>
      </c>
    </row>
    <row r="4922" spans="1:9" x14ac:dyDescent="0.3">
      <c r="A4922" s="4" t="s">
        <v>21</v>
      </c>
      <c r="B4922" s="1">
        <v>45.341000000000001</v>
      </c>
      <c r="C4922" s="1">
        <f>+VLOOKUP(A4922,[2]Puntajes!$A$1:$G$45,2,0)</f>
        <v>10</v>
      </c>
      <c r="D4922" s="1">
        <f>+VLOOKUP(A4922,[2]Puntajes!$A$1:$G$45,3,0)</f>
        <v>3</v>
      </c>
      <c r="E4922" s="1">
        <f>+VLOOKUP(A4922,[2]Puntajes!$A$1:$G$45,4,0)</f>
        <v>12</v>
      </c>
      <c r="F4922" s="1">
        <f>+VLOOKUP(A4922,[2]Puntajes!$A$1:$G$45,5,0)</f>
        <v>10</v>
      </c>
      <c r="G4922" s="1">
        <f>+VLOOKUP(A4922,[2]Puntajes!$A$1:$G$45,6,0)</f>
        <v>1</v>
      </c>
      <c r="H4922" s="1">
        <f>+VLOOKUP(A4922,[2]Puntajes!$A$1:$G$45,7,0)</f>
        <v>0.25</v>
      </c>
      <c r="I4922" s="1">
        <f>SUM(B4922:H4922)</f>
        <v>81.591000000000008</v>
      </c>
    </row>
    <row r="4923" spans="1:9" x14ac:dyDescent="0.3">
      <c r="A4923" s="4" t="s">
        <v>63</v>
      </c>
      <c r="B4923" s="1">
        <v>41.228999999999999</v>
      </c>
      <c r="C4923" s="1">
        <f>+VLOOKUP(A4923,[2]Puntajes!$A$1:$G$45,2,0)</f>
        <v>10</v>
      </c>
      <c r="D4923" s="1">
        <f>+VLOOKUP(A4923,[2]Puntajes!$A$1:$G$45,3,0)</f>
        <v>3</v>
      </c>
      <c r="E4923" s="1">
        <f>+VLOOKUP(A4923,[2]Puntajes!$A$1:$G$45,4,0)</f>
        <v>12</v>
      </c>
      <c r="F4923" s="1">
        <f>+VLOOKUP(A4923,[2]Puntajes!$A$1:$G$45,5,0)</f>
        <v>10</v>
      </c>
      <c r="G4923" s="1">
        <f>+VLOOKUP(A4923,[2]Puntajes!$A$1:$G$45,6,0)</f>
        <v>1</v>
      </c>
      <c r="H4923" s="1">
        <f>+VLOOKUP(A4923,[2]Puntajes!$A$1:$G$45,7,0)</f>
        <v>0</v>
      </c>
      <c r="I4923" s="1">
        <f>SUM(B4923:H4923)</f>
        <v>77.228999999999999</v>
      </c>
    </row>
    <row r="4924" spans="1:9" x14ac:dyDescent="0.3">
      <c r="A4924" s="4" t="s">
        <v>29</v>
      </c>
      <c r="B4924" s="1">
        <v>37.334000000000003</v>
      </c>
      <c r="C4924" s="1">
        <f>+VLOOKUP(A4924,[2]Puntajes!$A$1:$G$45,2,0)</f>
        <v>14.75</v>
      </c>
      <c r="D4924" s="1">
        <f>+VLOOKUP(A4924,[2]Puntajes!$A$1:$G$45,3,0)</f>
        <v>3</v>
      </c>
      <c r="E4924" s="1">
        <f>+VLOOKUP(A4924,[2]Puntajes!$A$1:$G$45,4,0)</f>
        <v>12</v>
      </c>
      <c r="F4924" s="1">
        <f>+VLOOKUP(A4924,[2]Puntajes!$A$1:$G$45,5,0)</f>
        <v>10</v>
      </c>
      <c r="G4924" s="1">
        <f>+VLOOKUP(A4924,[2]Puntajes!$A$1:$G$45,6,0)</f>
        <v>0</v>
      </c>
      <c r="H4924" s="1">
        <f>+VLOOKUP(A4924,[2]Puntajes!$A$1:$G$45,7,0)</f>
        <v>0</v>
      </c>
      <c r="I4924" s="1">
        <f>SUM(B4924:H4924)</f>
        <v>77.084000000000003</v>
      </c>
    </row>
    <row r="4925" spans="1:9" x14ac:dyDescent="0.3">
      <c r="A4925" s="4" t="s">
        <v>26</v>
      </c>
      <c r="B4925" s="1">
        <v>46.732999999999997</v>
      </c>
      <c r="C4925" s="1">
        <f>+VLOOKUP(A4925,[2]Puntajes!$A$1:$G$45,2,0)</f>
        <v>5</v>
      </c>
      <c r="D4925" s="1">
        <f>+VLOOKUP(A4925,[2]Puntajes!$A$1:$G$45,3,0)</f>
        <v>3</v>
      </c>
      <c r="E4925" s="1">
        <f>+VLOOKUP(A4925,[2]Puntajes!$A$1:$G$45,4,0)</f>
        <v>12</v>
      </c>
      <c r="F4925" s="1">
        <f>+VLOOKUP(A4925,[2]Puntajes!$A$1:$G$45,5,0)</f>
        <v>10</v>
      </c>
      <c r="G4925" s="1">
        <f>+VLOOKUP(A4925,[2]Puntajes!$A$1:$G$45,6,0)</f>
        <v>0</v>
      </c>
      <c r="H4925" s="1">
        <f>+VLOOKUP(A4925,[2]Puntajes!$A$1:$G$45,7,0)</f>
        <v>0.25</v>
      </c>
      <c r="I4925" s="1">
        <f>SUM(B4925:H4925)</f>
        <v>76.983000000000004</v>
      </c>
    </row>
    <row r="4926" spans="1:9" x14ac:dyDescent="0.3">
      <c r="A4926" s="4" t="s">
        <v>38</v>
      </c>
      <c r="B4926" s="1">
        <v>33.698</v>
      </c>
      <c r="C4926" s="1">
        <f>+VLOOKUP(A4926,[2]Puntajes!$A$1:$G$45,2,0)</f>
        <v>0</v>
      </c>
      <c r="D4926" s="1">
        <f>+VLOOKUP(A4926,[2]Puntajes!$A$1:$G$45,3,0)</f>
        <v>0</v>
      </c>
      <c r="E4926" s="1">
        <f>+VLOOKUP(A4926,[2]Puntajes!$A$1:$G$45,4,0)</f>
        <v>12</v>
      </c>
      <c r="F4926" s="1">
        <f>+VLOOKUP(A4926,[2]Puntajes!$A$1:$G$45,5,0)</f>
        <v>10</v>
      </c>
      <c r="G4926" s="1">
        <f>+VLOOKUP(A4926,[2]Puntajes!$A$1:$G$45,6,0)</f>
        <v>0</v>
      </c>
      <c r="H4926" s="1">
        <f>+VLOOKUP(A4926,[2]Puntajes!$A$1:$G$45,7,0)</f>
        <v>0.25</v>
      </c>
      <c r="I4926" s="1">
        <f>SUM(B4926:H4926)</f>
        <v>55.948</v>
      </c>
    </row>
    <row r="4927" spans="1:9" x14ac:dyDescent="0.3">
      <c r="A4927" s="7" t="s">
        <v>31</v>
      </c>
      <c r="B4927" s="8">
        <v>7.0570000000000004</v>
      </c>
      <c r="C4927" s="8">
        <f>+VLOOKUP(A4927,[2]Puntajes!$A$1:$G$45,2,0)</f>
        <v>5</v>
      </c>
      <c r="D4927" s="8">
        <f>+VLOOKUP(A4927,[2]Puntajes!$A$1:$G$45,3,0)</f>
        <v>0</v>
      </c>
      <c r="E4927" s="8">
        <f>+VLOOKUP(A4927,[2]Puntajes!$A$1:$G$45,4,0)</f>
        <v>12</v>
      </c>
      <c r="F4927" s="8">
        <f>+VLOOKUP(A4927,[2]Puntajes!$A$1:$G$45,5,0)</f>
        <v>10</v>
      </c>
      <c r="G4927" s="8">
        <f>+VLOOKUP(A4927,[2]Puntajes!$A$1:$G$45,6,0)</f>
        <v>0</v>
      </c>
      <c r="H4927" s="8">
        <f>+VLOOKUP(A4927,[2]Puntajes!$A$1:$G$45,7,0)</f>
        <v>0.25</v>
      </c>
      <c r="I4927" s="8">
        <f>SUM(B4927:H4927)</f>
        <v>34.307000000000002</v>
      </c>
    </row>
    <row r="4929" spans="1:9" x14ac:dyDescent="0.3">
      <c r="A4929" s="2" t="s">
        <v>0</v>
      </c>
      <c r="B4929" s="3" t="s">
        <v>1</v>
      </c>
      <c r="C4929" s="3" t="s">
        <v>2</v>
      </c>
      <c r="D4929" s="3" t="s">
        <v>3</v>
      </c>
    </row>
    <row r="4930" spans="1:9" x14ac:dyDescent="0.3">
      <c r="A4930" s="4" t="s">
        <v>61</v>
      </c>
      <c r="B4930" s="5">
        <v>14</v>
      </c>
      <c r="C4930" s="5" t="s">
        <v>44</v>
      </c>
      <c r="D4930" s="5">
        <v>1</v>
      </c>
    </row>
    <row r="4932" spans="1:9" ht="63.9" x14ac:dyDescent="0.3">
      <c r="A4932" s="2" t="s">
        <v>6</v>
      </c>
      <c r="B4932" s="3" t="s">
        <v>7</v>
      </c>
      <c r="C4932" s="6" t="s">
        <v>8</v>
      </c>
      <c r="D4932" s="6" t="s">
        <v>9</v>
      </c>
      <c r="E4932" s="6" t="s">
        <v>10</v>
      </c>
      <c r="F4932" s="6" t="s">
        <v>11</v>
      </c>
      <c r="G4932" s="6" t="s">
        <v>12</v>
      </c>
      <c r="H4932" s="6" t="s">
        <v>13</v>
      </c>
      <c r="I4932" s="6" t="s">
        <v>14</v>
      </c>
    </row>
    <row r="4933" spans="1:9" x14ac:dyDescent="0.3">
      <c r="A4933" s="4" t="s">
        <v>18</v>
      </c>
      <c r="B4933" s="1">
        <v>49.637</v>
      </c>
      <c r="C4933" s="1">
        <f>+VLOOKUP(A4933,[2]Puntajes!$A$1:$G$45,2,0)</f>
        <v>10</v>
      </c>
      <c r="D4933" s="1">
        <f>+VLOOKUP(A4933,[2]Puntajes!$A$1:$G$45,3,0)</f>
        <v>12</v>
      </c>
      <c r="E4933" s="1">
        <f>+VLOOKUP(A4933,[2]Puntajes!$A$1:$G$45,4,0)</f>
        <v>12</v>
      </c>
      <c r="F4933" s="1">
        <f>+VLOOKUP(A4933,[2]Puntajes!$A$1:$G$45,5,0)</f>
        <v>10</v>
      </c>
      <c r="G4933" s="1">
        <f>+VLOOKUP(A4933,[2]Puntajes!$A$1:$G$45,6,0)</f>
        <v>0</v>
      </c>
      <c r="H4933" s="1">
        <f>+VLOOKUP(A4933,[2]Puntajes!$A$1:$G$45,7,0)</f>
        <v>0</v>
      </c>
      <c r="I4933" s="1">
        <f>SUM(B4933:H4933)</f>
        <v>93.637</v>
      </c>
    </row>
    <row r="4934" spans="1:9" x14ac:dyDescent="0.3">
      <c r="A4934" s="4" t="s">
        <v>20</v>
      </c>
      <c r="B4934" s="1">
        <v>49.048000000000002</v>
      </c>
      <c r="C4934" s="1">
        <f>+VLOOKUP(A4934,[2]Puntajes!$A$1:$G$45,2,0)</f>
        <v>14.75</v>
      </c>
      <c r="D4934" s="1">
        <f>+VLOOKUP(A4934,[2]Puntajes!$A$1:$G$45,3,0)</f>
        <v>6</v>
      </c>
      <c r="E4934" s="1">
        <f>+VLOOKUP(A4934,[2]Puntajes!$A$1:$G$45,4,0)</f>
        <v>12</v>
      </c>
      <c r="F4934" s="1">
        <f>+VLOOKUP(A4934,[2]Puntajes!$A$1:$G$45,5,0)</f>
        <v>10</v>
      </c>
      <c r="G4934" s="1">
        <f>+VLOOKUP(A4934,[2]Puntajes!$A$1:$G$45,6,0)</f>
        <v>0</v>
      </c>
      <c r="H4934" s="1">
        <f>+VLOOKUP(A4934,[2]Puntajes!$A$1:$G$45,7,0)</f>
        <v>0.25</v>
      </c>
      <c r="I4934" s="1">
        <f>SUM(B4934:H4934)</f>
        <v>92.048000000000002</v>
      </c>
    </row>
    <row r="4935" spans="1:9" x14ac:dyDescent="0.3">
      <c r="A4935" s="4" t="s">
        <v>21</v>
      </c>
      <c r="B4935" s="1">
        <v>47.476999999999997</v>
      </c>
      <c r="C4935" s="1">
        <f>+VLOOKUP(A4935,[2]Puntajes!$A$1:$G$45,2,0)</f>
        <v>10</v>
      </c>
      <c r="D4935" s="1">
        <f>+VLOOKUP(A4935,[2]Puntajes!$A$1:$G$45,3,0)</f>
        <v>3</v>
      </c>
      <c r="E4935" s="1">
        <f>+VLOOKUP(A4935,[2]Puntajes!$A$1:$G$45,4,0)</f>
        <v>12</v>
      </c>
      <c r="F4935" s="1">
        <f>+VLOOKUP(A4935,[2]Puntajes!$A$1:$G$45,5,0)</f>
        <v>10</v>
      </c>
      <c r="G4935" s="1">
        <f>+VLOOKUP(A4935,[2]Puntajes!$A$1:$G$45,6,0)</f>
        <v>1</v>
      </c>
      <c r="H4935" s="1">
        <f>+VLOOKUP(A4935,[2]Puntajes!$A$1:$G$45,7,0)</f>
        <v>0.25</v>
      </c>
      <c r="I4935" s="1">
        <f>SUM(B4935:H4935)</f>
        <v>83.727000000000004</v>
      </c>
    </row>
    <row r="4936" spans="1:9" x14ac:dyDescent="0.3">
      <c r="A4936" s="4" t="s">
        <v>23</v>
      </c>
      <c r="B4936" s="1">
        <v>39.19</v>
      </c>
      <c r="C4936" s="1">
        <f>+VLOOKUP(A4936,[2]Puntajes!$A$1:$G$45,2,0)</f>
        <v>14.75</v>
      </c>
      <c r="D4936" s="1">
        <f>+VLOOKUP(A4936,[2]Puntajes!$A$1:$G$45,3,0)</f>
        <v>6</v>
      </c>
      <c r="E4936" s="1">
        <f>+VLOOKUP(A4936,[2]Puntajes!$A$1:$G$45,4,0)</f>
        <v>12</v>
      </c>
      <c r="F4936" s="1">
        <f>+VLOOKUP(A4936,[2]Puntajes!$A$1:$G$45,5,0)</f>
        <v>10</v>
      </c>
      <c r="G4936" s="1">
        <f>+VLOOKUP(A4936,[2]Puntajes!$A$1:$G$45,6,0)</f>
        <v>0</v>
      </c>
      <c r="H4936" s="1">
        <f>+VLOOKUP(A4936,[2]Puntajes!$A$1:$G$45,7,0)</f>
        <v>0.25</v>
      </c>
      <c r="I4936" s="1">
        <f>SUM(B4936:H4936)</f>
        <v>82.19</v>
      </c>
    </row>
    <row r="4937" spans="1:9" x14ac:dyDescent="0.3">
      <c r="A4937" s="4" t="s">
        <v>26</v>
      </c>
      <c r="B4937" s="1">
        <v>48.697000000000003</v>
      </c>
      <c r="C4937" s="1">
        <f>+VLOOKUP(A4937,[2]Puntajes!$A$1:$G$45,2,0)</f>
        <v>5</v>
      </c>
      <c r="D4937" s="1">
        <f>+VLOOKUP(A4937,[2]Puntajes!$A$1:$G$45,3,0)</f>
        <v>3</v>
      </c>
      <c r="E4937" s="1">
        <f>+VLOOKUP(A4937,[2]Puntajes!$A$1:$G$45,4,0)</f>
        <v>12</v>
      </c>
      <c r="F4937" s="1">
        <f>+VLOOKUP(A4937,[2]Puntajes!$A$1:$G$45,5,0)</f>
        <v>10</v>
      </c>
      <c r="G4937" s="1">
        <f>+VLOOKUP(A4937,[2]Puntajes!$A$1:$G$45,6,0)</f>
        <v>0</v>
      </c>
      <c r="H4937" s="1">
        <f>+VLOOKUP(A4937,[2]Puntajes!$A$1:$G$45,7,0)</f>
        <v>0.25</v>
      </c>
      <c r="I4937" s="1">
        <f>SUM(B4937:H4937)</f>
        <v>78.947000000000003</v>
      </c>
    </row>
    <row r="4938" spans="1:9" x14ac:dyDescent="0.3">
      <c r="A4938" s="4" t="s">
        <v>63</v>
      </c>
      <c r="B4938" s="1">
        <v>42.83</v>
      </c>
      <c r="C4938" s="1">
        <f>+VLOOKUP(A4938,[2]Puntajes!$A$1:$G$45,2,0)</f>
        <v>10</v>
      </c>
      <c r="D4938" s="1">
        <f>+VLOOKUP(A4938,[2]Puntajes!$A$1:$G$45,3,0)</f>
        <v>3</v>
      </c>
      <c r="E4938" s="1">
        <f>+VLOOKUP(A4938,[2]Puntajes!$A$1:$G$45,4,0)</f>
        <v>12</v>
      </c>
      <c r="F4938" s="1">
        <f>+VLOOKUP(A4938,[2]Puntajes!$A$1:$G$45,5,0)</f>
        <v>10</v>
      </c>
      <c r="G4938" s="1">
        <f>+VLOOKUP(A4938,[2]Puntajes!$A$1:$G$45,6,0)</f>
        <v>1</v>
      </c>
      <c r="H4938" s="1">
        <f>+VLOOKUP(A4938,[2]Puntajes!$A$1:$G$45,7,0)</f>
        <v>0</v>
      </c>
      <c r="I4938" s="1">
        <f>SUM(B4938:H4938)</f>
        <v>78.83</v>
      </c>
    </row>
    <row r="4939" spans="1:9" x14ac:dyDescent="0.3">
      <c r="A4939" s="4" t="s">
        <v>30</v>
      </c>
      <c r="B4939" s="1">
        <v>38.136000000000003</v>
      </c>
      <c r="C4939" s="1">
        <f>+VLOOKUP(A4939,[2]Puntajes!$A$1:$G$45,2,0)</f>
        <v>14.75</v>
      </c>
      <c r="D4939" s="1">
        <f>+VLOOKUP(A4939,[2]Puntajes!$A$1:$G$45,3,0)</f>
        <v>0</v>
      </c>
      <c r="E4939" s="1">
        <f>+VLOOKUP(A4939,[2]Puntajes!$A$1:$G$45,4,0)</f>
        <v>12</v>
      </c>
      <c r="F4939" s="1">
        <f>+VLOOKUP(A4939,[2]Puntajes!$A$1:$G$45,5,0)</f>
        <v>10</v>
      </c>
      <c r="G4939" s="1">
        <f>+VLOOKUP(A4939,[2]Puntajes!$A$1:$G$45,6,0)</f>
        <v>0</v>
      </c>
      <c r="H4939" s="1">
        <f>+VLOOKUP(A4939,[2]Puntajes!$A$1:$G$45,7,0)</f>
        <v>0.25</v>
      </c>
      <c r="I4939" s="1">
        <f>SUM(B4939:H4939)</f>
        <v>75.135999999999996</v>
      </c>
    </row>
    <row r="4940" spans="1:9" x14ac:dyDescent="0.3">
      <c r="A4940" s="4" t="s">
        <v>28</v>
      </c>
      <c r="B4940" s="1">
        <v>33.524000000000001</v>
      </c>
      <c r="C4940" s="1">
        <f>+VLOOKUP(A4940,[2]Puntajes!$A$1:$G$45,2,0)</f>
        <v>14.75</v>
      </c>
      <c r="D4940" s="1">
        <f>+VLOOKUP(A4940,[2]Puntajes!$A$1:$G$45,3,0)</f>
        <v>3</v>
      </c>
      <c r="E4940" s="1">
        <f>+VLOOKUP(A4940,[2]Puntajes!$A$1:$G$45,4,0)</f>
        <v>12</v>
      </c>
      <c r="F4940" s="1">
        <f>+VLOOKUP(A4940,[2]Puntajes!$A$1:$G$45,5,0)</f>
        <v>10</v>
      </c>
      <c r="G4940" s="1">
        <f>+VLOOKUP(A4940,[2]Puntajes!$A$1:$G$45,6,0)</f>
        <v>0</v>
      </c>
      <c r="H4940" s="1">
        <f>+VLOOKUP(A4940,[2]Puntajes!$A$1:$G$45,7,0)</f>
        <v>0.25</v>
      </c>
      <c r="I4940" s="1">
        <f>SUM(B4940:H4940)</f>
        <v>73.524000000000001</v>
      </c>
    </row>
    <row r="4941" spans="1:9" x14ac:dyDescent="0.3">
      <c r="A4941" s="4" t="s">
        <v>29</v>
      </c>
      <c r="B4941" s="1">
        <v>26.800999999999998</v>
      </c>
      <c r="C4941" s="1">
        <f>+VLOOKUP(A4941,[2]Puntajes!$A$1:$G$45,2,0)</f>
        <v>14.75</v>
      </c>
      <c r="D4941" s="1">
        <f>+VLOOKUP(A4941,[2]Puntajes!$A$1:$G$45,3,0)</f>
        <v>3</v>
      </c>
      <c r="E4941" s="1">
        <f>+VLOOKUP(A4941,[2]Puntajes!$A$1:$G$45,4,0)</f>
        <v>12</v>
      </c>
      <c r="F4941" s="1">
        <f>+VLOOKUP(A4941,[2]Puntajes!$A$1:$G$45,5,0)</f>
        <v>10</v>
      </c>
      <c r="G4941" s="1">
        <f>+VLOOKUP(A4941,[2]Puntajes!$A$1:$G$45,6,0)</f>
        <v>0</v>
      </c>
      <c r="H4941" s="1">
        <f>+VLOOKUP(A4941,[2]Puntajes!$A$1:$G$45,7,0)</f>
        <v>0</v>
      </c>
      <c r="I4941" s="1">
        <f>SUM(B4941:H4941)</f>
        <v>66.551000000000002</v>
      </c>
    </row>
    <row r="4942" spans="1:9" x14ac:dyDescent="0.3">
      <c r="A4942" s="4" t="s">
        <v>38</v>
      </c>
      <c r="B4942" s="1">
        <v>32.576999999999998</v>
      </c>
      <c r="C4942" s="1">
        <f>+VLOOKUP(A4942,[2]Puntajes!$A$1:$G$45,2,0)</f>
        <v>0</v>
      </c>
      <c r="D4942" s="1">
        <f>+VLOOKUP(A4942,[2]Puntajes!$A$1:$G$45,3,0)</f>
        <v>0</v>
      </c>
      <c r="E4942" s="1">
        <f>+VLOOKUP(A4942,[2]Puntajes!$A$1:$G$45,4,0)</f>
        <v>12</v>
      </c>
      <c r="F4942" s="1">
        <f>+VLOOKUP(A4942,[2]Puntajes!$A$1:$G$45,5,0)</f>
        <v>10</v>
      </c>
      <c r="G4942" s="1">
        <f>+VLOOKUP(A4942,[2]Puntajes!$A$1:$G$45,6,0)</f>
        <v>0</v>
      </c>
      <c r="H4942" s="1">
        <f>+VLOOKUP(A4942,[2]Puntajes!$A$1:$G$45,7,0)</f>
        <v>0.25</v>
      </c>
      <c r="I4942" s="1">
        <f>SUM(B4942:H4942)</f>
        <v>54.826999999999998</v>
      </c>
    </row>
    <row r="4943" spans="1:9" x14ac:dyDescent="0.3">
      <c r="A4943" s="7" t="s">
        <v>31</v>
      </c>
      <c r="B4943" s="8">
        <v>11.742000000000001</v>
      </c>
      <c r="C4943" s="8">
        <f>+VLOOKUP(A4943,[2]Puntajes!$A$1:$G$45,2,0)</f>
        <v>5</v>
      </c>
      <c r="D4943" s="8">
        <f>+VLOOKUP(A4943,[2]Puntajes!$A$1:$G$45,3,0)</f>
        <v>0</v>
      </c>
      <c r="E4943" s="8">
        <f>+VLOOKUP(A4943,[2]Puntajes!$A$1:$G$45,4,0)</f>
        <v>12</v>
      </c>
      <c r="F4943" s="8">
        <f>+VLOOKUP(A4943,[2]Puntajes!$A$1:$G$45,5,0)</f>
        <v>10</v>
      </c>
      <c r="G4943" s="8">
        <f>+VLOOKUP(A4943,[2]Puntajes!$A$1:$G$45,6,0)</f>
        <v>0</v>
      </c>
      <c r="H4943" s="8">
        <f>+VLOOKUP(A4943,[2]Puntajes!$A$1:$G$45,7,0)</f>
        <v>0.25</v>
      </c>
      <c r="I4943" s="8">
        <f>SUM(B4943:H4943)</f>
        <v>38.992000000000004</v>
      </c>
    </row>
    <row r="4945" spans="1:9" x14ac:dyDescent="0.3">
      <c r="A4945" s="2" t="s">
        <v>0</v>
      </c>
      <c r="B4945" s="3" t="s">
        <v>1</v>
      </c>
      <c r="C4945" s="3" t="s">
        <v>2</v>
      </c>
      <c r="D4945" s="3" t="s">
        <v>3</v>
      </c>
    </row>
    <row r="4946" spans="1:9" x14ac:dyDescent="0.3">
      <c r="A4946" s="4" t="s">
        <v>61</v>
      </c>
      <c r="B4946" s="5">
        <v>14</v>
      </c>
      <c r="C4946" s="5" t="s">
        <v>44</v>
      </c>
      <c r="D4946" s="5">
        <v>2</v>
      </c>
    </row>
    <row r="4948" spans="1:9" ht="63.9" x14ac:dyDescent="0.3">
      <c r="A4948" s="2" t="s">
        <v>6</v>
      </c>
      <c r="B4948" s="3" t="s">
        <v>7</v>
      </c>
      <c r="C4948" s="6" t="s">
        <v>8</v>
      </c>
      <c r="D4948" s="6" t="s">
        <v>9</v>
      </c>
      <c r="E4948" s="6" t="s">
        <v>10</v>
      </c>
      <c r="F4948" s="6" t="s">
        <v>11</v>
      </c>
      <c r="G4948" s="6" t="s">
        <v>12</v>
      </c>
      <c r="H4948" s="6" t="s">
        <v>13</v>
      </c>
      <c r="I4948" s="6" t="s">
        <v>14</v>
      </c>
    </row>
    <row r="4949" spans="1:9" x14ac:dyDescent="0.3">
      <c r="A4949" s="4" t="s">
        <v>18</v>
      </c>
      <c r="B4949" s="1">
        <v>47.651000000000003</v>
      </c>
      <c r="C4949" s="1">
        <f>+VLOOKUP(A4949,[2]Puntajes!$A$1:$G$45,2,0)</f>
        <v>10</v>
      </c>
      <c r="D4949" s="1">
        <f>+VLOOKUP(A4949,[2]Puntajes!$A$1:$G$45,3,0)</f>
        <v>12</v>
      </c>
      <c r="E4949" s="1">
        <f>+VLOOKUP(A4949,[2]Puntajes!$A$1:$G$45,4,0)</f>
        <v>12</v>
      </c>
      <c r="F4949" s="1">
        <f>+VLOOKUP(A4949,[2]Puntajes!$A$1:$G$45,5,0)</f>
        <v>10</v>
      </c>
      <c r="G4949" s="1">
        <f>+VLOOKUP(A4949,[2]Puntajes!$A$1:$G$45,6,0)</f>
        <v>0</v>
      </c>
      <c r="H4949" s="1">
        <f>+VLOOKUP(A4949,[2]Puntajes!$A$1:$G$45,7,0)</f>
        <v>0</v>
      </c>
      <c r="I4949" s="1">
        <f>SUM(B4949:H4949)</f>
        <v>91.65100000000001</v>
      </c>
    </row>
    <row r="4950" spans="1:9" x14ac:dyDescent="0.3">
      <c r="A4950" s="4" t="s">
        <v>20</v>
      </c>
      <c r="B4950" s="1">
        <v>48.441000000000003</v>
      </c>
      <c r="C4950" s="1">
        <f>+VLOOKUP(A4950,[2]Puntajes!$A$1:$G$45,2,0)</f>
        <v>14.75</v>
      </c>
      <c r="D4950" s="1">
        <f>+VLOOKUP(A4950,[2]Puntajes!$A$1:$G$45,3,0)</f>
        <v>6</v>
      </c>
      <c r="E4950" s="1">
        <f>+VLOOKUP(A4950,[2]Puntajes!$A$1:$G$45,4,0)</f>
        <v>12</v>
      </c>
      <c r="F4950" s="1">
        <f>+VLOOKUP(A4950,[2]Puntajes!$A$1:$G$45,5,0)</f>
        <v>10</v>
      </c>
      <c r="G4950" s="1">
        <f>+VLOOKUP(A4950,[2]Puntajes!$A$1:$G$45,6,0)</f>
        <v>0</v>
      </c>
      <c r="H4950" s="1">
        <f>+VLOOKUP(A4950,[2]Puntajes!$A$1:$G$45,7,0)</f>
        <v>0.25</v>
      </c>
      <c r="I4950" s="1">
        <f>SUM(B4950:H4950)</f>
        <v>91.441000000000003</v>
      </c>
    </row>
    <row r="4951" spans="1:9" x14ac:dyDescent="0.3">
      <c r="A4951" s="4" t="s">
        <v>23</v>
      </c>
      <c r="B4951" s="1">
        <v>44.884</v>
      </c>
      <c r="C4951" s="1">
        <f>+VLOOKUP(A4951,[2]Puntajes!$A$1:$G$45,2,0)</f>
        <v>14.75</v>
      </c>
      <c r="D4951" s="1">
        <f>+VLOOKUP(A4951,[2]Puntajes!$A$1:$G$45,3,0)</f>
        <v>6</v>
      </c>
      <c r="E4951" s="1">
        <f>+VLOOKUP(A4951,[2]Puntajes!$A$1:$G$45,4,0)</f>
        <v>12</v>
      </c>
      <c r="F4951" s="1">
        <f>+VLOOKUP(A4951,[2]Puntajes!$A$1:$G$45,5,0)</f>
        <v>10</v>
      </c>
      <c r="G4951" s="1">
        <f>+VLOOKUP(A4951,[2]Puntajes!$A$1:$G$45,6,0)</f>
        <v>0</v>
      </c>
      <c r="H4951" s="1">
        <f>+VLOOKUP(A4951,[2]Puntajes!$A$1:$G$45,7,0)</f>
        <v>0.25</v>
      </c>
      <c r="I4951" s="1">
        <f>SUM(B4951:H4951)</f>
        <v>87.884</v>
      </c>
    </row>
    <row r="4952" spans="1:9" x14ac:dyDescent="0.3">
      <c r="A4952" s="4" t="s">
        <v>21</v>
      </c>
      <c r="B4952" s="1">
        <v>44.866</v>
      </c>
      <c r="C4952" s="1">
        <f>+VLOOKUP(A4952,[2]Puntajes!$A$1:$G$45,2,0)</f>
        <v>10</v>
      </c>
      <c r="D4952" s="1">
        <f>+VLOOKUP(A4952,[2]Puntajes!$A$1:$G$45,3,0)</f>
        <v>3</v>
      </c>
      <c r="E4952" s="1">
        <f>+VLOOKUP(A4952,[2]Puntajes!$A$1:$G$45,4,0)</f>
        <v>12</v>
      </c>
      <c r="F4952" s="1">
        <f>+VLOOKUP(A4952,[2]Puntajes!$A$1:$G$45,5,0)</f>
        <v>10</v>
      </c>
      <c r="G4952" s="1">
        <f>+VLOOKUP(A4952,[2]Puntajes!$A$1:$G$45,6,0)</f>
        <v>1</v>
      </c>
      <c r="H4952" s="1">
        <f>+VLOOKUP(A4952,[2]Puntajes!$A$1:$G$45,7,0)</f>
        <v>0.25</v>
      </c>
      <c r="I4952" s="1">
        <f>SUM(B4952:H4952)</f>
        <v>81.116</v>
      </c>
    </row>
    <row r="4953" spans="1:9" x14ac:dyDescent="0.3">
      <c r="A4953" s="4" t="s">
        <v>63</v>
      </c>
      <c r="B4953" s="1">
        <v>45.04</v>
      </c>
      <c r="C4953" s="1">
        <f>+VLOOKUP(A4953,[2]Puntajes!$A$1:$G$45,2,0)</f>
        <v>10</v>
      </c>
      <c r="D4953" s="1">
        <f>+VLOOKUP(A4953,[2]Puntajes!$A$1:$G$45,3,0)</f>
        <v>3</v>
      </c>
      <c r="E4953" s="1">
        <f>+VLOOKUP(A4953,[2]Puntajes!$A$1:$G$45,4,0)</f>
        <v>12</v>
      </c>
      <c r="F4953" s="1">
        <f>+VLOOKUP(A4953,[2]Puntajes!$A$1:$G$45,5,0)</f>
        <v>10</v>
      </c>
      <c r="G4953" s="1">
        <f>+VLOOKUP(A4953,[2]Puntajes!$A$1:$G$45,6,0)</f>
        <v>1</v>
      </c>
      <c r="H4953" s="1">
        <f>+VLOOKUP(A4953,[2]Puntajes!$A$1:$G$45,7,0)</f>
        <v>0</v>
      </c>
      <c r="I4953" s="1">
        <f>SUM(B4953:H4953)</f>
        <v>81.039999999999992</v>
      </c>
    </row>
    <row r="4954" spans="1:9" x14ac:dyDescent="0.3">
      <c r="A4954" s="4" t="s">
        <v>30</v>
      </c>
      <c r="B4954" s="1">
        <v>43.972999999999999</v>
      </c>
      <c r="C4954" s="1">
        <f>+VLOOKUP(A4954,[2]Puntajes!$A$1:$G$45,2,0)</f>
        <v>14.75</v>
      </c>
      <c r="D4954" s="1">
        <f>+VLOOKUP(A4954,[2]Puntajes!$A$1:$G$45,3,0)</f>
        <v>0</v>
      </c>
      <c r="E4954" s="1">
        <f>+VLOOKUP(A4954,[2]Puntajes!$A$1:$G$45,4,0)</f>
        <v>12</v>
      </c>
      <c r="F4954" s="1">
        <f>+VLOOKUP(A4954,[2]Puntajes!$A$1:$G$45,5,0)</f>
        <v>10</v>
      </c>
      <c r="G4954" s="1">
        <f>+VLOOKUP(A4954,[2]Puntajes!$A$1:$G$45,6,0)</f>
        <v>0</v>
      </c>
      <c r="H4954" s="1">
        <f>+VLOOKUP(A4954,[2]Puntajes!$A$1:$G$45,7,0)</f>
        <v>0.25</v>
      </c>
      <c r="I4954" s="1">
        <f>SUM(B4954:H4954)</f>
        <v>80.972999999999999</v>
      </c>
    </row>
    <row r="4955" spans="1:9" x14ac:dyDescent="0.3">
      <c r="A4955" s="4" t="s">
        <v>28</v>
      </c>
      <c r="B4955" s="1">
        <v>40.933</v>
      </c>
      <c r="C4955" s="1">
        <f>+VLOOKUP(A4955,[2]Puntajes!$A$1:$G$45,2,0)</f>
        <v>14.75</v>
      </c>
      <c r="D4955" s="1">
        <f>+VLOOKUP(A4955,[2]Puntajes!$A$1:$G$45,3,0)</f>
        <v>3</v>
      </c>
      <c r="E4955" s="1">
        <f>+VLOOKUP(A4955,[2]Puntajes!$A$1:$G$45,4,0)</f>
        <v>12</v>
      </c>
      <c r="F4955" s="1">
        <f>+VLOOKUP(A4955,[2]Puntajes!$A$1:$G$45,5,0)</f>
        <v>10</v>
      </c>
      <c r="G4955" s="1">
        <f>+VLOOKUP(A4955,[2]Puntajes!$A$1:$G$45,6,0)</f>
        <v>0</v>
      </c>
      <c r="H4955" s="1">
        <f>+VLOOKUP(A4955,[2]Puntajes!$A$1:$G$45,7,0)</f>
        <v>0.25</v>
      </c>
      <c r="I4955" s="1">
        <f>SUM(B4955:H4955)</f>
        <v>80.932999999999993</v>
      </c>
    </row>
    <row r="4956" spans="1:9" x14ac:dyDescent="0.3">
      <c r="A4956" s="4" t="s">
        <v>26</v>
      </c>
      <c r="B4956" s="1">
        <v>46.182000000000002</v>
      </c>
      <c r="C4956" s="1">
        <f>+VLOOKUP(A4956,[2]Puntajes!$A$1:$G$45,2,0)</f>
        <v>5</v>
      </c>
      <c r="D4956" s="1">
        <f>+VLOOKUP(A4956,[2]Puntajes!$A$1:$G$45,3,0)</f>
        <v>3</v>
      </c>
      <c r="E4956" s="1">
        <f>+VLOOKUP(A4956,[2]Puntajes!$A$1:$G$45,4,0)</f>
        <v>12</v>
      </c>
      <c r="F4956" s="1">
        <f>+VLOOKUP(A4956,[2]Puntajes!$A$1:$G$45,5,0)</f>
        <v>10</v>
      </c>
      <c r="G4956" s="1">
        <f>+VLOOKUP(A4956,[2]Puntajes!$A$1:$G$45,6,0)</f>
        <v>0</v>
      </c>
      <c r="H4956" s="1">
        <f>+VLOOKUP(A4956,[2]Puntajes!$A$1:$G$45,7,0)</f>
        <v>0.25</v>
      </c>
      <c r="I4956" s="1">
        <f>SUM(B4956:H4956)</f>
        <v>76.432000000000002</v>
      </c>
    </row>
    <row r="4957" spans="1:9" x14ac:dyDescent="0.3">
      <c r="A4957" s="4" t="s">
        <v>29</v>
      </c>
      <c r="B4957" s="1">
        <v>36.284999999999997</v>
      </c>
      <c r="C4957" s="1">
        <f>+VLOOKUP(A4957,[2]Puntajes!$A$1:$G$45,2,0)</f>
        <v>14.75</v>
      </c>
      <c r="D4957" s="1">
        <f>+VLOOKUP(A4957,[2]Puntajes!$A$1:$G$45,3,0)</f>
        <v>3</v>
      </c>
      <c r="E4957" s="1">
        <f>+VLOOKUP(A4957,[2]Puntajes!$A$1:$G$45,4,0)</f>
        <v>12</v>
      </c>
      <c r="F4957" s="1">
        <f>+VLOOKUP(A4957,[2]Puntajes!$A$1:$G$45,5,0)</f>
        <v>10</v>
      </c>
      <c r="G4957" s="1">
        <f>+VLOOKUP(A4957,[2]Puntajes!$A$1:$G$45,6,0)</f>
        <v>0</v>
      </c>
      <c r="H4957" s="1">
        <f>+VLOOKUP(A4957,[2]Puntajes!$A$1:$G$45,7,0)</f>
        <v>0</v>
      </c>
      <c r="I4957" s="1">
        <f>SUM(B4957:H4957)</f>
        <v>76.034999999999997</v>
      </c>
    </row>
    <row r="4958" spans="1:9" x14ac:dyDescent="0.3">
      <c r="A4958" s="4" t="s">
        <v>38</v>
      </c>
      <c r="B4958" s="1">
        <v>33.656999999999996</v>
      </c>
      <c r="C4958" s="1">
        <f>+VLOOKUP(A4958,[2]Puntajes!$A$1:$G$45,2,0)</f>
        <v>0</v>
      </c>
      <c r="D4958" s="1">
        <f>+VLOOKUP(A4958,[2]Puntajes!$A$1:$G$45,3,0)</f>
        <v>0</v>
      </c>
      <c r="E4958" s="1">
        <f>+VLOOKUP(A4958,[2]Puntajes!$A$1:$G$45,4,0)</f>
        <v>12</v>
      </c>
      <c r="F4958" s="1">
        <f>+VLOOKUP(A4958,[2]Puntajes!$A$1:$G$45,5,0)</f>
        <v>10</v>
      </c>
      <c r="G4958" s="1">
        <f>+VLOOKUP(A4958,[2]Puntajes!$A$1:$G$45,6,0)</f>
        <v>0</v>
      </c>
      <c r="H4958" s="1">
        <f>+VLOOKUP(A4958,[2]Puntajes!$A$1:$G$45,7,0)</f>
        <v>0.25</v>
      </c>
      <c r="I4958" s="1">
        <f>SUM(B4958:H4958)</f>
        <v>55.906999999999996</v>
      </c>
    </row>
    <row r="4959" spans="1:9" x14ac:dyDescent="0.3">
      <c r="A4959" s="7" t="s">
        <v>31</v>
      </c>
      <c r="B4959" s="8">
        <v>5.7430000000000003</v>
      </c>
      <c r="C4959" s="8">
        <f>+VLOOKUP(A4959,[2]Puntajes!$A$1:$G$45,2,0)</f>
        <v>5</v>
      </c>
      <c r="D4959" s="8">
        <f>+VLOOKUP(A4959,[2]Puntajes!$A$1:$G$45,3,0)</f>
        <v>0</v>
      </c>
      <c r="E4959" s="8">
        <f>+VLOOKUP(A4959,[2]Puntajes!$A$1:$G$45,4,0)</f>
        <v>12</v>
      </c>
      <c r="F4959" s="8">
        <f>+VLOOKUP(A4959,[2]Puntajes!$A$1:$G$45,5,0)</f>
        <v>10</v>
      </c>
      <c r="G4959" s="8">
        <f>+VLOOKUP(A4959,[2]Puntajes!$A$1:$G$45,6,0)</f>
        <v>0</v>
      </c>
      <c r="H4959" s="8">
        <f>+VLOOKUP(A4959,[2]Puntajes!$A$1:$G$45,7,0)</f>
        <v>0.25</v>
      </c>
      <c r="I4959" s="8">
        <f>SUM(B4959:H4959)</f>
        <v>32.993000000000002</v>
      </c>
    </row>
    <row r="4961" spans="1:9" x14ac:dyDescent="0.3">
      <c r="A4961" s="2" t="s">
        <v>0</v>
      </c>
      <c r="B4961" s="3" t="s">
        <v>1</v>
      </c>
      <c r="C4961" s="3" t="s">
        <v>2</v>
      </c>
      <c r="D4961" s="3" t="s">
        <v>3</v>
      </c>
    </row>
    <row r="4962" spans="1:9" x14ac:dyDescent="0.3">
      <c r="A4962" s="4" t="s">
        <v>61</v>
      </c>
      <c r="B4962" s="5">
        <v>15</v>
      </c>
      <c r="C4962" s="5" t="s">
        <v>5</v>
      </c>
      <c r="D4962" s="5">
        <v>1</v>
      </c>
    </row>
    <row r="4964" spans="1:9" ht="63.9" x14ac:dyDescent="0.3">
      <c r="A4964" s="2" t="s">
        <v>6</v>
      </c>
      <c r="B4964" s="3" t="s">
        <v>7</v>
      </c>
      <c r="C4964" s="6" t="s">
        <v>8</v>
      </c>
      <c r="D4964" s="6" t="s">
        <v>9</v>
      </c>
      <c r="E4964" s="6" t="s">
        <v>10</v>
      </c>
      <c r="F4964" s="6" t="s">
        <v>11</v>
      </c>
      <c r="G4964" s="6" t="s">
        <v>12</v>
      </c>
      <c r="H4964" s="6" t="s">
        <v>13</v>
      </c>
      <c r="I4964" s="6" t="s">
        <v>14</v>
      </c>
    </row>
    <row r="4965" spans="1:9" x14ac:dyDescent="0.3">
      <c r="A4965" s="4" t="s">
        <v>18</v>
      </c>
      <c r="B4965" s="1">
        <v>49.54</v>
      </c>
      <c r="C4965" s="1">
        <f>+VLOOKUP(A4965,[2]Puntajes!$A$1:$G$45,2,0)</f>
        <v>10</v>
      </c>
      <c r="D4965" s="1">
        <f>+VLOOKUP(A4965,[2]Puntajes!$A$1:$G$45,3,0)</f>
        <v>12</v>
      </c>
      <c r="E4965" s="1">
        <f>+VLOOKUP(A4965,[2]Puntajes!$A$1:$G$45,4,0)</f>
        <v>12</v>
      </c>
      <c r="F4965" s="1">
        <f>+VLOOKUP(A4965,[2]Puntajes!$A$1:$G$45,5,0)</f>
        <v>10</v>
      </c>
      <c r="G4965" s="1">
        <f>+VLOOKUP(A4965,[2]Puntajes!$A$1:$G$45,6,0)</f>
        <v>0</v>
      </c>
      <c r="H4965" s="1">
        <f>+VLOOKUP(A4965,[2]Puntajes!$A$1:$G$45,7,0)</f>
        <v>0</v>
      </c>
      <c r="I4965" s="1">
        <f>SUM(B4965:H4965)</f>
        <v>93.539999999999992</v>
      </c>
    </row>
    <row r="4966" spans="1:9" x14ac:dyDescent="0.3">
      <c r="A4966" s="4" t="s">
        <v>20</v>
      </c>
      <c r="B4966" s="1">
        <v>48.997999999999998</v>
      </c>
      <c r="C4966" s="1">
        <f>+VLOOKUP(A4966,[2]Puntajes!$A$1:$G$45,2,0)</f>
        <v>14.75</v>
      </c>
      <c r="D4966" s="1">
        <f>+VLOOKUP(A4966,[2]Puntajes!$A$1:$G$45,3,0)</f>
        <v>6</v>
      </c>
      <c r="E4966" s="1">
        <f>+VLOOKUP(A4966,[2]Puntajes!$A$1:$G$45,4,0)</f>
        <v>12</v>
      </c>
      <c r="F4966" s="1">
        <f>+VLOOKUP(A4966,[2]Puntajes!$A$1:$G$45,5,0)</f>
        <v>10</v>
      </c>
      <c r="G4966" s="1">
        <f>+VLOOKUP(A4966,[2]Puntajes!$A$1:$G$45,6,0)</f>
        <v>0</v>
      </c>
      <c r="H4966" s="1">
        <f>+VLOOKUP(A4966,[2]Puntajes!$A$1:$G$45,7,0)</f>
        <v>0.25</v>
      </c>
      <c r="I4966" s="1">
        <f>SUM(B4966:H4966)</f>
        <v>91.99799999999999</v>
      </c>
    </row>
    <row r="4967" spans="1:9" x14ac:dyDescent="0.3">
      <c r="A4967" s="4" t="s">
        <v>63</v>
      </c>
      <c r="B4967" s="1">
        <v>47.75</v>
      </c>
      <c r="C4967" s="1">
        <f>+VLOOKUP(A4967,[2]Puntajes!$A$1:$G$45,2,0)</f>
        <v>10</v>
      </c>
      <c r="D4967" s="1">
        <f>+VLOOKUP(A4967,[2]Puntajes!$A$1:$G$45,3,0)</f>
        <v>3</v>
      </c>
      <c r="E4967" s="1">
        <f>+VLOOKUP(A4967,[2]Puntajes!$A$1:$G$45,4,0)</f>
        <v>12</v>
      </c>
      <c r="F4967" s="1">
        <f>+VLOOKUP(A4967,[2]Puntajes!$A$1:$G$45,5,0)</f>
        <v>10</v>
      </c>
      <c r="G4967" s="1">
        <f>+VLOOKUP(A4967,[2]Puntajes!$A$1:$G$45,6,0)</f>
        <v>1</v>
      </c>
      <c r="H4967" s="1">
        <f>+VLOOKUP(A4967,[2]Puntajes!$A$1:$G$45,7,0)</f>
        <v>0</v>
      </c>
      <c r="I4967" s="1">
        <f>SUM(B4967:H4967)</f>
        <v>83.75</v>
      </c>
    </row>
    <row r="4968" spans="1:9" x14ac:dyDescent="0.3">
      <c r="A4968" s="4" t="s">
        <v>21</v>
      </c>
      <c r="B4968" s="1">
        <v>47.398000000000003</v>
      </c>
      <c r="C4968" s="1">
        <f>+VLOOKUP(A4968,[2]Puntajes!$A$1:$G$45,2,0)</f>
        <v>10</v>
      </c>
      <c r="D4968" s="1">
        <f>+VLOOKUP(A4968,[2]Puntajes!$A$1:$G$45,3,0)</f>
        <v>3</v>
      </c>
      <c r="E4968" s="1">
        <f>+VLOOKUP(A4968,[2]Puntajes!$A$1:$G$45,4,0)</f>
        <v>12</v>
      </c>
      <c r="F4968" s="1">
        <f>+VLOOKUP(A4968,[2]Puntajes!$A$1:$G$45,5,0)</f>
        <v>10</v>
      </c>
      <c r="G4968" s="1">
        <f>+VLOOKUP(A4968,[2]Puntajes!$A$1:$G$45,6,0)</f>
        <v>1</v>
      </c>
      <c r="H4968" s="1">
        <f>+VLOOKUP(A4968,[2]Puntajes!$A$1:$G$45,7,0)</f>
        <v>0.25</v>
      </c>
      <c r="I4968" s="1">
        <f>SUM(B4968:H4968)</f>
        <v>83.647999999999996</v>
      </c>
    </row>
    <row r="4969" spans="1:9" x14ac:dyDescent="0.3">
      <c r="A4969" s="4" t="s">
        <v>23</v>
      </c>
      <c r="B4969" s="1">
        <v>39.097000000000001</v>
      </c>
      <c r="C4969" s="1">
        <f>+VLOOKUP(A4969,[2]Puntajes!$A$1:$G$45,2,0)</f>
        <v>14.75</v>
      </c>
      <c r="D4969" s="1">
        <f>+VLOOKUP(A4969,[2]Puntajes!$A$1:$G$45,3,0)</f>
        <v>6</v>
      </c>
      <c r="E4969" s="1">
        <f>+VLOOKUP(A4969,[2]Puntajes!$A$1:$G$45,4,0)</f>
        <v>12</v>
      </c>
      <c r="F4969" s="1">
        <f>+VLOOKUP(A4969,[2]Puntajes!$A$1:$G$45,5,0)</f>
        <v>10</v>
      </c>
      <c r="G4969" s="1">
        <f>+VLOOKUP(A4969,[2]Puntajes!$A$1:$G$45,6,0)</f>
        <v>0</v>
      </c>
      <c r="H4969" s="1">
        <f>+VLOOKUP(A4969,[2]Puntajes!$A$1:$G$45,7,0)</f>
        <v>0.25</v>
      </c>
      <c r="I4969" s="1">
        <f>SUM(B4969:H4969)</f>
        <v>82.097000000000008</v>
      </c>
    </row>
    <row r="4970" spans="1:9" x14ac:dyDescent="0.3">
      <c r="A4970" s="4" t="s">
        <v>26</v>
      </c>
      <c r="B4970" s="1">
        <v>48.566000000000003</v>
      </c>
      <c r="C4970" s="1">
        <f>+VLOOKUP(A4970,[2]Puntajes!$A$1:$G$45,2,0)</f>
        <v>5</v>
      </c>
      <c r="D4970" s="1">
        <f>+VLOOKUP(A4970,[2]Puntajes!$A$1:$G$45,3,0)</f>
        <v>3</v>
      </c>
      <c r="E4970" s="1">
        <f>+VLOOKUP(A4970,[2]Puntajes!$A$1:$G$45,4,0)</f>
        <v>12</v>
      </c>
      <c r="F4970" s="1">
        <f>+VLOOKUP(A4970,[2]Puntajes!$A$1:$G$45,5,0)</f>
        <v>10</v>
      </c>
      <c r="G4970" s="1">
        <f>+VLOOKUP(A4970,[2]Puntajes!$A$1:$G$45,6,0)</f>
        <v>0</v>
      </c>
      <c r="H4970" s="1">
        <f>+VLOOKUP(A4970,[2]Puntajes!$A$1:$G$45,7,0)</f>
        <v>0.25</v>
      </c>
      <c r="I4970" s="1">
        <f>SUM(B4970:H4970)</f>
        <v>78.816000000000003</v>
      </c>
    </row>
    <row r="4971" spans="1:9" x14ac:dyDescent="0.3">
      <c r="A4971" s="4" t="s">
        <v>30</v>
      </c>
      <c r="B4971" s="1">
        <v>38.024000000000001</v>
      </c>
      <c r="C4971" s="1">
        <f>+VLOOKUP(A4971,[2]Puntajes!$A$1:$G$45,2,0)</f>
        <v>14.75</v>
      </c>
      <c r="D4971" s="1">
        <f>+VLOOKUP(A4971,[2]Puntajes!$A$1:$G$45,3,0)</f>
        <v>0</v>
      </c>
      <c r="E4971" s="1">
        <f>+VLOOKUP(A4971,[2]Puntajes!$A$1:$G$45,4,0)</f>
        <v>12</v>
      </c>
      <c r="F4971" s="1">
        <f>+VLOOKUP(A4971,[2]Puntajes!$A$1:$G$45,5,0)</f>
        <v>10</v>
      </c>
      <c r="G4971" s="1">
        <f>+VLOOKUP(A4971,[2]Puntajes!$A$1:$G$45,6,0)</f>
        <v>0</v>
      </c>
      <c r="H4971" s="1">
        <f>+VLOOKUP(A4971,[2]Puntajes!$A$1:$G$45,7,0)</f>
        <v>0.25</v>
      </c>
      <c r="I4971" s="1">
        <f>SUM(B4971:H4971)</f>
        <v>75.024000000000001</v>
      </c>
    </row>
    <row r="4972" spans="1:9" x14ac:dyDescent="0.3">
      <c r="A4972" s="4" t="s">
        <v>28</v>
      </c>
      <c r="B4972" s="1">
        <v>33.627000000000002</v>
      </c>
      <c r="C4972" s="1">
        <f>+VLOOKUP(A4972,[2]Puntajes!$A$1:$G$45,2,0)</f>
        <v>14.75</v>
      </c>
      <c r="D4972" s="1">
        <f>+VLOOKUP(A4972,[2]Puntajes!$A$1:$G$45,3,0)</f>
        <v>3</v>
      </c>
      <c r="E4972" s="1">
        <f>+VLOOKUP(A4972,[2]Puntajes!$A$1:$G$45,4,0)</f>
        <v>12</v>
      </c>
      <c r="F4972" s="1">
        <f>+VLOOKUP(A4972,[2]Puntajes!$A$1:$G$45,5,0)</f>
        <v>10</v>
      </c>
      <c r="G4972" s="1">
        <f>+VLOOKUP(A4972,[2]Puntajes!$A$1:$G$45,6,0)</f>
        <v>0</v>
      </c>
      <c r="H4972" s="1">
        <f>+VLOOKUP(A4972,[2]Puntajes!$A$1:$G$45,7,0)</f>
        <v>0.25</v>
      </c>
      <c r="I4972" s="1">
        <f>SUM(B4972:H4972)</f>
        <v>73.62700000000001</v>
      </c>
    </row>
    <row r="4973" spans="1:9" x14ac:dyDescent="0.3">
      <c r="A4973" s="4" t="s">
        <v>29</v>
      </c>
      <c r="B4973" s="1">
        <v>24.062000000000001</v>
      </c>
      <c r="C4973" s="1">
        <f>+VLOOKUP(A4973,[2]Puntajes!$A$1:$G$45,2,0)</f>
        <v>14.75</v>
      </c>
      <c r="D4973" s="1">
        <f>+VLOOKUP(A4973,[2]Puntajes!$A$1:$G$45,3,0)</f>
        <v>3</v>
      </c>
      <c r="E4973" s="1">
        <f>+VLOOKUP(A4973,[2]Puntajes!$A$1:$G$45,4,0)</f>
        <v>12</v>
      </c>
      <c r="F4973" s="1">
        <f>+VLOOKUP(A4973,[2]Puntajes!$A$1:$G$45,5,0)</f>
        <v>10</v>
      </c>
      <c r="G4973" s="1">
        <f>+VLOOKUP(A4973,[2]Puntajes!$A$1:$G$45,6,0)</f>
        <v>0</v>
      </c>
      <c r="H4973" s="1">
        <f>+VLOOKUP(A4973,[2]Puntajes!$A$1:$G$45,7,0)</f>
        <v>0</v>
      </c>
      <c r="I4973" s="1">
        <f>SUM(B4973:H4973)</f>
        <v>63.811999999999998</v>
      </c>
    </row>
    <row r="4974" spans="1:9" x14ac:dyDescent="0.3">
      <c r="A4974" s="4" t="s">
        <v>38</v>
      </c>
      <c r="B4974" s="1">
        <v>32.494999999999997</v>
      </c>
      <c r="C4974" s="1">
        <f>+VLOOKUP(A4974,[2]Puntajes!$A$1:$G$45,2,0)</f>
        <v>0</v>
      </c>
      <c r="D4974" s="1">
        <f>+VLOOKUP(A4974,[2]Puntajes!$A$1:$G$45,3,0)</f>
        <v>0</v>
      </c>
      <c r="E4974" s="1">
        <f>+VLOOKUP(A4974,[2]Puntajes!$A$1:$G$45,4,0)</f>
        <v>12</v>
      </c>
      <c r="F4974" s="1">
        <f>+VLOOKUP(A4974,[2]Puntajes!$A$1:$G$45,5,0)</f>
        <v>10</v>
      </c>
      <c r="G4974" s="1">
        <f>+VLOOKUP(A4974,[2]Puntajes!$A$1:$G$45,6,0)</f>
        <v>0</v>
      </c>
      <c r="H4974" s="1">
        <f>+VLOOKUP(A4974,[2]Puntajes!$A$1:$G$45,7,0)</f>
        <v>0.25</v>
      </c>
      <c r="I4974" s="1">
        <f>SUM(B4974:H4974)</f>
        <v>54.744999999999997</v>
      </c>
    </row>
    <row r="4975" spans="1:9" x14ac:dyDescent="0.3">
      <c r="A4975" s="7" t="s">
        <v>31</v>
      </c>
      <c r="B4975" s="8">
        <v>12.14</v>
      </c>
      <c r="C4975" s="8">
        <f>+VLOOKUP(A4975,[2]Puntajes!$A$1:$G$45,2,0)</f>
        <v>5</v>
      </c>
      <c r="D4975" s="8">
        <f>+VLOOKUP(A4975,[2]Puntajes!$A$1:$G$45,3,0)</f>
        <v>0</v>
      </c>
      <c r="E4975" s="8">
        <f>+VLOOKUP(A4975,[2]Puntajes!$A$1:$G$45,4,0)</f>
        <v>12</v>
      </c>
      <c r="F4975" s="8">
        <f>+VLOOKUP(A4975,[2]Puntajes!$A$1:$G$45,5,0)</f>
        <v>10</v>
      </c>
      <c r="G4975" s="8">
        <f>+VLOOKUP(A4975,[2]Puntajes!$A$1:$G$45,6,0)</f>
        <v>0</v>
      </c>
      <c r="H4975" s="8">
        <f>+VLOOKUP(A4975,[2]Puntajes!$A$1:$G$45,7,0)</f>
        <v>0.25</v>
      </c>
      <c r="I4975" s="8">
        <f>SUM(B4975:H4975)</f>
        <v>39.39</v>
      </c>
    </row>
    <row r="4977" spans="1:9" x14ac:dyDescent="0.3">
      <c r="A4977" s="2" t="s">
        <v>0</v>
      </c>
      <c r="B4977" s="3" t="s">
        <v>1</v>
      </c>
      <c r="C4977" s="3" t="s">
        <v>2</v>
      </c>
      <c r="D4977" s="3" t="s">
        <v>3</v>
      </c>
    </row>
    <row r="4978" spans="1:9" x14ac:dyDescent="0.3">
      <c r="A4978" s="4" t="s">
        <v>61</v>
      </c>
      <c r="B4978" s="5">
        <v>15</v>
      </c>
      <c r="C4978" s="5" t="s">
        <v>5</v>
      </c>
      <c r="D4978" s="5">
        <v>2</v>
      </c>
    </row>
    <row r="4980" spans="1:9" ht="63.9" x14ac:dyDescent="0.3">
      <c r="A4980" s="2" t="s">
        <v>6</v>
      </c>
      <c r="B4980" s="3" t="s">
        <v>7</v>
      </c>
      <c r="C4980" s="6" t="s">
        <v>8</v>
      </c>
      <c r="D4980" s="6" t="s">
        <v>9</v>
      </c>
      <c r="E4980" s="6" t="s">
        <v>10</v>
      </c>
      <c r="F4980" s="6" t="s">
        <v>11</v>
      </c>
      <c r="G4980" s="6" t="s">
        <v>12</v>
      </c>
      <c r="H4980" s="6" t="s">
        <v>13</v>
      </c>
      <c r="I4980" s="6" t="s">
        <v>14</v>
      </c>
    </row>
    <row r="4981" spans="1:9" x14ac:dyDescent="0.3">
      <c r="A4981" s="4" t="s">
        <v>18</v>
      </c>
      <c r="B4981" s="1">
        <v>49.203000000000003</v>
      </c>
      <c r="C4981" s="1">
        <f>+VLOOKUP(A4981,[2]Puntajes!$A$1:$G$45,2,0)</f>
        <v>10</v>
      </c>
      <c r="D4981" s="1">
        <f>+VLOOKUP(A4981,[2]Puntajes!$A$1:$G$45,3,0)</f>
        <v>12</v>
      </c>
      <c r="E4981" s="1">
        <f>+VLOOKUP(A4981,[2]Puntajes!$A$1:$G$45,4,0)</f>
        <v>12</v>
      </c>
      <c r="F4981" s="1">
        <f>+VLOOKUP(A4981,[2]Puntajes!$A$1:$G$45,5,0)</f>
        <v>10</v>
      </c>
      <c r="G4981" s="1">
        <f>+VLOOKUP(A4981,[2]Puntajes!$A$1:$G$45,6,0)</f>
        <v>0</v>
      </c>
      <c r="H4981" s="1">
        <f>+VLOOKUP(A4981,[2]Puntajes!$A$1:$G$45,7,0)</f>
        <v>0</v>
      </c>
      <c r="I4981" s="1">
        <f>SUM(B4981:H4981)</f>
        <v>93.203000000000003</v>
      </c>
    </row>
    <row r="4982" spans="1:9" x14ac:dyDescent="0.3">
      <c r="A4982" s="4" t="s">
        <v>23</v>
      </c>
      <c r="B4982" s="1">
        <v>49.527999999999999</v>
      </c>
      <c r="C4982" s="1">
        <f>+VLOOKUP(A4982,[2]Puntajes!$A$1:$G$45,2,0)</f>
        <v>14.75</v>
      </c>
      <c r="D4982" s="1">
        <f>+VLOOKUP(A4982,[2]Puntajes!$A$1:$G$45,3,0)</f>
        <v>6</v>
      </c>
      <c r="E4982" s="1">
        <f>+VLOOKUP(A4982,[2]Puntajes!$A$1:$G$45,4,0)</f>
        <v>12</v>
      </c>
      <c r="F4982" s="1">
        <f>+VLOOKUP(A4982,[2]Puntajes!$A$1:$G$45,5,0)</f>
        <v>10</v>
      </c>
      <c r="G4982" s="1">
        <f>+VLOOKUP(A4982,[2]Puntajes!$A$1:$G$45,6,0)</f>
        <v>0</v>
      </c>
      <c r="H4982" s="1">
        <f>+VLOOKUP(A4982,[2]Puntajes!$A$1:$G$45,7,0)</f>
        <v>0.25</v>
      </c>
      <c r="I4982" s="1">
        <f>SUM(B4982:H4982)</f>
        <v>92.527999999999992</v>
      </c>
    </row>
    <row r="4983" spans="1:9" x14ac:dyDescent="0.3">
      <c r="A4983" s="4" t="s">
        <v>20</v>
      </c>
      <c r="B4983" s="1">
        <v>49.155000000000001</v>
      </c>
      <c r="C4983" s="1">
        <f>+VLOOKUP(A4983,[2]Puntajes!$A$1:$G$45,2,0)</f>
        <v>14.75</v>
      </c>
      <c r="D4983" s="1">
        <f>+VLOOKUP(A4983,[2]Puntajes!$A$1:$G$45,3,0)</f>
        <v>6</v>
      </c>
      <c r="E4983" s="1">
        <f>+VLOOKUP(A4983,[2]Puntajes!$A$1:$G$45,4,0)</f>
        <v>12</v>
      </c>
      <c r="F4983" s="1">
        <f>+VLOOKUP(A4983,[2]Puntajes!$A$1:$G$45,5,0)</f>
        <v>10</v>
      </c>
      <c r="G4983" s="1">
        <f>+VLOOKUP(A4983,[2]Puntajes!$A$1:$G$45,6,0)</f>
        <v>0</v>
      </c>
      <c r="H4983" s="1">
        <f>+VLOOKUP(A4983,[2]Puntajes!$A$1:$G$45,7,0)</f>
        <v>0.25</v>
      </c>
      <c r="I4983" s="1">
        <f>SUM(B4983:H4983)</f>
        <v>92.155000000000001</v>
      </c>
    </row>
    <row r="4984" spans="1:9" x14ac:dyDescent="0.3">
      <c r="A4984" s="4" t="s">
        <v>28</v>
      </c>
      <c r="B4984" s="1">
        <v>49.000999999999998</v>
      </c>
      <c r="C4984" s="1">
        <f>+VLOOKUP(A4984,[2]Puntajes!$A$1:$G$45,2,0)</f>
        <v>14.75</v>
      </c>
      <c r="D4984" s="1">
        <f>+VLOOKUP(A4984,[2]Puntajes!$A$1:$G$45,3,0)</f>
        <v>3</v>
      </c>
      <c r="E4984" s="1">
        <f>+VLOOKUP(A4984,[2]Puntajes!$A$1:$G$45,4,0)</f>
        <v>12</v>
      </c>
      <c r="F4984" s="1">
        <f>+VLOOKUP(A4984,[2]Puntajes!$A$1:$G$45,5,0)</f>
        <v>10</v>
      </c>
      <c r="G4984" s="1">
        <f>+VLOOKUP(A4984,[2]Puntajes!$A$1:$G$45,6,0)</f>
        <v>0</v>
      </c>
      <c r="H4984" s="1">
        <f>+VLOOKUP(A4984,[2]Puntajes!$A$1:$G$45,7,0)</f>
        <v>0.25</v>
      </c>
      <c r="I4984" s="1">
        <f>SUM(B4984:H4984)</f>
        <v>89.001000000000005</v>
      </c>
    </row>
    <row r="4985" spans="1:9" x14ac:dyDescent="0.3">
      <c r="A4985" s="4" t="s">
        <v>29</v>
      </c>
      <c r="B4985" s="1">
        <v>47.834000000000003</v>
      </c>
      <c r="C4985" s="1">
        <f>+VLOOKUP(A4985,[2]Puntajes!$A$1:$G$45,2,0)</f>
        <v>14.75</v>
      </c>
      <c r="D4985" s="1">
        <f>+VLOOKUP(A4985,[2]Puntajes!$A$1:$G$45,3,0)</f>
        <v>3</v>
      </c>
      <c r="E4985" s="1">
        <f>+VLOOKUP(A4985,[2]Puntajes!$A$1:$G$45,4,0)</f>
        <v>12</v>
      </c>
      <c r="F4985" s="1">
        <f>+VLOOKUP(A4985,[2]Puntajes!$A$1:$G$45,5,0)</f>
        <v>10</v>
      </c>
      <c r="G4985" s="1">
        <f>+VLOOKUP(A4985,[2]Puntajes!$A$1:$G$45,6,0)</f>
        <v>0</v>
      </c>
      <c r="H4985" s="1">
        <f>+VLOOKUP(A4985,[2]Puntajes!$A$1:$G$45,7,0)</f>
        <v>0</v>
      </c>
      <c r="I4985" s="1">
        <f>SUM(B4985:H4985)</f>
        <v>87.584000000000003</v>
      </c>
    </row>
    <row r="4986" spans="1:9" x14ac:dyDescent="0.3">
      <c r="A4986" s="4" t="s">
        <v>30</v>
      </c>
      <c r="B4986" s="1">
        <v>49.018000000000001</v>
      </c>
      <c r="C4986" s="1">
        <f>+VLOOKUP(A4986,[2]Puntajes!$A$1:$G$45,2,0)</f>
        <v>14.75</v>
      </c>
      <c r="D4986" s="1">
        <f>+VLOOKUP(A4986,[2]Puntajes!$A$1:$G$45,3,0)</f>
        <v>0</v>
      </c>
      <c r="E4986" s="1">
        <f>+VLOOKUP(A4986,[2]Puntajes!$A$1:$G$45,4,0)</f>
        <v>12</v>
      </c>
      <c r="F4986" s="1">
        <f>+VLOOKUP(A4986,[2]Puntajes!$A$1:$G$45,5,0)</f>
        <v>10</v>
      </c>
      <c r="G4986" s="1">
        <f>+VLOOKUP(A4986,[2]Puntajes!$A$1:$G$45,6,0)</f>
        <v>0</v>
      </c>
      <c r="H4986" s="1">
        <f>+VLOOKUP(A4986,[2]Puntajes!$A$1:$G$45,7,0)</f>
        <v>0.25</v>
      </c>
      <c r="I4986" s="1">
        <f>SUM(B4986:H4986)</f>
        <v>86.018000000000001</v>
      </c>
    </row>
    <row r="4987" spans="1:9" x14ac:dyDescent="0.3">
      <c r="A4987" s="4" t="s">
        <v>21</v>
      </c>
      <c r="B4987" s="1">
        <v>48.92</v>
      </c>
      <c r="C4987" s="1">
        <f>+VLOOKUP(A4987,[2]Puntajes!$A$1:$G$45,2,0)</f>
        <v>10</v>
      </c>
      <c r="D4987" s="1">
        <f>+VLOOKUP(A4987,[2]Puntajes!$A$1:$G$45,3,0)</f>
        <v>3</v>
      </c>
      <c r="E4987" s="1">
        <f>+VLOOKUP(A4987,[2]Puntajes!$A$1:$G$45,4,0)</f>
        <v>12</v>
      </c>
      <c r="F4987" s="1">
        <f>+VLOOKUP(A4987,[2]Puntajes!$A$1:$G$45,5,0)</f>
        <v>10</v>
      </c>
      <c r="G4987" s="1">
        <f>+VLOOKUP(A4987,[2]Puntajes!$A$1:$G$45,6,0)</f>
        <v>1</v>
      </c>
      <c r="H4987" s="1">
        <f>+VLOOKUP(A4987,[2]Puntajes!$A$1:$G$45,7,0)</f>
        <v>0.25</v>
      </c>
      <c r="I4987" s="1">
        <f>SUM(B4987:H4987)</f>
        <v>85.17</v>
      </c>
    </row>
    <row r="4988" spans="1:9" x14ac:dyDescent="0.3">
      <c r="A4988" s="4" t="s">
        <v>26</v>
      </c>
      <c r="B4988" s="1">
        <v>48.798000000000002</v>
      </c>
      <c r="C4988" s="1">
        <f>+VLOOKUP(A4988,[2]Puntajes!$A$1:$G$45,2,0)</f>
        <v>5</v>
      </c>
      <c r="D4988" s="1">
        <f>+VLOOKUP(A4988,[2]Puntajes!$A$1:$G$45,3,0)</f>
        <v>3</v>
      </c>
      <c r="E4988" s="1">
        <f>+VLOOKUP(A4988,[2]Puntajes!$A$1:$G$45,4,0)</f>
        <v>12</v>
      </c>
      <c r="F4988" s="1">
        <f>+VLOOKUP(A4988,[2]Puntajes!$A$1:$G$45,5,0)</f>
        <v>10</v>
      </c>
      <c r="G4988" s="1">
        <f>+VLOOKUP(A4988,[2]Puntajes!$A$1:$G$45,6,0)</f>
        <v>0</v>
      </c>
      <c r="H4988" s="1">
        <f>+VLOOKUP(A4988,[2]Puntajes!$A$1:$G$45,7,0)</f>
        <v>0.25</v>
      </c>
      <c r="I4988" s="1">
        <f>SUM(B4988:H4988)</f>
        <v>79.048000000000002</v>
      </c>
    </row>
    <row r="4989" spans="1:9" x14ac:dyDescent="0.3">
      <c r="A4989" s="4" t="s">
        <v>38</v>
      </c>
      <c r="B4989" s="1">
        <v>48.649000000000001</v>
      </c>
      <c r="C4989" s="1">
        <f>+VLOOKUP(A4989,[2]Puntajes!$A$1:$G$45,2,0)</f>
        <v>0</v>
      </c>
      <c r="D4989" s="1">
        <f>+VLOOKUP(A4989,[2]Puntajes!$A$1:$G$45,3,0)</f>
        <v>0</v>
      </c>
      <c r="E4989" s="1">
        <f>+VLOOKUP(A4989,[2]Puntajes!$A$1:$G$45,4,0)</f>
        <v>12</v>
      </c>
      <c r="F4989" s="1">
        <f>+VLOOKUP(A4989,[2]Puntajes!$A$1:$G$45,5,0)</f>
        <v>10</v>
      </c>
      <c r="G4989" s="1">
        <f>+VLOOKUP(A4989,[2]Puntajes!$A$1:$G$45,6,0)</f>
        <v>0</v>
      </c>
      <c r="H4989" s="1">
        <f>+VLOOKUP(A4989,[2]Puntajes!$A$1:$G$45,7,0)</f>
        <v>0.25</v>
      </c>
      <c r="I4989" s="1">
        <f>SUM(B4989:H4989)</f>
        <v>70.899000000000001</v>
      </c>
    </row>
    <row r="4990" spans="1:9" x14ac:dyDescent="0.3">
      <c r="A4990" s="4" t="s">
        <v>31</v>
      </c>
      <c r="B4990" s="1">
        <v>36.747999999999998</v>
      </c>
      <c r="C4990" s="1">
        <f>+VLOOKUP(A4990,[2]Puntajes!$A$1:$G$45,2,0)</f>
        <v>5</v>
      </c>
      <c r="D4990" s="1">
        <f>+VLOOKUP(A4990,[2]Puntajes!$A$1:$G$45,3,0)</f>
        <v>0</v>
      </c>
      <c r="E4990" s="1">
        <f>+VLOOKUP(A4990,[2]Puntajes!$A$1:$G$45,4,0)</f>
        <v>12</v>
      </c>
      <c r="F4990" s="1">
        <f>+VLOOKUP(A4990,[2]Puntajes!$A$1:$G$45,5,0)</f>
        <v>10</v>
      </c>
      <c r="G4990" s="1">
        <f>+VLOOKUP(A4990,[2]Puntajes!$A$1:$G$45,6,0)</f>
        <v>0</v>
      </c>
      <c r="H4990" s="1">
        <f>+VLOOKUP(A4990,[2]Puntajes!$A$1:$G$45,7,0)</f>
        <v>0.25</v>
      </c>
      <c r="I4990" s="1">
        <f>SUM(B4990:H4990)</f>
        <v>63.997999999999998</v>
      </c>
    </row>
    <row r="4991" spans="1:9" x14ac:dyDescent="0.3">
      <c r="A4991" s="7" t="s">
        <v>63</v>
      </c>
      <c r="B4991" s="8">
        <v>1.145</v>
      </c>
      <c r="C4991" s="8">
        <f>+VLOOKUP(A4991,[2]Puntajes!$A$1:$G$45,2,0)</f>
        <v>10</v>
      </c>
      <c r="D4991" s="8">
        <f>+VLOOKUP(A4991,[2]Puntajes!$A$1:$G$45,3,0)</f>
        <v>3</v>
      </c>
      <c r="E4991" s="8">
        <f>+VLOOKUP(A4991,[2]Puntajes!$A$1:$G$45,4,0)</f>
        <v>12</v>
      </c>
      <c r="F4991" s="8">
        <f>+VLOOKUP(A4991,[2]Puntajes!$A$1:$G$45,5,0)</f>
        <v>10</v>
      </c>
      <c r="G4991" s="8">
        <f>+VLOOKUP(A4991,[2]Puntajes!$A$1:$G$45,6,0)</f>
        <v>1</v>
      </c>
      <c r="H4991" s="8">
        <f>+VLOOKUP(A4991,[2]Puntajes!$A$1:$G$45,7,0)</f>
        <v>0</v>
      </c>
      <c r="I4991" s="8">
        <f>SUM(B4991:H4991)</f>
        <v>37.144999999999996</v>
      </c>
    </row>
    <row r="4993" spans="1:9" x14ac:dyDescent="0.3">
      <c r="A4993" s="2" t="s">
        <v>0</v>
      </c>
      <c r="B4993" s="3" t="s">
        <v>1</v>
      </c>
      <c r="C4993" s="3" t="s">
        <v>2</v>
      </c>
      <c r="D4993" s="3" t="s">
        <v>3</v>
      </c>
    </row>
    <row r="4994" spans="1:9" x14ac:dyDescent="0.3">
      <c r="A4994" s="4" t="s">
        <v>61</v>
      </c>
      <c r="B4994" s="5">
        <v>15</v>
      </c>
      <c r="C4994" s="5" t="s">
        <v>42</v>
      </c>
      <c r="D4994" s="5">
        <v>1</v>
      </c>
    </row>
    <row r="4996" spans="1:9" ht="63.9" x14ac:dyDescent="0.3">
      <c r="A4996" s="2" t="s">
        <v>6</v>
      </c>
      <c r="B4996" s="3" t="s">
        <v>7</v>
      </c>
      <c r="C4996" s="6" t="s">
        <v>8</v>
      </c>
      <c r="D4996" s="6" t="s">
        <v>9</v>
      </c>
      <c r="E4996" s="6" t="s">
        <v>10</v>
      </c>
      <c r="F4996" s="6" t="s">
        <v>11</v>
      </c>
      <c r="G4996" s="6" t="s">
        <v>12</v>
      </c>
      <c r="H4996" s="6" t="s">
        <v>13</v>
      </c>
      <c r="I4996" s="6" t="s">
        <v>14</v>
      </c>
    </row>
    <row r="4997" spans="1:9" x14ac:dyDescent="0.3">
      <c r="A4997" s="4" t="s">
        <v>18</v>
      </c>
      <c r="B4997" s="1">
        <v>45.411000000000001</v>
      </c>
      <c r="C4997" s="1">
        <f>+VLOOKUP(A4997,[2]Puntajes!$A$1:$G$45,2,0)</f>
        <v>10</v>
      </c>
      <c r="D4997" s="1">
        <f>+VLOOKUP(A4997,[2]Puntajes!$A$1:$G$45,3,0)</f>
        <v>12</v>
      </c>
      <c r="E4997" s="1">
        <f>+VLOOKUP(A4997,[2]Puntajes!$A$1:$G$45,4,0)</f>
        <v>12</v>
      </c>
      <c r="F4997" s="1">
        <f>+VLOOKUP(A4997,[2]Puntajes!$A$1:$G$45,5,0)</f>
        <v>10</v>
      </c>
      <c r="G4997" s="1">
        <f>+VLOOKUP(A4997,[2]Puntajes!$A$1:$G$45,6,0)</f>
        <v>0</v>
      </c>
      <c r="H4997" s="1">
        <f>+VLOOKUP(A4997,[2]Puntajes!$A$1:$G$45,7,0)</f>
        <v>0</v>
      </c>
      <c r="I4997" s="1">
        <f>SUM(B4997:H4997)</f>
        <v>89.411000000000001</v>
      </c>
    </row>
    <row r="4998" spans="1:9" x14ac:dyDescent="0.3">
      <c r="A4998" s="4" t="s">
        <v>26</v>
      </c>
      <c r="B4998" s="1">
        <v>48.954999999999998</v>
      </c>
      <c r="C4998" s="1">
        <f>+VLOOKUP(A4998,[2]Puntajes!$A$1:$G$45,2,0)</f>
        <v>5</v>
      </c>
      <c r="D4998" s="1">
        <f>+VLOOKUP(A4998,[2]Puntajes!$A$1:$G$45,3,0)</f>
        <v>3</v>
      </c>
      <c r="E4998" s="1">
        <f>+VLOOKUP(A4998,[2]Puntajes!$A$1:$G$45,4,0)</f>
        <v>12</v>
      </c>
      <c r="F4998" s="1">
        <f>+VLOOKUP(A4998,[2]Puntajes!$A$1:$G$45,5,0)</f>
        <v>10</v>
      </c>
      <c r="G4998" s="1">
        <f>+VLOOKUP(A4998,[2]Puntajes!$A$1:$G$45,6,0)</f>
        <v>0</v>
      </c>
      <c r="H4998" s="1">
        <f>+VLOOKUP(A4998,[2]Puntajes!$A$1:$G$45,7,0)</f>
        <v>0.25</v>
      </c>
      <c r="I4998" s="1">
        <f>SUM(B4998:H4998)</f>
        <v>79.204999999999998</v>
      </c>
    </row>
    <row r="4999" spans="1:9" x14ac:dyDescent="0.3">
      <c r="A4999" s="4" t="s">
        <v>21</v>
      </c>
      <c r="B4999" s="1">
        <v>36.587000000000003</v>
      </c>
      <c r="C4999" s="1">
        <f>+VLOOKUP(A4999,[2]Puntajes!$A$1:$G$45,2,0)</f>
        <v>10</v>
      </c>
      <c r="D4999" s="1">
        <f>+VLOOKUP(A4999,[2]Puntajes!$A$1:$G$45,3,0)</f>
        <v>3</v>
      </c>
      <c r="E4999" s="1">
        <f>+VLOOKUP(A4999,[2]Puntajes!$A$1:$G$45,4,0)</f>
        <v>12</v>
      </c>
      <c r="F4999" s="1">
        <f>+VLOOKUP(A4999,[2]Puntajes!$A$1:$G$45,5,0)</f>
        <v>10</v>
      </c>
      <c r="G4999" s="1">
        <f>+VLOOKUP(A4999,[2]Puntajes!$A$1:$G$45,6,0)</f>
        <v>1</v>
      </c>
      <c r="H4999" s="1">
        <f>+VLOOKUP(A4999,[2]Puntajes!$A$1:$G$45,7,0)</f>
        <v>0.25</v>
      </c>
      <c r="I4999" s="1">
        <f>SUM(B4999:H4999)</f>
        <v>72.837000000000003</v>
      </c>
    </row>
    <row r="5000" spans="1:9" x14ac:dyDescent="0.3">
      <c r="A5000" s="4" t="s">
        <v>63</v>
      </c>
      <c r="B5000" s="1">
        <v>32.220999999999997</v>
      </c>
      <c r="C5000" s="1">
        <f>+VLOOKUP(A5000,[2]Puntajes!$A$1:$G$45,2,0)</f>
        <v>10</v>
      </c>
      <c r="D5000" s="1">
        <f>+VLOOKUP(A5000,[2]Puntajes!$A$1:$G$45,3,0)</f>
        <v>3</v>
      </c>
      <c r="E5000" s="1">
        <f>+VLOOKUP(A5000,[2]Puntajes!$A$1:$G$45,4,0)</f>
        <v>12</v>
      </c>
      <c r="F5000" s="1">
        <f>+VLOOKUP(A5000,[2]Puntajes!$A$1:$G$45,5,0)</f>
        <v>10</v>
      </c>
      <c r="G5000" s="1">
        <f>+VLOOKUP(A5000,[2]Puntajes!$A$1:$G$45,6,0)</f>
        <v>1</v>
      </c>
      <c r="H5000" s="1">
        <f>+VLOOKUP(A5000,[2]Puntajes!$A$1:$G$45,7,0)</f>
        <v>0</v>
      </c>
      <c r="I5000" s="1">
        <f>SUM(B5000:H5000)</f>
        <v>68.221000000000004</v>
      </c>
    </row>
    <row r="5001" spans="1:9" x14ac:dyDescent="0.3">
      <c r="A5001" s="4" t="s">
        <v>20</v>
      </c>
      <c r="B5001" s="1">
        <v>15.167999999999999</v>
      </c>
      <c r="C5001" s="1">
        <f>+VLOOKUP(A5001,[2]Puntajes!$A$1:$G$45,2,0)</f>
        <v>14.75</v>
      </c>
      <c r="D5001" s="1">
        <f>+VLOOKUP(A5001,[2]Puntajes!$A$1:$G$45,3,0)</f>
        <v>6</v>
      </c>
      <c r="E5001" s="1">
        <f>+VLOOKUP(A5001,[2]Puntajes!$A$1:$G$45,4,0)</f>
        <v>12</v>
      </c>
      <c r="F5001" s="1">
        <f>+VLOOKUP(A5001,[2]Puntajes!$A$1:$G$45,5,0)</f>
        <v>10</v>
      </c>
      <c r="G5001" s="1">
        <f>+VLOOKUP(A5001,[2]Puntajes!$A$1:$G$45,6,0)</f>
        <v>0</v>
      </c>
      <c r="H5001" s="1">
        <f>+VLOOKUP(A5001,[2]Puntajes!$A$1:$G$45,7,0)</f>
        <v>0.25</v>
      </c>
      <c r="I5001" s="1">
        <f>SUM(B5001:H5001)</f>
        <v>58.167999999999999</v>
      </c>
    </row>
    <row r="5003" spans="1:9" x14ac:dyDescent="0.3">
      <c r="A5003" s="2" t="s">
        <v>0</v>
      </c>
      <c r="B5003" s="3" t="s">
        <v>1</v>
      </c>
      <c r="C5003" s="3" t="s">
        <v>2</v>
      </c>
      <c r="D5003" s="3" t="s">
        <v>3</v>
      </c>
    </row>
    <row r="5004" spans="1:9" x14ac:dyDescent="0.3">
      <c r="A5004" s="4" t="s">
        <v>61</v>
      </c>
      <c r="B5004" s="5">
        <v>15</v>
      </c>
      <c r="C5004" s="5" t="s">
        <v>42</v>
      </c>
      <c r="D5004" s="5">
        <v>2</v>
      </c>
    </row>
    <row r="5006" spans="1:9" ht="63.9" x14ac:dyDescent="0.3">
      <c r="A5006" s="2" t="s">
        <v>6</v>
      </c>
      <c r="B5006" s="3" t="s">
        <v>7</v>
      </c>
      <c r="C5006" s="6" t="s">
        <v>8</v>
      </c>
      <c r="D5006" s="6" t="s">
        <v>9</v>
      </c>
      <c r="E5006" s="6" t="s">
        <v>10</v>
      </c>
      <c r="F5006" s="6" t="s">
        <v>11</v>
      </c>
      <c r="G5006" s="6" t="s">
        <v>12</v>
      </c>
      <c r="H5006" s="6" t="s">
        <v>13</v>
      </c>
      <c r="I5006" s="6" t="s">
        <v>14</v>
      </c>
    </row>
    <row r="5007" spans="1:9" x14ac:dyDescent="0.3">
      <c r="A5007" s="4" t="s">
        <v>63</v>
      </c>
      <c r="B5007" s="1">
        <v>47.75</v>
      </c>
      <c r="C5007" s="1">
        <f>+VLOOKUP(A5007,[2]Puntajes!$A$1:$G$45,2,0)</f>
        <v>10</v>
      </c>
      <c r="D5007" s="1">
        <f>+VLOOKUP(A5007,[2]Puntajes!$A$1:$G$45,3,0)</f>
        <v>3</v>
      </c>
      <c r="E5007" s="1">
        <f>+VLOOKUP(A5007,[2]Puntajes!$A$1:$G$45,4,0)</f>
        <v>12</v>
      </c>
      <c r="F5007" s="1">
        <f>+VLOOKUP(A5007,[2]Puntajes!$A$1:$G$45,5,0)</f>
        <v>10</v>
      </c>
      <c r="G5007" s="1">
        <f>+VLOOKUP(A5007,[2]Puntajes!$A$1:$G$45,6,0)</f>
        <v>1</v>
      </c>
      <c r="H5007" s="1">
        <f>+VLOOKUP(A5007,[2]Puntajes!$A$1:$G$45,7,0)</f>
        <v>0</v>
      </c>
      <c r="I5007" s="1">
        <f>SUM(B5007:H5007)</f>
        <v>83.75</v>
      </c>
    </row>
    <row r="5008" spans="1:9" x14ac:dyDescent="0.3">
      <c r="A5008" s="4" t="s">
        <v>26</v>
      </c>
      <c r="B5008" s="1">
        <v>48.747999999999998</v>
      </c>
      <c r="C5008" s="1">
        <f>+VLOOKUP(A5008,[2]Puntajes!$A$1:$G$45,2,0)</f>
        <v>5</v>
      </c>
      <c r="D5008" s="1">
        <f>+VLOOKUP(A5008,[2]Puntajes!$A$1:$G$45,3,0)</f>
        <v>3</v>
      </c>
      <c r="E5008" s="1">
        <f>+VLOOKUP(A5008,[2]Puntajes!$A$1:$G$45,4,0)</f>
        <v>12</v>
      </c>
      <c r="F5008" s="1">
        <f>+VLOOKUP(A5008,[2]Puntajes!$A$1:$G$45,5,0)</f>
        <v>10</v>
      </c>
      <c r="G5008" s="1">
        <f>+VLOOKUP(A5008,[2]Puntajes!$A$1:$G$45,6,0)</f>
        <v>0</v>
      </c>
      <c r="H5008" s="1">
        <f>+VLOOKUP(A5008,[2]Puntajes!$A$1:$G$45,7,0)</f>
        <v>0.25</v>
      </c>
      <c r="I5008" s="1">
        <f>SUM(B5008:H5008)</f>
        <v>78.99799999999999</v>
      </c>
    </row>
    <row r="5009" spans="1:9" x14ac:dyDescent="0.3">
      <c r="A5009" s="4" t="s">
        <v>18</v>
      </c>
      <c r="B5009" s="1">
        <v>28.86</v>
      </c>
      <c r="C5009" s="1">
        <f>+VLOOKUP(A5009,[2]Puntajes!$A$1:$G$45,2,0)</f>
        <v>10</v>
      </c>
      <c r="D5009" s="1">
        <f>+VLOOKUP(A5009,[2]Puntajes!$A$1:$G$45,3,0)</f>
        <v>12</v>
      </c>
      <c r="E5009" s="1">
        <f>+VLOOKUP(A5009,[2]Puntajes!$A$1:$G$45,4,0)</f>
        <v>12</v>
      </c>
      <c r="F5009" s="1">
        <f>+VLOOKUP(A5009,[2]Puntajes!$A$1:$G$45,5,0)</f>
        <v>10</v>
      </c>
      <c r="G5009" s="1">
        <f>+VLOOKUP(A5009,[2]Puntajes!$A$1:$G$45,6,0)</f>
        <v>0</v>
      </c>
      <c r="H5009" s="1">
        <f>+VLOOKUP(A5009,[2]Puntajes!$A$1:$G$45,7,0)</f>
        <v>0</v>
      </c>
      <c r="I5009" s="1">
        <f>SUM(B5009:H5009)</f>
        <v>72.86</v>
      </c>
    </row>
    <row r="5010" spans="1:9" x14ac:dyDescent="0.3">
      <c r="A5010" s="4" t="s">
        <v>21</v>
      </c>
      <c r="B5010" s="1">
        <v>34.579000000000001</v>
      </c>
      <c r="C5010" s="1">
        <f>+VLOOKUP(A5010,[2]Puntajes!$A$1:$G$45,2,0)</f>
        <v>10</v>
      </c>
      <c r="D5010" s="1">
        <f>+VLOOKUP(A5010,[2]Puntajes!$A$1:$G$45,3,0)</f>
        <v>3</v>
      </c>
      <c r="E5010" s="1">
        <f>+VLOOKUP(A5010,[2]Puntajes!$A$1:$G$45,4,0)</f>
        <v>12</v>
      </c>
      <c r="F5010" s="1">
        <f>+VLOOKUP(A5010,[2]Puntajes!$A$1:$G$45,5,0)</f>
        <v>10</v>
      </c>
      <c r="G5010" s="1">
        <f>+VLOOKUP(A5010,[2]Puntajes!$A$1:$G$45,6,0)</f>
        <v>1</v>
      </c>
      <c r="H5010" s="1">
        <f>+VLOOKUP(A5010,[2]Puntajes!$A$1:$G$45,7,0)</f>
        <v>0.25</v>
      </c>
      <c r="I5010" s="1">
        <f>SUM(B5010:H5010)</f>
        <v>70.829000000000008</v>
      </c>
    </row>
    <row r="5011" spans="1:9" x14ac:dyDescent="0.3">
      <c r="A5011" s="4" t="s">
        <v>20</v>
      </c>
      <c r="B5011" s="1">
        <v>7.7640000000000002</v>
      </c>
      <c r="C5011" s="1">
        <f>+VLOOKUP(A5011,[2]Puntajes!$A$1:$G$45,2,0)</f>
        <v>14.75</v>
      </c>
      <c r="D5011" s="1">
        <f>+VLOOKUP(A5011,[2]Puntajes!$A$1:$G$45,3,0)</f>
        <v>6</v>
      </c>
      <c r="E5011" s="1">
        <f>+VLOOKUP(A5011,[2]Puntajes!$A$1:$G$45,4,0)</f>
        <v>12</v>
      </c>
      <c r="F5011" s="1">
        <f>+VLOOKUP(A5011,[2]Puntajes!$A$1:$G$45,5,0)</f>
        <v>10</v>
      </c>
      <c r="G5011" s="1">
        <f>+VLOOKUP(A5011,[2]Puntajes!$A$1:$G$45,6,0)</f>
        <v>0</v>
      </c>
      <c r="H5011" s="1">
        <f>+VLOOKUP(A5011,[2]Puntajes!$A$1:$G$45,7,0)</f>
        <v>0.25</v>
      </c>
      <c r="I5011" s="1">
        <f>SUM(B5011:H5011)</f>
        <v>50.763999999999996</v>
      </c>
    </row>
    <row r="5013" spans="1:9" x14ac:dyDescent="0.3">
      <c r="A5013" s="2" t="s">
        <v>0</v>
      </c>
      <c r="B5013" s="3" t="s">
        <v>1</v>
      </c>
      <c r="C5013" s="3" t="s">
        <v>2</v>
      </c>
      <c r="D5013" s="3" t="s">
        <v>3</v>
      </c>
    </row>
    <row r="5014" spans="1:9" x14ac:dyDescent="0.3">
      <c r="A5014" s="4" t="s">
        <v>61</v>
      </c>
      <c r="B5014" s="5">
        <v>15</v>
      </c>
      <c r="C5014" s="5" t="s">
        <v>43</v>
      </c>
      <c r="D5014" s="5">
        <v>1</v>
      </c>
    </row>
    <row r="5016" spans="1:9" ht="63.9" x14ac:dyDescent="0.3">
      <c r="A5016" s="2" t="s">
        <v>6</v>
      </c>
      <c r="B5016" s="3" t="s">
        <v>7</v>
      </c>
      <c r="C5016" s="6" t="s">
        <v>8</v>
      </c>
      <c r="D5016" s="6" t="s">
        <v>9</v>
      </c>
      <c r="E5016" s="6" t="s">
        <v>10</v>
      </c>
      <c r="F5016" s="6" t="s">
        <v>11</v>
      </c>
      <c r="G5016" s="6" t="s">
        <v>12</v>
      </c>
      <c r="H5016" s="6" t="s">
        <v>13</v>
      </c>
      <c r="I5016" s="6" t="s">
        <v>14</v>
      </c>
    </row>
    <row r="5017" spans="1:9" x14ac:dyDescent="0.3">
      <c r="A5017" s="4" t="s">
        <v>18</v>
      </c>
      <c r="B5017" s="1">
        <v>49.77</v>
      </c>
      <c r="C5017" s="1">
        <f>+VLOOKUP(A5017,[2]Puntajes!$A$1:$G$45,2,0)</f>
        <v>10</v>
      </c>
      <c r="D5017" s="1">
        <f>+VLOOKUP(A5017,[2]Puntajes!$A$1:$G$45,3,0)</f>
        <v>12</v>
      </c>
      <c r="E5017" s="1">
        <f>+VLOOKUP(A5017,[2]Puntajes!$A$1:$G$45,4,0)</f>
        <v>12</v>
      </c>
      <c r="F5017" s="1">
        <f>+VLOOKUP(A5017,[2]Puntajes!$A$1:$G$45,5,0)</f>
        <v>10</v>
      </c>
      <c r="G5017" s="1">
        <f>+VLOOKUP(A5017,[2]Puntajes!$A$1:$G$45,6,0)</f>
        <v>0</v>
      </c>
      <c r="H5017" s="1">
        <f>+VLOOKUP(A5017,[2]Puntajes!$A$1:$G$45,7,0)</f>
        <v>0</v>
      </c>
      <c r="I5017" s="1">
        <f>SUM(B5017:H5017)</f>
        <v>93.77000000000001</v>
      </c>
    </row>
    <row r="5018" spans="1:9" x14ac:dyDescent="0.3">
      <c r="A5018" s="4" t="s">
        <v>20</v>
      </c>
      <c r="B5018" s="1">
        <v>48.997999999999998</v>
      </c>
      <c r="C5018" s="1">
        <f>+VLOOKUP(A5018,[2]Puntajes!$A$1:$G$45,2,0)</f>
        <v>14.75</v>
      </c>
      <c r="D5018" s="1">
        <f>+VLOOKUP(A5018,[2]Puntajes!$A$1:$G$45,3,0)</f>
        <v>6</v>
      </c>
      <c r="E5018" s="1">
        <f>+VLOOKUP(A5018,[2]Puntajes!$A$1:$G$45,4,0)</f>
        <v>12</v>
      </c>
      <c r="F5018" s="1">
        <f>+VLOOKUP(A5018,[2]Puntajes!$A$1:$G$45,5,0)</f>
        <v>10</v>
      </c>
      <c r="G5018" s="1">
        <f>+VLOOKUP(A5018,[2]Puntajes!$A$1:$G$45,6,0)</f>
        <v>0</v>
      </c>
      <c r="H5018" s="1">
        <f>+VLOOKUP(A5018,[2]Puntajes!$A$1:$G$45,7,0)</f>
        <v>0.25</v>
      </c>
      <c r="I5018" s="1">
        <f>SUM(B5018:H5018)</f>
        <v>91.99799999999999</v>
      </c>
    </row>
    <row r="5019" spans="1:9" x14ac:dyDescent="0.3">
      <c r="A5019" s="4" t="s">
        <v>23</v>
      </c>
      <c r="B5019" s="1">
        <v>42.171999999999997</v>
      </c>
      <c r="C5019" s="1">
        <f>+VLOOKUP(A5019,[2]Puntajes!$A$1:$G$45,2,0)</f>
        <v>14.75</v>
      </c>
      <c r="D5019" s="1">
        <f>+VLOOKUP(A5019,[2]Puntajes!$A$1:$G$45,3,0)</f>
        <v>6</v>
      </c>
      <c r="E5019" s="1">
        <f>+VLOOKUP(A5019,[2]Puntajes!$A$1:$G$45,4,0)</f>
        <v>12</v>
      </c>
      <c r="F5019" s="1">
        <f>+VLOOKUP(A5019,[2]Puntajes!$A$1:$G$45,5,0)</f>
        <v>10</v>
      </c>
      <c r="G5019" s="1">
        <f>+VLOOKUP(A5019,[2]Puntajes!$A$1:$G$45,6,0)</f>
        <v>0</v>
      </c>
      <c r="H5019" s="1">
        <f>+VLOOKUP(A5019,[2]Puntajes!$A$1:$G$45,7,0)</f>
        <v>0.25</v>
      </c>
      <c r="I5019" s="1">
        <f>SUM(B5019:H5019)</f>
        <v>85.171999999999997</v>
      </c>
    </row>
    <row r="5020" spans="1:9" x14ac:dyDescent="0.3">
      <c r="A5020" s="4" t="s">
        <v>21</v>
      </c>
      <c r="B5020" s="1">
        <v>48.572000000000003</v>
      </c>
      <c r="C5020" s="1">
        <f>+VLOOKUP(A5020,[2]Puntajes!$A$1:$G$45,2,0)</f>
        <v>10</v>
      </c>
      <c r="D5020" s="1">
        <f>+VLOOKUP(A5020,[2]Puntajes!$A$1:$G$45,3,0)</f>
        <v>3</v>
      </c>
      <c r="E5020" s="1">
        <f>+VLOOKUP(A5020,[2]Puntajes!$A$1:$G$45,4,0)</f>
        <v>12</v>
      </c>
      <c r="F5020" s="1">
        <f>+VLOOKUP(A5020,[2]Puntajes!$A$1:$G$45,5,0)</f>
        <v>10</v>
      </c>
      <c r="G5020" s="1">
        <f>+VLOOKUP(A5020,[2]Puntajes!$A$1:$G$45,6,0)</f>
        <v>1</v>
      </c>
      <c r="H5020" s="1">
        <f>+VLOOKUP(A5020,[2]Puntajes!$A$1:$G$45,7,0)</f>
        <v>0.25</v>
      </c>
      <c r="I5020" s="1">
        <f>SUM(B5020:H5020)</f>
        <v>84.822000000000003</v>
      </c>
    </row>
    <row r="5021" spans="1:9" x14ac:dyDescent="0.3">
      <c r="A5021" s="4" t="s">
        <v>28</v>
      </c>
      <c r="B5021" s="1">
        <v>40.378999999999998</v>
      </c>
      <c r="C5021" s="1">
        <f>+VLOOKUP(A5021,[2]Puntajes!$A$1:$G$45,2,0)</f>
        <v>14.75</v>
      </c>
      <c r="D5021" s="1">
        <f>+VLOOKUP(A5021,[2]Puntajes!$A$1:$G$45,3,0)</f>
        <v>3</v>
      </c>
      <c r="E5021" s="1">
        <f>+VLOOKUP(A5021,[2]Puntajes!$A$1:$G$45,4,0)</f>
        <v>12</v>
      </c>
      <c r="F5021" s="1">
        <f>+VLOOKUP(A5021,[2]Puntajes!$A$1:$G$45,5,0)</f>
        <v>10</v>
      </c>
      <c r="G5021" s="1">
        <f>+VLOOKUP(A5021,[2]Puntajes!$A$1:$G$45,6,0)</f>
        <v>0</v>
      </c>
      <c r="H5021" s="1">
        <f>+VLOOKUP(A5021,[2]Puntajes!$A$1:$G$45,7,0)</f>
        <v>0.25</v>
      </c>
      <c r="I5021" s="1">
        <f>SUM(B5021:H5021)</f>
        <v>80.378999999999991</v>
      </c>
    </row>
    <row r="5022" spans="1:9" x14ac:dyDescent="0.3">
      <c r="A5022" s="4" t="s">
        <v>30</v>
      </c>
      <c r="B5022" s="1">
        <v>43.088000000000001</v>
      </c>
      <c r="C5022" s="1">
        <f>+VLOOKUP(A5022,[2]Puntajes!$A$1:$G$45,2,0)</f>
        <v>14.75</v>
      </c>
      <c r="D5022" s="1">
        <f>+VLOOKUP(A5022,[2]Puntajes!$A$1:$G$45,3,0)</f>
        <v>0</v>
      </c>
      <c r="E5022" s="1">
        <f>+VLOOKUP(A5022,[2]Puntajes!$A$1:$G$45,4,0)</f>
        <v>12</v>
      </c>
      <c r="F5022" s="1">
        <f>+VLOOKUP(A5022,[2]Puntajes!$A$1:$G$45,5,0)</f>
        <v>10</v>
      </c>
      <c r="G5022" s="1">
        <f>+VLOOKUP(A5022,[2]Puntajes!$A$1:$G$45,6,0)</f>
        <v>0</v>
      </c>
      <c r="H5022" s="1">
        <f>+VLOOKUP(A5022,[2]Puntajes!$A$1:$G$45,7,0)</f>
        <v>0.25</v>
      </c>
      <c r="I5022" s="1">
        <f>SUM(B5022:H5022)</f>
        <v>80.087999999999994</v>
      </c>
    </row>
    <row r="5023" spans="1:9" x14ac:dyDescent="0.3">
      <c r="A5023" s="4" t="s">
        <v>26</v>
      </c>
      <c r="B5023" s="1">
        <v>48.564</v>
      </c>
      <c r="C5023" s="1">
        <f>+VLOOKUP(A5023,[2]Puntajes!$A$1:$G$45,2,0)</f>
        <v>5</v>
      </c>
      <c r="D5023" s="1">
        <f>+VLOOKUP(A5023,[2]Puntajes!$A$1:$G$45,3,0)</f>
        <v>3</v>
      </c>
      <c r="E5023" s="1">
        <f>+VLOOKUP(A5023,[2]Puntajes!$A$1:$G$45,4,0)</f>
        <v>12</v>
      </c>
      <c r="F5023" s="1">
        <f>+VLOOKUP(A5023,[2]Puntajes!$A$1:$G$45,5,0)</f>
        <v>10</v>
      </c>
      <c r="G5023" s="1">
        <f>+VLOOKUP(A5023,[2]Puntajes!$A$1:$G$45,6,0)</f>
        <v>0</v>
      </c>
      <c r="H5023" s="1">
        <f>+VLOOKUP(A5023,[2]Puntajes!$A$1:$G$45,7,0)</f>
        <v>0.25</v>
      </c>
      <c r="I5023" s="1">
        <f>SUM(B5023:H5023)</f>
        <v>78.813999999999993</v>
      </c>
    </row>
    <row r="5024" spans="1:9" x14ac:dyDescent="0.3">
      <c r="A5024" s="4" t="s">
        <v>29</v>
      </c>
      <c r="B5024" s="1">
        <v>31.818999999999999</v>
      </c>
      <c r="C5024" s="1">
        <f>+VLOOKUP(A5024,[2]Puntajes!$A$1:$G$45,2,0)</f>
        <v>14.75</v>
      </c>
      <c r="D5024" s="1">
        <f>+VLOOKUP(A5024,[2]Puntajes!$A$1:$G$45,3,0)</f>
        <v>3</v>
      </c>
      <c r="E5024" s="1">
        <f>+VLOOKUP(A5024,[2]Puntajes!$A$1:$G$45,4,0)</f>
        <v>12</v>
      </c>
      <c r="F5024" s="1">
        <f>+VLOOKUP(A5024,[2]Puntajes!$A$1:$G$45,5,0)</f>
        <v>10</v>
      </c>
      <c r="G5024" s="1">
        <f>+VLOOKUP(A5024,[2]Puntajes!$A$1:$G$45,6,0)</f>
        <v>0</v>
      </c>
      <c r="H5024" s="1">
        <f>+VLOOKUP(A5024,[2]Puntajes!$A$1:$G$45,7,0)</f>
        <v>0</v>
      </c>
      <c r="I5024" s="1">
        <f>SUM(B5024:H5024)</f>
        <v>71.569000000000003</v>
      </c>
    </row>
    <row r="5025" spans="1:9" x14ac:dyDescent="0.3">
      <c r="A5025" s="4" t="s">
        <v>63</v>
      </c>
      <c r="B5025" s="1">
        <v>25.908000000000001</v>
      </c>
      <c r="C5025" s="1">
        <f>+VLOOKUP(A5025,[2]Puntajes!$A$1:$G$45,2,0)</f>
        <v>10</v>
      </c>
      <c r="D5025" s="1">
        <f>+VLOOKUP(A5025,[2]Puntajes!$A$1:$G$45,3,0)</f>
        <v>3</v>
      </c>
      <c r="E5025" s="1">
        <f>+VLOOKUP(A5025,[2]Puntajes!$A$1:$G$45,4,0)</f>
        <v>12</v>
      </c>
      <c r="F5025" s="1">
        <f>+VLOOKUP(A5025,[2]Puntajes!$A$1:$G$45,5,0)</f>
        <v>10</v>
      </c>
      <c r="G5025" s="1">
        <f>+VLOOKUP(A5025,[2]Puntajes!$A$1:$G$45,6,0)</f>
        <v>1</v>
      </c>
      <c r="H5025" s="1">
        <f>+VLOOKUP(A5025,[2]Puntajes!$A$1:$G$45,7,0)</f>
        <v>0</v>
      </c>
      <c r="I5025" s="1">
        <f>SUM(B5025:H5025)</f>
        <v>61.908000000000001</v>
      </c>
    </row>
    <row r="5026" spans="1:9" x14ac:dyDescent="0.3">
      <c r="A5026" s="4" t="s">
        <v>38</v>
      </c>
      <c r="B5026" s="1">
        <v>39.375999999999998</v>
      </c>
      <c r="C5026" s="1">
        <f>+VLOOKUP(A5026,[2]Puntajes!$A$1:$G$45,2,0)</f>
        <v>0</v>
      </c>
      <c r="D5026" s="1">
        <f>+VLOOKUP(A5026,[2]Puntajes!$A$1:$G$45,3,0)</f>
        <v>0</v>
      </c>
      <c r="E5026" s="1">
        <f>+VLOOKUP(A5026,[2]Puntajes!$A$1:$G$45,4,0)</f>
        <v>12</v>
      </c>
      <c r="F5026" s="1">
        <f>+VLOOKUP(A5026,[2]Puntajes!$A$1:$G$45,5,0)</f>
        <v>10</v>
      </c>
      <c r="G5026" s="1">
        <f>+VLOOKUP(A5026,[2]Puntajes!$A$1:$G$45,6,0)</f>
        <v>0</v>
      </c>
      <c r="H5026" s="1">
        <f>+VLOOKUP(A5026,[2]Puntajes!$A$1:$G$45,7,0)</f>
        <v>0.25</v>
      </c>
      <c r="I5026" s="1">
        <f>SUM(B5026:H5026)</f>
        <v>61.625999999999998</v>
      </c>
    </row>
    <row r="5027" spans="1:9" x14ac:dyDescent="0.3">
      <c r="A5027" s="7" t="s">
        <v>31</v>
      </c>
      <c r="B5027" s="8">
        <v>21.713000000000001</v>
      </c>
      <c r="C5027" s="8">
        <f>+VLOOKUP(A5027,[2]Puntajes!$A$1:$G$45,2,0)</f>
        <v>5</v>
      </c>
      <c r="D5027" s="8">
        <f>+VLOOKUP(A5027,[2]Puntajes!$A$1:$G$45,3,0)</f>
        <v>0</v>
      </c>
      <c r="E5027" s="8">
        <f>+VLOOKUP(A5027,[2]Puntajes!$A$1:$G$45,4,0)</f>
        <v>12</v>
      </c>
      <c r="F5027" s="8">
        <f>+VLOOKUP(A5027,[2]Puntajes!$A$1:$G$45,5,0)</f>
        <v>10</v>
      </c>
      <c r="G5027" s="8">
        <f>+VLOOKUP(A5027,[2]Puntajes!$A$1:$G$45,6,0)</f>
        <v>0</v>
      </c>
      <c r="H5027" s="8">
        <f>+VLOOKUP(A5027,[2]Puntajes!$A$1:$G$45,7,0)</f>
        <v>0.25</v>
      </c>
      <c r="I5027" s="8">
        <f>SUM(B5027:H5027)</f>
        <v>48.963000000000001</v>
      </c>
    </row>
    <row r="5029" spans="1:9" x14ac:dyDescent="0.3">
      <c r="A5029" s="2" t="s">
        <v>0</v>
      </c>
      <c r="B5029" s="3" t="s">
        <v>1</v>
      </c>
      <c r="C5029" s="3" t="s">
        <v>2</v>
      </c>
      <c r="D5029" s="3" t="s">
        <v>3</v>
      </c>
    </row>
    <row r="5030" spans="1:9" x14ac:dyDescent="0.3">
      <c r="A5030" s="4" t="s">
        <v>61</v>
      </c>
      <c r="B5030" s="5">
        <v>15</v>
      </c>
      <c r="C5030" s="5" t="s">
        <v>43</v>
      </c>
      <c r="D5030" s="5">
        <v>2</v>
      </c>
    </row>
    <row r="5032" spans="1:9" ht="63.9" x14ac:dyDescent="0.3">
      <c r="A5032" s="2" t="s">
        <v>6</v>
      </c>
      <c r="B5032" s="3" t="s">
        <v>7</v>
      </c>
      <c r="C5032" s="6" t="s">
        <v>8</v>
      </c>
      <c r="D5032" s="6" t="s">
        <v>9</v>
      </c>
      <c r="E5032" s="6" t="s">
        <v>10</v>
      </c>
      <c r="F5032" s="6" t="s">
        <v>11</v>
      </c>
      <c r="G5032" s="6" t="s">
        <v>12</v>
      </c>
      <c r="H5032" s="6" t="s">
        <v>13</v>
      </c>
      <c r="I5032" s="6" t="s">
        <v>14</v>
      </c>
    </row>
    <row r="5033" spans="1:9" x14ac:dyDescent="0.3">
      <c r="A5033" s="4" t="s">
        <v>20</v>
      </c>
      <c r="B5033" s="1">
        <v>49.155000000000001</v>
      </c>
      <c r="C5033" s="1">
        <f>+VLOOKUP(A5033,[2]Puntajes!$A$1:$G$45,2,0)</f>
        <v>14.75</v>
      </c>
      <c r="D5033" s="1">
        <f>+VLOOKUP(A5033,[2]Puntajes!$A$1:$G$45,3,0)</f>
        <v>6</v>
      </c>
      <c r="E5033" s="1">
        <f>+VLOOKUP(A5033,[2]Puntajes!$A$1:$G$45,4,0)</f>
        <v>12</v>
      </c>
      <c r="F5033" s="1">
        <f>+VLOOKUP(A5033,[2]Puntajes!$A$1:$G$45,5,0)</f>
        <v>10</v>
      </c>
      <c r="G5033" s="1">
        <f>+VLOOKUP(A5033,[2]Puntajes!$A$1:$G$45,6,0)</f>
        <v>0</v>
      </c>
      <c r="H5033" s="1">
        <f>+VLOOKUP(A5033,[2]Puntajes!$A$1:$G$45,7,0)</f>
        <v>0.25</v>
      </c>
      <c r="I5033" s="1">
        <f>SUM(B5033:H5033)</f>
        <v>92.155000000000001</v>
      </c>
    </row>
    <row r="5034" spans="1:9" x14ac:dyDescent="0.3">
      <c r="A5034" s="4" t="s">
        <v>18</v>
      </c>
      <c r="B5034" s="1">
        <v>46.17</v>
      </c>
      <c r="C5034" s="1">
        <f>+VLOOKUP(A5034,[2]Puntajes!$A$1:$G$45,2,0)</f>
        <v>10</v>
      </c>
      <c r="D5034" s="1">
        <f>+VLOOKUP(A5034,[2]Puntajes!$A$1:$G$45,3,0)</f>
        <v>12</v>
      </c>
      <c r="E5034" s="1">
        <f>+VLOOKUP(A5034,[2]Puntajes!$A$1:$G$45,4,0)</f>
        <v>12</v>
      </c>
      <c r="F5034" s="1">
        <f>+VLOOKUP(A5034,[2]Puntajes!$A$1:$G$45,5,0)</f>
        <v>10</v>
      </c>
      <c r="G5034" s="1">
        <f>+VLOOKUP(A5034,[2]Puntajes!$A$1:$G$45,6,0)</f>
        <v>0</v>
      </c>
      <c r="H5034" s="1">
        <f>+VLOOKUP(A5034,[2]Puntajes!$A$1:$G$45,7,0)</f>
        <v>0</v>
      </c>
      <c r="I5034" s="1">
        <f>SUM(B5034:H5034)</f>
        <v>90.17</v>
      </c>
    </row>
    <row r="5035" spans="1:9" x14ac:dyDescent="0.3">
      <c r="A5035" s="4" t="s">
        <v>23</v>
      </c>
      <c r="B5035" s="1">
        <v>46.167999999999999</v>
      </c>
      <c r="C5035" s="1">
        <f>+VLOOKUP(A5035,[2]Puntajes!$A$1:$G$45,2,0)</f>
        <v>14.75</v>
      </c>
      <c r="D5035" s="1">
        <f>+VLOOKUP(A5035,[2]Puntajes!$A$1:$G$45,3,0)</f>
        <v>6</v>
      </c>
      <c r="E5035" s="1">
        <f>+VLOOKUP(A5035,[2]Puntajes!$A$1:$G$45,4,0)</f>
        <v>12</v>
      </c>
      <c r="F5035" s="1">
        <f>+VLOOKUP(A5035,[2]Puntajes!$A$1:$G$45,5,0)</f>
        <v>10</v>
      </c>
      <c r="G5035" s="1">
        <f>+VLOOKUP(A5035,[2]Puntajes!$A$1:$G$45,6,0)</f>
        <v>0</v>
      </c>
      <c r="H5035" s="1">
        <f>+VLOOKUP(A5035,[2]Puntajes!$A$1:$G$45,7,0)</f>
        <v>0.25</v>
      </c>
      <c r="I5035" s="1">
        <f>SUM(B5035:H5035)</f>
        <v>89.168000000000006</v>
      </c>
    </row>
    <row r="5036" spans="1:9" x14ac:dyDescent="0.3">
      <c r="A5036" s="4" t="s">
        <v>30</v>
      </c>
      <c r="B5036" s="1">
        <v>44.936999999999998</v>
      </c>
      <c r="C5036" s="1">
        <f>+VLOOKUP(A5036,[2]Puntajes!$A$1:$G$45,2,0)</f>
        <v>14.75</v>
      </c>
      <c r="D5036" s="1">
        <f>+VLOOKUP(A5036,[2]Puntajes!$A$1:$G$45,3,0)</f>
        <v>0</v>
      </c>
      <c r="E5036" s="1">
        <f>+VLOOKUP(A5036,[2]Puntajes!$A$1:$G$45,4,0)</f>
        <v>12</v>
      </c>
      <c r="F5036" s="1">
        <f>+VLOOKUP(A5036,[2]Puntajes!$A$1:$G$45,5,0)</f>
        <v>10</v>
      </c>
      <c r="G5036" s="1">
        <f>+VLOOKUP(A5036,[2]Puntajes!$A$1:$G$45,6,0)</f>
        <v>0</v>
      </c>
      <c r="H5036" s="1">
        <f>+VLOOKUP(A5036,[2]Puntajes!$A$1:$G$45,7,0)</f>
        <v>0.25</v>
      </c>
      <c r="I5036" s="1">
        <f>SUM(B5036:H5036)</f>
        <v>81.936999999999998</v>
      </c>
    </row>
    <row r="5037" spans="1:9" x14ac:dyDescent="0.3">
      <c r="A5037" s="4" t="s">
        <v>28</v>
      </c>
      <c r="B5037" s="1">
        <v>41.893999999999998</v>
      </c>
      <c r="C5037" s="1">
        <f>+VLOOKUP(A5037,[2]Puntajes!$A$1:$G$45,2,0)</f>
        <v>14.75</v>
      </c>
      <c r="D5037" s="1">
        <f>+VLOOKUP(A5037,[2]Puntajes!$A$1:$G$45,3,0)</f>
        <v>3</v>
      </c>
      <c r="E5037" s="1">
        <f>+VLOOKUP(A5037,[2]Puntajes!$A$1:$G$45,4,0)</f>
        <v>12</v>
      </c>
      <c r="F5037" s="1">
        <f>+VLOOKUP(A5037,[2]Puntajes!$A$1:$G$45,5,0)</f>
        <v>10</v>
      </c>
      <c r="G5037" s="1">
        <f>+VLOOKUP(A5037,[2]Puntajes!$A$1:$G$45,6,0)</f>
        <v>0</v>
      </c>
      <c r="H5037" s="1">
        <f>+VLOOKUP(A5037,[2]Puntajes!$A$1:$G$45,7,0)</f>
        <v>0.25</v>
      </c>
      <c r="I5037" s="1">
        <f>SUM(B5037:H5037)</f>
        <v>81.894000000000005</v>
      </c>
    </row>
    <row r="5038" spans="1:9" x14ac:dyDescent="0.3">
      <c r="A5038" s="4" t="s">
        <v>21</v>
      </c>
      <c r="B5038" s="1">
        <v>45.543999999999997</v>
      </c>
      <c r="C5038" s="1">
        <f>+VLOOKUP(A5038,[2]Puntajes!$A$1:$G$45,2,0)</f>
        <v>10</v>
      </c>
      <c r="D5038" s="1">
        <f>+VLOOKUP(A5038,[2]Puntajes!$A$1:$G$45,3,0)</f>
        <v>3</v>
      </c>
      <c r="E5038" s="1">
        <f>+VLOOKUP(A5038,[2]Puntajes!$A$1:$G$45,4,0)</f>
        <v>12</v>
      </c>
      <c r="F5038" s="1">
        <f>+VLOOKUP(A5038,[2]Puntajes!$A$1:$G$45,5,0)</f>
        <v>10</v>
      </c>
      <c r="G5038" s="1">
        <f>+VLOOKUP(A5038,[2]Puntajes!$A$1:$G$45,6,0)</f>
        <v>1</v>
      </c>
      <c r="H5038" s="1">
        <f>+VLOOKUP(A5038,[2]Puntajes!$A$1:$G$45,7,0)</f>
        <v>0.25</v>
      </c>
      <c r="I5038" s="1">
        <f>SUM(B5038:H5038)</f>
        <v>81.793999999999997</v>
      </c>
    </row>
    <row r="5039" spans="1:9" x14ac:dyDescent="0.3">
      <c r="A5039" s="4" t="s">
        <v>63</v>
      </c>
      <c r="B5039" s="1">
        <v>42.046999999999997</v>
      </c>
      <c r="C5039" s="1">
        <f>+VLOOKUP(A5039,[2]Puntajes!$A$1:$G$45,2,0)</f>
        <v>10</v>
      </c>
      <c r="D5039" s="1">
        <f>+VLOOKUP(A5039,[2]Puntajes!$A$1:$G$45,3,0)</f>
        <v>3</v>
      </c>
      <c r="E5039" s="1">
        <f>+VLOOKUP(A5039,[2]Puntajes!$A$1:$G$45,4,0)</f>
        <v>12</v>
      </c>
      <c r="F5039" s="1">
        <f>+VLOOKUP(A5039,[2]Puntajes!$A$1:$G$45,5,0)</f>
        <v>10</v>
      </c>
      <c r="G5039" s="1">
        <f>+VLOOKUP(A5039,[2]Puntajes!$A$1:$G$45,6,0)</f>
        <v>1</v>
      </c>
      <c r="H5039" s="1">
        <f>+VLOOKUP(A5039,[2]Puntajes!$A$1:$G$45,7,0)</f>
        <v>0</v>
      </c>
      <c r="I5039" s="1">
        <f>SUM(B5039:H5039)</f>
        <v>78.046999999999997</v>
      </c>
    </row>
    <row r="5040" spans="1:9" x14ac:dyDescent="0.3">
      <c r="A5040" s="4" t="s">
        <v>26</v>
      </c>
      <c r="B5040" s="1">
        <v>47.015999999999998</v>
      </c>
      <c r="C5040" s="1">
        <f>+VLOOKUP(A5040,[2]Puntajes!$A$1:$G$45,2,0)</f>
        <v>5</v>
      </c>
      <c r="D5040" s="1">
        <f>+VLOOKUP(A5040,[2]Puntajes!$A$1:$G$45,3,0)</f>
        <v>3</v>
      </c>
      <c r="E5040" s="1">
        <f>+VLOOKUP(A5040,[2]Puntajes!$A$1:$G$45,4,0)</f>
        <v>12</v>
      </c>
      <c r="F5040" s="1">
        <f>+VLOOKUP(A5040,[2]Puntajes!$A$1:$G$45,5,0)</f>
        <v>10</v>
      </c>
      <c r="G5040" s="1">
        <f>+VLOOKUP(A5040,[2]Puntajes!$A$1:$G$45,6,0)</f>
        <v>0</v>
      </c>
      <c r="H5040" s="1">
        <f>+VLOOKUP(A5040,[2]Puntajes!$A$1:$G$45,7,0)</f>
        <v>0.25</v>
      </c>
      <c r="I5040" s="1">
        <f>SUM(B5040:H5040)</f>
        <v>77.265999999999991</v>
      </c>
    </row>
    <row r="5041" spans="1:9" x14ac:dyDescent="0.3">
      <c r="A5041" s="4" t="s">
        <v>29</v>
      </c>
      <c r="B5041" s="1">
        <v>35.521000000000001</v>
      </c>
      <c r="C5041" s="1">
        <f>+VLOOKUP(A5041,[2]Puntajes!$A$1:$G$45,2,0)</f>
        <v>14.75</v>
      </c>
      <c r="D5041" s="1">
        <f>+VLOOKUP(A5041,[2]Puntajes!$A$1:$G$45,3,0)</f>
        <v>3</v>
      </c>
      <c r="E5041" s="1">
        <f>+VLOOKUP(A5041,[2]Puntajes!$A$1:$G$45,4,0)</f>
        <v>12</v>
      </c>
      <c r="F5041" s="1">
        <f>+VLOOKUP(A5041,[2]Puntajes!$A$1:$G$45,5,0)</f>
        <v>10</v>
      </c>
      <c r="G5041" s="1">
        <f>+VLOOKUP(A5041,[2]Puntajes!$A$1:$G$45,6,0)</f>
        <v>0</v>
      </c>
      <c r="H5041" s="1">
        <f>+VLOOKUP(A5041,[2]Puntajes!$A$1:$G$45,7,0)</f>
        <v>0</v>
      </c>
      <c r="I5041" s="1">
        <f>SUM(B5041:H5041)</f>
        <v>75.271000000000001</v>
      </c>
    </row>
    <row r="5042" spans="1:9" x14ac:dyDescent="0.3">
      <c r="A5042" s="4" t="s">
        <v>38</v>
      </c>
      <c r="B5042" s="1">
        <v>33.68</v>
      </c>
      <c r="C5042" s="1">
        <f>+VLOOKUP(A5042,[2]Puntajes!$A$1:$G$45,2,0)</f>
        <v>0</v>
      </c>
      <c r="D5042" s="1">
        <f>+VLOOKUP(A5042,[2]Puntajes!$A$1:$G$45,3,0)</f>
        <v>0</v>
      </c>
      <c r="E5042" s="1">
        <f>+VLOOKUP(A5042,[2]Puntajes!$A$1:$G$45,4,0)</f>
        <v>12</v>
      </c>
      <c r="F5042" s="1">
        <f>+VLOOKUP(A5042,[2]Puntajes!$A$1:$G$45,5,0)</f>
        <v>10</v>
      </c>
      <c r="G5042" s="1">
        <f>+VLOOKUP(A5042,[2]Puntajes!$A$1:$G$45,6,0)</f>
        <v>0</v>
      </c>
      <c r="H5042" s="1">
        <f>+VLOOKUP(A5042,[2]Puntajes!$A$1:$G$45,7,0)</f>
        <v>0.25</v>
      </c>
      <c r="I5042" s="1">
        <f>SUM(B5042:H5042)</f>
        <v>55.93</v>
      </c>
    </row>
    <row r="5043" spans="1:9" x14ac:dyDescent="0.3">
      <c r="A5043" s="7" t="s">
        <v>31</v>
      </c>
      <c r="B5043" s="8">
        <v>6.7389999999999999</v>
      </c>
      <c r="C5043" s="8">
        <f>+VLOOKUP(A5043,[2]Puntajes!$A$1:$G$45,2,0)</f>
        <v>5</v>
      </c>
      <c r="D5043" s="8">
        <f>+VLOOKUP(A5043,[2]Puntajes!$A$1:$G$45,3,0)</f>
        <v>0</v>
      </c>
      <c r="E5043" s="8">
        <f>+VLOOKUP(A5043,[2]Puntajes!$A$1:$G$45,4,0)</f>
        <v>12</v>
      </c>
      <c r="F5043" s="8">
        <f>+VLOOKUP(A5043,[2]Puntajes!$A$1:$G$45,5,0)</f>
        <v>10</v>
      </c>
      <c r="G5043" s="8">
        <f>+VLOOKUP(A5043,[2]Puntajes!$A$1:$G$45,6,0)</f>
        <v>0</v>
      </c>
      <c r="H5043" s="8">
        <f>+VLOOKUP(A5043,[2]Puntajes!$A$1:$G$45,7,0)</f>
        <v>0.25</v>
      </c>
      <c r="I5043" s="8">
        <f>SUM(B5043:H5043)</f>
        <v>33.989000000000004</v>
      </c>
    </row>
    <row r="5045" spans="1:9" x14ac:dyDescent="0.3">
      <c r="A5045" s="2" t="s">
        <v>0</v>
      </c>
      <c r="B5045" s="3" t="s">
        <v>1</v>
      </c>
      <c r="C5045" s="3" t="s">
        <v>2</v>
      </c>
      <c r="D5045" s="3" t="s">
        <v>3</v>
      </c>
    </row>
    <row r="5046" spans="1:9" x14ac:dyDescent="0.3">
      <c r="A5046" s="4" t="s">
        <v>61</v>
      </c>
      <c r="B5046" s="5">
        <v>15</v>
      </c>
      <c r="C5046" s="5" t="s">
        <v>44</v>
      </c>
      <c r="D5046" s="5">
        <v>1</v>
      </c>
    </row>
    <row r="5048" spans="1:9" ht="63.9" x14ac:dyDescent="0.3">
      <c r="A5048" s="2" t="s">
        <v>6</v>
      </c>
      <c r="B5048" s="3" t="s">
        <v>7</v>
      </c>
      <c r="C5048" s="6" t="s">
        <v>8</v>
      </c>
      <c r="D5048" s="6" t="s">
        <v>9</v>
      </c>
      <c r="E5048" s="6" t="s">
        <v>10</v>
      </c>
      <c r="F5048" s="6" t="s">
        <v>11</v>
      </c>
      <c r="G5048" s="6" t="s">
        <v>12</v>
      </c>
      <c r="H5048" s="6" t="s">
        <v>13</v>
      </c>
      <c r="I5048" s="6" t="s">
        <v>14</v>
      </c>
    </row>
    <row r="5049" spans="1:9" x14ac:dyDescent="0.3">
      <c r="A5049" s="4" t="s">
        <v>18</v>
      </c>
      <c r="B5049" s="1">
        <v>49.835999999999999</v>
      </c>
      <c r="C5049" s="1">
        <f>+VLOOKUP(A5049,[2]Puntajes!$A$1:$G$45,2,0)</f>
        <v>10</v>
      </c>
      <c r="D5049" s="1">
        <f>+VLOOKUP(A5049,[2]Puntajes!$A$1:$G$45,3,0)</f>
        <v>12</v>
      </c>
      <c r="E5049" s="1">
        <f>+VLOOKUP(A5049,[2]Puntajes!$A$1:$G$45,4,0)</f>
        <v>12</v>
      </c>
      <c r="F5049" s="1">
        <f>+VLOOKUP(A5049,[2]Puntajes!$A$1:$G$45,5,0)</f>
        <v>10</v>
      </c>
      <c r="G5049" s="1">
        <f>+VLOOKUP(A5049,[2]Puntajes!$A$1:$G$45,6,0)</f>
        <v>0</v>
      </c>
      <c r="H5049" s="1">
        <f>+VLOOKUP(A5049,[2]Puntajes!$A$1:$G$45,7,0)</f>
        <v>0</v>
      </c>
      <c r="I5049" s="1">
        <f>SUM(B5049:H5049)</f>
        <v>93.835999999999999</v>
      </c>
    </row>
    <row r="5050" spans="1:9" x14ac:dyDescent="0.3">
      <c r="A5050" s="4" t="s">
        <v>20</v>
      </c>
      <c r="B5050" s="1">
        <v>48.997999999999998</v>
      </c>
      <c r="C5050" s="1">
        <f>+VLOOKUP(A5050,[2]Puntajes!$A$1:$G$45,2,0)</f>
        <v>14.75</v>
      </c>
      <c r="D5050" s="1">
        <f>+VLOOKUP(A5050,[2]Puntajes!$A$1:$G$45,3,0)</f>
        <v>6</v>
      </c>
      <c r="E5050" s="1">
        <f>+VLOOKUP(A5050,[2]Puntajes!$A$1:$G$45,4,0)</f>
        <v>12</v>
      </c>
      <c r="F5050" s="1">
        <f>+VLOOKUP(A5050,[2]Puntajes!$A$1:$G$45,5,0)</f>
        <v>10</v>
      </c>
      <c r="G5050" s="1">
        <f>+VLOOKUP(A5050,[2]Puntajes!$A$1:$G$45,6,0)</f>
        <v>0</v>
      </c>
      <c r="H5050" s="1">
        <f>+VLOOKUP(A5050,[2]Puntajes!$A$1:$G$45,7,0)</f>
        <v>0.25</v>
      </c>
      <c r="I5050" s="1">
        <f>SUM(B5050:H5050)</f>
        <v>91.99799999999999</v>
      </c>
    </row>
    <row r="5051" spans="1:9" x14ac:dyDescent="0.3">
      <c r="A5051" s="4" t="s">
        <v>23</v>
      </c>
      <c r="B5051" s="1">
        <v>43.424999999999997</v>
      </c>
      <c r="C5051" s="1">
        <f>+VLOOKUP(A5051,[2]Puntajes!$A$1:$G$45,2,0)</f>
        <v>14.75</v>
      </c>
      <c r="D5051" s="1">
        <f>+VLOOKUP(A5051,[2]Puntajes!$A$1:$G$45,3,0)</f>
        <v>6</v>
      </c>
      <c r="E5051" s="1">
        <f>+VLOOKUP(A5051,[2]Puntajes!$A$1:$G$45,4,0)</f>
        <v>12</v>
      </c>
      <c r="F5051" s="1">
        <f>+VLOOKUP(A5051,[2]Puntajes!$A$1:$G$45,5,0)</f>
        <v>10</v>
      </c>
      <c r="G5051" s="1">
        <f>+VLOOKUP(A5051,[2]Puntajes!$A$1:$G$45,6,0)</f>
        <v>0</v>
      </c>
      <c r="H5051" s="1">
        <f>+VLOOKUP(A5051,[2]Puntajes!$A$1:$G$45,7,0)</f>
        <v>0.25</v>
      </c>
      <c r="I5051" s="1">
        <f>SUM(B5051:H5051)</f>
        <v>86.424999999999997</v>
      </c>
    </row>
    <row r="5052" spans="1:9" x14ac:dyDescent="0.3">
      <c r="A5052" s="4" t="s">
        <v>21</v>
      </c>
      <c r="B5052" s="1">
        <v>49.796999999999997</v>
      </c>
      <c r="C5052" s="1">
        <f>+VLOOKUP(A5052,[2]Puntajes!$A$1:$G$45,2,0)</f>
        <v>10</v>
      </c>
      <c r="D5052" s="1">
        <f>+VLOOKUP(A5052,[2]Puntajes!$A$1:$G$45,3,0)</f>
        <v>3</v>
      </c>
      <c r="E5052" s="1">
        <f>+VLOOKUP(A5052,[2]Puntajes!$A$1:$G$45,4,0)</f>
        <v>12</v>
      </c>
      <c r="F5052" s="1">
        <f>+VLOOKUP(A5052,[2]Puntajes!$A$1:$G$45,5,0)</f>
        <v>10</v>
      </c>
      <c r="G5052" s="1">
        <f>+VLOOKUP(A5052,[2]Puntajes!$A$1:$G$45,6,0)</f>
        <v>1</v>
      </c>
      <c r="H5052" s="1">
        <f>+VLOOKUP(A5052,[2]Puntajes!$A$1:$G$45,7,0)</f>
        <v>0.25</v>
      </c>
      <c r="I5052" s="1">
        <f>SUM(B5052:H5052)</f>
        <v>86.046999999999997</v>
      </c>
    </row>
    <row r="5053" spans="1:9" x14ac:dyDescent="0.3">
      <c r="A5053" s="4" t="s">
        <v>28</v>
      </c>
      <c r="B5053" s="1">
        <v>43.482999999999997</v>
      </c>
      <c r="C5053" s="1">
        <f>+VLOOKUP(A5053,[2]Puntajes!$A$1:$G$45,2,0)</f>
        <v>14.75</v>
      </c>
      <c r="D5053" s="1">
        <f>+VLOOKUP(A5053,[2]Puntajes!$A$1:$G$45,3,0)</f>
        <v>3</v>
      </c>
      <c r="E5053" s="1">
        <f>+VLOOKUP(A5053,[2]Puntajes!$A$1:$G$45,4,0)</f>
        <v>12</v>
      </c>
      <c r="F5053" s="1">
        <f>+VLOOKUP(A5053,[2]Puntajes!$A$1:$G$45,5,0)</f>
        <v>10</v>
      </c>
      <c r="G5053" s="1">
        <f>+VLOOKUP(A5053,[2]Puntajes!$A$1:$G$45,6,0)</f>
        <v>0</v>
      </c>
      <c r="H5053" s="1">
        <f>+VLOOKUP(A5053,[2]Puntajes!$A$1:$G$45,7,0)</f>
        <v>0.25</v>
      </c>
      <c r="I5053" s="1">
        <f>SUM(B5053:H5053)</f>
        <v>83.483000000000004</v>
      </c>
    </row>
    <row r="5054" spans="1:9" x14ac:dyDescent="0.3">
      <c r="A5054" s="4" t="s">
        <v>30</v>
      </c>
      <c r="B5054" s="1">
        <v>45.247</v>
      </c>
      <c r="C5054" s="1">
        <f>+VLOOKUP(A5054,[2]Puntajes!$A$1:$G$45,2,0)</f>
        <v>14.75</v>
      </c>
      <c r="D5054" s="1">
        <f>+VLOOKUP(A5054,[2]Puntajes!$A$1:$G$45,3,0)</f>
        <v>0</v>
      </c>
      <c r="E5054" s="1">
        <f>+VLOOKUP(A5054,[2]Puntajes!$A$1:$G$45,4,0)</f>
        <v>12</v>
      </c>
      <c r="F5054" s="1">
        <f>+VLOOKUP(A5054,[2]Puntajes!$A$1:$G$45,5,0)</f>
        <v>10</v>
      </c>
      <c r="G5054" s="1">
        <f>+VLOOKUP(A5054,[2]Puntajes!$A$1:$G$45,6,0)</f>
        <v>0</v>
      </c>
      <c r="H5054" s="1">
        <f>+VLOOKUP(A5054,[2]Puntajes!$A$1:$G$45,7,0)</f>
        <v>0.25</v>
      </c>
      <c r="I5054" s="1">
        <f>SUM(B5054:H5054)</f>
        <v>82.247</v>
      </c>
    </row>
    <row r="5055" spans="1:9" x14ac:dyDescent="0.3">
      <c r="A5055" s="4" t="s">
        <v>26</v>
      </c>
      <c r="B5055" s="1">
        <v>48.953000000000003</v>
      </c>
      <c r="C5055" s="1">
        <f>+VLOOKUP(A5055,[2]Puntajes!$A$1:$G$45,2,0)</f>
        <v>5</v>
      </c>
      <c r="D5055" s="1">
        <f>+VLOOKUP(A5055,[2]Puntajes!$A$1:$G$45,3,0)</f>
        <v>3</v>
      </c>
      <c r="E5055" s="1">
        <f>+VLOOKUP(A5055,[2]Puntajes!$A$1:$G$45,4,0)</f>
        <v>12</v>
      </c>
      <c r="F5055" s="1">
        <f>+VLOOKUP(A5055,[2]Puntajes!$A$1:$G$45,5,0)</f>
        <v>10</v>
      </c>
      <c r="G5055" s="1">
        <f>+VLOOKUP(A5055,[2]Puntajes!$A$1:$G$45,6,0)</f>
        <v>0</v>
      </c>
      <c r="H5055" s="1">
        <f>+VLOOKUP(A5055,[2]Puntajes!$A$1:$G$45,7,0)</f>
        <v>0.25</v>
      </c>
      <c r="I5055" s="1">
        <f>SUM(B5055:H5055)</f>
        <v>79.203000000000003</v>
      </c>
    </row>
    <row r="5056" spans="1:9" x14ac:dyDescent="0.3">
      <c r="A5056" s="4" t="s">
        <v>29</v>
      </c>
      <c r="B5056" s="1">
        <v>35.482999999999997</v>
      </c>
      <c r="C5056" s="1">
        <f>+VLOOKUP(A5056,[2]Puntajes!$A$1:$G$45,2,0)</f>
        <v>14.75</v>
      </c>
      <c r="D5056" s="1">
        <f>+VLOOKUP(A5056,[2]Puntajes!$A$1:$G$45,3,0)</f>
        <v>3</v>
      </c>
      <c r="E5056" s="1">
        <f>+VLOOKUP(A5056,[2]Puntajes!$A$1:$G$45,4,0)</f>
        <v>12</v>
      </c>
      <c r="F5056" s="1">
        <f>+VLOOKUP(A5056,[2]Puntajes!$A$1:$G$45,5,0)</f>
        <v>10</v>
      </c>
      <c r="G5056" s="1">
        <f>+VLOOKUP(A5056,[2]Puntajes!$A$1:$G$45,6,0)</f>
        <v>0</v>
      </c>
      <c r="H5056" s="1">
        <f>+VLOOKUP(A5056,[2]Puntajes!$A$1:$G$45,7,0)</f>
        <v>0</v>
      </c>
      <c r="I5056" s="1">
        <f>SUM(B5056:H5056)</f>
        <v>75.233000000000004</v>
      </c>
    </row>
    <row r="5057" spans="1:9" x14ac:dyDescent="0.3">
      <c r="A5057" s="4" t="s">
        <v>38</v>
      </c>
      <c r="B5057" s="1">
        <v>40.767000000000003</v>
      </c>
      <c r="C5057" s="1">
        <f>+VLOOKUP(A5057,[2]Puntajes!$A$1:$G$45,2,0)</f>
        <v>0</v>
      </c>
      <c r="D5057" s="1">
        <f>+VLOOKUP(A5057,[2]Puntajes!$A$1:$G$45,3,0)</f>
        <v>0</v>
      </c>
      <c r="E5057" s="1">
        <f>+VLOOKUP(A5057,[2]Puntajes!$A$1:$G$45,4,0)</f>
        <v>12</v>
      </c>
      <c r="F5057" s="1">
        <f>+VLOOKUP(A5057,[2]Puntajes!$A$1:$G$45,5,0)</f>
        <v>10</v>
      </c>
      <c r="G5057" s="1">
        <f>+VLOOKUP(A5057,[2]Puntajes!$A$1:$G$45,6,0)</f>
        <v>0</v>
      </c>
      <c r="H5057" s="1">
        <f>+VLOOKUP(A5057,[2]Puntajes!$A$1:$G$45,7,0)</f>
        <v>0.25</v>
      </c>
      <c r="I5057" s="1">
        <f>SUM(B5057:H5057)</f>
        <v>63.017000000000003</v>
      </c>
    </row>
    <row r="5058" spans="1:9" x14ac:dyDescent="0.3">
      <c r="A5058" s="4" t="s">
        <v>63</v>
      </c>
      <c r="B5058" s="1">
        <v>24.25</v>
      </c>
      <c r="C5058" s="1">
        <f>+VLOOKUP(A5058,[2]Puntajes!$A$1:$G$45,2,0)</f>
        <v>10</v>
      </c>
      <c r="D5058" s="1">
        <f>+VLOOKUP(A5058,[2]Puntajes!$A$1:$G$45,3,0)</f>
        <v>3</v>
      </c>
      <c r="E5058" s="1">
        <f>+VLOOKUP(A5058,[2]Puntajes!$A$1:$G$45,4,0)</f>
        <v>12</v>
      </c>
      <c r="F5058" s="1">
        <f>+VLOOKUP(A5058,[2]Puntajes!$A$1:$G$45,5,0)</f>
        <v>10</v>
      </c>
      <c r="G5058" s="1">
        <f>+VLOOKUP(A5058,[2]Puntajes!$A$1:$G$45,6,0)</f>
        <v>1</v>
      </c>
      <c r="H5058" s="1">
        <f>+VLOOKUP(A5058,[2]Puntajes!$A$1:$G$45,7,0)</f>
        <v>0</v>
      </c>
      <c r="I5058" s="1">
        <f>SUM(B5058:H5058)</f>
        <v>60.25</v>
      </c>
    </row>
    <row r="5059" spans="1:9" x14ac:dyDescent="0.3">
      <c r="A5059" s="7" t="s">
        <v>31</v>
      </c>
      <c r="B5059" s="8">
        <v>27.504000000000001</v>
      </c>
      <c r="C5059" s="8">
        <f>+VLOOKUP(A5059,[2]Puntajes!$A$1:$G$45,2,0)</f>
        <v>5</v>
      </c>
      <c r="D5059" s="8">
        <f>+VLOOKUP(A5059,[2]Puntajes!$A$1:$G$45,3,0)</f>
        <v>0</v>
      </c>
      <c r="E5059" s="8">
        <f>+VLOOKUP(A5059,[2]Puntajes!$A$1:$G$45,4,0)</f>
        <v>12</v>
      </c>
      <c r="F5059" s="8">
        <f>+VLOOKUP(A5059,[2]Puntajes!$A$1:$G$45,5,0)</f>
        <v>10</v>
      </c>
      <c r="G5059" s="8">
        <f>+VLOOKUP(A5059,[2]Puntajes!$A$1:$G$45,6,0)</f>
        <v>0</v>
      </c>
      <c r="H5059" s="8">
        <f>+VLOOKUP(A5059,[2]Puntajes!$A$1:$G$45,7,0)</f>
        <v>0.25</v>
      </c>
      <c r="I5059" s="8">
        <f>SUM(B5059:H5059)</f>
        <v>54.754000000000005</v>
      </c>
    </row>
    <row r="5061" spans="1:9" x14ac:dyDescent="0.3">
      <c r="A5061" s="2" t="s">
        <v>0</v>
      </c>
      <c r="B5061" s="3" t="s">
        <v>1</v>
      </c>
      <c r="C5061" s="3" t="s">
        <v>2</v>
      </c>
      <c r="D5061" s="3" t="s">
        <v>3</v>
      </c>
    </row>
    <row r="5062" spans="1:9" x14ac:dyDescent="0.3">
      <c r="A5062" s="4" t="s">
        <v>61</v>
      </c>
      <c r="B5062" s="5">
        <v>15</v>
      </c>
      <c r="C5062" s="5" t="s">
        <v>44</v>
      </c>
      <c r="D5062" s="5">
        <v>2</v>
      </c>
    </row>
    <row r="5064" spans="1:9" ht="63.9" x14ac:dyDescent="0.3">
      <c r="A5064" s="2" t="s">
        <v>6</v>
      </c>
      <c r="B5064" s="3" t="s">
        <v>7</v>
      </c>
      <c r="C5064" s="6" t="s">
        <v>8</v>
      </c>
      <c r="D5064" s="6" t="s">
        <v>9</v>
      </c>
      <c r="E5064" s="6" t="s">
        <v>10</v>
      </c>
      <c r="F5064" s="6" t="s">
        <v>11</v>
      </c>
      <c r="G5064" s="6" t="s">
        <v>12</v>
      </c>
      <c r="H5064" s="6" t="s">
        <v>13</v>
      </c>
      <c r="I5064" s="6" t="s">
        <v>14</v>
      </c>
    </row>
    <row r="5065" spans="1:9" x14ac:dyDescent="0.3">
      <c r="A5065" s="4" t="s">
        <v>20</v>
      </c>
      <c r="B5065" s="1">
        <v>49.155000000000001</v>
      </c>
      <c r="C5065" s="1">
        <f>+VLOOKUP(A5065,[2]Puntajes!$A$1:$G$45,2,0)</f>
        <v>14.75</v>
      </c>
      <c r="D5065" s="1">
        <f>+VLOOKUP(A5065,[2]Puntajes!$A$1:$G$45,3,0)</f>
        <v>6</v>
      </c>
      <c r="E5065" s="1">
        <f>+VLOOKUP(A5065,[2]Puntajes!$A$1:$G$45,4,0)</f>
        <v>12</v>
      </c>
      <c r="F5065" s="1">
        <f>+VLOOKUP(A5065,[2]Puntajes!$A$1:$G$45,5,0)</f>
        <v>10</v>
      </c>
      <c r="G5065" s="1">
        <f>+VLOOKUP(A5065,[2]Puntajes!$A$1:$G$45,6,0)</f>
        <v>0</v>
      </c>
      <c r="H5065" s="1">
        <f>+VLOOKUP(A5065,[2]Puntajes!$A$1:$G$45,7,0)</f>
        <v>0.25</v>
      </c>
      <c r="I5065" s="1">
        <f>SUM(B5065:H5065)</f>
        <v>92.155000000000001</v>
      </c>
    </row>
    <row r="5066" spans="1:9" x14ac:dyDescent="0.3">
      <c r="A5066" s="4" t="s">
        <v>18</v>
      </c>
      <c r="B5066" s="1">
        <v>46.176000000000002</v>
      </c>
      <c r="C5066" s="1">
        <f>+VLOOKUP(A5066,[2]Puntajes!$A$1:$G$45,2,0)</f>
        <v>10</v>
      </c>
      <c r="D5066" s="1">
        <f>+VLOOKUP(A5066,[2]Puntajes!$A$1:$G$45,3,0)</f>
        <v>12</v>
      </c>
      <c r="E5066" s="1">
        <f>+VLOOKUP(A5066,[2]Puntajes!$A$1:$G$45,4,0)</f>
        <v>12</v>
      </c>
      <c r="F5066" s="1">
        <f>+VLOOKUP(A5066,[2]Puntajes!$A$1:$G$45,5,0)</f>
        <v>10</v>
      </c>
      <c r="G5066" s="1">
        <f>+VLOOKUP(A5066,[2]Puntajes!$A$1:$G$45,6,0)</f>
        <v>0</v>
      </c>
      <c r="H5066" s="1">
        <f>+VLOOKUP(A5066,[2]Puntajes!$A$1:$G$45,7,0)</f>
        <v>0</v>
      </c>
      <c r="I5066" s="1">
        <f>SUM(B5066:H5066)</f>
        <v>90.176000000000002</v>
      </c>
    </row>
    <row r="5067" spans="1:9" x14ac:dyDescent="0.3">
      <c r="A5067" s="4" t="s">
        <v>23</v>
      </c>
      <c r="B5067" s="1">
        <v>45.695999999999998</v>
      </c>
      <c r="C5067" s="1">
        <f>+VLOOKUP(A5067,[2]Puntajes!$A$1:$G$45,2,0)</f>
        <v>14.75</v>
      </c>
      <c r="D5067" s="1">
        <f>+VLOOKUP(A5067,[2]Puntajes!$A$1:$G$45,3,0)</f>
        <v>6</v>
      </c>
      <c r="E5067" s="1">
        <f>+VLOOKUP(A5067,[2]Puntajes!$A$1:$G$45,4,0)</f>
        <v>12</v>
      </c>
      <c r="F5067" s="1">
        <f>+VLOOKUP(A5067,[2]Puntajes!$A$1:$G$45,5,0)</f>
        <v>10</v>
      </c>
      <c r="G5067" s="1">
        <f>+VLOOKUP(A5067,[2]Puntajes!$A$1:$G$45,6,0)</f>
        <v>0</v>
      </c>
      <c r="H5067" s="1">
        <f>+VLOOKUP(A5067,[2]Puntajes!$A$1:$G$45,7,0)</f>
        <v>0.25</v>
      </c>
      <c r="I5067" s="1">
        <f>SUM(B5067:H5067)</f>
        <v>88.695999999999998</v>
      </c>
    </row>
    <row r="5068" spans="1:9" x14ac:dyDescent="0.3">
      <c r="A5068" s="4" t="s">
        <v>28</v>
      </c>
      <c r="B5068" s="1">
        <v>41.622</v>
      </c>
      <c r="C5068" s="1">
        <f>+VLOOKUP(A5068,[2]Puntajes!$A$1:$G$45,2,0)</f>
        <v>14.75</v>
      </c>
      <c r="D5068" s="1">
        <f>+VLOOKUP(A5068,[2]Puntajes!$A$1:$G$45,3,0)</f>
        <v>3</v>
      </c>
      <c r="E5068" s="1">
        <f>+VLOOKUP(A5068,[2]Puntajes!$A$1:$G$45,4,0)</f>
        <v>12</v>
      </c>
      <c r="F5068" s="1">
        <f>+VLOOKUP(A5068,[2]Puntajes!$A$1:$G$45,5,0)</f>
        <v>10</v>
      </c>
      <c r="G5068" s="1">
        <f>+VLOOKUP(A5068,[2]Puntajes!$A$1:$G$45,6,0)</f>
        <v>0</v>
      </c>
      <c r="H5068" s="1">
        <f>+VLOOKUP(A5068,[2]Puntajes!$A$1:$G$45,7,0)</f>
        <v>0.25</v>
      </c>
      <c r="I5068" s="1">
        <f>SUM(B5068:H5068)</f>
        <v>81.622</v>
      </c>
    </row>
    <row r="5069" spans="1:9" x14ac:dyDescent="0.3">
      <c r="A5069" s="4" t="s">
        <v>30</v>
      </c>
      <c r="B5069" s="1">
        <v>44.570999999999998</v>
      </c>
      <c r="C5069" s="1">
        <f>+VLOOKUP(A5069,[2]Puntajes!$A$1:$G$45,2,0)</f>
        <v>14.75</v>
      </c>
      <c r="D5069" s="1">
        <f>+VLOOKUP(A5069,[2]Puntajes!$A$1:$G$45,3,0)</f>
        <v>0</v>
      </c>
      <c r="E5069" s="1">
        <f>+VLOOKUP(A5069,[2]Puntajes!$A$1:$G$45,4,0)</f>
        <v>12</v>
      </c>
      <c r="F5069" s="1">
        <f>+VLOOKUP(A5069,[2]Puntajes!$A$1:$G$45,5,0)</f>
        <v>10</v>
      </c>
      <c r="G5069" s="1">
        <f>+VLOOKUP(A5069,[2]Puntajes!$A$1:$G$45,6,0)</f>
        <v>0</v>
      </c>
      <c r="H5069" s="1">
        <f>+VLOOKUP(A5069,[2]Puntajes!$A$1:$G$45,7,0)</f>
        <v>0.25</v>
      </c>
      <c r="I5069" s="1">
        <f>SUM(B5069:H5069)</f>
        <v>81.570999999999998</v>
      </c>
    </row>
    <row r="5070" spans="1:9" x14ac:dyDescent="0.3">
      <c r="A5070" s="4" t="s">
        <v>21</v>
      </c>
      <c r="B5070" s="1">
        <v>45.191000000000003</v>
      </c>
      <c r="C5070" s="1">
        <f>+VLOOKUP(A5070,[2]Puntajes!$A$1:$G$45,2,0)</f>
        <v>10</v>
      </c>
      <c r="D5070" s="1">
        <f>+VLOOKUP(A5070,[2]Puntajes!$A$1:$G$45,3,0)</f>
        <v>3</v>
      </c>
      <c r="E5070" s="1">
        <f>+VLOOKUP(A5070,[2]Puntajes!$A$1:$G$45,4,0)</f>
        <v>12</v>
      </c>
      <c r="F5070" s="1">
        <f>+VLOOKUP(A5070,[2]Puntajes!$A$1:$G$45,5,0)</f>
        <v>10</v>
      </c>
      <c r="G5070" s="1">
        <f>+VLOOKUP(A5070,[2]Puntajes!$A$1:$G$45,6,0)</f>
        <v>1</v>
      </c>
      <c r="H5070" s="1">
        <f>+VLOOKUP(A5070,[2]Puntajes!$A$1:$G$45,7,0)</f>
        <v>0.25</v>
      </c>
      <c r="I5070" s="1">
        <f>SUM(B5070:H5070)</f>
        <v>81.441000000000003</v>
      </c>
    </row>
    <row r="5071" spans="1:9" x14ac:dyDescent="0.3">
      <c r="A5071" s="4" t="s">
        <v>26</v>
      </c>
      <c r="B5071" s="1">
        <v>46.59</v>
      </c>
      <c r="C5071" s="1">
        <f>+VLOOKUP(A5071,[2]Puntajes!$A$1:$G$45,2,0)</f>
        <v>5</v>
      </c>
      <c r="D5071" s="1">
        <f>+VLOOKUP(A5071,[2]Puntajes!$A$1:$G$45,3,0)</f>
        <v>3</v>
      </c>
      <c r="E5071" s="1">
        <f>+VLOOKUP(A5071,[2]Puntajes!$A$1:$G$45,4,0)</f>
        <v>12</v>
      </c>
      <c r="F5071" s="1">
        <f>+VLOOKUP(A5071,[2]Puntajes!$A$1:$G$45,5,0)</f>
        <v>10</v>
      </c>
      <c r="G5071" s="1">
        <f>+VLOOKUP(A5071,[2]Puntajes!$A$1:$G$45,6,0)</f>
        <v>0</v>
      </c>
      <c r="H5071" s="1">
        <f>+VLOOKUP(A5071,[2]Puntajes!$A$1:$G$45,7,0)</f>
        <v>0.25</v>
      </c>
      <c r="I5071" s="1">
        <f>SUM(B5071:H5071)</f>
        <v>76.84</v>
      </c>
    </row>
    <row r="5072" spans="1:9" x14ac:dyDescent="0.3">
      <c r="A5072" s="4" t="s">
        <v>29</v>
      </c>
      <c r="B5072" s="1">
        <v>35.351999999999997</v>
      </c>
      <c r="C5072" s="1">
        <f>+VLOOKUP(A5072,[2]Puntajes!$A$1:$G$45,2,0)</f>
        <v>14.75</v>
      </c>
      <c r="D5072" s="1">
        <f>+VLOOKUP(A5072,[2]Puntajes!$A$1:$G$45,3,0)</f>
        <v>3</v>
      </c>
      <c r="E5072" s="1">
        <f>+VLOOKUP(A5072,[2]Puntajes!$A$1:$G$45,4,0)</f>
        <v>12</v>
      </c>
      <c r="F5072" s="1">
        <f>+VLOOKUP(A5072,[2]Puntajes!$A$1:$G$45,5,0)</f>
        <v>10</v>
      </c>
      <c r="G5072" s="1">
        <f>+VLOOKUP(A5072,[2]Puntajes!$A$1:$G$45,6,0)</f>
        <v>0</v>
      </c>
      <c r="H5072" s="1">
        <f>+VLOOKUP(A5072,[2]Puntajes!$A$1:$G$45,7,0)</f>
        <v>0</v>
      </c>
      <c r="I5072" s="1">
        <f>SUM(B5072:H5072)</f>
        <v>75.102000000000004</v>
      </c>
    </row>
    <row r="5073" spans="1:9" x14ac:dyDescent="0.3">
      <c r="A5073" s="4" t="s">
        <v>63</v>
      </c>
      <c r="B5073" s="1">
        <v>24.131</v>
      </c>
      <c r="C5073" s="1">
        <f>+VLOOKUP(A5073,[2]Puntajes!$A$1:$G$45,2,0)</f>
        <v>10</v>
      </c>
      <c r="D5073" s="1">
        <f>+VLOOKUP(A5073,[2]Puntajes!$A$1:$G$45,3,0)</f>
        <v>3</v>
      </c>
      <c r="E5073" s="1">
        <f>+VLOOKUP(A5073,[2]Puntajes!$A$1:$G$45,4,0)</f>
        <v>12</v>
      </c>
      <c r="F5073" s="1">
        <f>+VLOOKUP(A5073,[2]Puntajes!$A$1:$G$45,5,0)</f>
        <v>10</v>
      </c>
      <c r="G5073" s="1">
        <f>+VLOOKUP(A5073,[2]Puntajes!$A$1:$G$45,6,0)</f>
        <v>1</v>
      </c>
      <c r="H5073" s="1">
        <f>+VLOOKUP(A5073,[2]Puntajes!$A$1:$G$45,7,0)</f>
        <v>0</v>
      </c>
      <c r="I5073" s="1">
        <f>SUM(B5073:H5073)</f>
        <v>60.131</v>
      </c>
    </row>
    <row r="5074" spans="1:9" x14ac:dyDescent="0.3">
      <c r="A5074" s="4" t="s">
        <v>38</v>
      </c>
      <c r="B5074" s="1">
        <v>33.713999999999999</v>
      </c>
      <c r="C5074" s="1">
        <f>+VLOOKUP(A5074,[2]Puntajes!$A$1:$G$45,2,0)</f>
        <v>0</v>
      </c>
      <c r="D5074" s="1">
        <f>+VLOOKUP(A5074,[2]Puntajes!$A$1:$G$45,3,0)</f>
        <v>0</v>
      </c>
      <c r="E5074" s="1">
        <f>+VLOOKUP(A5074,[2]Puntajes!$A$1:$G$45,4,0)</f>
        <v>12</v>
      </c>
      <c r="F5074" s="1">
        <f>+VLOOKUP(A5074,[2]Puntajes!$A$1:$G$45,5,0)</f>
        <v>10</v>
      </c>
      <c r="G5074" s="1">
        <f>+VLOOKUP(A5074,[2]Puntajes!$A$1:$G$45,6,0)</f>
        <v>0</v>
      </c>
      <c r="H5074" s="1">
        <f>+VLOOKUP(A5074,[2]Puntajes!$A$1:$G$45,7,0)</f>
        <v>0.25</v>
      </c>
      <c r="I5074" s="1">
        <f>SUM(B5074:H5074)</f>
        <v>55.963999999999999</v>
      </c>
    </row>
    <row r="5075" spans="1:9" x14ac:dyDescent="0.3">
      <c r="A5075" s="7" t="s">
        <v>31</v>
      </c>
      <c r="B5075" s="8">
        <v>6.7309999999999999</v>
      </c>
      <c r="C5075" s="8">
        <f>+VLOOKUP(A5075,[2]Puntajes!$A$1:$G$45,2,0)</f>
        <v>5</v>
      </c>
      <c r="D5075" s="8">
        <f>+VLOOKUP(A5075,[2]Puntajes!$A$1:$G$45,3,0)</f>
        <v>0</v>
      </c>
      <c r="E5075" s="8">
        <f>+VLOOKUP(A5075,[2]Puntajes!$A$1:$G$45,4,0)</f>
        <v>12</v>
      </c>
      <c r="F5075" s="8">
        <f>+VLOOKUP(A5075,[2]Puntajes!$A$1:$G$45,5,0)</f>
        <v>10</v>
      </c>
      <c r="G5075" s="8">
        <f>+VLOOKUP(A5075,[2]Puntajes!$A$1:$G$45,6,0)</f>
        <v>0</v>
      </c>
      <c r="H5075" s="8">
        <f>+VLOOKUP(A5075,[2]Puntajes!$A$1:$G$45,7,0)</f>
        <v>0.25</v>
      </c>
      <c r="I5075" s="8">
        <f>SUM(B5075:H5075)</f>
        <v>33.981000000000002</v>
      </c>
    </row>
    <row r="5077" spans="1:9" x14ac:dyDescent="0.3">
      <c r="A5077" s="2" t="s">
        <v>0</v>
      </c>
      <c r="B5077" s="3" t="s">
        <v>1</v>
      </c>
      <c r="C5077" s="3" t="s">
        <v>2</v>
      </c>
      <c r="D5077" s="3" t="s">
        <v>3</v>
      </c>
    </row>
    <row r="5078" spans="1:9" x14ac:dyDescent="0.3">
      <c r="A5078" s="4" t="s">
        <v>61</v>
      </c>
      <c r="B5078" s="5">
        <v>16</v>
      </c>
      <c r="C5078" s="5" t="s">
        <v>5</v>
      </c>
      <c r="D5078" s="5">
        <v>1</v>
      </c>
    </row>
    <row r="5080" spans="1:9" ht="63.9" x14ac:dyDescent="0.3">
      <c r="A5080" s="2" t="s">
        <v>6</v>
      </c>
      <c r="B5080" s="3" t="s">
        <v>7</v>
      </c>
      <c r="C5080" s="6" t="s">
        <v>8</v>
      </c>
      <c r="D5080" s="6" t="s">
        <v>9</v>
      </c>
      <c r="E5080" s="6" t="s">
        <v>10</v>
      </c>
      <c r="F5080" s="6" t="s">
        <v>11</v>
      </c>
      <c r="G5080" s="6" t="s">
        <v>12</v>
      </c>
      <c r="H5080" s="6" t="s">
        <v>13</v>
      </c>
      <c r="I5080" s="6" t="s">
        <v>14</v>
      </c>
    </row>
    <row r="5081" spans="1:9" x14ac:dyDescent="0.3">
      <c r="A5081" s="4" t="s">
        <v>18</v>
      </c>
      <c r="B5081" s="1">
        <v>49.445</v>
      </c>
      <c r="C5081" s="1">
        <f>+VLOOKUP(A5081,[2]Puntajes!$A$1:$G$45,2,0)</f>
        <v>10</v>
      </c>
      <c r="D5081" s="1">
        <f>+VLOOKUP(A5081,[2]Puntajes!$A$1:$G$45,3,0)</f>
        <v>12</v>
      </c>
      <c r="E5081" s="1">
        <f>+VLOOKUP(A5081,[2]Puntajes!$A$1:$G$45,4,0)</f>
        <v>12</v>
      </c>
      <c r="F5081" s="1">
        <f>+VLOOKUP(A5081,[2]Puntajes!$A$1:$G$45,5,0)</f>
        <v>10</v>
      </c>
      <c r="G5081" s="1">
        <f>+VLOOKUP(A5081,[2]Puntajes!$A$1:$G$45,6,0)</f>
        <v>0</v>
      </c>
      <c r="H5081" s="1">
        <f>+VLOOKUP(A5081,[2]Puntajes!$A$1:$G$45,7,0)</f>
        <v>0</v>
      </c>
      <c r="I5081" s="1">
        <f>SUM(B5081:H5081)</f>
        <v>93.444999999999993</v>
      </c>
    </row>
    <row r="5082" spans="1:9" x14ac:dyDescent="0.3">
      <c r="A5082" s="4" t="s">
        <v>20</v>
      </c>
      <c r="B5082" s="1">
        <v>48.89</v>
      </c>
      <c r="C5082" s="1">
        <f>+VLOOKUP(A5082,[2]Puntajes!$A$1:$G$45,2,0)</f>
        <v>14.75</v>
      </c>
      <c r="D5082" s="1">
        <f>+VLOOKUP(A5082,[2]Puntajes!$A$1:$G$45,3,0)</f>
        <v>6</v>
      </c>
      <c r="E5082" s="1">
        <f>+VLOOKUP(A5082,[2]Puntajes!$A$1:$G$45,4,0)</f>
        <v>12</v>
      </c>
      <c r="F5082" s="1">
        <f>+VLOOKUP(A5082,[2]Puntajes!$A$1:$G$45,5,0)</f>
        <v>10</v>
      </c>
      <c r="G5082" s="1">
        <f>+VLOOKUP(A5082,[2]Puntajes!$A$1:$G$45,6,0)</f>
        <v>0</v>
      </c>
      <c r="H5082" s="1">
        <f>+VLOOKUP(A5082,[2]Puntajes!$A$1:$G$45,7,0)</f>
        <v>0.25</v>
      </c>
      <c r="I5082" s="1">
        <f>SUM(B5082:H5082)</f>
        <v>91.89</v>
      </c>
    </row>
    <row r="5083" spans="1:9" x14ac:dyDescent="0.3">
      <c r="A5083" s="4" t="s">
        <v>23</v>
      </c>
      <c r="B5083" s="1">
        <v>43.366</v>
      </c>
      <c r="C5083" s="1">
        <f>+VLOOKUP(A5083,[2]Puntajes!$A$1:$G$45,2,0)</f>
        <v>14.75</v>
      </c>
      <c r="D5083" s="1">
        <f>+VLOOKUP(A5083,[2]Puntajes!$A$1:$G$45,3,0)</f>
        <v>6</v>
      </c>
      <c r="E5083" s="1">
        <f>+VLOOKUP(A5083,[2]Puntajes!$A$1:$G$45,4,0)</f>
        <v>12</v>
      </c>
      <c r="F5083" s="1">
        <f>+VLOOKUP(A5083,[2]Puntajes!$A$1:$G$45,5,0)</f>
        <v>10</v>
      </c>
      <c r="G5083" s="1">
        <f>+VLOOKUP(A5083,[2]Puntajes!$A$1:$G$45,6,0)</f>
        <v>0</v>
      </c>
      <c r="H5083" s="1">
        <f>+VLOOKUP(A5083,[2]Puntajes!$A$1:$G$45,7,0)</f>
        <v>0.25</v>
      </c>
      <c r="I5083" s="1">
        <f>SUM(B5083:H5083)</f>
        <v>86.366</v>
      </c>
    </row>
    <row r="5084" spans="1:9" x14ac:dyDescent="0.3">
      <c r="A5084" s="4" t="s">
        <v>21</v>
      </c>
      <c r="B5084" s="1">
        <v>46.924999999999997</v>
      </c>
      <c r="C5084" s="1">
        <f>+VLOOKUP(A5084,[2]Puntajes!$A$1:$G$45,2,0)</f>
        <v>10</v>
      </c>
      <c r="D5084" s="1">
        <f>+VLOOKUP(A5084,[2]Puntajes!$A$1:$G$45,3,0)</f>
        <v>3</v>
      </c>
      <c r="E5084" s="1">
        <f>+VLOOKUP(A5084,[2]Puntajes!$A$1:$G$45,4,0)</f>
        <v>12</v>
      </c>
      <c r="F5084" s="1">
        <f>+VLOOKUP(A5084,[2]Puntajes!$A$1:$G$45,5,0)</f>
        <v>10</v>
      </c>
      <c r="G5084" s="1">
        <f>+VLOOKUP(A5084,[2]Puntajes!$A$1:$G$45,6,0)</f>
        <v>1</v>
      </c>
      <c r="H5084" s="1">
        <f>+VLOOKUP(A5084,[2]Puntajes!$A$1:$G$45,7,0)</f>
        <v>0.25</v>
      </c>
      <c r="I5084" s="1">
        <f>SUM(B5084:H5084)</f>
        <v>83.174999999999997</v>
      </c>
    </row>
    <row r="5085" spans="1:9" x14ac:dyDescent="0.3">
      <c r="A5085" s="4" t="s">
        <v>26</v>
      </c>
      <c r="B5085" s="1">
        <v>48.716000000000001</v>
      </c>
      <c r="C5085" s="1">
        <f>+VLOOKUP(A5085,[2]Puntajes!$A$1:$G$45,2,0)</f>
        <v>5</v>
      </c>
      <c r="D5085" s="1">
        <f>+VLOOKUP(A5085,[2]Puntajes!$A$1:$G$45,3,0)</f>
        <v>3</v>
      </c>
      <c r="E5085" s="1">
        <f>+VLOOKUP(A5085,[2]Puntajes!$A$1:$G$45,4,0)</f>
        <v>12</v>
      </c>
      <c r="F5085" s="1">
        <f>+VLOOKUP(A5085,[2]Puntajes!$A$1:$G$45,5,0)</f>
        <v>10</v>
      </c>
      <c r="G5085" s="1">
        <f>+VLOOKUP(A5085,[2]Puntajes!$A$1:$G$45,6,0)</f>
        <v>0</v>
      </c>
      <c r="H5085" s="1">
        <f>+VLOOKUP(A5085,[2]Puntajes!$A$1:$G$45,7,0)</f>
        <v>0.25</v>
      </c>
      <c r="I5085" s="1">
        <f>SUM(B5085:H5085)</f>
        <v>78.966000000000008</v>
      </c>
    </row>
    <row r="5086" spans="1:9" x14ac:dyDescent="0.3">
      <c r="A5086" s="4" t="s">
        <v>28</v>
      </c>
      <c r="B5086" s="1">
        <v>37.331000000000003</v>
      </c>
      <c r="C5086" s="1">
        <f>+VLOOKUP(A5086,[2]Puntajes!$A$1:$G$45,2,0)</f>
        <v>14.75</v>
      </c>
      <c r="D5086" s="1">
        <f>+VLOOKUP(A5086,[2]Puntajes!$A$1:$G$45,3,0)</f>
        <v>3</v>
      </c>
      <c r="E5086" s="1">
        <f>+VLOOKUP(A5086,[2]Puntajes!$A$1:$G$45,4,0)</f>
        <v>12</v>
      </c>
      <c r="F5086" s="1">
        <f>+VLOOKUP(A5086,[2]Puntajes!$A$1:$G$45,5,0)</f>
        <v>10</v>
      </c>
      <c r="G5086" s="1">
        <f>+VLOOKUP(A5086,[2]Puntajes!$A$1:$G$45,6,0)</f>
        <v>0</v>
      </c>
      <c r="H5086" s="1">
        <f>+VLOOKUP(A5086,[2]Puntajes!$A$1:$G$45,7,0)</f>
        <v>0.25</v>
      </c>
      <c r="I5086" s="1">
        <f>SUM(B5086:H5086)</f>
        <v>77.331000000000003</v>
      </c>
    </row>
    <row r="5087" spans="1:9" x14ac:dyDescent="0.3">
      <c r="A5087" s="4" t="s">
        <v>30</v>
      </c>
      <c r="B5087" s="1">
        <v>40.085999999999999</v>
      </c>
      <c r="C5087" s="1">
        <f>+VLOOKUP(A5087,[2]Puntajes!$A$1:$G$45,2,0)</f>
        <v>14.75</v>
      </c>
      <c r="D5087" s="1">
        <f>+VLOOKUP(A5087,[2]Puntajes!$A$1:$G$45,3,0)</f>
        <v>0</v>
      </c>
      <c r="E5087" s="1">
        <f>+VLOOKUP(A5087,[2]Puntajes!$A$1:$G$45,4,0)</f>
        <v>12</v>
      </c>
      <c r="F5087" s="1">
        <f>+VLOOKUP(A5087,[2]Puntajes!$A$1:$G$45,5,0)</f>
        <v>10</v>
      </c>
      <c r="G5087" s="1">
        <f>+VLOOKUP(A5087,[2]Puntajes!$A$1:$G$45,6,0)</f>
        <v>0</v>
      </c>
      <c r="H5087" s="1">
        <f>+VLOOKUP(A5087,[2]Puntajes!$A$1:$G$45,7,0)</f>
        <v>0.25</v>
      </c>
      <c r="I5087" s="1">
        <f>SUM(B5087:H5087)</f>
        <v>77.085999999999999</v>
      </c>
    </row>
    <row r="5088" spans="1:9" x14ac:dyDescent="0.3">
      <c r="A5088" s="4" t="s">
        <v>29</v>
      </c>
      <c r="B5088" s="1">
        <v>32.173999999999999</v>
      </c>
      <c r="C5088" s="1">
        <f>+VLOOKUP(A5088,[2]Puntajes!$A$1:$G$45,2,0)</f>
        <v>14.75</v>
      </c>
      <c r="D5088" s="1">
        <f>+VLOOKUP(A5088,[2]Puntajes!$A$1:$G$45,3,0)</f>
        <v>3</v>
      </c>
      <c r="E5088" s="1">
        <f>+VLOOKUP(A5088,[2]Puntajes!$A$1:$G$45,4,0)</f>
        <v>12</v>
      </c>
      <c r="F5088" s="1">
        <f>+VLOOKUP(A5088,[2]Puntajes!$A$1:$G$45,5,0)</f>
        <v>10</v>
      </c>
      <c r="G5088" s="1">
        <f>+VLOOKUP(A5088,[2]Puntajes!$A$1:$G$45,6,0)</f>
        <v>0</v>
      </c>
      <c r="H5088" s="1">
        <f>+VLOOKUP(A5088,[2]Puntajes!$A$1:$G$45,7,0)</f>
        <v>0</v>
      </c>
      <c r="I5088" s="1">
        <f>SUM(B5088:H5088)</f>
        <v>71.924000000000007</v>
      </c>
    </row>
    <row r="5089" spans="1:9" x14ac:dyDescent="0.3">
      <c r="A5089" s="4" t="s">
        <v>63</v>
      </c>
      <c r="B5089" s="1">
        <v>25.724</v>
      </c>
      <c r="C5089" s="1">
        <f>+VLOOKUP(A5089,[2]Puntajes!$A$1:$G$45,2,0)</f>
        <v>10</v>
      </c>
      <c r="D5089" s="1">
        <f>+VLOOKUP(A5089,[2]Puntajes!$A$1:$G$45,3,0)</f>
        <v>3</v>
      </c>
      <c r="E5089" s="1">
        <f>+VLOOKUP(A5089,[2]Puntajes!$A$1:$G$45,4,0)</f>
        <v>12</v>
      </c>
      <c r="F5089" s="1">
        <f>+VLOOKUP(A5089,[2]Puntajes!$A$1:$G$45,5,0)</f>
        <v>10</v>
      </c>
      <c r="G5089" s="1">
        <f>+VLOOKUP(A5089,[2]Puntajes!$A$1:$G$45,6,0)</f>
        <v>1</v>
      </c>
      <c r="H5089" s="1">
        <f>+VLOOKUP(A5089,[2]Puntajes!$A$1:$G$45,7,0)</f>
        <v>0</v>
      </c>
      <c r="I5089" s="1">
        <f>SUM(B5089:H5089)</f>
        <v>61.724000000000004</v>
      </c>
    </row>
    <row r="5090" spans="1:9" x14ac:dyDescent="0.3">
      <c r="A5090" s="4" t="s">
        <v>38</v>
      </c>
      <c r="B5090" s="1">
        <v>39.311999999999998</v>
      </c>
      <c r="C5090" s="1">
        <f>+VLOOKUP(A5090,[2]Puntajes!$A$1:$G$45,2,0)</f>
        <v>0</v>
      </c>
      <c r="D5090" s="1">
        <f>+VLOOKUP(A5090,[2]Puntajes!$A$1:$G$45,3,0)</f>
        <v>0</v>
      </c>
      <c r="E5090" s="1">
        <f>+VLOOKUP(A5090,[2]Puntajes!$A$1:$G$45,4,0)</f>
        <v>12</v>
      </c>
      <c r="F5090" s="1">
        <f>+VLOOKUP(A5090,[2]Puntajes!$A$1:$G$45,5,0)</f>
        <v>10</v>
      </c>
      <c r="G5090" s="1">
        <f>+VLOOKUP(A5090,[2]Puntajes!$A$1:$G$45,6,0)</f>
        <v>0</v>
      </c>
      <c r="H5090" s="1">
        <f>+VLOOKUP(A5090,[2]Puntajes!$A$1:$G$45,7,0)</f>
        <v>0.25</v>
      </c>
      <c r="I5090" s="1">
        <f>SUM(B5090:H5090)</f>
        <v>61.561999999999998</v>
      </c>
    </row>
    <row r="5091" spans="1:9" x14ac:dyDescent="0.3">
      <c r="A5091" s="7" t="s">
        <v>31</v>
      </c>
      <c r="B5091" s="8">
        <v>22.81</v>
      </c>
      <c r="C5091" s="8">
        <f>+VLOOKUP(A5091,[2]Puntajes!$A$1:$G$45,2,0)</f>
        <v>5</v>
      </c>
      <c r="D5091" s="8">
        <f>+VLOOKUP(A5091,[2]Puntajes!$A$1:$G$45,3,0)</f>
        <v>0</v>
      </c>
      <c r="E5091" s="8">
        <f>+VLOOKUP(A5091,[2]Puntajes!$A$1:$G$45,4,0)</f>
        <v>12</v>
      </c>
      <c r="F5091" s="8">
        <f>+VLOOKUP(A5091,[2]Puntajes!$A$1:$G$45,5,0)</f>
        <v>10</v>
      </c>
      <c r="G5091" s="8">
        <f>+VLOOKUP(A5091,[2]Puntajes!$A$1:$G$45,6,0)</f>
        <v>0</v>
      </c>
      <c r="H5091" s="8">
        <f>+VLOOKUP(A5091,[2]Puntajes!$A$1:$G$45,7,0)</f>
        <v>0.25</v>
      </c>
      <c r="I5091" s="8">
        <f>SUM(B5091:H5091)</f>
        <v>50.06</v>
      </c>
    </row>
    <row r="5093" spans="1:9" x14ac:dyDescent="0.3">
      <c r="A5093" s="2" t="s">
        <v>0</v>
      </c>
      <c r="B5093" s="3" t="s">
        <v>1</v>
      </c>
      <c r="C5093" s="3" t="s">
        <v>2</v>
      </c>
      <c r="D5093" s="3" t="s">
        <v>3</v>
      </c>
    </row>
    <row r="5094" spans="1:9" x14ac:dyDescent="0.3">
      <c r="A5094" s="4" t="s">
        <v>61</v>
      </c>
      <c r="B5094" s="5">
        <v>16</v>
      </c>
      <c r="C5094" s="5" t="s">
        <v>5</v>
      </c>
      <c r="D5094" s="5">
        <v>2</v>
      </c>
    </row>
    <row r="5096" spans="1:9" ht="63.9" x14ac:dyDescent="0.3">
      <c r="A5096" s="2" t="s">
        <v>6</v>
      </c>
      <c r="B5096" s="3" t="s">
        <v>7</v>
      </c>
      <c r="C5096" s="6" t="s">
        <v>8</v>
      </c>
      <c r="D5096" s="6" t="s">
        <v>9</v>
      </c>
      <c r="E5096" s="6" t="s">
        <v>10</v>
      </c>
      <c r="F5096" s="6" t="s">
        <v>11</v>
      </c>
      <c r="G5096" s="6" t="s">
        <v>12</v>
      </c>
      <c r="H5096" s="6" t="s">
        <v>13</v>
      </c>
      <c r="I5096" s="6" t="s">
        <v>14</v>
      </c>
    </row>
    <row r="5097" spans="1:9" x14ac:dyDescent="0.3">
      <c r="A5097" s="4" t="s">
        <v>20</v>
      </c>
      <c r="B5097" s="1">
        <v>49.079000000000001</v>
      </c>
      <c r="C5097" s="1">
        <f>+VLOOKUP(A5097,[2]Puntajes!$A$1:$G$45,2,0)</f>
        <v>14.75</v>
      </c>
      <c r="D5097" s="1">
        <f>+VLOOKUP(A5097,[2]Puntajes!$A$1:$G$45,3,0)</f>
        <v>6</v>
      </c>
      <c r="E5097" s="1">
        <f>+VLOOKUP(A5097,[2]Puntajes!$A$1:$G$45,4,0)</f>
        <v>12</v>
      </c>
      <c r="F5097" s="1">
        <f>+VLOOKUP(A5097,[2]Puntajes!$A$1:$G$45,5,0)</f>
        <v>10</v>
      </c>
      <c r="G5097" s="1">
        <f>+VLOOKUP(A5097,[2]Puntajes!$A$1:$G$45,6,0)</f>
        <v>0</v>
      </c>
      <c r="H5097" s="1">
        <f>+VLOOKUP(A5097,[2]Puntajes!$A$1:$G$45,7,0)</f>
        <v>0.25</v>
      </c>
      <c r="I5097" s="1">
        <f>SUM(B5097:H5097)</f>
        <v>92.079000000000008</v>
      </c>
    </row>
    <row r="5098" spans="1:9" x14ac:dyDescent="0.3">
      <c r="A5098" s="4" t="s">
        <v>18</v>
      </c>
      <c r="B5098" s="1">
        <v>47.307000000000002</v>
      </c>
      <c r="C5098" s="1">
        <f>+VLOOKUP(A5098,[2]Puntajes!$A$1:$G$45,2,0)</f>
        <v>10</v>
      </c>
      <c r="D5098" s="1">
        <f>+VLOOKUP(A5098,[2]Puntajes!$A$1:$G$45,3,0)</f>
        <v>12</v>
      </c>
      <c r="E5098" s="1">
        <f>+VLOOKUP(A5098,[2]Puntajes!$A$1:$G$45,4,0)</f>
        <v>12</v>
      </c>
      <c r="F5098" s="1">
        <f>+VLOOKUP(A5098,[2]Puntajes!$A$1:$G$45,5,0)</f>
        <v>10</v>
      </c>
      <c r="G5098" s="1">
        <f>+VLOOKUP(A5098,[2]Puntajes!$A$1:$G$45,6,0)</f>
        <v>0</v>
      </c>
      <c r="H5098" s="1">
        <f>+VLOOKUP(A5098,[2]Puntajes!$A$1:$G$45,7,0)</f>
        <v>0</v>
      </c>
      <c r="I5098" s="1">
        <f>SUM(B5098:H5098)</f>
        <v>91.307000000000002</v>
      </c>
    </row>
    <row r="5099" spans="1:9" x14ac:dyDescent="0.3">
      <c r="A5099" s="4" t="s">
        <v>23</v>
      </c>
      <c r="B5099" s="1">
        <v>47.908999999999999</v>
      </c>
      <c r="C5099" s="1">
        <f>+VLOOKUP(A5099,[2]Puntajes!$A$1:$G$45,2,0)</f>
        <v>14.75</v>
      </c>
      <c r="D5099" s="1">
        <f>+VLOOKUP(A5099,[2]Puntajes!$A$1:$G$45,3,0)</f>
        <v>6</v>
      </c>
      <c r="E5099" s="1">
        <f>+VLOOKUP(A5099,[2]Puntajes!$A$1:$G$45,4,0)</f>
        <v>12</v>
      </c>
      <c r="F5099" s="1">
        <f>+VLOOKUP(A5099,[2]Puntajes!$A$1:$G$45,5,0)</f>
        <v>10</v>
      </c>
      <c r="G5099" s="1">
        <f>+VLOOKUP(A5099,[2]Puntajes!$A$1:$G$45,6,0)</f>
        <v>0</v>
      </c>
      <c r="H5099" s="1">
        <f>+VLOOKUP(A5099,[2]Puntajes!$A$1:$G$45,7,0)</f>
        <v>0.25</v>
      </c>
      <c r="I5099" s="1">
        <f>SUM(B5099:H5099)</f>
        <v>90.908999999999992</v>
      </c>
    </row>
    <row r="5100" spans="1:9" x14ac:dyDescent="0.3">
      <c r="A5100" s="4" t="s">
        <v>28</v>
      </c>
      <c r="B5100" s="1">
        <v>43.758000000000003</v>
      </c>
      <c r="C5100" s="1">
        <f>+VLOOKUP(A5100,[2]Puntajes!$A$1:$G$45,2,0)</f>
        <v>14.75</v>
      </c>
      <c r="D5100" s="1">
        <f>+VLOOKUP(A5100,[2]Puntajes!$A$1:$G$45,3,0)</f>
        <v>3</v>
      </c>
      <c r="E5100" s="1">
        <f>+VLOOKUP(A5100,[2]Puntajes!$A$1:$G$45,4,0)</f>
        <v>12</v>
      </c>
      <c r="F5100" s="1">
        <f>+VLOOKUP(A5100,[2]Puntajes!$A$1:$G$45,5,0)</f>
        <v>10</v>
      </c>
      <c r="G5100" s="1">
        <f>+VLOOKUP(A5100,[2]Puntajes!$A$1:$G$45,6,0)</f>
        <v>0</v>
      </c>
      <c r="H5100" s="1">
        <f>+VLOOKUP(A5100,[2]Puntajes!$A$1:$G$45,7,0)</f>
        <v>0.25</v>
      </c>
      <c r="I5100" s="1">
        <f>SUM(B5100:H5100)</f>
        <v>83.75800000000001</v>
      </c>
    </row>
    <row r="5101" spans="1:9" x14ac:dyDescent="0.3">
      <c r="A5101" s="4" t="s">
        <v>30</v>
      </c>
      <c r="B5101" s="1">
        <v>45.283999999999999</v>
      </c>
      <c r="C5101" s="1">
        <f>+VLOOKUP(A5101,[2]Puntajes!$A$1:$G$45,2,0)</f>
        <v>14.75</v>
      </c>
      <c r="D5101" s="1">
        <f>+VLOOKUP(A5101,[2]Puntajes!$A$1:$G$45,3,0)</f>
        <v>0</v>
      </c>
      <c r="E5101" s="1">
        <f>+VLOOKUP(A5101,[2]Puntajes!$A$1:$G$45,4,0)</f>
        <v>12</v>
      </c>
      <c r="F5101" s="1">
        <f>+VLOOKUP(A5101,[2]Puntajes!$A$1:$G$45,5,0)</f>
        <v>10</v>
      </c>
      <c r="G5101" s="1">
        <f>+VLOOKUP(A5101,[2]Puntajes!$A$1:$G$45,6,0)</f>
        <v>0</v>
      </c>
      <c r="H5101" s="1">
        <f>+VLOOKUP(A5101,[2]Puntajes!$A$1:$G$45,7,0)</f>
        <v>0.25</v>
      </c>
      <c r="I5101" s="1">
        <f>SUM(B5101:H5101)</f>
        <v>82.283999999999992</v>
      </c>
    </row>
    <row r="5102" spans="1:9" x14ac:dyDescent="0.3">
      <c r="A5102" s="4" t="s">
        <v>29</v>
      </c>
      <c r="B5102" s="1">
        <v>41.831000000000003</v>
      </c>
      <c r="C5102" s="1">
        <f>+VLOOKUP(A5102,[2]Puntajes!$A$1:$G$45,2,0)</f>
        <v>14.75</v>
      </c>
      <c r="D5102" s="1">
        <f>+VLOOKUP(A5102,[2]Puntajes!$A$1:$G$45,3,0)</f>
        <v>3</v>
      </c>
      <c r="E5102" s="1">
        <f>+VLOOKUP(A5102,[2]Puntajes!$A$1:$G$45,4,0)</f>
        <v>12</v>
      </c>
      <c r="F5102" s="1">
        <f>+VLOOKUP(A5102,[2]Puntajes!$A$1:$G$45,5,0)</f>
        <v>10</v>
      </c>
      <c r="G5102" s="1">
        <f>+VLOOKUP(A5102,[2]Puntajes!$A$1:$G$45,6,0)</f>
        <v>0</v>
      </c>
      <c r="H5102" s="1">
        <f>+VLOOKUP(A5102,[2]Puntajes!$A$1:$G$45,7,0)</f>
        <v>0</v>
      </c>
      <c r="I5102" s="1">
        <f>SUM(B5102:H5102)</f>
        <v>81.581000000000003</v>
      </c>
    </row>
    <row r="5103" spans="1:9" x14ac:dyDescent="0.3">
      <c r="A5103" s="4" t="s">
        <v>21</v>
      </c>
      <c r="B5103" s="1">
        <v>44.902000000000001</v>
      </c>
      <c r="C5103" s="1">
        <f>+VLOOKUP(A5103,[2]Puntajes!$A$1:$G$45,2,0)</f>
        <v>10</v>
      </c>
      <c r="D5103" s="1">
        <f>+VLOOKUP(A5103,[2]Puntajes!$A$1:$G$45,3,0)</f>
        <v>3</v>
      </c>
      <c r="E5103" s="1">
        <f>+VLOOKUP(A5103,[2]Puntajes!$A$1:$G$45,4,0)</f>
        <v>12</v>
      </c>
      <c r="F5103" s="1">
        <f>+VLOOKUP(A5103,[2]Puntajes!$A$1:$G$45,5,0)</f>
        <v>10</v>
      </c>
      <c r="G5103" s="1">
        <f>+VLOOKUP(A5103,[2]Puntajes!$A$1:$G$45,6,0)</f>
        <v>1</v>
      </c>
      <c r="H5103" s="1">
        <f>+VLOOKUP(A5103,[2]Puntajes!$A$1:$G$45,7,0)</f>
        <v>0.25</v>
      </c>
      <c r="I5103" s="1">
        <f>SUM(B5103:H5103)</f>
        <v>81.152000000000001</v>
      </c>
    </row>
    <row r="5104" spans="1:9" x14ac:dyDescent="0.3">
      <c r="A5104" s="4" t="s">
        <v>26</v>
      </c>
      <c r="B5104" s="1">
        <v>47.58</v>
      </c>
      <c r="C5104" s="1">
        <f>+VLOOKUP(A5104,[2]Puntajes!$A$1:$G$45,2,0)</f>
        <v>5</v>
      </c>
      <c r="D5104" s="1">
        <f>+VLOOKUP(A5104,[2]Puntajes!$A$1:$G$45,3,0)</f>
        <v>3</v>
      </c>
      <c r="E5104" s="1">
        <f>+VLOOKUP(A5104,[2]Puntajes!$A$1:$G$45,4,0)</f>
        <v>12</v>
      </c>
      <c r="F5104" s="1">
        <f>+VLOOKUP(A5104,[2]Puntajes!$A$1:$G$45,5,0)</f>
        <v>10</v>
      </c>
      <c r="G5104" s="1">
        <f>+VLOOKUP(A5104,[2]Puntajes!$A$1:$G$45,6,0)</f>
        <v>0</v>
      </c>
      <c r="H5104" s="1">
        <f>+VLOOKUP(A5104,[2]Puntajes!$A$1:$G$45,7,0)</f>
        <v>0.25</v>
      </c>
      <c r="I5104" s="1">
        <f>SUM(B5104:H5104)</f>
        <v>77.83</v>
      </c>
    </row>
    <row r="5105" spans="1:9" x14ac:dyDescent="0.3">
      <c r="A5105" s="4" t="s">
        <v>38</v>
      </c>
      <c r="B5105" s="1">
        <v>41.384999999999998</v>
      </c>
      <c r="C5105" s="1">
        <f>+VLOOKUP(A5105,[2]Puntajes!$A$1:$G$45,2,0)</f>
        <v>0</v>
      </c>
      <c r="D5105" s="1">
        <f>+VLOOKUP(A5105,[2]Puntajes!$A$1:$G$45,3,0)</f>
        <v>0</v>
      </c>
      <c r="E5105" s="1">
        <f>+VLOOKUP(A5105,[2]Puntajes!$A$1:$G$45,4,0)</f>
        <v>12</v>
      </c>
      <c r="F5105" s="1">
        <f>+VLOOKUP(A5105,[2]Puntajes!$A$1:$G$45,5,0)</f>
        <v>10</v>
      </c>
      <c r="G5105" s="1">
        <f>+VLOOKUP(A5105,[2]Puntajes!$A$1:$G$45,6,0)</f>
        <v>0</v>
      </c>
      <c r="H5105" s="1">
        <f>+VLOOKUP(A5105,[2]Puntajes!$A$1:$G$45,7,0)</f>
        <v>0.25</v>
      </c>
      <c r="I5105" s="1">
        <f>SUM(B5105:H5105)</f>
        <v>63.634999999999998</v>
      </c>
    </row>
    <row r="5106" spans="1:9" x14ac:dyDescent="0.3">
      <c r="A5106" s="4" t="s">
        <v>63</v>
      </c>
      <c r="B5106" s="1">
        <v>24.25</v>
      </c>
      <c r="C5106" s="1">
        <f>+VLOOKUP(A5106,[2]Puntajes!$A$1:$G$45,2,0)</f>
        <v>10</v>
      </c>
      <c r="D5106" s="1">
        <f>+VLOOKUP(A5106,[2]Puntajes!$A$1:$G$45,3,0)</f>
        <v>3</v>
      </c>
      <c r="E5106" s="1">
        <f>+VLOOKUP(A5106,[2]Puntajes!$A$1:$G$45,4,0)</f>
        <v>12</v>
      </c>
      <c r="F5106" s="1">
        <f>+VLOOKUP(A5106,[2]Puntajes!$A$1:$G$45,5,0)</f>
        <v>10</v>
      </c>
      <c r="G5106" s="1">
        <f>+VLOOKUP(A5106,[2]Puntajes!$A$1:$G$45,6,0)</f>
        <v>1</v>
      </c>
      <c r="H5106" s="1">
        <f>+VLOOKUP(A5106,[2]Puntajes!$A$1:$G$45,7,0)</f>
        <v>0</v>
      </c>
      <c r="I5106" s="1">
        <f>SUM(B5106:H5106)</f>
        <v>60.25</v>
      </c>
    </row>
    <row r="5107" spans="1:9" x14ac:dyDescent="0.3">
      <c r="A5107" s="7" t="s">
        <v>31</v>
      </c>
      <c r="B5107" s="8">
        <v>21.91</v>
      </c>
      <c r="C5107" s="8">
        <f>+VLOOKUP(A5107,[2]Puntajes!$A$1:$G$45,2,0)</f>
        <v>5</v>
      </c>
      <c r="D5107" s="8">
        <f>+VLOOKUP(A5107,[2]Puntajes!$A$1:$G$45,3,0)</f>
        <v>0</v>
      </c>
      <c r="E5107" s="8">
        <f>+VLOOKUP(A5107,[2]Puntajes!$A$1:$G$45,4,0)</f>
        <v>12</v>
      </c>
      <c r="F5107" s="8">
        <f>+VLOOKUP(A5107,[2]Puntajes!$A$1:$G$45,5,0)</f>
        <v>10</v>
      </c>
      <c r="G5107" s="8">
        <f>+VLOOKUP(A5107,[2]Puntajes!$A$1:$G$45,6,0)</f>
        <v>0</v>
      </c>
      <c r="H5107" s="8">
        <f>+VLOOKUP(A5107,[2]Puntajes!$A$1:$G$45,7,0)</f>
        <v>0.25</v>
      </c>
      <c r="I5107" s="8">
        <f>SUM(B5107:H5107)</f>
        <v>49.16</v>
      </c>
    </row>
    <row r="5109" spans="1:9" x14ac:dyDescent="0.3">
      <c r="A5109" s="2" t="s">
        <v>0</v>
      </c>
      <c r="B5109" s="3" t="s">
        <v>1</v>
      </c>
      <c r="C5109" s="3" t="s">
        <v>2</v>
      </c>
      <c r="D5109" s="3" t="s">
        <v>3</v>
      </c>
    </row>
    <row r="5110" spans="1:9" x14ac:dyDescent="0.3">
      <c r="A5110" s="4" t="s">
        <v>61</v>
      </c>
      <c r="B5110" s="5">
        <v>16</v>
      </c>
      <c r="C5110" s="5" t="s">
        <v>42</v>
      </c>
      <c r="D5110" s="5">
        <v>1</v>
      </c>
    </row>
    <row r="5112" spans="1:9" ht="63.9" x14ac:dyDescent="0.3">
      <c r="A5112" s="2" t="s">
        <v>6</v>
      </c>
      <c r="B5112" s="3" t="s">
        <v>7</v>
      </c>
      <c r="C5112" s="6" t="s">
        <v>8</v>
      </c>
      <c r="D5112" s="6" t="s">
        <v>9</v>
      </c>
      <c r="E5112" s="6" t="s">
        <v>10</v>
      </c>
      <c r="F5112" s="6" t="s">
        <v>11</v>
      </c>
      <c r="G5112" s="6" t="s">
        <v>12</v>
      </c>
      <c r="H5112" s="6" t="s">
        <v>13</v>
      </c>
      <c r="I5112" s="6" t="s">
        <v>14</v>
      </c>
    </row>
    <row r="5113" spans="1:9" x14ac:dyDescent="0.3">
      <c r="A5113" s="4" t="s">
        <v>18</v>
      </c>
      <c r="B5113" s="1">
        <v>46.942</v>
      </c>
      <c r="C5113" s="1">
        <f>+VLOOKUP(A5113,[2]Puntajes!$A$1:$G$45,2,0)</f>
        <v>10</v>
      </c>
      <c r="D5113" s="1">
        <f>+VLOOKUP(A5113,[2]Puntajes!$A$1:$G$45,3,0)</f>
        <v>12</v>
      </c>
      <c r="E5113" s="1">
        <f>+VLOOKUP(A5113,[2]Puntajes!$A$1:$G$45,4,0)</f>
        <v>12</v>
      </c>
      <c r="F5113" s="1">
        <f>+VLOOKUP(A5113,[2]Puntajes!$A$1:$G$45,5,0)</f>
        <v>10</v>
      </c>
      <c r="G5113" s="1">
        <f>+VLOOKUP(A5113,[2]Puntajes!$A$1:$G$45,6,0)</f>
        <v>0</v>
      </c>
      <c r="H5113" s="1">
        <f>+VLOOKUP(A5113,[2]Puntajes!$A$1:$G$45,7,0)</f>
        <v>0</v>
      </c>
      <c r="I5113" s="1">
        <f>SUM(B5113:H5113)</f>
        <v>90.942000000000007</v>
      </c>
    </row>
    <row r="5114" spans="1:9" x14ac:dyDescent="0.3">
      <c r="A5114" s="4" t="s">
        <v>26</v>
      </c>
      <c r="B5114" s="1">
        <v>48.947000000000003</v>
      </c>
      <c r="C5114" s="1">
        <f>+VLOOKUP(A5114,[2]Puntajes!$A$1:$G$45,2,0)</f>
        <v>5</v>
      </c>
      <c r="D5114" s="1">
        <f>+VLOOKUP(A5114,[2]Puntajes!$A$1:$G$45,3,0)</f>
        <v>3</v>
      </c>
      <c r="E5114" s="1">
        <f>+VLOOKUP(A5114,[2]Puntajes!$A$1:$G$45,4,0)</f>
        <v>12</v>
      </c>
      <c r="F5114" s="1">
        <f>+VLOOKUP(A5114,[2]Puntajes!$A$1:$G$45,5,0)</f>
        <v>10</v>
      </c>
      <c r="G5114" s="1">
        <f>+VLOOKUP(A5114,[2]Puntajes!$A$1:$G$45,6,0)</f>
        <v>0</v>
      </c>
      <c r="H5114" s="1">
        <f>+VLOOKUP(A5114,[2]Puntajes!$A$1:$G$45,7,0)</f>
        <v>0.25</v>
      </c>
      <c r="I5114" s="1">
        <f>SUM(B5114:H5114)</f>
        <v>79.197000000000003</v>
      </c>
    </row>
    <row r="5115" spans="1:9" x14ac:dyDescent="0.3">
      <c r="A5115" s="4" t="s">
        <v>63</v>
      </c>
      <c r="B5115" s="1">
        <v>39.741</v>
      </c>
      <c r="C5115" s="1">
        <f>+VLOOKUP(A5115,[2]Puntajes!$A$1:$G$45,2,0)</f>
        <v>10</v>
      </c>
      <c r="D5115" s="1">
        <f>+VLOOKUP(A5115,[2]Puntajes!$A$1:$G$45,3,0)</f>
        <v>3</v>
      </c>
      <c r="E5115" s="1">
        <f>+VLOOKUP(A5115,[2]Puntajes!$A$1:$G$45,4,0)</f>
        <v>12</v>
      </c>
      <c r="F5115" s="1">
        <f>+VLOOKUP(A5115,[2]Puntajes!$A$1:$G$45,5,0)</f>
        <v>10</v>
      </c>
      <c r="G5115" s="1">
        <f>+VLOOKUP(A5115,[2]Puntajes!$A$1:$G$45,6,0)</f>
        <v>1</v>
      </c>
      <c r="H5115" s="1">
        <f>+VLOOKUP(A5115,[2]Puntajes!$A$1:$G$45,7,0)</f>
        <v>0</v>
      </c>
      <c r="I5115" s="1">
        <f>SUM(B5115:H5115)</f>
        <v>75.741</v>
      </c>
    </row>
    <row r="5116" spans="1:9" x14ac:dyDescent="0.3">
      <c r="A5116" s="4" t="s">
        <v>21</v>
      </c>
      <c r="B5116" s="1">
        <v>36.295000000000002</v>
      </c>
      <c r="C5116" s="1">
        <f>+VLOOKUP(A5116,[2]Puntajes!$A$1:$G$45,2,0)</f>
        <v>10</v>
      </c>
      <c r="D5116" s="1">
        <f>+VLOOKUP(A5116,[2]Puntajes!$A$1:$G$45,3,0)</f>
        <v>3</v>
      </c>
      <c r="E5116" s="1">
        <f>+VLOOKUP(A5116,[2]Puntajes!$A$1:$G$45,4,0)</f>
        <v>12</v>
      </c>
      <c r="F5116" s="1">
        <f>+VLOOKUP(A5116,[2]Puntajes!$A$1:$G$45,5,0)</f>
        <v>10</v>
      </c>
      <c r="G5116" s="1">
        <f>+VLOOKUP(A5116,[2]Puntajes!$A$1:$G$45,6,0)</f>
        <v>1</v>
      </c>
      <c r="H5116" s="1">
        <f>+VLOOKUP(A5116,[2]Puntajes!$A$1:$G$45,7,0)</f>
        <v>0.25</v>
      </c>
      <c r="I5116" s="1">
        <f>SUM(B5116:H5116)</f>
        <v>72.545000000000002</v>
      </c>
    </row>
    <row r="5117" spans="1:9" x14ac:dyDescent="0.3">
      <c r="A5117" s="4" t="s">
        <v>20</v>
      </c>
      <c r="B5117" s="1">
        <v>8.4079999999999995</v>
      </c>
      <c r="C5117" s="1">
        <f>+VLOOKUP(A5117,[2]Puntajes!$A$1:$G$45,2,0)</f>
        <v>14.75</v>
      </c>
      <c r="D5117" s="1">
        <f>+VLOOKUP(A5117,[2]Puntajes!$A$1:$G$45,3,0)</f>
        <v>6</v>
      </c>
      <c r="E5117" s="1">
        <f>+VLOOKUP(A5117,[2]Puntajes!$A$1:$G$45,4,0)</f>
        <v>12</v>
      </c>
      <c r="F5117" s="1">
        <f>+VLOOKUP(A5117,[2]Puntajes!$A$1:$G$45,5,0)</f>
        <v>10</v>
      </c>
      <c r="G5117" s="1">
        <f>+VLOOKUP(A5117,[2]Puntajes!$A$1:$G$45,6,0)</f>
        <v>0</v>
      </c>
      <c r="H5117" s="1">
        <f>+VLOOKUP(A5117,[2]Puntajes!$A$1:$G$45,7,0)</f>
        <v>0.25</v>
      </c>
      <c r="I5117" s="1">
        <f>SUM(B5117:H5117)</f>
        <v>51.408000000000001</v>
      </c>
    </row>
    <row r="5119" spans="1:9" x14ac:dyDescent="0.3">
      <c r="A5119" s="2" t="s">
        <v>0</v>
      </c>
      <c r="B5119" s="3" t="s">
        <v>1</v>
      </c>
      <c r="C5119" s="3" t="s">
        <v>2</v>
      </c>
      <c r="D5119" s="3" t="s">
        <v>3</v>
      </c>
    </row>
    <row r="5120" spans="1:9" x14ac:dyDescent="0.3">
      <c r="A5120" s="4" t="s">
        <v>61</v>
      </c>
      <c r="B5120" s="5">
        <v>16</v>
      </c>
      <c r="C5120" s="5" t="s">
        <v>42</v>
      </c>
      <c r="D5120" s="5">
        <v>2</v>
      </c>
    </row>
    <row r="5122" spans="1:9" ht="63.9" x14ac:dyDescent="0.3">
      <c r="A5122" s="2" t="s">
        <v>6</v>
      </c>
      <c r="B5122" s="3" t="s">
        <v>7</v>
      </c>
      <c r="C5122" s="6" t="s">
        <v>8</v>
      </c>
      <c r="D5122" s="6" t="s">
        <v>9</v>
      </c>
      <c r="E5122" s="6" t="s">
        <v>10</v>
      </c>
      <c r="F5122" s="6" t="s">
        <v>11</v>
      </c>
      <c r="G5122" s="6" t="s">
        <v>12</v>
      </c>
      <c r="H5122" s="6" t="s">
        <v>13</v>
      </c>
      <c r="I5122" s="6" t="s">
        <v>14</v>
      </c>
    </row>
    <row r="5123" spans="1:9" x14ac:dyDescent="0.3">
      <c r="A5123" s="4" t="s">
        <v>63</v>
      </c>
      <c r="B5123" s="1">
        <v>43.954999999999998</v>
      </c>
      <c r="C5123" s="1">
        <f>+VLOOKUP(A5123,[2]Puntajes!$A$1:$G$45,2,0)</f>
        <v>10</v>
      </c>
      <c r="D5123" s="1">
        <f>+VLOOKUP(A5123,[2]Puntajes!$A$1:$G$45,3,0)</f>
        <v>3</v>
      </c>
      <c r="E5123" s="1">
        <f>+VLOOKUP(A5123,[2]Puntajes!$A$1:$G$45,4,0)</f>
        <v>12</v>
      </c>
      <c r="F5123" s="1">
        <f>+VLOOKUP(A5123,[2]Puntajes!$A$1:$G$45,5,0)</f>
        <v>10</v>
      </c>
      <c r="G5123" s="1">
        <f>+VLOOKUP(A5123,[2]Puntajes!$A$1:$G$45,6,0)</f>
        <v>1</v>
      </c>
      <c r="H5123" s="1">
        <f>+VLOOKUP(A5123,[2]Puntajes!$A$1:$G$45,7,0)</f>
        <v>0</v>
      </c>
      <c r="I5123" s="1">
        <f>SUM(B5123:H5123)</f>
        <v>79.954999999999998</v>
      </c>
    </row>
    <row r="5124" spans="1:9" x14ac:dyDescent="0.3">
      <c r="A5124" s="4" t="s">
        <v>26</v>
      </c>
      <c r="B5124" s="1">
        <v>48.796999999999997</v>
      </c>
      <c r="C5124" s="1">
        <f>+VLOOKUP(A5124,[2]Puntajes!$A$1:$G$45,2,0)</f>
        <v>5</v>
      </c>
      <c r="D5124" s="1">
        <f>+VLOOKUP(A5124,[2]Puntajes!$A$1:$G$45,3,0)</f>
        <v>3</v>
      </c>
      <c r="E5124" s="1">
        <f>+VLOOKUP(A5124,[2]Puntajes!$A$1:$G$45,4,0)</f>
        <v>12</v>
      </c>
      <c r="F5124" s="1">
        <f>+VLOOKUP(A5124,[2]Puntajes!$A$1:$G$45,5,0)</f>
        <v>10</v>
      </c>
      <c r="G5124" s="1">
        <f>+VLOOKUP(A5124,[2]Puntajes!$A$1:$G$45,6,0)</f>
        <v>0</v>
      </c>
      <c r="H5124" s="1">
        <f>+VLOOKUP(A5124,[2]Puntajes!$A$1:$G$45,7,0)</f>
        <v>0.25</v>
      </c>
      <c r="I5124" s="1">
        <f>SUM(B5124:H5124)</f>
        <v>79.046999999999997</v>
      </c>
    </row>
    <row r="5125" spans="1:9" x14ac:dyDescent="0.3">
      <c r="A5125" s="4" t="s">
        <v>18</v>
      </c>
      <c r="B5125" s="1">
        <v>30.169</v>
      </c>
      <c r="C5125" s="1">
        <f>+VLOOKUP(A5125,[2]Puntajes!$A$1:$G$45,2,0)</f>
        <v>10</v>
      </c>
      <c r="D5125" s="1">
        <f>+VLOOKUP(A5125,[2]Puntajes!$A$1:$G$45,3,0)</f>
        <v>12</v>
      </c>
      <c r="E5125" s="1">
        <f>+VLOOKUP(A5125,[2]Puntajes!$A$1:$G$45,4,0)</f>
        <v>12</v>
      </c>
      <c r="F5125" s="1">
        <f>+VLOOKUP(A5125,[2]Puntajes!$A$1:$G$45,5,0)</f>
        <v>10</v>
      </c>
      <c r="G5125" s="1">
        <f>+VLOOKUP(A5125,[2]Puntajes!$A$1:$G$45,6,0)</f>
        <v>0</v>
      </c>
      <c r="H5125" s="1">
        <f>+VLOOKUP(A5125,[2]Puntajes!$A$1:$G$45,7,0)</f>
        <v>0</v>
      </c>
      <c r="I5125" s="1">
        <f>SUM(B5125:H5125)</f>
        <v>74.168999999999997</v>
      </c>
    </row>
    <row r="5126" spans="1:9" x14ac:dyDescent="0.3">
      <c r="A5126" s="4" t="s">
        <v>21</v>
      </c>
      <c r="B5126" s="1">
        <v>35.715000000000003</v>
      </c>
      <c r="C5126" s="1">
        <f>+VLOOKUP(A5126,[2]Puntajes!$A$1:$G$45,2,0)</f>
        <v>10</v>
      </c>
      <c r="D5126" s="1">
        <f>+VLOOKUP(A5126,[2]Puntajes!$A$1:$G$45,3,0)</f>
        <v>3</v>
      </c>
      <c r="E5126" s="1">
        <f>+VLOOKUP(A5126,[2]Puntajes!$A$1:$G$45,4,0)</f>
        <v>12</v>
      </c>
      <c r="F5126" s="1">
        <f>+VLOOKUP(A5126,[2]Puntajes!$A$1:$G$45,5,0)</f>
        <v>10</v>
      </c>
      <c r="G5126" s="1">
        <f>+VLOOKUP(A5126,[2]Puntajes!$A$1:$G$45,6,0)</f>
        <v>1</v>
      </c>
      <c r="H5126" s="1">
        <f>+VLOOKUP(A5126,[2]Puntajes!$A$1:$G$45,7,0)</f>
        <v>0.25</v>
      </c>
      <c r="I5126" s="1">
        <f>SUM(B5126:H5126)</f>
        <v>71.965000000000003</v>
      </c>
    </row>
    <row r="5127" spans="1:9" x14ac:dyDescent="0.3">
      <c r="A5127" s="4" t="s">
        <v>20</v>
      </c>
      <c r="B5127" s="1">
        <v>7.8739999999999997</v>
      </c>
      <c r="C5127" s="1">
        <f>+VLOOKUP(A5127,[2]Puntajes!$A$1:$G$45,2,0)</f>
        <v>14.75</v>
      </c>
      <c r="D5127" s="1">
        <f>+VLOOKUP(A5127,[2]Puntajes!$A$1:$G$45,3,0)</f>
        <v>6</v>
      </c>
      <c r="E5127" s="1">
        <f>+VLOOKUP(A5127,[2]Puntajes!$A$1:$G$45,4,0)</f>
        <v>12</v>
      </c>
      <c r="F5127" s="1">
        <f>+VLOOKUP(A5127,[2]Puntajes!$A$1:$G$45,5,0)</f>
        <v>10</v>
      </c>
      <c r="G5127" s="1">
        <f>+VLOOKUP(A5127,[2]Puntajes!$A$1:$G$45,6,0)</f>
        <v>0</v>
      </c>
      <c r="H5127" s="1">
        <f>+VLOOKUP(A5127,[2]Puntajes!$A$1:$G$45,7,0)</f>
        <v>0.25</v>
      </c>
      <c r="I5127" s="1">
        <f>SUM(B5127:H5127)</f>
        <v>50.873999999999995</v>
      </c>
    </row>
    <row r="5129" spans="1:9" x14ac:dyDescent="0.3">
      <c r="A5129" s="2" t="s">
        <v>0</v>
      </c>
      <c r="B5129" s="3" t="s">
        <v>1</v>
      </c>
      <c r="C5129" s="3" t="s">
        <v>2</v>
      </c>
      <c r="D5129" s="3" t="s">
        <v>3</v>
      </c>
    </row>
    <row r="5130" spans="1:9" x14ac:dyDescent="0.3">
      <c r="A5130" s="4" t="s">
        <v>61</v>
      </c>
      <c r="B5130" s="5">
        <v>16</v>
      </c>
      <c r="C5130" s="5" t="s">
        <v>43</v>
      </c>
      <c r="D5130" s="5">
        <v>1</v>
      </c>
    </row>
    <row r="5132" spans="1:9" ht="63.9" x14ac:dyDescent="0.3">
      <c r="A5132" s="2" t="s">
        <v>6</v>
      </c>
      <c r="B5132" s="3" t="s">
        <v>7</v>
      </c>
      <c r="C5132" s="6" t="s">
        <v>8</v>
      </c>
      <c r="D5132" s="6" t="s">
        <v>9</v>
      </c>
      <c r="E5132" s="6" t="s">
        <v>10</v>
      </c>
      <c r="F5132" s="6" t="s">
        <v>11</v>
      </c>
      <c r="G5132" s="6" t="s">
        <v>12</v>
      </c>
      <c r="H5132" s="6" t="s">
        <v>13</v>
      </c>
      <c r="I5132" s="6" t="s">
        <v>14</v>
      </c>
    </row>
    <row r="5133" spans="1:9" x14ac:dyDescent="0.3">
      <c r="A5133" s="4" t="s">
        <v>18</v>
      </c>
      <c r="B5133" s="1">
        <v>49.938000000000002</v>
      </c>
      <c r="C5133" s="1">
        <f>+VLOOKUP(A5133,[2]Puntajes!$A$1:$G$45,2,0)</f>
        <v>10</v>
      </c>
      <c r="D5133" s="1">
        <f>+VLOOKUP(A5133,[2]Puntajes!$A$1:$G$45,3,0)</f>
        <v>12</v>
      </c>
      <c r="E5133" s="1">
        <f>+VLOOKUP(A5133,[2]Puntajes!$A$1:$G$45,4,0)</f>
        <v>12</v>
      </c>
      <c r="F5133" s="1">
        <f>+VLOOKUP(A5133,[2]Puntajes!$A$1:$G$45,5,0)</f>
        <v>10</v>
      </c>
      <c r="G5133" s="1">
        <f>+VLOOKUP(A5133,[2]Puntajes!$A$1:$G$45,6,0)</f>
        <v>0</v>
      </c>
      <c r="H5133" s="1">
        <f>+VLOOKUP(A5133,[2]Puntajes!$A$1:$G$45,7,0)</f>
        <v>0</v>
      </c>
      <c r="I5133" s="1">
        <f>SUM(B5133:H5133)</f>
        <v>93.938000000000002</v>
      </c>
    </row>
    <row r="5134" spans="1:9" x14ac:dyDescent="0.3">
      <c r="A5134" s="4" t="s">
        <v>23</v>
      </c>
      <c r="B5134" s="1">
        <v>41.154000000000003</v>
      </c>
      <c r="C5134" s="1">
        <f>+VLOOKUP(A5134,[2]Puntajes!$A$1:$G$45,2,0)</f>
        <v>14.75</v>
      </c>
      <c r="D5134" s="1">
        <f>+VLOOKUP(A5134,[2]Puntajes!$A$1:$G$45,3,0)</f>
        <v>6</v>
      </c>
      <c r="E5134" s="1">
        <f>+VLOOKUP(A5134,[2]Puntajes!$A$1:$G$45,4,0)</f>
        <v>12</v>
      </c>
      <c r="F5134" s="1">
        <f>+VLOOKUP(A5134,[2]Puntajes!$A$1:$G$45,5,0)</f>
        <v>10</v>
      </c>
      <c r="G5134" s="1">
        <f>+VLOOKUP(A5134,[2]Puntajes!$A$1:$G$45,6,0)</f>
        <v>0</v>
      </c>
      <c r="H5134" s="1">
        <f>+VLOOKUP(A5134,[2]Puntajes!$A$1:$G$45,7,0)</f>
        <v>0.25</v>
      </c>
      <c r="I5134" s="1">
        <f>SUM(B5134:H5134)</f>
        <v>84.153999999999996</v>
      </c>
    </row>
    <row r="5135" spans="1:9" x14ac:dyDescent="0.3">
      <c r="A5135" s="4" t="s">
        <v>21</v>
      </c>
      <c r="B5135" s="1">
        <v>47.884</v>
      </c>
      <c r="C5135" s="1">
        <f>+VLOOKUP(A5135,[2]Puntajes!$A$1:$G$45,2,0)</f>
        <v>10</v>
      </c>
      <c r="D5135" s="1">
        <f>+VLOOKUP(A5135,[2]Puntajes!$A$1:$G$45,3,0)</f>
        <v>3</v>
      </c>
      <c r="E5135" s="1">
        <f>+VLOOKUP(A5135,[2]Puntajes!$A$1:$G$45,4,0)</f>
        <v>12</v>
      </c>
      <c r="F5135" s="1">
        <f>+VLOOKUP(A5135,[2]Puntajes!$A$1:$G$45,5,0)</f>
        <v>10</v>
      </c>
      <c r="G5135" s="1">
        <f>+VLOOKUP(A5135,[2]Puntajes!$A$1:$G$45,6,0)</f>
        <v>1</v>
      </c>
      <c r="H5135" s="1">
        <f>+VLOOKUP(A5135,[2]Puntajes!$A$1:$G$45,7,0)</f>
        <v>0.25</v>
      </c>
      <c r="I5135" s="1">
        <f>SUM(B5135:H5135)</f>
        <v>84.134</v>
      </c>
    </row>
    <row r="5136" spans="1:9" x14ac:dyDescent="0.3">
      <c r="A5136" s="4" t="s">
        <v>63</v>
      </c>
      <c r="B5136" s="1">
        <v>47.75</v>
      </c>
      <c r="C5136" s="1">
        <f>+VLOOKUP(A5136,[2]Puntajes!$A$1:$G$45,2,0)</f>
        <v>10</v>
      </c>
      <c r="D5136" s="1">
        <f>+VLOOKUP(A5136,[2]Puntajes!$A$1:$G$45,3,0)</f>
        <v>3</v>
      </c>
      <c r="E5136" s="1">
        <f>+VLOOKUP(A5136,[2]Puntajes!$A$1:$G$45,4,0)</f>
        <v>12</v>
      </c>
      <c r="F5136" s="1">
        <f>+VLOOKUP(A5136,[2]Puntajes!$A$1:$G$45,5,0)</f>
        <v>10</v>
      </c>
      <c r="G5136" s="1">
        <f>+VLOOKUP(A5136,[2]Puntajes!$A$1:$G$45,6,0)</f>
        <v>1</v>
      </c>
      <c r="H5136" s="1">
        <f>+VLOOKUP(A5136,[2]Puntajes!$A$1:$G$45,7,0)</f>
        <v>0</v>
      </c>
      <c r="I5136" s="1">
        <f>SUM(B5136:H5136)</f>
        <v>83.75</v>
      </c>
    </row>
    <row r="5137" spans="1:9" x14ac:dyDescent="0.3">
      <c r="A5137" s="4" t="s">
        <v>26</v>
      </c>
      <c r="B5137" s="1">
        <v>49.206000000000003</v>
      </c>
      <c r="C5137" s="1">
        <f>+VLOOKUP(A5137,[2]Puntajes!$A$1:$G$45,2,0)</f>
        <v>5</v>
      </c>
      <c r="D5137" s="1">
        <f>+VLOOKUP(A5137,[2]Puntajes!$A$1:$G$45,3,0)</f>
        <v>3</v>
      </c>
      <c r="E5137" s="1">
        <f>+VLOOKUP(A5137,[2]Puntajes!$A$1:$G$45,4,0)</f>
        <v>12</v>
      </c>
      <c r="F5137" s="1">
        <f>+VLOOKUP(A5137,[2]Puntajes!$A$1:$G$45,5,0)</f>
        <v>10</v>
      </c>
      <c r="G5137" s="1">
        <f>+VLOOKUP(A5137,[2]Puntajes!$A$1:$G$45,6,0)</f>
        <v>0</v>
      </c>
      <c r="H5137" s="1">
        <f>+VLOOKUP(A5137,[2]Puntajes!$A$1:$G$45,7,0)</f>
        <v>0.25</v>
      </c>
      <c r="I5137" s="1">
        <f>SUM(B5137:H5137)</f>
        <v>79.456000000000003</v>
      </c>
    </row>
    <row r="5138" spans="1:9" x14ac:dyDescent="0.3">
      <c r="A5138" s="4" t="s">
        <v>30</v>
      </c>
      <c r="B5138" s="1">
        <v>40.139000000000003</v>
      </c>
      <c r="C5138" s="1">
        <f>+VLOOKUP(A5138,[2]Puntajes!$A$1:$G$45,2,0)</f>
        <v>14.75</v>
      </c>
      <c r="D5138" s="1">
        <f>+VLOOKUP(A5138,[2]Puntajes!$A$1:$G$45,3,0)</f>
        <v>0</v>
      </c>
      <c r="E5138" s="1">
        <f>+VLOOKUP(A5138,[2]Puntajes!$A$1:$G$45,4,0)</f>
        <v>12</v>
      </c>
      <c r="F5138" s="1">
        <f>+VLOOKUP(A5138,[2]Puntajes!$A$1:$G$45,5,0)</f>
        <v>10</v>
      </c>
      <c r="G5138" s="1">
        <f>+VLOOKUP(A5138,[2]Puntajes!$A$1:$G$45,6,0)</f>
        <v>0</v>
      </c>
      <c r="H5138" s="1">
        <f>+VLOOKUP(A5138,[2]Puntajes!$A$1:$G$45,7,0)</f>
        <v>0.25</v>
      </c>
      <c r="I5138" s="1">
        <f>SUM(B5138:H5138)</f>
        <v>77.13900000000001</v>
      </c>
    </row>
    <row r="5139" spans="1:9" x14ac:dyDescent="0.3">
      <c r="A5139" s="4" t="s">
        <v>28</v>
      </c>
      <c r="B5139" s="1">
        <v>35.246000000000002</v>
      </c>
      <c r="C5139" s="1">
        <f>+VLOOKUP(A5139,[2]Puntajes!$A$1:$G$45,2,0)</f>
        <v>14.75</v>
      </c>
      <c r="D5139" s="1">
        <f>+VLOOKUP(A5139,[2]Puntajes!$A$1:$G$45,3,0)</f>
        <v>3</v>
      </c>
      <c r="E5139" s="1">
        <f>+VLOOKUP(A5139,[2]Puntajes!$A$1:$G$45,4,0)</f>
        <v>12</v>
      </c>
      <c r="F5139" s="1">
        <f>+VLOOKUP(A5139,[2]Puntajes!$A$1:$G$45,5,0)</f>
        <v>10</v>
      </c>
      <c r="G5139" s="1">
        <f>+VLOOKUP(A5139,[2]Puntajes!$A$1:$G$45,6,0)</f>
        <v>0</v>
      </c>
      <c r="H5139" s="1">
        <f>+VLOOKUP(A5139,[2]Puntajes!$A$1:$G$45,7,0)</f>
        <v>0.25</v>
      </c>
      <c r="I5139" s="1">
        <f>SUM(B5139:H5139)</f>
        <v>75.246000000000009</v>
      </c>
    </row>
    <row r="5140" spans="1:9" x14ac:dyDescent="0.3">
      <c r="A5140" s="4" t="s">
        <v>29</v>
      </c>
      <c r="B5140" s="1">
        <v>25.117000000000001</v>
      </c>
      <c r="C5140" s="1">
        <f>+VLOOKUP(A5140,[2]Puntajes!$A$1:$G$45,2,0)</f>
        <v>14.75</v>
      </c>
      <c r="D5140" s="1">
        <f>+VLOOKUP(A5140,[2]Puntajes!$A$1:$G$45,3,0)</f>
        <v>3</v>
      </c>
      <c r="E5140" s="1">
        <f>+VLOOKUP(A5140,[2]Puntajes!$A$1:$G$45,4,0)</f>
        <v>12</v>
      </c>
      <c r="F5140" s="1">
        <f>+VLOOKUP(A5140,[2]Puntajes!$A$1:$G$45,5,0)</f>
        <v>10</v>
      </c>
      <c r="G5140" s="1">
        <f>+VLOOKUP(A5140,[2]Puntajes!$A$1:$G$45,6,0)</f>
        <v>0</v>
      </c>
      <c r="H5140" s="1">
        <f>+VLOOKUP(A5140,[2]Puntajes!$A$1:$G$45,7,0)</f>
        <v>0</v>
      </c>
      <c r="I5140" s="1">
        <f>SUM(B5140:H5140)</f>
        <v>64.867000000000004</v>
      </c>
    </row>
    <row r="5141" spans="1:9" x14ac:dyDescent="0.3">
      <c r="A5141" s="4" t="s">
        <v>38</v>
      </c>
      <c r="B5141" s="1">
        <v>32.880000000000003</v>
      </c>
      <c r="C5141" s="1">
        <f>+VLOOKUP(A5141,[2]Puntajes!$A$1:$G$45,2,0)</f>
        <v>0</v>
      </c>
      <c r="D5141" s="1">
        <f>+VLOOKUP(A5141,[2]Puntajes!$A$1:$G$45,3,0)</f>
        <v>0</v>
      </c>
      <c r="E5141" s="1">
        <f>+VLOOKUP(A5141,[2]Puntajes!$A$1:$G$45,4,0)</f>
        <v>12</v>
      </c>
      <c r="F5141" s="1">
        <f>+VLOOKUP(A5141,[2]Puntajes!$A$1:$G$45,5,0)</f>
        <v>10</v>
      </c>
      <c r="G5141" s="1">
        <f>+VLOOKUP(A5141,[2]Puntajes!$A$1:$G$45,6,0)</f>
        <v>0</v>
      </c>
      <c r="H5141" s="1">
        <f>+VLOOKUP(A5141,[2]Puntajes!$A$1:$G$45,7,0)</f>
        <v>0.25</v>
      </c>
      <c r="I5141" s="1">
        <f>SUM(B5141:H5141)</f>
        <v>55.13</v>
      </c>
    </row>
    <row r="5142" spans="1:9" x14ac:dyDescent="0.3">
      <c r="A5142" s="7" t="s">
        <v>31</v>
      </c>
      <c r="B5142" s="8">
        <v>12.532</v>
      </c>
      <c r="C5142" s="8">
        <f>+VLOOKUP(A5142,[2]Puntajes!$A$1:$G$45,2,0)</f>
        <v>5</v>
      </c>
      <c r="D5142" s="8">
        <f>+VLOOKUP(A5142,[2]Puntajes!$A$1:$G$45,3,0)</f>
        <v>0</v>
      </c>
      <c r="E5142" s="8">
        <f>+VLOOKUP(A5142,[2]Puntajes!$A$1:$G$45,4,0)</f>
        <v>12</v>
      </c>
      <c r="F5142" s="8">
        <f>+VLOOKUP(A5142,[2]Puntajes!$A$1:$G$45,5,0)</f>
        <v>10</v>
      </c>
      <c r="G5142" s="8">
        <f>+VLOOKUP(A5142,[2]Puntajes!$A$1:$G$45,6,0)</f>
        <v>0</v>
      </c>
      <c r="H5142" s="8">
        <f>+VLOOKUP(A5142,[2]Puntajes!$A$1:$G$45,7,0)</f>
        <v>0.25</v>
      </c>
      <c r="I5142" s="8">
        <f>SUM(B5142:H5142)</f>
        <v>39.781999999999996</v>
      </c>
    </row>
    <row r="5144" spans="1:9" x14ac:dyDescent="0.3">
      <c r="A5144" s="2" t="s">
        <v>0</v>
      </c>
      <c r="B5144" s="3" t="s">
        <v>1</v>
      </c>
      <c r="C5144" s="3" t="s">
        <v>2</v>
      </c>
      <c r="D5144" s="3" t="s">
        <v>3</v>
      </c>
    </row>
    <row r="5145" spans="1:9" x14ac:dyDescent="0.3">
      <c r="A5145" s="4" t="s">
        <v>61</v>
      </c>
      <c r="B5145" s="5">
        <v>16</v>
      </c>
      <c r="C5145" s="5" t="s">
        <v>43</v>
      </c>
      <c r="D5145" s="5">
        <v>2</v>
      </c>
    </row>
    <row r="5147" spans="1:9" ht="63.9" x14ac:dyDescent="0.3">
      <c r="A5147" s="2" t="s">
        <v>6</v>
      </c>
      <c r="B5147" s="3" t="s">
        <v>7</v>
      </c>
      <c r="C5147" s="6" t="s">
        <v>8</v>
      </c>
      <c r="D5147" s="6" t="s">
        <v>9</v>
      </c>
      <c r="E5147" s="6" t="s">
        <v>10</v>
      </c>
      <c r="F5147" s="6" t="s">
        <v>11</v>
      </c>
      <c r="G5147" s="6" t="s">
        <v>12</v>
      </c>
      <c r="H5147" s="6" t="s">
        <v>13</v>
      </c>
      <c r="I5147" s="6" t="s">
        <v>14</v>
      </c>
    </row>
    <row r="5148" spans="1:9" x14ac:dyDescent="0.3">
      <c r="A5148" s="4" t="s">
        <v>18</v>
      </c>
      <c r="B5148" s="1">
        <v>47.47</v>
      </c>
      <c r="C5148" s="1">
        <f>+VLOOKUP(A5148,[2]Puntajes!$A$1:$G$45,2,0)</f>
        <v>10</v>
      </c>
      <c r="D5148" s="1">
        <f>+VLOOKUP(A5148,[2]Puntajes!$A$1:$G$45,3,0)</f>
        <v>12</v>
      </c>
      <c r="E5148" s="1">
        <f>+VLOOKUP(A5148,[2]Puntajes!$A$1:$G$45,4,0)</f>
        <v>12</v>
      </c>
      <c r="F5148" s="1">
        <f>+VLOOKUP(A5148,[2]Puntajes!$A$1:$G$45,5,0)</f>
        <v>10</v>
      </c>
      <c r="G5148" s="1">
        <f>+VLOOKUP(A5148,[2]Puntajes!$A$1:$G$45,6,0)</f>
        <v>0</v>
      </c>
      <c r="H5148" s="1">
        <f>+VLOOKUP(A5148,[2]Puntajes!$A$1:$G$45,7,0)</f>
        <v>0</v>
      </c>
      <c r="I5148" s="1">
        <f>SUM(B5148:H5148)</f>
        <v>91.47</v>
      </c>
    </row>
    <row r="5149" spans="1:9" x14ac:dyDescent="0.3">
      <c r="A5149" s="4" t="s">
        <v>23</v>
      </c>
      <c r="B5149" s="1">
        <v>47.985999999999997</v>
      </c>
      <c r="C5149" s="1">
        <f>+VLOOKUP(A5149,[2]Puntajes!$A$1:$G$45,2,0)</f>
        <v>14.75</v>
      </c>
      <c r="D5149" s="1">
        <f>+VLOOKUP(A5149,[2]Puntajes!$A$1:$G$45,3,0)</f>
        <v>6</v>
      </c>
      <c r="E5149" s="1">
        <f>+VLOOKUP(A5149,[2]Puntajes!$A$1:$G$45,4,0)</f>
        <v>12</v>
      </c>
      <c r="F5149" s="1">
        <f>+VLOOKUP(A5149,[2]Puntajes!$A$1:$G$45,5,0)</f>
        <v>10</v>
      </c>
      <c r="G5149" s="1">
        <f>+VLOOKUP(A5149,[2]Puntajes!$A$1:$G$45,6,0)</f>
        <v>0</v>
      </c>
      <c r="H5149" s="1">
        <f>+VLOOKUP(A5149,[2]Puntajes!$A$1:$G$45,7,0)</f>
        <v>0.25</v>
      </c>
      <c r="I5149" s="1">
        <f>SUM(B5149:H5149)</f>
        <v>90.98599999999999</v>
      </c>
    </row>
    <row r="5150" spans="1:9" x14ac:dyDescent="0.3">
      <c r="A5150" s="4" t="s">
        <v>30</v>
      </c>
      <c r="B5150" s="1">
        <v>46.892000000000003</v>
      </c>
      <c r="C5150" s="1">
        <f>+VLOOKUP(A5150,[2]Puntajes!$A$1:$G$45,2,0)</f>
        <v>14.75</v>
      </c>
      <c r="D5150" s="1">
        <f>+VLOOKUP(A5150,[2]Puntajes!$A$1:$G$45,3,0)</f>
        <v>0</v>
      </c>
      <c r="E5150" s="1">
        <f>+VLOOKUP(A5150,[2]Puntajes!$A$1:$G$45,4,0)</f>
        <v>12</v>
      </c>
      <c r="F5150" s="1">
        <f>+VLOOKUP(A5150,[2]Puntajes!$A$1:$G$45,5,0)</f>
        <v>10</v>
      </c>
      <c r="G5150" s="1">
        <f>+VLOOKUP(A5150,[2]Puntajes!$A$1:$G$45,6,0)</f>
        <v>0</v>
      </c>
      <c r="H5150" s="1">
        <f>+VLOOKUP(A5150,[2]Puntajes!$A$1:$G$45,7,0)</f>
        <v>0.25</v>
      </c>
      <c r="I5150" s="1">
        <f>SUM(B5150:H5150)</f>
        <v>83.891999999999996</v>
      </c>
    </row>
    <row r="5151" spans="1:9" x14ac:dyDescent="0.3">
      <c r="A5151" s="4" t="s">
        <v>28</v>
      </c>
      <c r="B5151" s="1">
        <v>43.866999999999997</v>
      </c>
      <c r="C5151" s="1">
        <f>+VLOOKUP(A5151,[2]Puntajes!$A$1:$G$45,2,0)</f>
        <v>14.75</v>
      </c>
      <c r="D5151" s="1">
        <f>+VLOOKUP(A5151,[2]Puntajes!$A$1:$G$45,3,0)</f>
        <v>3</v>
      </c>
      <c r="E5151" s="1">
        <f>+VLOOKUP(A5151,[2]Puntajes!$A$1:$G$45,4,0)</f>
        <v>12</v>
      </c>
      <c r="F5151" s="1">
        <f>+VLOOKUP(A5151,[2]Puntajes!$A$1:$G$45,5,0)</f>
        <v>10</v>
      </c>
      <c r="G5151" s="1">
        <f>+VLOOKUP(A5151,[2]Puntajes!$A$1:$G$45,6,0)</f>
        <v>0</v>
      </c>
      <c r="H5151" s="1">
        <f>+VLOOKUP(A5151,[2]Puntajes!$A$1:$G$45,7,0)</f>
        <v>0.25</v>
      </c>
      <c r="I5151" s="1">
        <f>SUM(B5151:H5151)</f>
        <v>83.86699999999999</v>
      </c>
    </row>
    <row r="5152" spans="1:9" x14ac:dyDescent="0.3">
      <c r="A5152" s="4" t="s">
        <v>21</v>
      </c>
      <c r="B5152" s="1">
        <v>47.207999999999998</v>
      </c>
      <c r="C5152" s="1">
        <f>+VLOOKUP(A5152,[2]Puntajes!$A$1:$G$45,2,0)</f>
        <v>10</v>
      </c>
      <c r="D5152" s="1">
        <f>+VLOOKUP(A5152,[2]Puntajes!$A$1:$G$45,3,0)</f>
        <v>3</v>
      </c>
      <c r="E5152" s="1">
        <f>+VLOOKUP(A5152,[2]Puntajes!$A$1:$G$45,4,0)</f>
        <v>12</v>
      </c>
      <c r="F5152" s="1">
        <f>+VLOOKUP(A5152,[2]Puntajes!$A$1:$G$45,5,0)</f>
        <v>10</v>
      </c>
      <c r="G5152" s="1">
        <f>+VLOOKUP(A5152,[2]Puntajes!$A$1:$G$45,6,0)</f>
        <v>1</v>
      </c>
      <c r="H5152" s="1">
        <f>+VLOOKUP(A5152,[2]Puntajes!$A$1:$G$45,7,0)</f>
        <v>0.25</v>
      </c>
      <c r="I5152" s="1">
        <f>SUM(B5152:H5152)</f>
        <v>83.457999999999998</v>
      </c>
    </row>
    <row r="5153" spans="1:9" x14ac:dyDescent="0.3">
      <c r="A5153" s="4" t="s">
        <v>26</v>
      </c>
      <c r="B5153" s="1">
        <v>47.993000000000002</v>
      </c>
      <c r="C5153" s="1">
        <f>+VLOOKUP(A5153,[2]Puntajes!$A$1:$G$45,2,0)</f>
        <v>5</v>
      </c>
      <c r="D5153" s="1">
        <f>+VLOOKUP(A5153,[2]Puntajes!$A$1:$G$45,3,0)</f>
        <v>3</v>
      </c>
      <c r="E5153" s="1">
        <f>+VLOOKUP(A5153,[2]Puntajes!$A$1:$G$45,4,0)</f>
        <v>12</v>
      </c>
      <c r="F5153" s="1">
        <f>+VLOOKUP(A5153,[2]Puntajes!$A$1:$G$45,5,0)</f>
        <v>10</v>
      </c>
      <c r="G5153" s="1">
        <f>+VLOOKUP(A5153,[2]Puntajes!$A$1:$G$45,6,0)</f>
        <v>0</v>
      </c>
      <c r="H5153" s="1">
        <f>+VLOOKUP(A5153,[2]Puntajes!$A$1:$G$45,7,0)</f>
        <v>0.25</v>
      </c>
      <c r="I5153" s="1">
        <f>SUM(B5153:H5153)</f>
        <v>78.242999999999995</v>
      </c>
    </row>
    <row r="5154" spans="1:9" x14ac:dyDescent="0.3">
      <c r="A5154" s="4" t="s">
        <v>29</v>
      </c>
      <c r="B5154" s="1">
        <v>37.503</v>
      </c>
      <c r="C5154" s="1">
        <f>+VLOOKUP(A5154,[2]Puntajes!$A$1:$G$45,2,0)</f>
        <v>14.75</v>
      </c>
      <c r="D5154" s="1">
        <f>+VLOOKUP(A5154,[2]Puntajes!$A$1:$G$45,3,0)</f>
        <v>3</v>
      </c>
      <c r="E5154" s="1">
        <f>+VLOOKUP(A5154,[2]Puntajes!$A$1:$G$45,4,0)</f>
        <v>12</v>
      </c>
      <c r="F5154" s="1">
        <f>+VLOOKUP(A5154,[2]Puntajes!$A$1:$G$45,5,0)</f>
        <v>10</v>
      </c>
      <c r="G5154" s="1">
        <f>+VLOOKUP(A5154,[2]Puntajes!$A$1:$G$45,6,0)</f>
        <v>0</v>
      </c>
      <c r="H5154" s="1">
        <f>+VLOOKUP(A5154,[2]Puntajes!$A$1:$G$45,7,0)</f>
        <v>0</v>
      </c>
      <c r="I5154" s="1">
        <f>SUM(B5154:H5154)</f>
        <v>77.253</v>
      </c>
    </row>
    <row r="5155" spans="1:9" x14ac:dyDescent="0.3">
      <c r="A5155" s="4" t="s">
        <v>38</v>
      </c>
      <c r="B5155" s="1">
        <v>34</v>
      </c>
      <c r="C5155" s="1">
        <f>+VLOOKUP(A5155,[2]Puntajes!$A$1:$G$45,2,0)</f>
        <v>0</v>
      </c>
      <c r="D5155" s="1">
        <f>+VLOOKUP(A5155,[2]Puntajes!$A$1:$G$45,3,0)</f>
        <v>0</v>
      </c>
      <c r="E5155" s="1">
        <f>+VLOOKUP(A5155,[2]Puntajes!$A$1:$G$45,4,0)</f>
        <v>12</v>
      </c>
      <c r="F5155" s="1">
        <f>+VLOOKUP(A5155,[2]Puntajes!$A$1:$G$45,5,0)</f>
        <v>10</v>
      </c>
      <c r="G5155" s="1">
        <f>+VLOOKUP(A5155,[2]Puntajes!$A$1:$G$45,6,0)</f>
        <v>0</v>
      </c>
      <c r="H5155" s="1">
        <f>+VLOOKUP(A5155,[2]Puntajes!$A$1:$G$45,7,0)</f>
        <v>0.25</v>
      </c>
      <c r="I5155" s="1">
        <f>SUM(B5155:H5155)</f>
        <v>56.25</v>
      </c>
    </row>
    <row r="5156" spans="1:9" x14ac:dyDescent="0.3">
      <c r="A5156" s="7" t="s">
        <v>31</v>
      </c>
      <c r="B5156" s="8">
        <v>6.8620000000000001</v>
      </c>
      <c r="C5156" s="8">
        <f>+VLOOKUP(A5156,[2]Puntajes!$A$1:$G$45,2,0)</f>
        <v>5</v>
      </c>
      <c r="D5156" s="8">
        <f>+VLOOKUP(A5156,[2]Puntajes!$A$1:$G$45,3,0)</f>
        <v>0</v>
      </c>
      <c r="E5156" s="8">
        <f>+VLOOKUP(A5156,[2]Puntajes!$A$1:$G$45,4,0)</f>
        <v>12</v>
      </c>
      <c r="F5156" s="8">
        <f>+VLOOKUP(A5156,[2]Puntajes!$A$1:$G$45,5,0)</f>
        <v>10</v>
      </c>
      <c r="G5156" s="8">
        <f>+VLOOKUP(A5156,[2]Puntajes!$A$1:$G$45,6,0)</f>
        <v>0</v>
      </c>
      <c r="H5156" s="8">
        <f>+VLOOKUP(A5156,[2]Puntajes!$A$1:$G$45,7,0)</f>
        <v>0.25</v>
      </c>
      <c r="I5156" s="8">
        <f>SUM(B5156:H5156)</f>
        <v>34.112000000000002</v>
      </c>
    </row>
    <row r="5158" spans="1:9" x14ac:dyDescent="0.3">
      <c r="A5158" s="2" t="s">
        <v>0</v>
      </c>
      <c r="B5158" s="3" t="s">
        <v>1</v>
      </c>
      <c r="C5158" s="3" t="s">
        <v>2</v>
      </c>
      <c r="D5158" s="3" t="s">
        <v>3</v>
      </c>
    </row>
    <row r="5159" spans="1:9" x14ac:dyDescent="0.3">
      <c r="A5159" s="4" t="s">
        <v>61</v>
      </c>
      <c r="B5159" s="5">
        <v>16</v>
      </c>
      <c r="C5159" s="5" t="s">
        <v>44</v>
      </c>
      <c r="D5159" s="5">
        <v>1</v>
      </c>
    </row>
    <row r="5161" spans="1:9" ht="63.9" x14ac:dyDescent="0.3">
      <c r="A5161" s="2" t="s">
        <v>6</v>
      </c>
      <c r="B5161" s="3" t="s">
        <v>7</v>
      </c>
      <c r="C5161" s="6" t="s">
        <v>8</v>
      </c>
      <c r="D5161" s="6" t="s">
        <v>9</v>
      </c>
      <c r="E5161" s="6" t="s">
        <v>10</v>
      </c>
      <c r="F5161" s="6" t="s">
        <v>11</v>
      </c>
      <c r="G5161" s="6" t="s">
        <v>12</v>
      </c>
      <c r="H5161" s="6" t="s">
        <v>13</v>
      </c>
      <c r="I5161" s="6" t="s">
        <v>14</v>
      </c>
    </row>
    <row r="5162" spans="1:9" x14ac:dyDescent="0.3">
      <c r="A5162" s="4" t="s">
        <v>18</v>
      </c>
      <c r="B5162" s="1">
        <v>50</v>
      </c>
      <c r="C5162" s="1">
        <f>+VLOOKUP(A5162,[2]Puntajes!$A$1:$G$45,2,0)</f>
        <v>10</v>
      </c>
      <c r="D5162" s="1">
        <f>+VLOOKUP(A5162,[2]Puntajes!$A$1:$G$45,3,0)</f>
        <v>12</v>
      </c>
      <c r="E5162" s="1">
        <f>+VLOOKUP(A5162,[2]Puntajes!$A$1:$G$45,4,0)</f>
        <v>12</v>
      </c>
      <c r="F5162" s="1">
        <f>+VLOOKUP(A5162,[2]Puntajes!$A$1:$G$45,5,0)</f>
        <v>10</v>
      </c>
      <c r="G5162" s="1">
        <f>+VLOOKUP(A5162,[2]Puntajes!$A$1:$G$45,6,0)</f>
        <v>0</v>
      </c>
      <c r="H5162" s="1">
        <f>+VLOOKUP(A5162,[2]Puntajes!$A$1:$G$45,7,0)</f>
        <v>0</v>
      </c>
      <c r="I5162" s="1">
        <f>SUM(B5162:H5162)</f>
        <v>94</v>
      </c>
    </row>
    <row r="5163" spans="1:9" x14ac:dyDescent="0.3">
      <c r="A5163" s="4" t="s">
        <v>23</v>
      </c>
      <c r="B5163" s="1">
        <v>49.149000000000001</v>
      </c>
      <c r="C5163" s="1">
        <f>+VLOOKUP(A5163,[2]Puntajes!$A$1:$G$45,2,0)</f>
        <v>14.75</v>
      </c>
      <c r="D5163" s="1">
        <f>+VLOOKUP(A5163,[2]Puntajes!$A$1:$G$45,3,0)</f>
        <v>6</v>
      </c>
      <c r="E5163" s="1">
        <f>+VLOOKUP(A5163,[2]Puntajes!$A$1:$G$45,4,0)</f>
        <v>12</v>
      </c>
      <c r="F5163" s="1">
        <f>+VLOOKUP(A5163,[2]Puntajes!$A$1:$G$45,5,0)</f>
        <v>10</v>
      </c>
      <c r="G5163" s="1">
        <f>+VLOOKUP(A5163,[2]Puntajes!$A$1:$G$45,6,0)</f>
        <v>0</v>
      </c>
      <c r="H5163" s="1">
        <f>+VLOOKUP(A5163,[2]Puntajes!$A$1:$G$45,7,0)</f>
        <v>0.25</v>
      </c>
      <c r="I5163" s="1">
        <f>SUM(B5163:H5163)</f>
        <v>92.149000000000001</v>
      </c>
    </row>
    <row r="5164" spans="1:9" x14ac:dyDescent="0.3">
      <c r="A5164" s="4" t="s">
        <v>28</v>
      </c>
      <c r="B5164" s="1">
        <v>47.555</v>
      </c>
      <c r="C5164" s="1">
        <f>+VLOOKUP(A5164,[2]Puntajes!$A$1:$G$45,2,0)</f>
        <v>14.75</v>
      </c>
      <c r="D5164" s="1">
        <f>+VLOOKUP(A5164,[2]Puntajes!$A$1:$G$45,3,0)</f>
        <v>3</v>
      </c>
      <c r="E5164" s="1">
        <f>+VLOOKUP(A5164,[2]Puntajes!$A$1:$G$45,4,0)</f>
        <v>12</v>
      </c>
      <c r="F5164" s="1">
        <f>+VLOOKUP(A5164,[2]Puntajes!$A$1:$G$45,5,0)</f>
        <v>10</v>
      </c>
      <c r="G5164" s="1">
        <f>+VLOOKUP(A5164,[2]Puntajes!$A$1:$G$45,6,0)</f>
        <v>0</v>
      </c>
      <c r="H5164" s="1">
        <f>+VLOOKUP(A5164,[2]Puntajes!$A$1:$G$45,7,0)</f>
        <v>0.25</v>
      </c>
      <c r="I5164" s="1">
        <f>SUM(B5164:H5164)</f>
        <v>87.555000000000007</v>
      </c>
    </row>
    <row r="5165" spans="1:9" x14ac:dyDescent="0.3">
      <c r="A5165" s="4" t="s">
        <v>29</v>
      </c>
      <c r="B5165" s="1">
        <v>45.825000000000003</v>
      </c>
      <c r="C5165" s="1">
        <f>+VLOOKUP(A5165,[2]Puntajes!$A$1:$G$45,2,0)</f>
        <v>14.75</v>
      </c>
      <c r="D5165" s="1">
        <f>+VLOOKUP(A5165,[2]Puntajes!$A$1:$G$45,3,0)</f>
        <v>3</v>
      </c>
      <c r="E5165" s="1">
        <f>+VLOOKUP(A5165,[2]Puntajes!$A$1:$G$45,4,0)</f>
        <v>12</v>
      </c>
      <c r="F5165" s="1">
        <f>+VLOOKUP(A5165,[2]Puntajes!$A$1:$G$45,5,0)</f>
        <v>10</v>
      </c>
      <c r="G5165" s="1">
        <f>+VLOOKUP(A5165,[2]Puntajes!$A$1:$G$45,6,0)</f>
        <v>0</v>
      </c>
      <c r="H5165" s="1">
        <f>+VLOOKUP(A5165,[2]Puntajes!$A$1:$G$45,7,0)</f>
        <v>0</v>
      </c>
      <c r="I5165" s="1">
        <f>SUM(B5165:H5165)</f>
        <v>85.575000000000003</v>
      </c>
    </row>
    <row r="5166" spans="1:9" x14ac:dyDescent="0.3">
      <c r="A5166" s="4" t="s">
        <v>21</v>
      </c>
      <c r="B5166" s="1">
        <v>49.082000000000001</v>
      </c>
      <c r="C5166" s="1">
        <f>+VLOOKUP(A5166,[2]Puntajes!$A$1:$G$45,2,0)</f>
        <v>10</v>
      </c>
      <c r="D5166" s="1">
        <f>+VLOOKUP(A5166,[2]Puntajes!$A$1:$G$45,3,0)</f>
        <v>3</v>
      </c>
      <c r="E5166" s="1">
        <f>+VLOOKUP(A5166,[2]Puntajes!$A$1:$G$45,4,0)</f>
        <v>12</v>
      </c>
      <c r="F5166" s="1">
        <f>+VLOOKUP(A5166,[2]Puntajes!$A$1:$G$45,5,0)</f>
        <v>10</v>
      </c>
      <c r="G5166" s="1">
        <f>+VLOOKUP(A5166,[2]Puntajes!$A$1:$G$45,6,0)</f>
        <v>1</v>
      </c>
      <c r="H5166" s="1">
        <f>+VLOOKUP(A5166,[2]Puntajes!$A$1:$G$45,7,0)</f>
        <v>0.25</v>
      </c>
      <c r="I5166" s="1">
        <f>SUM(B5166:H5166)</f>
        <v>85.331999999999994</v>
      </c>
    </row>
    <row r="5167" spans="1:9" x14ac:dyDescent="0.3">
      <c r="A5167" s="4" t="s">
        <v>30</v>
      </c>
      <c r="B5167" s="1">
        <v>47.804000000000002</v>
      </c>
      <c r="C5167" s="1">
        <f>+VLOOKUP(A5167,[2]Puntajes!$A$1:$G$45,2,0)</f>
        <v>14.75</v>
      </c>
      <c r="D5167" s="1">
        <f>+VLOOKUP(A5167,[2]Puntajes!$A$1:$G$45,3,0)</f>
        <v>0</v>
      </c>
      <c r="E5167" s="1">
        <f>+VLOOKUP(A5167,[2]Puntajes!$A$1:$G$45,4,0)</f>
        <v>12</v>
      </c>
      <c r="F5167" s="1">
        <f>+VLOOKUP(A5167,[2]Puntajes!$A$1:$G$45,5,0)</f>
        <v>10</v>
      </c>
      <c r="G5167" s="1">
        <f>+VLOOKUP(A5167,[2]Puntajes!$A$1:$G$45,6,0)</f>
        <v>0</v>
      </c>
      <c r="H5167" s="1">
        <f>+VLOOKUP(A5167,[2]Puntajes!$A$1:$G$45,7,0)</f>
        <v>0.25</v>
      </c>
      <c r="I5167" s="1">
        <f>SUM(B5167:H5167)</f>
        <v>84.804000000000002</v>
      </c>
    </row>
    <row r="5168" spans="1:9" x14ac:dyDescent="0.3">
      <c r="A5168" s="4" t="s">
        <v>26</v>
      </c>
      <c r="B5168" s="1">
        <v>49.765000000000001</v>
      </c>
      <c r="C5168" s="1">
        <f>+VLOOKUP(A5168,[2]Puntajes!$A$1:$G$45,2,0)</f>
        <v>5</v>
      </c>
      <c r="D5168" s="1">
        <f>+VLOOKUP(A5168,[2]Puntajes!$A$1:$G$45,3,0)</f>
        <v>3</v>
      </c>
      <c r="E5168" s="1">
        <f>+VLOOKUP(A5168,[2]Puntajes!$A$1:$G$45,4,0)</f>
        <v>12</v>
      </c>
      <c r="F5168" s="1">
        <f>+VLOOKUP(A5168,[2]Puntajes!$A$1:$G$45,5,0)</f>
        <v>10</v>
      </c>
      <c r="G5168" s="1">
        <f>+VLOOKUP(A5168,[2]Puntajes!$A$1:$G$45,6,0)</f>
        <v>0</v>
      </c>
      <c r="H5168" s="1">
        <f>+VLOOKUP(A5168,[2]Puntajes!$A$1:$G$45,7,0)</f>
        <v>0.25</v>
      </c>
      <c r="I5168" s="1">
        <f>SUM(B5168:H5168)</f>
        <v>80.015000000000001</v>
      </c>
    </row>
    <row r="5169" spans="1:9" x14ac:dyDescent="0.3">
      <c r="A5169" s="4" t="s">
        <v>38</v>
      </c>
      <c r="B5169" s="1">
        <v>48.146000000000001</v>
      </c>
      <c r="C5169" s="1">
        <f>+VLOOKUP(A5169,[2]Puntajes!$A$1:$G$45,2,0)</f>
        <v>0</v>
      </c>
      <c r="D5169" s="1">
        <f>+VLOOKUP(A5169,[2]Puntajes!$A$1:$G$45,3,0)</f>
        <v>0</v>
      </c>
      <c r="E5169" s="1">
        <f>+VLOOKUP(A5169,[2]Puntajes!$A$1:$G$45,4,0)</f>
        <v>12</v>
      </c>
      <c r="F5169" s="1">
        <f>+VLOOKUP(A5169,[2]Puntajes!$A$1:$G$45,5,0)</f>
        <v>10</v>
      </c>
      <c r="G5169" s="1">
        <f>+VLOOKUP(A5169,[2]Puntajes!$A$1:$G$45,6,0)</f>
        <v>0</v>
      </c>
      <c r="H5169" s="1">
        <f>+VLOOKUP(A5169,[2]Puntajes!$A$1:$G$45,7,0)</f>
        <v>0.25</v>
      </c>
      <c r="I5169" s="1">
        <f>SUM(B5169:H5169)</f>
        <v>70.396000000000001</v>
      </c>
    </row>
    <row r="5170" spans="1:9" x14ac:dyDescent="0.3">
      <c r="A5170" s="4" t="s">
        <v>31</v>
      </c>
      <c r="B5170" s="1">
        <v>39.82</v>
      </c>
      <c r="C5170" s="1">
        <f>+VLOOKUP(A5170,[2]Puntajes!$A$1:$G$45,2,0)</f>
        <v>5</v>
      </c>
      <c r="D5170" s="1">
        <f>+VLOOKUP(A5170,[2]Puntajes!$A$1:$G$45,3,0)</f>
        <v>0</v>
      </c>
      <c r="E5170" s="1">
        <f>+VLOOKUP(A5170,[2]Puntajes!$A$1:$G$45,4,0)</f>
        <v>12</v>
      </c>
      <c r="F5170" s="1">
        <f>+VLOOKUP(A5170,[2]Puntajes!$A$1:$G$45,5,0)</f>
        <v>10</v>
      </c>
      <c r="G5170" s="1">
        <f>+VLOOKUP(A5170,[2]Puntajes!$A$1:$G$45,6,0)</f>
        <v>0</v>
      </c>
      <c r="H5170" s="1">
        <f>+VLOOKUP(A5170,[2]Puntajes!$A$1:$G$45,7,0)</f>
        <v>0.25</v>
      </c>
      <c r="I5170" s="1">
        <f>SUM(B5170:H5170)</f>
        <v>67.069999999999993</v>
      </c>
    </row>
    <row r="5171" spans="1:9" x14ac:dyDescent="0.3">
      <c r="A5171" s="7" t="s">
        <v>63</v>
      </c>
      <c r="B5171" s="8">
        <v>1.579</v>
      </c>
      <c r="C5171" s="8">
        <f>+VLOOKUP(A5171,[2]Puntajes!$A$1:$G$45,2,0)</f>
        <v>10</v>
      </c>
      <c r="D5171" s="8">
        <f>+VLOOKUP(A5171,[2]Puntajes!$A$1:$G$45,3,0)</f>
        <v>3</v>
      </c>
      <c r="E5171" s="8">
        <f>+VLOOKUP(A5171,[2]Puntajes!$A$1:$G$45,4,0)</f>
        <v>12</v>
      </c>
      <c r="F5171" s="8">
        <f>+VLOOKUP(A5171,[2]Puntajes!$A$1:$G$45,5,0)</f>
        <v>10</v>
      </c>
      <c r="G5171" s="8">
        <f>+VLOOKUP(A5171,[2]Puntajes!$A$1:$G$45,6,0)</f>
        <v>1</v>
      </c>
      <c r="H5171" s="8">
        <f>+VLOOKUP(A5171,[2]Puntajes!$A$1:$G$45,7,0)</f>
        <v>0</v>
      </c>
      <c r="I5171" s="8">
        <f>SUM(B5171:H5171)</f>
        <v>37.579000000000001</v>
      </c>
    </row>
    <row r="5173" spans="1:9" x14ac:dyDescent="0.3">
      <c r="A5173" s="2" t="s">
        <v>0</v>
      </c>
      <c r="B5173" s="3" t="s">
        <v>1</v>
      </c>
      <c r="C5173" s="3" t="s">
        <v>2</v>
      </c>
      <c r="D5173" s="3" t="s">
        <v>3</v>
      </c>
    </row>
    <row r="5174" spans="1:9" x14ac:dyDescent="0.3">
      <c r="A5174" s="4" t="s">
        <v>61</v>
      </c>
      <c r="B5174" s="5">
        <v>16</v>
      </c>
      <c r="C5174" s="5" t="s">
        <v>44</v>
      </c>
      <c r="D5174" s="5">
        <v>2</v>
      </c>
    </row>
    <row r="5176" spans="1:9" ht="63.9" x14ac:dyDescent="0.3">
      <c r="A5176" s="2" t="s">
        <v>6</v>
      </c>
      <c r="B5176" s="3" t="s">
        <v>7</v>
      </c>
      <c r="C5176" s="6" t="s">
        <v>8</v>
      </c>
      <c r="D5176" s="6" t="s">
        <v>9</v>
      </c>
      <c r="E5176" s="6" t="s">
        <v>10</v>
      </c>
      <c r="F5176" s="6" t="s">
        <v>11</v>
      </c>
      <c r="G5176" s="6" t="s">
        <v>12</v>
      </c>
      <c r="H5176" s="6" t="s">
        <v>13</v>
      </c>
      <c r="I5176" s="6" t="s">
        <v>14</v>
      </c>
    </row>
    <row r="5177" spans="1:9" x14ac:dyDescent="0.3">
      <c r="A5177" s="4" t="s">
        <v>18</v>
      </c>
      <c r="B5177" s="1">
        <v>44.15</v>
      </c>
      <c r="C5177" s="1">
        <f>+VLOOKUP(A5177,[2]Puntajes!$A$1:$G$45,2,0)</f>
        <v>10</v>
      </c>
      <c r="D5177" s="1">
        <f>+VLOOKUP(A5177,[2]Puntajes!$A$1:$G$45,3,0)</f>
        <v>12</v>
      </c>
      <c r="E5177" s="1">
        <f>+VLOOKUP(A5177,[2]Puntajes!$A$1:$G$45,4,0)</f>
        <v>12</v>
      </c>
      <c r="F5177" s="1">
        <f>+VLOOKUP(A5177,[2]Puntajes!$A$1:$G$45,5,0)</f>
        <v>10</v>
      </c>
      <c r="G5177" s="1">
        <f>+VLOOKUP(A5177,[2]Puntajes!$A$1:$G$45,6,0)</f>
        <v>0</v>
      </c>
      <c r="H5177" s="1">
        <f>+VLOOKUP(A5177,[2]Puntajes!$A$1:$G$45,7,0)</f>
        <v>0</v>
      </c>
      <c r="I5177" s="1">
        <f>SUM(B5177:H5177)</f>
        <v>88.15</v>
      </c>
    </row>
    <row r="5178" spans="1:9" x14ac:dyDescent="0.3">
      <c r="A5178" s="4" t="s">
        <v>23</v>
      </c>
      <c r="B5178" s="1">
        <v>44.886000000000003</v>
      </c>
      <c r="C5178" s="1">
        <f>+VLOOKUP(A5178,[2]Puntajes!$A$1:$G$45,2,0)</f>
        <v>14.75</v>
      </c>
      <c r="D5178" s="1">
        <f>+VLOOKUP(A5178,[2]Puntajes!$A$1:$G$45,3,0)</f>
        <v>6</v>
      </c>
      <c r="E5178" s="1">
        <f>+VLOOKUP(A5178,[2]Puntajes!$A$1:$G$45,4,0)</f>
        <v>12</v>
      </c>
      <c r="F5178" s="1">
        <f>+VLOOKUP(A5178,[2]Puntajes!$A$1:$G$45,5,0)</f>
        <v>10</v>
      </c>
      <c r="G5178" s="1">
        <f>+VLOOKUP(A5178,[2]Puntajes!$A$1:$G$45,6,0)</f>
        <v>0</v>
      </c>
      <c r="H5178" s="1">
        <f>+VLOOKUP(A5178,[2]Puntajes!$A$1:$G$45,7,0)</f>
        <v>0.25</v>
      </c>
      <c r="I5178" s="1">
        <f>SUM(B5178:H5178)</f>
        <v>87.885999999999996</v>
      </c>
    </row>
    <row r="5179" spans="1:9" x14ac:dyDescent="0.3">
      <c r="A5179" s="4" t="s">
        <v>28</v>
      </c>
      <c r="B5179" s="1">
        <v>41.732999999999997</v>
      </c>
      <c r="C5179" s="1">
        <f>+VLOOKUP(A5179,[2]Puntajes!$A$1:$G$45,2,0)</f>
        <v>14.75</v>
      </c>
      <c r="D5179" s="1">
        <f>+VLOOKUP(A5179,[2]Puntajes!$A$1:$G$45,3,0)</f>
        <v>3</v>
      </c>
      <c r="E5179" s="1">
        <f>+VLOOKUP(A5179,[2]Puntajes!$A$1:$G$45,4,0)</f>
        <v>12</v>
      </c>
      <c r="F5179" s="1">
        <f>+VLOOKUP(A5179,[2]Puntajes!$A$1:$G$45,5,0)</f>
        <v>10</v>
      </c>
      <c r="G5179" s="1">
        <f>+VLOOKUP(A5179,[2]Puntajes!$A$1:$G$45,6,0)</f>
        <v>0</v>
      </c>
      <c r="H5179" s="1">
        <f>+VLOOKUP(A5179,[2]Puntajes!$A$1:$G$45,7,0)</f>
        <v>0.25</v>
      </c>
      <c r="I5179" s="1">
        <f>SUM(B5179:H5179)</f>
        <v>81.733000000000004</v>
      </c>
    </row>
    <row r="5180" spans="1:9" x14ac:dyDescent="0.3">
      <c r="A5180" s="4" t="s">
        <v>30</v>
      </c>
      <c r="B5180" s="1">
        <v>44.051000000000002</v>
      </c>
      <c r="C5180" s="1">
        <f>+VLOOKUP(A5180,[2]Puntajes!$A$1:$G$45,2,0)</f>
        <v>14.75</v>
      </c>
      <c r="D5180" s="1">
        <f>+VLOOKUP(A5180,[2]Puntajes!$A$1:$G$45,3,0)</f>
        <v>0</v>
      </c>
      <c r="E5180" s="1">
        <f>+VLOOKUP(A5180,[2]Puntajes!$A$1:$G$45,4,0)</f>
        <v>12</v>
      </c>
      <c r="F5180" s="1">
        <f>+VLOOKUP(A5180,[2]Puntajes!$A$1:$G$45,5,0)</f>
        <v>10</v>
      </c>
      <c r="G5180" s="1">
        <f>+VLOOKUP(A5180,[2]Puntajes!$A$1:$G$45,6,0)</f>
        <v>0</v>
      </c>
      <c r="H5180" s="1">
        <f>+VLOOKUP(A5180,[2]Puntajes!$A$1:$G$45,7,0)</f>
        <v>0.25</v>
      </c>
      <c r="I5180" s="1">
        <f>SUM(B5180:H5180)</f>
        <v>81.051000000000002</v>
      </c>
    </row>
    <row r="5181" spans="1:9" x14ac:dyDescent="0.3">
      <c r="A5181" s="4" t="s">
        <v>21</v>
      </c>
      <c r="B5181" s="1">
        <v>44.234999999999999</v>
      </c>
      <c r="C5181" s="1">
        <f>+VLOOKUP(A5181,[2]Puntajes!$A$1:$G$45,2,0)</f>
        <v>10</v>
      </c>
      <c r="D5181" s="1">
        <f>+VLOOKUP(A5181,[2]Puntajes!$A$1:$G$45,3,0)</f>
        <v>3</v>
      </c>
      <c r="E5181" s="1">
        <f>+VLOOKUP(A5181,[2]Puntajes!$A$1:$G$45,4,0)</f>
        <v>12</v>
      </c>
      <c r="F5181" s="1">
        <f>+VLOOKUP(A5181,[2]Puntajes!$A$1:$G$45,5,0)</f>
        <v>10</v>
      </c>
      <c r="G5181" s="1">
        <f>+VLOOKUP(A5181,[2]Puntajes!$A$1:$G$45,6,0)</f>
        <v>1</v>
      </c>
      <c r="H5181" s="1">
        <f>+VLOOKUP(A5181,[2]Puntajes!$A$1:$G$45,7,0)</f>
        <v>0.25</v>
      </c>
      <c r="I5181" s="1">
        <f>SUM(B5181:H5181)</f>
        <v>80.484999999999999</v>
      </c>
    </row>
    <row r="5182" spans="1:9" x14ac:dyDescent="0.3">
      <c r="A5182" s="4" t="s">
        <v>29</v>
      </c>
      <c r="B5182" s="1">
        <v>35.753</v>
      </c>
      <c r="C5182" s="1">
        <f>+VLOOKUP(A5182,[2]Puntajes!$A$1:$G$45,2,0)</f>
        <v>14.75</v>
      </c>
      <c r="D5182" s="1">
        <f>+VLOOKUP(A5182,[2]Puntajes!$A$1:$G$45,3,0)</f>
        <v>3</v>
      </c>
      <c r="E5182" s="1">
        <f>+VLOOKUP(A5182,[2]Puntajes!$A$1:$G$45,4,0)</f>
        <v>12</v>
      </c>
      <c r="F5182" s="1">
        <f>+VLOOKUP(A5182,[2]Puntajes!$A$1:$G$45,5,0)</f>
        <v>10</v>
      </c>
      <c r="G5182" s="1">
        <f>+VLOOKUP(A5182,[2]Puntajes!$A$1:$G$45,6,0)</f>
        <v>0</v>
      </c>
      <c r="H5182" s="1">
        <f>+VLOOKUP(A5182,[2]Puntajes!$A$1:$G$45,7,0)</f>
        <v>0</v>
      </c>
      <c r="I5182" s="1">
        <f>SUM(B5182:H5182)</f>
        <v>75.503</v>
      </c>
    </row>
    <row r="5183" spans="1:9" x14ac:dyDescent="0.3">
      <c r="A5183" s="4" t="s">
        <v>26</v>
      </c>
      <c r="B5183" s="1">
        <v>44.963999999999999</v>
      </c>
      <c r="C5183" s="1">
        <f>+VLOOKUP(A5183,[2]Puntajes!$A$1:$G$45,2,0)</f>
        <v>5</v>
      </c>
      <c r="D5183" s="1">
        <f>+VLOOKUP(A5183,[2]Puntajes!$A$1:$G$45,3,0)</f>
        <v>3</v>
      </c>
      <c r="E5183" s="1">
        <f>+VLOOKUP(A5183,[2]Puntajes!$A$1:$G$45,4,0)</f>
        <v>12</v>
      </c>
      <c r="F5183" s="1">
        <f>+VLOOKUP(A5183,[2]Puntajes!$A$1:$G$45,5,0)</f>
        <v>10</v>
      </c>
      <c r="G5183" s="1">
        <f>+VLOOKUP(A5183,[2]Puntajes!$A$1:$G$45,6,0)</f>
        <v>0</v>
      </c>
      <c r="H5183" s="1">
        <f>+VLOOKUP(A5183,[2]Puntajes!$A$1:$G$45,7,0)</f>
        <v>0.25</v>
      </c>
      <c r="I5183" s="1">
        <f>SUM(B5183:H5183)</f>
        <v>75.213999999999999</v>
      </c>
    </row>
    <row r="5184" spans="1:9" x14ac:dyDescent="0.3">
      <c r="A5184" s="4" t="s">
        <v>63</v>
      </c>
      <c r="B5184" s="1">
        <v>31.869</v>
      </c>
      <c r="C5184" s="1">
        <f>+VLOOKUP(A5184,[2]Puntajes!$A$1:$G$45,2,0)</f>
        <v>10</v>
      </c>
      <c r="D5184" s="1">
        <f>+VLOOKUP(A5184,[2]Puntajes!$A$1:$G$45,3,0)</f>
        <v>3</v>
      </c>
      <c r="E5184" s="1">
        <f>+VLOOKUP(A5184,[2]Puntajes!$A$1:$G$45,4,0)</f>
        <v>12</v>
      </c>
      <c r="F5184" s="1">
        <f>+VLOOKUP(A5184,[2]Puntajes!$A$1:$G$45,5,0)</f>
        <v>10</v>
      </c>
      <c r="G5184" s="1">
        <f>+VLOOKUP(A5184,[2]Puntajes!$A$1:$G$45,6,0)</f>
        <v>1</v>
      </c>
      <c r="H5184" s="1">
        <f>+VLOOKUP(A5184,[2]Puntajes!$A$1:$G$45,7,0)</f>
        <v>0</v>
      </c>
      <c r="I5184" s="1">
        <f>SUM(B5184:H5184)</f>
        <v>67.869</v>
      </c>
    </row>
    <row r="5185" spans="1:9" x14ac:dyDescent="0.3">
      <c r="A5185" s="4" t="s">
        <v>38</v>
      </c>
      <c r="B5185" s="1">
        <v>41.527000000000001</v>
      </c>
      <c r="C5185" s="1">
        <f>+VLOOKUP(A5185,[2]Puntajes!$A$1:$G$45,2,0)</f>
        <v>0</v>
      </c>
      <c r="D5185" s="1">
        <f>+VLOOKUP(A5185,[2]Puntajes!$A$1:$G$45,3,0)</f>
        <v>0</v>
      </c>
      <c r="E5185" s="1">
        <f>+VLOOKUP(A5185,[2]Puntajes!$A$1:$G$45,4,0)</f>
        <v>12</v>
      </c>
      <c r="F5185" s="1">
        <f>+VLOOKUP(A5185,[2]Puntajes!$A$1:$G$45,5,0)</f>
        <v>10</v>
      </c>
      <c r="G5185" s="1">
        <f>+VLOOKUP(A5185,[2]Puntajes!$A$1:$G$45,6,0)</f>
        <v>0</v>
      </c>
      <c r="H5185" s="1">
        <f>+VLOOKUP(A5185,[2]Puntajes!$A$1:$G$45,7,0)</f>
        <v>0.25</v>
      </c>
      <c r="I5185" s="1">
        <f>SUM(B5185:H5185)</f>
        <v>63.777000000000001</v>
      </c>
    </row>
    <row r="5186" spans="1:9" x14ac:dyDescent="0.3">
      <c r="A5186" s="7" t="s">
        <v>31</v>
      </c>
      <c r="B5186" s="8">
        <v>12.648999999999999</v>
      </c>
      <c r="C5186" s="8">
        <f>+VLOOKUP(A5186,[2]Puntajes!$A$1:$G$45,2,0)</f>
        <v>5</v>
      </c>
      <c r="D5186" s="8">
        <f>+VLOOKUP(A5186,[2]Puntajes!$A$1:$G$45,3,0)</f>
        <v>0</v>
      </c>
      <c r="E5186" s="8">
        <f>+VLOOKUP(A5186,[2]Puntajes!$A$1:$G$45,4,0)</f>
        <v>12</v>
      </c>
      <c r="F5186" s="8">
        <f>+VLOOKUP(A5186,[2]Puntajes!$A$1:$G$45,5,0)</f>
        <v>10</v>
      </c>
      <c r="G5186" s="8">
        <f>+VLOOKUP(A5186,[2]Puntajes!$A$1:$G$45,6,0)</f>
        <v>0</v>
      </c>
      <c r="H5186" s="8">
        <f>+VLOOKUP(A5186,[2]Puntajes!$A$1:$G$45,7,0)</f>
        <v>0.25</v>
      </c>
      <c r="I5186" s="8">
        <f>SUM(B5186:H5186)</f>
        <v>39.899000000000001</v>
      </c>
    </row>
    <row r="5188" spans="1:9" x14ac:dyDescent="0.3">
      <c r="A5188" s="2" t="s">
        <v>0</v>
      </c>
      <c r="B5188" s="3" t="s">
        <v>1</v>
      </c>
      <c r="C5188" s="3" t="s">
        <v>2</v>
      </c>
      <c r="D5188" s="3" t="s">
        <v>3</v>
      </c>
    </row>
    <row r="5189" spans="1:9" x14ac:dyDescent="0.3">
      <c r="A5189" s="4" t="s">
        <v>61</v>
      </c>
      <c r="B5189" s="5">
        <v>17</v>
      </c>
      <c r="C5189" s="5" t="s">
        <v>5</v>
      </c>
      <c r="D5189" s="5">
        <v>1</v>
      </c>
    </row>
    <row r="5191" spans="1:9" ht="63.9" x14ac:dyDescent="0.3">
      <c r="A5191" s="2" t="s">
        <v>6</v>
      </c>
      <c r="B5191" s="3" t="s">
        <v>7</v>
      </c>
      <c r="C5191" s="6" t="s">
        <v>8</v>
      </c>
      <c r="D5191" s="6" t="s">
        <v>9</v>
      </c>
      <c r="E5191" s="6" t="s">
        <v>10</v>
      </c>
      <c r="F5191" s="6" t="s">
        <v>11</v>
      </c>
      <c r="G5191" s="6" t="s">
        <v>12</v>
      </c>
      <c r="H5191" s="6" t="s">
        <v>13</v>
      </c>
      <c r="I5191" s="6" t="s">
        <v>14</v>
      </c>
    </row>
    <row r="5192" spans="1:9" x14ac:dyDescent="0.3">
      <c r="A5192" s="4" t="s">
        <v>18</v>
      </c>
      <c r="B5192" s="1">
        <v>49.97</v>
      </c>
      <c r="C5192" s="1">
        <f>+VLOOKUP(A5192,[2]Puntajes!$A$1:$G$45,2,0)</f>
        <v>10</v>
      </c>
      <c r="D5192" s="1">
        <f>+VLOOKUP(A5192,[2]Puntajes!$A$1:$G$45,3,0)</f>
        <v>12</v>
      </c>
      <c r="E5192" s="1">
        <f>+VLOOKUP(A5192,[2]Puntajes!$A$1:$G$45,4,0)</f>
        <v>12</v>
      </c>
      <c r="F5192" s="1">
        <f>+VLOOKUP(A5192,[2]Puntajes!$A$1:$G$45,5,0)</f>
        <v>10</v>
      </c>
      <c r="G5192" s="1">
        <f>+VLOOKUP(A5192,[2]Puntajes!$A$1:$G$45,6,0)</f>
        <v>0</v>
      </c>
      <c r="H5192" s="1">
        <f>+VLOOKUP(A5192,[2]Puntajes!$A$1:$G$45,7,0)</f>
        <v>0</v>
      </c>
      <c r="I5192" s="1">
        <f>SUM(B5192:H5192)</f>
        <v>93.97</v>
      </c>
    </row>
    <row r="5193" spans="1:9" x14ac:dyDescent="0.3">
      <c r="A5193" s="4" t="s">
        <v>23</v>
      </c>
      <c r="B5193" s="1">
        <v>41.372999999999998</v>
      </c>
      <c r="C5193" s="1">
        <f>+VLOOKUP(A5193,[2]Puntajes!$A$1:$G$45,2,0)</f>
        <v>14.75</v>
      </c>
      <c r="D5193" s="1">
        <f>+VLOOKUP(A5193,[2]Puntajes!$A$1:$G$45,3,0)</f>
        <v>6</v>
      </c>
      <c r="E5193" s="1">
        <f>+VLOOKUP(A5193,[2]Puntajes!$A$1:$G$45,4,0)</f>
        <v>12</v>
      </c>
      <c r="F5193" s="1">
        <f>+VLOOKUP(A5193,[2]Puntajes!$A$1:$G$45,5,0)</f>
        <v>10</v>
      </c>
      <c r="G5193" s="1">
        <f>+VLOOKUP(A5193,[2]Puntajes!$A$1:$G$45,6,0)</f>
        <v>0</v>
      </c>
      <c r="H5193" s="1">
        <f>+VLOOKUP(A5193,[2]Puntajes!$A$1:$G$45,7,0)</f>
        <v>0.25</v>
      </c>
      <c r="I5193" s="1">
        <f>SUM(B5193:H5193)</f>
        <v>84.37299999999999</v>
      </c>
    </row>
    <row r="5194" spans="1:9" x14ac:dyDescent="0.3">
      <c r="A5194" s="4" t="s">
        <v>21</v>
      </c>
      <c r="B5194" s="1">
        <v>47.944000000000003</v>
      </c>
      <c r="C5194" s="1">
        <f>+VLOOKUP(A5194,[2]Puntajes!$A$1:$G$45,2,0)</f>
        <v>10</v>
      </c>
      <c r="D5194" s="1">
        <f>+VLOOKUP(A5194,[2]Puntajes!$A$1:$G$45,3,0)</f>
        <v>3</v>
      </c>
      <c r="E5194" s="1">
        <f>+VLOOKUP(A5194,[2]Puntajes!$A$1:$G$45,4,0)</f>
        <v>12</v>
      </c>
      <c r="F5194" s="1">
        <f>+VLOOKUP(A5194,[2]Puntajes!$A$1:$G$45,5,0)</f>
        <v>10</v>
      </c>
      <c r="G5194" s="1">
        <f>+VLOOKUP(A5194,[2]Puntajes!$A$1:$G$45,6,0)</f>
        <v>1</v>
      </c>
      <c r="H5194" s="1">
        <f>+VLOOKUP(A5194,[2]Puntajes!$A$1:$G$45,7,0)</f>
        <v>0.25</v>
      </c>
      <c r="I5194" s="1">
        <f>SUM(B5194:H5194)</f>
        <v>84.194000000000003</v>
      </c>
    </row>
    <row r="5195" spans="1:9" x14ac:dyDescent="0.3">
      <c r="A5195" s="4" t="s">
        <v>63</v>
      </c>
      <c r="B5195" s="1">
        <v>47.728000000000002</v>
      </c>
      <c r="C5195" s="1">
        <f>+VLOOKUP(A5195,[2]Puntajes!$A$1:$G$45,2,0)</f>
        <v>10</v>
      </c>
      <c r="D5195" s="1">
        <f>+VLOOKUP(A5195,[2]Puntajes!$A$1:$G$45,3,0)</f>
        <v>3</v>
      </c>
      <c r="E5195" s="1">
        <f>+VLOOKUP(A5195,[2]Puntajes!$A$1:$G$45,4,0)</f>
        <v>12</v>
      </c>
      <c r="F5195" s="1">
        <f>+VLOOKUP(A5195,[2]Puntajes!$A$1:$G$45,5,0)</f>
        <v>10</v>
      </c>
      <c r="G5195" s="1">
        <f>+VLOOKUP(A5195,[2]Puntajes!$A$1:$G$45,6,0)</f>
        <v>1</v>
      </c>
      <c r="H5195" s="1">
        <f>+VLOOKUP(A5195,[2]Puntajes!$A$1:$G$45,7,0)</f>
        <v>0</v>
      </c>
      <c r="I5195" s="1">
        <f>SUM(B5195:H5195)</f>
        <v>83.728000000000009</v>
      </c>
    </row>
    <row r="5196" spans="1:9" x14ac:dyDescent="0.3">
      <c r="A5196" s="4" t="s">
        <v>26</v>
      </c>
      <c r="B5196" s="1">
        <v>49.244999999999997</v>
      </c>
      <c r="C5196" s="1">
        <f>+VLOOKUP(A5196,[2]Puntajes!$A$1:$G$45,2,0)</f>
        <v>5</v>
      </c>
      <c r="D5196" s="1">
        <f>+VLOOKUP(A5196,[2]Puntajes!$A$1:$G$45,3,0)</f>
        <v>3</v>
      </c>
      <c r="E5196" s="1">
        <f>+VLOOKUP(A5196,[2]Puntajes!$A$1:$G$45,4,0)</f>
        <v>12</v>
      </c>
      <c r="F5196" s="1">
        <f>+VLOOKUP(A5196,[2]Puntajes!$A$1:$G$45,5,0)</f>
        <v>10</v>
      </c>
      <c r="G5196" s="1">
        <f>+VLOOKUP(A5196,[2]Puntajes!$A$1:$G$45,6,0)</f>
        <v>0</v>
      </c>
      <c r="H5196" s="1">
        <f>+VLOOKUP(A5196,[2]Puntajes!$A$1:$G$45,7,0)</f>
        <v>0.25</v>
      </c>
      <c r="I5196" s="1">
        <f>SUM(B5196:H5196)</f>
        <v>79.495000000000005</v>
      </c>
    </row>
    <row r="5197" spans="1:9" x14ac:dyDescent="0.3">
      <c r="A5197" s="4" t="s">
        <v>30</v>
      </c>
      <c r="B5197" s="1">
        <v>40.488999999999997</v>
      </c>
      <c r="C5197" s="1">
        <f>+VLOOKUP(A5197,[2]Puntajes!$A$1:$G$45,2,0)</f>
        <v>14.75</v>
      </c>
      <c r="D5197" s="1">
        <f>+VLOOKUP(A5197,[2]Puntajes!$A$1:$G$45,3,0)</f>
        <v>0</v>
      </c>
      <c r="E5197" s="1">
        <f>+VLOOKUP(A5197,[2]Puntajes!$A$1:$G$45,4,0)</f>
        <v>12</v>
      </c>
      <c r="F5197" s="1">
        <f>+VLOOKUP(A5197,[2]Puntajes!$A$1:$G$45,5,0)</f>
        <v>10</v>
      </c>
      <c r="G5197" s="1">
        <f>+VLOOKUP(A5197,[2]Puntajes!$A$1:$G$45,6,0)</f>
        <v>0</v>
      </c>
      <c r="H5197" s="1">
        <f>+VLOOKUP(A5197,[2]Puntajes!$A$1:$G$45,7,0)</f>
        <v>0.25</v>
      </c>
      <c r="I5197" s="1">
        <f>SUM(B5197:H5197)</f>
        <v>77.489000000000004</v>
      </c>
    </row>
    <row r="5198" spans="1:9" x14ac:dyDescent="0.3">
      <c r="A5198" s="4" t="s">
        <v>28</v>
      </c>
      <c r="B5198" s="1">
        <v>35.481999999999999</v>
      </c>
      <c r="C5198" s="1">
        <f>+VLOOKUP(A5198,[2]Puntajes!$A$1:$G$45,2,0)</f>
        <v>14.75</v>
      </c>
      <c r="D5198" s="1">
        <f>+VLOOKUP(A5198,[2]Puntajes!$A$1:$G$45,3,0)</f>
        <v>3</v>
      </c>
      <c r="E5198" s="1">
        <f>+VLOOKUP(A5198,[2]Puntajes!$A$1:$G$45,4,0)</f>
        <v>12</v>
      </c>
      <c r="F5198" s="1">
        <f>+VLOOKUP(A5198,[2]Puntajes!$A$1:$G$45,5,0)</f>
        <v>10</v>
      </c>
      <c r="G5198" s="1">
        <f>+VLOOKUP(A5198,[2]Puntajes!$A$1:$G$45,6,0)</f>
        <v>0</v>
      </c>
      <c r="H5198" s="1">
        <f>+VLOOKUP(A5198,[2]Puntajes!$A$1:$G$45,7,0)</f>
        <v>0.25</v>
      </c>
      <c r="I5198" s="1">
        <f>SUM(B5198:H5198)</f>
        <v>75.481999999999999</v>
      </c>
    </row>
    <row r="5199" spans="1:9" x14ac:dyDescent="0.3">
      <c r="A5199" s="4" t="s">
        <v>29</v>
      </c>
      <c r="B5199" s="1">
        <v>25.321999999999999</v>
      </c>
      <c r="C5199" s="1">
        <f>+VLOOKUP(A5199,[2]Puntajes!$A$1:$G$45,2,0)</f>
        <v>14.75</v>
      </c>
      <c r="D5199" s="1">
        <f>+VLOOKUP(A5199,[2]Puntajes!$A$1:$G$45,3,0)</f>
        <v>3</v>
      </c>
      <c r="E5199" s="1">
        <f>+VLOOKUP(A5199,[2]Puntajes!$A$1:$G$45,4,0)</f>
        <v>12</v>
      </c>
      <c r="F5199" s="1">
        <f>+VLOOKUP(A5199,[2]Puntajes!$A$1:$G$45,5,0)</f>
        <v>10</v>
      </c>
      <c r="G5199" s="1">
        <f>+VLOOKUP(A5199,[2]Puntajes!$A$1:$G$45,6,0)</f>
        <v>0</v>
      </c>
      <c r="H5199" s="1">
        <f>+VLOOKUP(A5199,[2]Puntajes!$A$1:$G$45,7,0)</f>
        <v>0</v>
      </c>
      <c r="I5199" s="1">
        <f>SUM(B5199:H5199)</f>
        <v>65.072000000000003</v>
      </c>
    </row>
    <row r="5200" spans="1:9" x14ac:dyDescent="0.3">
      <c r="A5200" s="4" t="s">
        <v>38</v>
      </c>
      <c r="B5200" s="1">
        <v>32.927</v>
      </c>
      <c r="C5200" s="1">
        <f>+VLOOKUP(A5200,[2]Puntajes!$A$1:$G$45,2,0)</f>
        <v>0</v>
      </c>
      <c r="D5200" s="1">
        <f>+VLOOKUP(A5200,[2]Puntajes!$A$1:$G$45,3,0)</f>
        <v>0</v>
      </c>
      <c r="E5200" s="1">
        <f>+VLOOKUP(A5200,[2]Puntajes!$A$1:$G$45,4,0)</f>
        <v>12</v>
      </c>
      <c r="F5200" s="1">
        <f>+VLOOKUP(A5200,[2]Puntajes!$A$1:$G$45,5,0)</f>
        <v>10</v>
      </c>
      <c r="G5200" s="1">
        <f>+VLOOKUP(A5200,[2]Puntajes!$A$1:$G$45,6,0)</f>
        <v>0</v>
      </c>
      <c r="H5200" s="1">
        <f>+VLOOKUP(A5200,[2]Puntajes!$A$1:$G$45,7,0)</f>
        <v>0.25</v>
      </c>
      <c r="I5200" s="1">
        <f>SUM(B5200:H5200)</f>
        <v>55.177</v>
      </c>
    </row>
    <row r="5201" spans="1:9" x14ac:dyDescent="0.3">
      <c r="A5201" s="7" t="s">
        <v>31</v>
      </c>
      <c r="B5201" s="8">
        <v>12.4</v>
      </c>
      <c r="C5201" s="8">
        <f>+VLOOKUP(A5201,[2]Puntajes!$A$1:$G$45,2,0)</f>
        <v>5</v>
      </c>
      <c r="D5201" s="8">
        <f>+VLOOKUP(A5201,[2]Puntajes!$A$1:$G$45,3,0)</f>
        <v>0</v>
      </c>
      <c r="E5201" s="8">
        <f>+VLOOKUP(A5201,[2]Puntajes!$A$1:$G$45,4,0)</f>
        <v>12</v>
      </c>
      <c r="F5201" s="8">
        <f>+VLOOKUP(A5201,[2]Puntajes!$A$1:$G$45,5,0)</f>
        <v>10</v>
      </c>
      <c r="G5201" s="8">
        <f>+VLOOKUP(A5201,[2]Puntajes!$A$1:$G$45,6,0)</f>
        <v>0</v>
      </c>
      <c r="H5201" s="8">
        <f>+VLOOKUP(A5201,[2]Puntajes!$A$1:$G$45,7,0)</f>
        <v>0.25</v>
      </c>
      <c r="I5201" s="8">
        <f>SUM(B5201:H5201)</f>
        <v>39.65</v>
      </c>
    </row>
    <row r="5203" spans="1:9" x14ac:dyDescent="0.3">
      <c r="A5203" s="2" t="s">
        <v>0</v>
      </c>
      <c r="B5203" s="3" t="s">
        <v>1</v>
      </c>
      <c r="C5203" s="3" t="s">
        <v>2</v>
      </c>
      <c r="D5203" s="3" t="s">
        <v>3</v>
      </c>
    </row>
    <row r="5204" spans="1:9" x14ac:dyDescent="0.3">
      <c r="A5204" s="4" t="s">
        <v>61</v>
      </c>
      <c r="B5204" s="5">
        <v>17</v>
      </c>
      <c r="C5204" s="5" t="s">
        <v>5</v>
      </c>
      <c r="D5204" s="5">
        <v>2</v>
      </c>
    </row>
    <row r="5206" spans="1:9" ht="63.9" x14ac:dyDescent="0.3">
      <c r="A5206" s="2" t="s">
        <v>6</v>
      </c>
      <c r="B5206" s="3" t="s">
        <v>7</v>
      </c>
      <c r="C5206" s="6" t="s">
        <v>8</v>
      </c>
      <c r="D5206" s="6" t="s">
        <v>9</v>
      </c>
      <c r="E5206" s="6" t="s">
        <v>10</v>
      </c>
      <c r="F5206" s="6" t="s">
        <v>11</v>
      </c>
      <c r="G5206" s="6" t="s">
        <v>12</v>
      </c>
      <c r="H5206" s="6" t="s">
        <v>13</v>
      </c>
      <c r="I5206" s="6" t="s">
        <v>14</v>
      </c>
    </row>
    <row r="5207" spans="1:9" x14ac:dyDescent="0.3">
      <c r="A5207" s="4" t="s">
        <v>18</v>
      </c>
      <c r="B5207" s="1">
        <v>49.734999999999999</v>
      </c>
      <c r="C5207" s="1">
        <f>+VLOOKUP(A5207,[2]Puntajes!$A$1:$G$45,2,0)</f>
        <v>10</v>
      </c>
      <c r="D5207" s="1">
        <f>+VLOOKUP(A5207,[2]Puntajes!$A$1:$G$45,3,0)</f>
        <v>12</v>
      </c>
      <c r="E5207" s="1">
        <f>+VLOOKUP(A5207,[2]Puntajes!$A$1:$G$45,4,0)</f>
        <v>12</v>
      </c>
      <c r="F5207" s="1">
        <f>+VLOOKUP(A5207,[2]Puntajes!$A$1:$G$45,5,0)</f>
        <v>10</v>
      </c>
      <c r="G5207" s="1">
        <f>+VLOOKUP(A5207,[2]Puntajes!$A$1:$G$45,6,0)</f>
        <v>0</v>
      </c>
      <c r="H5207" s="1">
        <f>+VLOOKUP(A5207,[2]Puntajes!$A$1:$G$45,7,0)</f>
        <v>0</v>
      </c>
      <c r="I5207" s="1">
        <f>SUM(B5207:H5207)</f>
        <v>93.734999999999999</v>
      </c>
    </row>
    <row r="5208" spans="1:9" x14ac:dyDescent="0.3">
      <c r="A5208" s="4" t="s">
        <v>23</v>
      </c>
      <c r="B5208" s="1">
        <v>49.627000000000002</v>
      </c>
      <c r="C5208" s="1">
        <f>+VLOOKUP(A5208,[2]Puntajes!$A$1:$G$45,2,0)</f>
        <v>14.75</v>
      </c>
      <c r="D5208" s="1">
        <f>+VLOOKUP(A5208,[2]Puntajes!$A$1:$G$45,3,0)</f>
        <v>6</v>
      </c>
      <c r="E5208" s="1">
        <f>+VLOOKUP(A5208,[2]Puntajes!$A$1:$G$45,4,0)</f>
        <v>12</v>
      </c>
      <c r="F5208" s="1">
        <f>+VLOOKUP(A5208,[2]Puntajes!$A$1:$G$45,5,0)</f>
        <v>10</v>
      </c>
      <c r="G5208" s="1">
        <f>+VLOOKUP(A5208,[2]Puntajes!$A$1:$G$45,6,0)</f>
        <v>0</v>
      </c>
      <c r="H5208" s="1">
        <f>+VLOOKUP(A5208,[2]Puntajes!$A$1:$G$45,7,0)</f>
        <v>0.25</v>
      </c>
      <c r="I5208" s="1">
        <f>SUM(B5208:H5208)</f>
        <v>92.62700000000001</v>
      </c>
    </row>
    <row r="5209" spans="1:9" x14ac:dyDescent="0.3">
      <c r="A5209" s="4" t="s">
        <v>28</v>
      </c>
      <c r="B5209" s="1">
        <v>49.41</v>
      </c>
      <c r="C5209" s="1">
        <f>+VLOOKUP(A5209,[2]Puntajes!$A$1:$G$45,2,0)</f>
        <v>14.75</v>
      </c>
      <c r="D5209" s="1">
        <f>+VLOOKUP(A5209,[2]Puntajes!$A$1:$G$45,3,0)</f>
        <v>3</v>
      </c>
      <c r="E5209" s="1">
        <f>+VLOOKUP(A5209,[2]Puntajes!$A$1:$G$45,4,0)</f>
        <v>12</v>
      </c>
      <c r="F5209" s="1">
        <f>+VLOOKUP(A5209,[2]Puntajes!$A$1:$G$45,5,0)</f>
        <v>10</v>
      </c>
      <c r="G5209" s="1">
        <f>+VLOOKUP(A5209,[2]Puntajes!$A$1:$G$45,6,0)</f>
        <v>0</v>
      </c>
      <c r="H5209" s="1">
        <f>+VLOOKUP(A5209,[2]Puntajes!$A$1:$G$45,7,0)</f>
        <v>0.25</v>
      </c>
      <c r="I5209" s="1">
        <f>SUM(B5209:H5209)</f>
        <v>89.41</v>
      </c>
    </row>
    <row r="5210" spans="1:9" x14ac:dyDescent="0.3">
      <c r="A5210" s="4" t="s">
        <v>29</v>
      </c>
      <c r="B5210" s="1">
        <v>49.006999999999998</v>
      </c>
      <c r="C5210" s="1">
        <f>+VLOOKUP(A5210,[2]Puntajes!$A$1:$G$45,2,0)</f>
        <v>14.75</v>
      </c>
      <c r="D5210" s="1">
        <f>+VLOOKUP(A5210,[2]Puntajes!$A$1:$G$45,3,0)</f>
        <v>3</v>
      </c>
      <c r="E5210" s="1">
        <f>+VLOOKUP(A5210,[2]Puntajes!$A$1:$G$45,4,0)</f>
        <v>12</v>
      </c>
      <c r="F5210" s="1">
        <f>+VLOOKUP(A5210,[2]Puntajes!$A$1:$G$45,5,0)</f>
        <v>10</v>
      </c>
      <c r="G5210" s="1">
        <f>+VLOOKUP(A5210,[2]Puntajes!$A$1:$G$45,6,0)</f>
        <v>0</v>
      </c>
      <c r="H5210" s="1">
        <f>+VLOOKUP(A5210,[2]Puntajes!$A$1:$G$45,7,0)</f>
        <v>0</v>
      </c>
      <c r="I5210" s="1">
        <f>SUM(B5210:H5210)</f>
        <v>88.757000000000005</v>
      </c>
    </row>
    <row r="5211" spans="1:9" x14ac:dyDescent="0.3">
      <c r="A5211" s="4" t="s">
        <v>30</v>
      </c>
      <c r="B5211" s="1">
        <v>49.226999999999997</v>
      </c>
      <c r="C5211" s="1">
        <f>+VLOOKUP(A5211,[2]Puntajes!$A$1:$G$45,2,0)</f>
        <v>14.75</v>
      </c>
      <c r="D5211" s="1">
        <f>+VLOOKUP(A5211,[2]Puntajes!$A$1:$G$45,3,0)</f>
        <v>0</v>
      </c>
      <c r="E5211" s="1">
        <f>+VLOOKUP(A5211,[2]Puntajes!$A$1:$G$45,4,0)</f>
        <v>12</v>
      </c>
      <c r="F5211" s="1">
        <f>+VLOOKUP(A5211,[2]Puntajes!$A$1:$G$45,5,0)</f>
        <v>10</v>
      </c>
      <c r="G5211" s="1">
        <f>+VLOOKUP(A5211,[2]Puntajes!$A$1:$G$45,6,0)</f>
        <v>0</v>
      </c>
      <c r="H5211" s="1">
        <f>+VLOOKUP(A5211,[2]Puntajes!$A$1:$G$45,7,0)</f>
        <v>0.25</v>
      </c>
      <c r="I5211" s="1">
        <f>SUM(B5211:H5211)</f>
        <v>86.227000000000004</v>
      </c>
    </row>
    <row r="5212" spans="1:9" x14ac:dyDescent="0.3">
      <c r="A5212" s="4" t="s">
        <v>21</v>
      </c>
      <c r="B5212" s="1">
        <v>48.697000000000003</v>
      </c>
      <c r="C5212" s="1">
        <f>+VLOOKUP(A5212,[2]Puntajes!$A$1:$G$45,2,0)</f>
        <v>10</v>
      </c>
      <c r="D5212" s="1">
        <f>+VLOOKUP(A5212,[2]Puntajes!$A$1:$G$45,3,0)</f>
        <v>3</v>
      </c>
      <c r="E5212" s="1">
        <f>+VLOOKUP(A5212,[2]Puntajes!$A$1:$G$45,4,0)</f>
        <v>12</v>
      </c>
      <c r="F5212" s="1">
        <f>+VLOOKUP(A5212,[2]Puntajes!$A$1:$G$45,5,0)</f>
        <v>10</v>
      </c>
      <c r="G5212" s="1">
        <f>+VLOOKUP(A5212,[2]Puntajes!$A$1:$G$45,6,0)</f>
        <v>1</v>
      </c>
      <c r="H5212" s="1">
        <f>+VLOOKUP(A5212,[2]Puntajes!$A$1:$G$45,7,0)</f>
        <v>0.25</v>
      </c>
      <c r="I5212" s="1">
        <f>SUM(B5212:H5212)</f>
        <v>84.947000000000003</v>
      </c>
    </row>
    <row r="5213" spans="1:9" x14ac:dyDescent="0.3">
      <c r="A5213" s="4" t="s">
        <v>26</v>
      </c>
      <c r="B5213" s="1">
        <v>49.832999999999998</v>
      </c>
      <c r="C5213" s="1">
        <f>+VLOOKUP(A5213,[2]Puntajes!$A$1:$G$45,2,0)</f>
        <v>5</v>
      </c>
      <c r="D5213" s="1">
        <f>+VLOOKUP(A5213,[2]Puntajes!$A$1:$G$45,3,0)</f>
        <v>3</v>
      </c>
      <c r="E5213" s="1">
        <f>+VLOOKUP(A5213,[2]Puntajes!$A$1:$G$45,4,0)</f>
        <v>12</v>
      </c>
      <c r="F5213" s="1">
        <f>+VLOOKUP(A5213,[2]Puntajes!$A$1:$G$45,5,0)</f>
        <v>10</v>
      </c>
      <c r="G5213" s="1">
        <f>+VLOOKUP(A5213,[2]Puntajes!$A$1:$G$45,6,0)</f>
        <v>0</v>
      </c>
      <c r="H5213" s="1">
        <f>+VLOOKUP(A5213,[2]Puntajes!$A$1:$G$45,7,0)</f>
        <v>0.25</v>
      </c>
      <c r="I5213" s="1">
        <f>SUM(B5213:H5213)</f>
        <v>80.082999999999998</v>
      </c>
    </row>
    <row r="5214" spans="1:9" x14ac:dyDescent="0.3">
      <c r="A5214" s="4" t="s">
        <v>38</v>
      </c>
      <c r="B5214" s="1">
        <v>49.363</v>
      </c>
      <c r="C5214" s="1">
        <f>+VLOOKUP(A5214,[2]Puntajes!$A$1:$G$45,2,0)</f>
        <v>0</v>
      </c>
      <c r="D5214" s="1">
        <f>+VLOOKUP(A5214,[2]Puntajes!$A$1:$G$45,3,0)</f>
        <v>0</v>
      </c>
      <c r="E5214" s="1">
        <f>+VLOOKUP(A5214,[2]Puntajes!$A$1:$G$45,4,0)</f>
        <v>12</v>
      </c>
      <c r="F5214" s="1">
        <f>+VLOOKUP(A5214,[2]Puntajes!$A$1:$G$45,5,0)</f>
        <v>10</v>
      </c>
      <c r="G5214" s="1">
        <f>+VLOOKUP(A5214,[2]Puntajes!$A$1:$G$45,6,0)</f>
        <v>0</v>
      </c>
      <c r="H5214" s="1">
        <f>+VLOOKUP(A5214,[2]Puntajes!$A$1:$G$45,7,0)</f>
        <v>0.25</v>
      </c>
      <c r="I5214" s="1">
        <f>SUM(B5214:H5214)</f>
        <v>71.613</v>
      </c>
    </row>
    <row r="5215" spans="1:9" x14ac:dyDescent="0.3">
      <c r="A5215" s="4" t="s">
        <v>31</v>
      </c>
      <c r="B5215" s="1">
        <v>41.316000000000003</v>
      </c>
      <c r="C5215" s="1">
        <f>+VLOOKUP(A5215,[2]Puntajes!$A$1:$G$45,2,0)</f>
        <v>5</v>
      </c>
      <c r="D5215" s="1">
        <f>+VLOOKUP(A5215,[2]Puntajes!$A$1:$G$45,3,0)</f>
        <v>0</v>
      </c>
      <c r="E5215" s="1">
        <f>+VLOOKUP(A5215,[2]Puntajes!$A$1:$G$45,4,0)</f>
        <v>12</v>
      </c>
      <c r="F5215" s="1">
        <f>+VLOOKUP(A5215,[2]Puntajes!$A$1:$G$45,5,0)</f>
        <v>10</v>
      </c>
      <c r="G5215" s="1">
        <f>+VLOOKUP(A5215,[2]Puntajes!$A$1:$G$45,6,0)</f>
        <v>0</v>
      </c>
      <c r="H5215" s="1">
        <f>+VLOOKUP(A5215,[2]Puntajes!$A$1:$G$45,7,0)</f>
        <v>0.25</v>
      </c>
      <c r="I5215" s="1">
        <f>SUM(B5215:H5215)</f>
        <v>68.566000000000003</v>
      </c>
    </row>
    <row r="5216" spans="1:9" x14ac:dyDescent="0.3">
      <c r="A5216" s="7" t="s">
        <v>63</v>
      </c>
      <c r="B5216" s="8">
        <v>1.5</v>
      </c>
      <c r="C5216" s="8">
        <f>+VLOOKUP(A5216,[2]Puntajes!$A$1:$G$45,2,0)</f>
        <v>10</v>
      </c>
      <c r="D5216" s="8">
        <f>+VLOOKUP(A5216,[2]Puntajes!$A$1:$G$45,3,0)</f>
        <v>3</v>
      </c>
      <c r="E5216" s="8">
        <f>+VLOOKUP(A5216,[2]Puntajes!$A$1:$G$45,4,0)</f>
        <v>12</v>
      </c>
      <c r="F5216" s="8">
        <f>+VLOOKUP(A5216,[2]Puntajes!$A$1:$G$45,5,0)</f>
        <v>10</v>
      </c>
      <c r="G5216" s="8">
        <f>+VLOOKUP(A5216,[2]Puntajes!$A$1:$G$45,6,0)</f>
        <v>1</v>
      </c>
      <c r="H5216" s="8">
        <f>+VLOOKUP(A5216,[2]Puntajes!$A$1:$G$45,7,0)</f>
        <v>0</v>
      </c>
      <c r="I5216" s="8">
        <f>SUM(B5216:H5216)</f>
        <v>37.5</v>
      </c>
    </row>
    <row r="5218" spans="1:9" x14ac:dyDescent="0.3">
      <c r="A5218" s="2" t="s">
        <v>0</v>
      </c>
      <c r="B5218" s="3" t="s">
        <v>1</v>
      </c>
      <c r="C5218" s="3" t="s">
        <v>2</v>
      </c>
      <c r="D5218" s="3" t="s">
        <v>3</v>
      </c>
    </row>
    <row r="5219" spans="1:9" x14ac:dyDescent="0.3">
      <c r="A5219" s="4" t="s">
        <v>61</v>
      </c>
      <c r="B5219" s="5">
        <v>17</v>
      </c>
      <c r="C5219" s="5" t="s">
        <v>42</v>
      </c>
      <c r="D5219" s="5">
        <v>1</v>
      </c>
    </row>
    <row r="5221" spans="1:9" ht="63.9" x14ac:dyDescent="0.3">
      <c r="A5221" s="2" t="s">
        <v>6</v>
      </c>
      <c r="B5221" s="3" t="s">
        <v>7</v>
      </c>
      <c r="C5221" s="6" t="s">
        <v>8</v>
      </c>
      <c r="D5221" s="6" t="s">
        <v>9</v>
      </c>
      <c r="E5221" s="6" t="s">
        <v>10</v>
      </c>
      <c r="F5221" s="6" t="s">
        <v>11</v>
      </c>
      <c r="G5221" s="6" t="s">
        <v>12</v>
      </c>
      <c r="H5221" s="6" t="s">
        <v>13</v>
      </c>
      <c r="I5221" s="6" t="s">
        <v>14</v>
      </c>
    </row>
    <row r="5222" spans="1:9" x14ac:dyDescent="0.3">
      <c r="A5222" s="4" t="s">
        <v>18</v>
      </c>
      <c r="B5222" s="1">
        <v>35.918999999999997</v>
      </c>
      <c r="C5222" s="1">
        <f>+VLOOKUP(A5222,[2]Puntajes!$A$1:$G$45,2,0)</f>
        <v>10</v>
      </c>
      <c r="D5222" s="1">
        <f>+VLOOKUP(A5222,[2]Puntajes!$A$1:$G$45,3,0)</f>
        <v>12</v>
      </c>
      <c r="E5222" s="1">
        <f>+VLOOKUP(A5222,[2]Puntajes!$A$1:$G$45,4,0)</f>
        <v>12</v>
      </c>
      <c r="F5222" s="1">
        <f>+VLOOKUP(A5222,[2]Puntajes!$A$1:$G$45,5,0)</f>
        <v>10</v>
      </c>
      <c r="G5222" s="1">
        <f>+VLOOKUP(A5222,[2]Puntajes!$A$1:$G$45,6,0)</f>
        <v>0</v>
      </c>
      <c r="H5222" s="1">
        <f>+VLOOKUP(A5222,[2]Puntajes!$A$1:$G$45,7,0)</f>
        <v>0</v>
      </c>
      <c r="I5222" s="1">
        <f>SUM(B5222:H5222)</f>
        <v>79.918999999999997</v>
      </c>
    </row>
    <row r="5223" spans="1:9" x14ac:dyDescent="0.3">
      <c r="A5223" s="4" t="s">
        <v>26</v>
      </c>
      <c r="B5223" s="1">
        <v>45.124000000000002</v>
      </c>
      <c r="C5223" s="1">
        <f>+VLOOKUP(A5223,[2]Puntajes!$A$1:$G$45,2,0)</f>
        <v>5</v>
      </c>
      <c r="D5223" s="1">
        <f>+VLOOKUP(A5223,[2]Puntajes!$A$1:$G$45,3,0)</f>
        <v>3</v>
      </c>
      <c r="E5223" s="1">
        <f>+VLOOKUP(A5223,[2]Puntajes!$A$1:$G$45,4,0)</f>
        <v>12</v>
      </c>
      <c r="F5223" s="1">
        <f>+VLOOKUP(A5223,[2]Puntajes!$A$1:$G$45,5,0)</f>
        <v>10</v>
      </c>
      <c r="G5223" s="1">
        <f>+VLOOKUP(A5223,[2]Puntajes!$A$1:$G$45,6,0)</f>
        <v>0</v>
      </c>
      <c r="H5223" s="1">
        <f>+VLOOKUP(A5223,[2]Puntajes!$A$1:$G$45,7,0)</f>
        <v>0.25</v>
      </c>
      <c r="I5223" s="1">
        <f>SUM(B5223:H5223)</f>
        <v>75.373999999999995</v>
      </c>
    </row>
    <row r="5224" spans="1:9" x14ac:dyDescent="0.3">
      <c r="A5224" s="4" t="s">
        <v>63</v>
      </c>
      <c r="B5224" s="1">
        <v>27.93</v>
      </c>
      <c r="C5224" s="1">
        <f>+VLOOKUP(A5224,[2]Puntajes!$A$1:$G$45,2,0)</f>
        <v>10</v>
      </c>
      <c r="D5224" s="1">
        <f>+VLOOKUP(A5224,[2]Puntajes!$A$1:$G$45,3,0)</f>
        <v>3</v>
      </c>
      <c r="E5224" s="1">
        <f>+VLOOKUP(A5224,[2]Puntajes!$A$1:$G$45,4,0)</f>
        <v>12</v>
      </c>
      <c r="F5224" s="1">
        <f>+VLOOKUP(A5224,[2]Puntajes!$A$1:$G$45,5,0)</f>
        <v>10</v>
      </c>
      <c r="G5224" s="1">
        <f>+VLOOKUP(A5224,[2]Puntajes!$A$1:$G$45,6,0)</f>
        <v>1</v>
      </c>
      <c r="H5224" s="1">
        <f>+VLOOKUP(A5224,[2]Puntajes!$A$1:$G$45,7,0)</f>
        <v>0</v>
      </c>
      <c r="I5224" s="1">
        <f>SUM(B5224:H5224)</f>
        <v>63.93</v>
      </c>
    </row>
    <row r="5225" spans="1:9" x14ac:dyDescent="0.3">
      <c r="A5225" s="4" t="s">
        <v>21</v>
      </c>
      <c r="B5225" s="1">
        <v>25.454999999999998</v>
      </c>
      <c r="C5225" s="1">
        <f>+VLOOKUP(A5225,[2]Puntajes!$A$1:$G$45,2,0)</f>
        <v>10</v>
      </c>
      <c r="D5225" s="1">
        <f>+VLOOKUP(A5225,[2]Puntajes!$A$1:$G$45,3,0)</f>
        <v>3</v>
      </c>
      <c r="E5225" s="1">
        <f>+VLOOKUP(A5225,[2]Puntajes!$A$1:$G$45,4,0)</f>
        <v>12</v>
      </c>
      <c r="F5225" s="1">
        <f>+VLOOKUP(A5225,[2]Puntajes!$A$1:$G$45,5,0)</f>
        <v>10</v>
      </c>
      <c r="G5225" s="1">
        <f>+VLOOKUP(A5225,[2]Puntajes!$A$1:$G$45,6,0)</f>
        <v>1</v>
      </c>
      <c r="H5225" s="1">
        <f>+VLOOKUP(A5225,[2]Puntajes!$A$1:$G$45,7,0)</f>
        <v>0.25</v>
      </c>
      <c r="I5225" s="1">
        <f>SUM(B5225:H5225)</f>
        <v>61.704999999999998</v>
      </c>
    </row>
    <row r="5227" spans="1:9" x14ac:dyDescent="0.3">
      <c r="A5227" s="2" t="s">
        <v>0</v>
      </c>
      <c r="B5227" s="3" t="s">
        <v>1</v>
      </c>
      <c r="C5227" s="3" t="s">
        <v>2</v>
      </c>
      <c r="D5227" s="3" t="s">
        <v>3</v>
      </c>
    </row>
    <row r="5228" spans="1:9" x14ac:dyDescent="0.3">
      <c r="A5228" s="4" t="s">
        <v>61</v>
      </c>
      <c r="B5228" s="5">
        <v>17</v>
      </c>
      <c r="C5228" s="5" t="s">
        <v>42</v>
      </c>
      <c r="D5228" s="5">
        <v>2</v>
      </c>
    </row>
    <row r="5230" spans="1:9" ht="63.9" x14ac:dyDescent="0.3">
      <c r="A5230" s="2" t="s">
        <v>6</v>
      </c>
      <c r="B5230" s="3" t="s">
        <v>7</v>
      </c>
      <c r="C5230" s="6" t="s">
        <v>8</v>
      </c>
      <c r="D5230" s="6" t="s">
        <v>9</v>
      </c>
      <c r="E5230" s="6" t="s">
        <v>10</v>
      </c>
      <c r="F5230" s="6" t="s">
        <v>11</v>
      </c>
      <c r="G5230" s="6" t="s">
        <v>12</v>
      </c>
      <c r="H5230" s="6" t="s">
        <v>13</v>
      </c>
      <c r="I5230" s="6" t="s">
        <v>14</v>
      </c>
    </row>
    <row r="5231" spans="1:9" x14ac:dyDescent="0.3">
      <c r="A5231" s="4" t="s">
        <v>26</v>
      </c>
      <c r="B5231" s="1">
        <v>44.899000000000001</v>
      </c>
      <c r="C5231" s="1">
        <f>+VLOOKUP(A5231,[2]Puntajes!$A$1:$G$45,2,0)</f>
        <v>5</v>
      </c>
      <c r="D5231" s="1">
        <f>+VLOOKUP(A5231,[2]Puntajes!$A$1:$G$45,3,0)</f>
        <v>3</v>
      </c>
      <c r="E5231" s="1">
        <f>+VLOOKUP(A5231,[2]Puntajes!$A$1:$G$45,4,0)</f>
        <v>12</v>
      </c>
      <c r="F5231" s="1">
        <f>+VLOOKUP(A5231,[2]Puntajes!$A$1:$G$45,5,0)</f>
        <v>10</v>
      </c>
      <c r="G5231" s="1">
        <f>+VLOOKUP(A5231,[2]Puntajes!$A$1:$G$45,6,0)</f>
        <v>0</v>
      </c>
      <c r="H5231" s="1">
        <f>+VLOOKUP(A5231,[2]Puntajes!$A$1:$G$45,7,0)</f>
        <v>0.25</v>
      </c>
      <c r="I5231" s="1">
        <f>SUM(B5231:H5231)</f>
        <v>75.149000000000001</v>
      </c>
    </row>
    <row r="5232" spans="1:9" x14ac:dyDescent="0.3">
      <c r="A5232" s="4" t="s">
        <v>63</v>
      </c>
      <c r="B5232" s="1">
        <v>32.832999999999998</v>
      </c>
      <c r="C5232" s="1">
        <f>+VLOOKUP(A5232,[2]Puntajes!$A$1:$G$45,2,0)</f>
        <v>10</v>
      </c>
      <c r="D5232" s="1">
        <f>+VLOOKUP(A5232,[2]Puntajes!$A$1:$G$45,3,0)</f>
        <v>3</v>
      </c>
      <c r="E5232" s="1">
        <f>+VLOOKUP(A5232,[2]Puntajes!$A$1:$G$45,4,0)</f>
        <v>12</v>
      </c>
      <c r="F5232" s="1">
        <f>+VLOOKUP(A5232,[2]Puntajes!$A$1:$G$45,5,0)</f>
        <v>10</v>
      </c>
      <c r="G5232" s="1">
        <f>+VLOOKUP(A5232,[2]Puntajes!$A$1:$G$45,6,0)</f>
        <v>1</v>
      </c>
      <c r="H5232" s="1">
        <f>+VLOOKUP(A5232,[2]Puntajes!$A$1:$G$45,7,0)</f>
        <v>0</v>
      </c>
      <c r="I5232" s="1">
        <f>SUM(B5232:H5232)</f>
        <v>68.832999999999998</v>
      </c>
    </row>
    <row r="5233" spans="1:9" x14ac:dyDescent="0.3">
      <c r="A5233" s="4" t="s">
        <v>21</v>
      </c>
      <c r="B5233" s="1">
        <v>31.869</v>
      </c>
      <c r="C5233" s="1">
        <f>+VLOOKUP(A5233,[2]Puntajes!$A$1:$G$45,2,0)</f>
        <v>10</v>
      </c>
      <c r="D5233" s="1">
        <f>+VLOOKUP(A5233,[2]Puntajes!$A$1:$G$45,3,0)</f>
        <v>3</v>
      </c>
      <c r="E5233" s="1">
        <f>+VLOOKUP(A5233,[2]Puntajes!$A$1:$G$45,4,0)</f>
        <v>12</v>
      </c>
      <c r="F5233" s="1">
        <f>+VLOOKUP(A5233,[2]Puntajes!$A$1:$G$45,5,0)</f>
        <v>10</v>
      </c>
      <c r="G5233" s="1">
        <f>+VLOOKUP(A5233,[2]Puntajes!$A$1:$G$45,6,0)</f>
        <v>1</v>
      </c>
      <c r="H5233" s="1">
        <f>+VLOOKUP(A5233,[2]Puntajes!$A$1:$G$45,7,0)</f>
        <v>0.25</v>
      </c>
      <c r="I5233" s="1">
        <f>SUM(B5233:H5233)</f>
        <v>68.119</v>
      </c>
    </row>
    <row r="5234" spans="1:9" x14ac:dyDescent="0.3">
      <c r="A5234" s="4" t="s">
        <v>18</v>
      </c>
      <c r="B5234" s="1">
        <v>21.363</v>
      </c>
      <c r="C5234" s="1">
        <f>+VLOOKUP(A5234,[2]Puntajes!$A$1:$G$45,2,0)</f>
        <v>10</v>
      </c>
      <c r="D5234" s="1">
        <f>+VLOOKUP(A5234,[2]Puntajes!$A$1:$G$45,3,0)</f>
        <v>12</v>
      </c>
      <c r="E5234" s="1">
        <f>+VLOOKUP(A5234,[2]Puntajes!$A$1:$G$45,4,0)</f>
        <v>12</v>
      </c>
      <c r="F5234" s="1">
        <f>+VLOOKUP(A5234,[2]Puntajes!$A$1:$G$45,5,0)</f>
        <v>10</v>
      </c>
      <c r="G5234" s="1">
        <f>+VLOOKUP(A5234,[2]Puntajes!$A$1:$G$45,6,0)</f>
        <v>0</v>
      </c>
      <c r="H5234" s="1">
        <f>+VLOOKUP(A5234,[2]Puntajes!$A$1:$G$45,7,0)</f>
        <v>0</v>
      </c>
      <c r="I5234" s="1">
        <f>SUM(B5234:H5234)</f>
        <v>65.363</v>
      </c>
    </row>
    <row r="5236" spans="1:9" x14ac:dyDescent="0.3">
      <c r="A5236" s="2" t="s">
        <v>0</v>
      </c>
      <c r="B5236" s="3" t="s">
        <v>1</v>
      </c>
      <c r="C5236" s="3" t="s">
        <v>2</v>
      </c>
      <c r="D5236" s="3" t="s">
        <v>3</v>
      </c>
    </row>
    <row r="5237" spans="1:9" x14ac:dyDescent="0.3">
      <c r="A5237" s="4" t="s">
        <v>61</v>
      </c>
      <c r="B5237" s="5">
        <v>17</v>
      </c>
      <c r="C5237" s="5" t="s">
        <v>43</v>
      </c>
      <c r="D5237" s="5">
        <v>1</v>
      </c>
    </row>
    <row r="5239" spans="1:9" ht="63.9" x14ac:dyDescent="0.3">
      <c r="A5239" s="2" t="s">
        <v>6</v>
      </c>
      <c r="B5239" s="3" t="s">
        <v>7</v>
      </c>
      <c r="C5239" s="6" t="s">
        <v>8</v>
      </c>
      <c r="D5239" s="6" t="s">
        <v>9</v>
      </c>
      <c r="E5239" s="6" t="s">
        <v>10</v>
      </c>
      <c r="F5239" s="6" t="s">
        <v>11</v>
      </c>
      <c r="G5239" s="6" t="s">
        <v>12</v>
      </c>
      <c r="H5239" s="6" t="s">
        <v>13</v>
      </c>
      <c r="I5239" s="6" t="s">
        <v>14</v>
      </c>
    </row>
    <row r="5240" spans="1:9" x14ac:dyDescent="0.3">
      <c r="A5240" s="4" t="s">
        <v>18</v>
      </c>
      <c r="B5240" s="1">
        <v>49.689</v>
      </c>
      <c r="C5240" s="1">
        <f>+VLOOKUP(A5240,[2]Puntajes!$A$1:$G$45,2,0)</f>
        <v>10</v>
      </c>
      <c r="D5240" s="1">
        <f>+VLOOKUP(A5240,[2]Puntajes!$A$1:$G$45,3,0)</f>
        <v>12</v>
      </c>
      <c r="E5240" s="1">
        <f>+VLOOKUP(A5240,[2]Puntajes!$A$1:$G$45,4,0)</f>
        <v>12</v>
      </c>
      <c r="F5240" s="1">
        <f>+VLOOKUP(A5240,[2]Puntajes!$A$1:$G$45,5,0)</f>
        <v>10</v>
      </c>
      <c r="G5240" s="1">
        <f>+VLOOKUP(A5240,[2]Puntajes!$A$1:$G$45,6,0)</f>
        <v>0</v>
      </c>
      <c r="H5240" s="1">
        <f>+VLOOKUP(A5240,[2]Puntajes!$A$1:$G$45,7,0)</f>
        <v>0</v>
      </c>
      <c r="I5240" s="1">
        <f>SUM(B5240:H5240)</f>
        <v>93.688999999999993</v>
      </c>
    </row>
    <row r="5241" spans="1:9" x14ac:dyDescent="0.3">
      <c r="A5241" s="4" t="s">
        <v>21</v>
      </c>
      <c r="B5241" s="1">
        <v>47.616999999999997</v>
      </c>
      <c r="C5241" s="1">
        <f>+VLOOKUP(A5241,[2]Puntajes!$A$1:$G$45,2,0)</f>
        <v>10</v>
      </c>
      <c r="D5241" s="1">
        <f>+VLOOKUP(A5241,[2]Puntajes!$A$1:$G$45,3,0)</f>
        <v>3</v>
      </c>
      <c r="E5241" s="1">
        <f>+VLOOKUP(A5241,[2]Puntajes!$A$1:$G$45,4,0)</f>
        <v>12</v>
      </c>
      <c r="F5241" s="1">
        <f>+VLOOKUP(A5241,[2]Puntajes!$A$1:$G$45,5,0)</f>
        <v>10</v>
      </c>
      <c r="G5241" s="1">
        <f>+VLOOKUP(A5241,[2]Puntajes!$A$1:$G$45,6,0)</f>
        <v>1</v>
      </c>
      <c r="H5241" s="1">
        <f>+VLOOKUP(A5241,[2]Puntajes!$A$1:$G$45,7,0)</f>
        <v>0.25</v>
      </c>
      <c r="I5241" s="1">
        <f>SUM(B5241:H5241)</f>
        <v>83.86699999999999</v>
      </c>
    </row>
    <row r="5242" spans="1:9" x14ac:dyDescent="0.3">
      <c r="A5242" s="4" t="s">
        <v>63</v>
      </c>
      <c r="B5242" s="1">
        <v>47.62</v>
      </c>
      <c r="C5242" s="1">
        <f>+VLOOKUP(A5242,[2]Puntajes!$A$1:$G$45,2,0)</f>
        <v>10</v>
      </c>
      <c r="D5242" s="1">
        <f>+VLOOKUP(A5242,[2]Puntajes!$A$1:$G$45,3,0)</f>
        <v>3</v>
      </c>
      <c r="E5242" s="1">
        <f>+VLOOKUP(A5242,[2]Puntajes!$A$1:$G$45,4,0)</f>
        <v>12</v>
      </c>
      <c r="F5242" s="1">
        <f>+VLOOKUP(A5242,[2]Puntajes!$A$1:$G$45,5,0)</f>
        <v>10</v>
      </c>
      <c r="G5242" s="1">
        <f>+VLOOKUP(A5242,[2]Puntajes!$A$1:$G$45,6,0)</f>
        <v>1</v>
      </c>
      <c r="H5242" s="1">
        <f>+VLOOKUP(A5242,[2]Puntajes!$A$1:$G$45,7,0)</f>
        <v>0</v>
      </c>
      <c r="I5242" s="1">
        <f>SUM(B5242:H5242)</f>
        <v>83.62</v>
      </c>
    </row>
    <row r="5243" spans="1:9" x14ac:dyDescent="0.3">
      <c r="A5243" s="4" t="s">
        <v>23</v>
      </c>
      <c r="B5243" s="1">
        <v>40.460999999999999</v>
      </c>
      <c r="C5243" s="1">
        <f>+VLOOKUP(A5243,[2]Puntajes!$A$1:$G$45,2,0)</f>
        <v>14.75</v>
      </c>
      <c r="D5243" s="1">
        <f>+VLOOKUP(A5243,[2]Puntajes!$A$1:$G$45,3,0)</f>
        <v>6</v>
      </c>
      <c r="E5243" s="1">
        <f>+VLOOKUP(A5243,[2]Puntajes!$A$1:$G$45,4,0)</f>
        <v>12</v>
      </c>
      <c r="F5243" s="1">
        <f>+VLOOKUP(A5243,[2]Puntajes!$A$1:$G$45,5,0)</f>
        <v>10</v>
      </c>
      <c r="G5243" s="1">
        <f>+VLOOKUP(A5243,[2]Puntajes!$A$1:$G$45,6,0)</f>
        <v>0</v>
      </c>
      <c r="H5243" s="1">
        <f>+VLOOKUP(A5243,[2]Puntajes!$A$1:$G$45,7,0)</f>
        <v>0.25</v>
      </c>
      <c r="I5243" s="1">
        <f>SUM(B5243:H5243)</f>
        <v>83.460999999999999</v>
      </c>
    </row>
    <row r="5244" spans="1:9" x14ac:dyDescent="0.3">
      <c r="A5244" s="4" t="s">
        <v>26</v>
      </c>
      <c r="B5244" s="1">
        <v>48.911000000000001</v>
      </c>
      <c r="C5244" s="1">
        <f>+VLOOKUP(A5244,[2]Puntajes!$A$1:$G$45,2,0)</f>
        <v>5</v>
      </c>
      <c r="D5244" s="1">
        <f>+VLOOKUP(A5244,[2]Puntajes!$A$1:$G$45,3,0)</f>
        <v>3</v>
      </c>
      <c r="E5244" s="1">
        <f>+VLOOKUP(A5244,[2]Puntajes!$A$1:$G$45,4,0)</f>
        <v>12</v>
      </c>
      <c r="F5244" s="1">
        <f>+VLOOKUP(A5244,[2]Puntajes!$A$1:$G$45,5,0)</f>
        <v>10</v>
      </c>
      <c r="G5244" s="1">
        <f>+VLOOKUP(A5244,[2]Puntajes!$A$1:$G$45,6,0)</f>
        <v>0</v>
      </c>
      <c r="H5244" s="1">
        <f>+VLOOKUP(A5244,[2]Puntajes!$A$1:$G$45,7,0)</f>
        <v>0.25</v>
      </c>
      <c r="I5244" s="1">
        <f>SUM(B5244:H5244)</f>
        <v>79.161000000000001</v>
      </c>
    </row>
    <row r="5245" spans="1:9" x14ac:dyDescent="0.3">
      <c r="A5245" s="4" t="s">
        <v>30</v>
      </c>
      <c r="B5245" s="1">
        <v>39.478999999999999</v>
      </c>
      <c r="C5245" s="1">
        <f>+VLOOKUP(A5245,[2]Puntajes!$A$1:$G$45,2,0)</f>
        <v>14.75</v>
      </c>
      <c r="D5245" s="1">
        <f>+VLOOKUP(A5245,[2]Puntajes!$A$1:$G$45,3,0)</f>
        <v>0</v>
      </c>
      <c r="E5245" s="1">
        <f>+VLOOKUP(A5245,[2]Puntajes!$A$1:$G$45,4,0)</f>
        <v>12</v>
      </c>
      <c r="F5245" s="1">
        <f>+VLOOKUP(A5245,[2]Puntajes!$A$1:$G$45,5,0)</f>
        <v>10</v>
      </c>
      <c r="G5245" s="1">
        <f>+VLOOKUP(A5245,[2]Puntajes!$A$1:$G$45,6,0)</f>
        <v>0</v>
      </c>
      <c r="H5245" s="1">
        <f>+VLOOKUP(A5245,[2]Puntajes!$A$1:$G$45,7,0)</f>
        <v>0.25</v>
      </c>
      <c r="I5245" s="1">
        <f>SUM(B5245:H5245)</f>
        <v>76.478999999999999</v>
      </c>
    </row>
    <row r="5246" spans="1:9" x14ac:dyDescent="0.3">
      <c r="A5246" s="4" t="s">
        <v>28</v>
      </c>
      <c r="B5246" s="1">
        <v>34.616999999999997</v>
      </c>
      <c r="C5246" s="1">
        <f>+VLOOKUP(A5246,[2]Puntajes!$A$1:$G$45,2,0)</f>
        <v>14.75</v>
      </c>
      <c r="D5246" s="1">
        <f>+VLOOKUP(A5246,[2]Puntajes!$A$1:$G$45,3,0)</f>
        <v>3</v>
      </c>
      <c r="E5246" s="1">
        <f>+VLOOKUP(A5246,[2]Puntajes!$A$1:$G$45,4,0)</f>
        <v>12</v>
      </c>
      <c r="F5246" s="1">
        <f>+VLOOKUP(A5246,[2]Puntajes!$A$1:$G$45,5,0)</f>
        <v>10</v>
      </c>
      <c r="G5246" s="1">
        <f>+VLOOKUP(A5246,[2]Puntajes!$A$1:$G$45,6,0)</f>
        <v>0</v>
      </c>
      <c r="H5246" s="1">
        <f>+VLOOKUP(A5246,[2]Puntajes!$A$1:$G$45,7,0)</f>
        <v>0.25</v>
      </c>
      <c r="I5246" s="1">
        <f>SUM(B5246:H5246)</f>
        <v>74.61699999999999</v>
      </c>
    </row>
    <row r="5247" spans="1:9" x14ac:dyDescent="0.3">
      <c r="A5247" s="4" t="s">
        <v>29</v>
      </c>
      <c r="B5247" s="1">
        <v>24.332000000000001</v>
      </c>
      <c r="C5247" s="1">
        <f>+VLOOKUP(A5247,[2]Puntajes!$A$1:$G$45,2,0)</f>
        <v>14.75</v>
      </c>
      <c r="D5247" s="1">
        <f>+VLOOKUP(A5247,[2]Puntajes!$A$1:$G$45,3,0)</f>
        <v>3</v>
      </c>
      <c r="E5247" s="1">
        <f>+VLOOKUP(A5247,[2]Puntajes!$A$1:$G$45,4,0)</f>
        <v>12</v>
      </c>
      <c r="F5247" s="1">
        <f>+VLOOKUP(A5247,[2]Puntajes!$A$1:$G$45,5,0)</f>
        <v>10</v>
      </c>
      <c r="G5247" s="1">
        <f>+VLOOKUP(A5247,[2]Puntajes!$A$1:$G$45,6,0)</f>
        <v>0</v>
      </c>
      <c r="H5247" s="1">
        <f>+VLOOKUP(A5247,[2]Puntajes!$A$1:$G$45,7,0)</f>
        <v>0</v>
      </c>
      <c r="I5247" s="1">
        <f>SUM(B5247:H5247)</f>
        <v>64.081999999999994</v>
      </c>
    </row>
    <row r="5248" spans="1:9" x14ac:dyDescent="0.3">
      <c r="A5248" s="4" t="s">
        <v>38</v>
      </c>
      <c r="B5248" s="1">
        <v>32.622</v>
      </c>
      <c r="C5248" s="1">
        <f>+VLOOKUP(A5248,[2]Puntajes!$A$1:$G$45,2,0)</f>
        <v>0</v>
      </c>
      <c r="D5248" s="1">
        <f>+VLOOKUP(A5248,[2]Puntajes!$A$1:$G$45,3,0)</f>
        <v>0</v>
      </c>
      <c r="E5248" s="1">
        <f>+VLOOKUP(A5248,[2]Puntajes!$A$1:$G$45,4,0)</f>
        <v>12</v>
      </c>
      <c r="F5248" s="1">
        <f>+VLOOKUP(A5248,[2]Puntajes!$A$1:$G$45,5,0)</f>
        <v>10</v>
      </c>
      <c r="G5248" s="1">
        <f>+VLOOKUP(A5248,[2]Puntajes!$A$1:$G$45,6,0)</f>
        <v>0</v>
      </c>
      <c r="H5248" s="1">
        <f>+VLOOKUP(A5248,[2]Puntajes!$A$1:$G$45,7,0)</f>
        <v>0.25</v>
      </c>
      <c r="I5248" s="1">
        <f>SUM(B5248:H5248)</f>
        <v>54.872</v>
      </c>
    </row>
    <row r="5249" spans="1:9" x14ac:dyDescent="0.3">
      <c r="A5249" s="7" t="s">
        <v>31</v>
      </c>
      <c r="B5249" s="8">
        <v>11.927</v>
      </c>
      <c r="C5249" s="8">
        <f>+VLOOKUP(A5249,[2]Puntajes!$A$1:$G$45,2,0)</f>
        <v>5</v>
      </c>
      <c r="D5249" s="8">
        <f>+VLOOKUP(A5249,[2]Puntajes!$A$1:$G$45,3,0)</f>
        <v>0</v>
      </c>
      <c r="E5249" s="8">
        <f>+VLOOKUP(A5249,[2]Puntajes!$A$1:$G$45,4,0)</f>
        <v>12</v>
      </c>
      <c r="F5249" s="8">
        <f>+VLOOKUP(A5249,[2]Puntajes!$A$1:$G$45,5,0)</f>
        <v>10</v>
      </c>
      <c r="G5249" s="8">
        <f>+VLOOKUP(A5249,[2]Puntajes!$A$1:$G$45,6,0)</f>
        <v>0</v>
      </c>
      <c r="H5249" s="8">
        <f>+VLOOKUP(A5249,[2]Puntajes!$A$1:$G$45,7,0)</f>
        <v>0.25</v>
      </c>
      <c r="I5249" s="8">
        <f>SUM(B5249:H5249)</f>
        <v>39.177</v>
      </c>
    </row>
    <row r="5251" spans="1:9" x14ac:dyDescent="0.3">
      <c r="A5251" s="2" t="s">
        <v>0</v>
      </c>
      <c r="B5251" s="3" t="s">
        <v>1</v>
      </c>
      <c r="C5251" s="3" t="s">
        <v>2</v>
      </c>
      <c r="D5251" s="3" t="s">
        <v>3</v>
      </c>
    </row>
    <row r="5252" spans="1:9" x14ac:dyDescent="0.3">
      <c r="A5252" s="4" t="s">
        <v>61</v>
      </c>
      <c r="B5252" s="5">
        <v>17</v>
      </c>
      <c r="C5252" s="5" t="s">
        <v>43</v>
      </c>
      <c r="D5252" s="5">
        <v>2</v>
      </c>
    </row>
    <row r="5254" spans="1:9" ht="63.9" x14ac:dyDescent="0.3">
      <c r="A5254" s="2" t="s">
        <v>6</v>
      </c>
      <c r="B5254" s="3" t="s">
        <v>7</v>
      </c>
      <c r="C5254" s="6" t="s">
        <v>8</v>
      </c>
      <c r="D5254" s="6" t="s">
        <v>9</v>
      </c>
      <c r="E5254" s="6" t="s">
        <v>10</v>
      </c>
      <c r="F5254" s="6" t="s">
        <v>11</v>
      </c>
      <c r="G5254" s="6" t="s">
        <v>12</v>
      </c>
      <c r="H5254" s="6" t="s">
        <v>13</v>
      </c>
      <c r="I5254" s="6" t="s">
        <v>14</v>
      </c>
    </row>
    <row r="5255" spans="1:9" x14ac:dyDescent="0.3">
      <c r="A5255" s="4" t="s">
        <v>18</v>
      </c>
      <c r="B5255" s="1">
        <v>46.957999999999998</v>
      </c>
      <c r="C5255" s="1">
        <f>+VLOOKUP(A5255,[2]Puntajes!$A$1:$G$45,2,0)</f>
        <v>10</v>
      </c>
      <c r="D5255" s="1">
        <f>+VLOOKUP(A5255,[2]Puntajes!$A$1:$G$45,3,0)</f>
        <v>12</v>
      </c>
      <c r="E5255" s="1">
        <f>+VLOOKUP(A5255,[2]Puntajes!$A$1:$G$45,4,0)</f>
        <v>12</v>
      </c>
      <c r="F5255" s="1">
        <f>+VLOOKUP(A5255,[2]Puntajes!$A$1:$G$45,5,0)</f>
        <v>10</v>
      </c>
      <c r="G5255" s="1">
        <f>+VLOOKUP(A5255,[2]Puntajes!$A$1:$G$45,6,0)</f>
        <v>0</v>
      </c>
      <c r="H5255" s="1">
        <f>+VLOOKUP(A5255,[2]Puntajes!$A$1:$G$45,7,0)</f>
        <v>0</v>
      </c>
      <c r="I5255" s="1">
        <f>SUM(B5255:H5255)</f>
        <v>90.957999999999998</v>
      </c>
    </row>
    <row r="5256" spans="1:9" x14ac:dyDescent="0.3">
      <c r="A5256" s="4" t="s">
        <v>23</v>
      </c>
      <c r="B5256" s="1">
        <v>47.682000000000002</v>
      </c>
      <c r="C5256" s="1">
        <f>+VLOOKUP(A5256,[2]Puntajes!$A$1:$G$45,2,0)</f>
        <v>14.75</v>
      </c>
      <c r="D5256" s="1">
        <f>+VLOOKUP(A5256,[2]Puntajes!$A$1:$G$45,3,0)</f>
        <v>6</v>
      </c>
      <c r="E5256" s="1">
        <f>+VLOOKUP(A5256,[2]Puntajes!$A$1:$G$45,4,0)</f>
        <v>12</v>
      </c>
      <c r="F5256" s="1">
        <f>+VLOOKUP(A5256,[2]Puntajes!$A$1:$G$45,5,0)</f>
        <v>10</v>
      </c>
      <c r="G5256" s="1">
        <f>+VLOOKUP(A5256,[2]Puntajes!$A$1:$G$45,6,0)</f>
        <v>0</v>
      </c>
      <c r="H5256" s="1">
        <f>+VLOOKUP(A5256,[2]Puntajes!$A$1:$G$45,7,0)</f>
        <v>0.25</v>
      </c>
      <c r="I5256" s="1">
        <f>SUM(B5256:H5256)</f>
        <v>90.682000000000002</v>
      </c>
    </row>
    <row r="5257" spans="1:9" x14ac:dyDescent="0.3">
      <c r="A5257" s="4" t="s">
        <v>28</v>
      </c>
      <c r="B5257" s="1">
        <v>43.610999999999997</v>
      </c>
      <c r="C5257" s="1">
        <f>+VLOOKUP(A5257,[2]Puntajes!$A$1:$G$45,2,0)</f>
        <v>14.75</v>
      </c>
      <c r="D5257" s="1">
        <f>+VLOOKUP(A5257,[2]Puntajes!$A$1:$G$45,3,0)</f>
        <v>3</v>
      </c>
      <c r="E5257" s="1">
        <f>+VLOOKUP(A5257,[2]Puntajes!$A$1:$G$45,4,0)</f>
        <v>12</v>
      </c>
      <c r="F5257" s="1">
        <f>+VLOOKUP(A5257,[2]Puntajes!$A$1:$G$45,5,0)</f>
        <v>10</v>
      </c>
      <c r="G5257" s="1">
        <f>+VLOOKUP(A5257,[2]Puntajes!$A$1:$G$45,6,0)</f>
        <v>0</v>
      </c>
      <c r="H5257" s="1">
        <f>+VLOOKUP(A5257,[2]Puntajes!$A$1:$G$45,7,0)</f>
        <v>0.25</v>
      </c>
      <c r="I5257" s="1">
        <f>SUM(B5257:H5257)</f>
        <v>83.61099999999999</v>
      </c>
    </row>
    <row r="5258" spans="1:9" x14ac:dyDescent="0.3">
      <c r="A5258" s="4" t="s">
        <v>30</v>
      </c>
      <c r="B5258" s="1">
        <v>46.533999999999999</v>
      </c>
      <c r="C5258" s="1">
        <f>+VLOOKUP(A5258,[2]Puntajes!$A$1:$G$45,2,0)</f>
        <v>14.75</v>
      </c>
      <c r="D5258" s="1">
        <f>+VLOOKUP(A5258,[2]Puntajes!$A$1:$G$45,3,0)</f>
        <v>0</v>
      </c>
      <c r="E5258" s="1">
        <f>+VLOOKUP(A5258,[2]Puntajes!$A$1:$G$45,4,0)</f>
        <v>12</v>
      </c>
      <c r="F5258" s="1">
        <f>+VLOOKUP(A5258,[2]Puntajes!$A$1:$G$45,5,0)</f>
        <v>10</v>
      </c>
      <c r="G5258" s="1">
        <f>+VLOOKUP(A5258,[2]Puntajes!$A$1:$G$45,6,0)</f>
        <v>0</v>
      </c>
      <c r="H5258" s="1">
        <f>+VLOOKUP(A5258,[2]Puntajes!$A$1:$G$45,7,0)</f>
        <v>0.25</v>
      </c>
      <c r="I5258" s="1">
        <f>SUM(B5258:H5258)</f>
        <v>83.533999999999992</v>
      </c>
    </row>
    <row r="5259" spans="1:9" x14ac:dyDescent="0.3">
      <c r="A5259" s="4" t="s">
        <v>21</v>
      </c>
      <c r="B5259" s="1">
        <v>46.521000000000001</v>
      </c>
      <c r="C5259" s="1">
        <f>+VLOOKUP(A5259,[2]Puntajes!$A$1:$G$45,2,0)</f>
        <v>10</v>
      </c>
      <c r="D5259" s="1">
        <f>+VLOOKUP(A5259,[2]Puntajes!$A$1:$G$45,3,0)</f>
        <v>3</v>
      </c>
      <c r="E5259" s="1">
        <f>+VLOOKUP(A5259,[2]Puntajes!$A$1:$G$45,4,0)</f>
        <v>12</v>
      </c>
      <c r="F5259" s="1">
        <f>+VLOOKUP(A5259,[2]Puntajes!$A$1:$G$45,5,0)</f>
        <v>10</v>
      </c>
      <c r="G5259" s="1">
        <f>+VLOOKUP(A5259,[2]Puntajes!$A$1:$G$45,6,0)</f>
        <v>1</v>
      </c>
      <c r="H5259" s="1">
        <f>+VLOOKUP(A5259,[2]Puntajes!$A$1:$G$45,7,0)</f>
        <v>0.25</v>
      </c>
      <c r="I5259" s="1">
        <f>SUM(B5259:H5259)</f>
        <v>82.771000000000001</v>
      </c>
    </row>
    <row r="5260" spans="1:9" x14ac:dyDescent="0.3">
      <c r="A5260" s="4" t="s">
        <v>63</v>
      </c>
      <c r="B5260" s="1">
        <v>43.156999999999996</v>
      </c>
      <c r="C5260" s="1">
        <f>+VLOOKUP(A5260,[2]Puntajes!$A$1:$G$45,2,0)</f>
        <v>10</v>
      </c>
      <c r="D5260" s="1">
        <f>+VLOOKUP(A5260,[2]Puntajes!$A$1:$G$45,3,0)</f>
        <v>3</v>
      </c>
      <c r="E5260" s="1">
        <f>+VLOOKUP(A5260,[2]Puntajes!$A$1:$G$45,4,0)</f>
        <v>12</v>
      </c>
      <c r="F5260" s="1">
        <f>+VLOOKUP(A5260,[2]Puntajes!$A$1:$G$45,5,0)</f>
        <v>10</v>
      </c>
      <c r="G5260" s="1">
        <f>+VLOOKUP(A5260,[2]Puntajes!$A$1:$G$45,6,0)</f>
        <v>1</v>
      </c>
      <c r="H5260" s="1">
        <f>+VLOOKUP(A5260,[2]Puntajes!$A$1:$G$45,7,0)</f>
        <v>0</v>
      </c>
      <c r="I5260" s="1">
        <f>SUM(B5260:H5260)</f>
        <v>79.156999999999996</v>
      </c>
    </row>
    <row r="5261" spans="1:9" x14ac:dyDescent="0.3">
      <c r="A5261" s="4" t="s">
        <v>26</v>
      </c>
      <c r="B5261" s="1">
        <v>47.976999999999997</v>
      </c>
      <c r="C5261" s="1">
        <f>+VLOOKUP(A5261,[2]Puntajes!$A$1:$G$45,2,0)</f>
        <v>5</v>
      </c>
      <c r="D5261" s="1">
        <f>+VLOOKUP(A5261,[2]Puntajes!$A$1:$G$45,3,0)</f>
        <v>3</v>
      </c>
      <c r="E5261" s="1">
        <f>+VLOOKUP(A5261,[2]Puntajes!$A$1:$G$45,4,0)</f>
        <v>12</v>
      </c>
      <c r="F5261" s="1">
        <f>+VLOOKUP(A5261,[2]Puntajes!$A$1:$G$45,5,0)</f>
        <v>10</v>
      </c>
      <c r="G5261" s="1">
        <f>+VLOOKUP(A5261,[2]Puntajes!$A$1:$G$45,6,0)</f>
        <v>0</v>
      </c>
      <c r="H5261" s="1">
        <f>+VLOOKUP(A5261,[2]Puntajes!$A$1:$G$45,7,0)</f>
        <v>0.25</v>
      </c>
      <c r="I5261" s="1">
        <f>SUM(B5261:H5261)</f>
        <v>78.227000000000004</v>
      </c>
    </row>
    <row r="5262" spans="1:9" x14ac:dyDescent="0.3">
      <c r="A5262" s="4" t="s">
        <v>29</v>
      </c>
      <c r="B5262" s="1">
        <v>37.188000000000002</v>
      </c>
      <c r="C5262" s="1">
        <f>+VLOOKUP(A5262,[2]Puntajes!$A$1:$G$45,2,0)</f>
        <v>14.75</v>
      </c>
      <c r="D5262" s="1">
        <f>+VLOOKUP(A5262,[2]Puntajes!$A$1:$G$45,3,0)</f>
        <v>3</v>
      </c>
      <c r="E5262" s="1">
        <f>+VLOOKUP(A5262,[2]Puntajes!$A$1:$G$45,4,0)</f>
        <v>12</v>
      </c>
      <c r="F5262" s="1">
        <f>+VLOOKUP(A5262,[2]Puntajes!$A$1:$G$45,5,0)</f>
        <v>10</v>
      </c>
      <c r="G5262" s="1">
        <f>+VLOOKUP(A5262,[2]Puntajes!$A$1:$G$45,6,0)</f>
        <v>0</v>
      </c>
      <c r="H5262" s="1">
        <f>+VLOOKUP(A5262,[2]Puntajes!$A$1:$G$45,7,0)</f>
        <v>0</v>
      </c>
      <c r="I5262" s="1">
        <f>SUM(B5262:H5262)</f>
        <v>76.938000000000002</v>
      </c>
    </row>
    <row r="5263" spans="1:9" x14ac:dyDescent="0.3">
      <c r="A5263" s="4" t="s">
        <v>38</v>
      </c>
      <c r="B5263" s="1">
        <v>33.911000000000001</v>
      </c>
      <c r="C5263" s="1">
        <f>+VLOOKUP(A5263,[2]Puntajes!$A$1:$G$45,2,0)</f>
        <v>0</v>
      </c>
      <c r="D5263" s="1">
        <f>+VLOOKUP(A5263,[2]Puntajes!$A$1:$G$45,3,0)</f>
        <v>0</v>
      </c>
      <c r="E5263" s="1">
        <f>+VLOOKUP(A5263,[2]Puntajes!$A$1:$G$45,4,0)</f>
        <v>12</v>
      </c>
      <c r="F5263" s="1">
        <f>+VLOOKUP(A5263,[2]Puntajes!$A$1:$G$45,5,0)</f>
        <v>10</v>
      </c>
      <c r="G5263" s="1">
        <f>+VLOOKUP(A5263,[2]Puntajes!$A$1:$G$45,6,0)</f>
        <v>0</v>
      </c>
      <c r="H5263" s="1">
        <f>+VLOOKUP(A5263,[2]Puntajes!$A$1:$G$45,7,0)</f>
        <v>0.25</v>
      </c>
      <c r="I5263" s="1">
        <f>SUM(B5263:H5263)</f>
        <v>56.161000000000001</v>
      </c>
    </row>
    <row r="5264" spans="1:9" x14ac:dyDescent="0.3">
      <c r="A5264" s="7" t="s">
        <v>31</v>
      </c>
      <c r="B5264" s="8">
        <v>6.4749999999999996</v>
      </c>
      <c r="C5264" s="8">
        <f>+VLOOKUP(A5264,[2]Puntajes!$A$1:$G$45,2,0)</f>
        <v>5</v>
      </c>
      <c r="D5264" s="8">
        <f>+VLOOKUP(A5264,[2]Puntajes!$A$1:$G$45,3,0)</f>
        <v>0</v>
      </c>
      <c r="E5264" s="8">
        <f>+VLOOKUP(A5264,[2]Puntajes!$A$1:$G$45,4,0)</f>
        <v>12</v>
      </c>
      <c r="F5264" s="8">
        <f>+VLOOKUP(A5264,[2]Puntajes!$A$1:$G$45,5,0)</f>
        <v>10</v>
      </c>
      <c r="G5264" s="8">
        <f>+VLOOKUP(A5264,[2]Puntajes!$A$1:$G$45,6,0)</f>
        <v>0</v>
      </c>
      <c r="H5264" s="8">
        <f>+VLOOKUP(A5264,[2]Puntajes!$A$1:$G$45,7,0)</f>
        <v>0.25</v>
      </c>
      <c r="I5264" s="8">
        <f>SUM(B5264:H5264)</f>
        <v>33.725000000000001</v>
      </c>
    </row>
    <row r="5266" spans="1:9" x14ac:dyDescent="0.3">
      <c r="A5266" s="2" t="s">
        <v>0</v>
      </c>
      <c r="B5266" s="3" t="s">
        <v>1</v>
      </c>
      <c r="C5266" s="3" t="s">
        <v>2</v>
      </c>
      <c r="D5266" s="3" t="s">
        <v>3</v>
      </c>
    </row>
    <row r="5267" spans="1:9" x14ac:dyDescent="0.3">
      <c r="A5267" s="4" t="s">
        <v>61</v>
      </c>
      <c r="B5267" s="5">
        <v>17</v>
      </c>
      <c r="C5267" s="5" t="s">
        <v>44</v>
      </c>
      <c r="D5267" s="5">
        <v>1</v>
      </c>
    </row>
    <row r="5269" spans="1:9" ht="63.9" x14ac:dyDescent="0.3">
      <c r="A5269" s="2" t="s">
        <v>6</v>
      </c>
      <c r="B5269" s="3" t="s">
        <v>7</v>
      </c>
      <c r="C5269" s="6" t="s">
        <v>8</v>
      </c>
      <c r="D5269" s="6" t="s">
        <v>9</v>
      </c>
      <c r="E5269" s="6" t="s">
        <v>10</v>
      </c>
      <c r="F5269" s="6" t="s">
        <v>11</v>
      </c>
      <c r="G5269" s="6" t="s">
        <v>12</v>
      </c>
      <c r="H5269" s="6" t="s">
        <v>13</v>
      </c>
      <c r="I5269" s="6" t="s">
        <v>14</v>
      </c>
    </row>
    <row r="5270" spans="1:9" x14ac:dyDescent="0.3">
      <c r="A5270" s="4" t="s">
        <v>18</v>
      </c>
      <c r="B5270" s="1">
        <v>49.938000000000002</v>
      </c>
      <c r="C5270" s="1">
        <f>+VLOOKUP(A5270,[2]Puntajes!$A$1:$G$45,2,0)</f>
        <v>10</v>
      </c>
      <c r="D5270" s="1">
        <f>+VLOOKUP(A5270,[2]Puntajes!$A$1:$G$45,3,0)</f>
        <v>12</v>
      </c>
      <c r="E5270" s="1">
        <f>+VLOOKUP(A5270,[2]Puntajes!$A$1:$G$45,4,0)</f>
        <v>12</v>
      </c>
      <c r="F5270" s="1">
        <f>+VLOOKUP(A5270,[2]Puntajes!$A$1:$G$45,5,0)</f>
        <v>10</v>
      </c>
      <c r="G5270" s="1">
        <f>+VLOOKUP(A5270,[2]Puntajes!$A$1:$G$45,6,0)</f>
        <v>0</v>
      </c>
      <c r="H5270" s="1">
        <f>+VLOOKUP(A5270,[2]Puntajes!$A$1:$G$45,7,0)</f>
        <v>0</v>
      </c>
      <c r="I5270" s="1">
        <f>SUM(B5270:H5270)</f>
        <v>93.938000000000002</v>
      </c>
    </row>
    <row r="5271" spans="1:9" x14ac:dyDescent="0.3">
      <c r="A5271" s="4" t="s">
        <v>21</v>
      </c>
      <c r="B5271" s="1">
        <v>47.884</v>
      </c>
      <c r="C5271" s="1">
        <f>+VLOOKUP(A5271,[2]Puntajes!$A$1:$G$45,2,0)</f>
        <v>10</v>
      </c>
      <c r="D5271" s="1">
        <f>+VLOOKUP(A5271,[2]Puntajes!$A$1:$G$45,3,0)</f>
        <v>3</v>
      </c>
      <c r="E5271" s="1">
        <f>+VLOOKUP(A5271,[2]Puntajes!$A$1:$G$45,4,0)</f>
        <v>12</v>
      </c>
      <c r="F5271" s="1">
        <f>+VLOOKUP(A5271,[2]Puntajes!$A$1:$G$45,5,0)</f>
        <v>10</v>
      </c>
      <c r="G5271" s="1">
        <f>+VLOOKUP(A5271,[2]Puntajes!$A$1:$G$45,6,0)</f>
        <v>1</v>
      </c>
      <c r="H5271" s="1">
        <f>+VLOOKUP(A5271,[2]Puntajes!$A$1:$G$45,7,0)</f>
        <v>0.25</v>
      </c>
      <c r="I5271" s="1">
        <f>SUM(B5271:H5271)</f>
        <v>84.134</v>
      </c>
    </row>
    <row r="5272" spans="1:9" x14ac:dyDescent="0.3">
      <c r="A5272" s="4" t="s">
        <v>23</v>
      </c>
      <c r="B5272" s="1">
        <v>41.051000000000002</v>
      </c>
      <c r="C5272" s="1">
        <f>+VLOOKUP(A5272,[2]Puntajes!$A$1:$G$45,2,0)</f>
        <v>14.75</v>
      </c>
      <c r="D5272" s="1">
        <f>+VLOOKUP(A5272,[2]Puntajes!$A$1:$G$45,3,0)</f>
        <v>6</v>
      </c>
      <c r="E5272" s="1">
        <f>+VLOOKUP(A5272,[2]Puntajes!$A$1:$G$45,4,0)</f>
        <v>12</v>
      </c>
      <c r="F5272" s="1">
        <f>+VLOOKUP(A5272,[2]Puntajes!$A$1:$G$45,5,0)</f>
        <v>10</v>
      </c>
      <c r="G5272" s="1">
        <f>+VLOOKUP(A5272,[2]Puntajes!$A$1:$G$45,6,0)</f>
        <v>0</v>
      </c>
      <c r="H5272" s="1">
        <f>+VLOOKUP(A5272,[2]Puntajes!$A$1:$G$45,7,0)</f>
        <v>0.25</v>
      </c>
      <c r="I5272" s="1">
        <f>SUM(B5272:H5272)</f>
        <v>84.051000000000002</v>
      </c>
    </row>
    <row r="5273" spans="1:9" x14ac:dyDescent="0.3">
      <c r="A5273" s="4" t="s">
        <v>63</v>
      </c>
      <c r="B5273" s="1">
        <v>47.804000000000002</v>
      </c>
      <c r="C5273" s="1">
        <f>+VLOOKUP(A5273,[2]Puntajes!$A$1:$G$45,2,0)</f>
        <v>10</v>
      </c>
      <c r="D5273" s="1">
        <f>+VLOOKUP(A5273,[2]Puntajes!$A$1:$G$45,3,0)</f>
        <v>3</v>
      </c>
      <c r="E5273" s="1">
        <f>+VLOOKUP(A5273,[2]Puntajes!$A$1:$G$45,4,0)</f>
        <v>12</v>
      </c>
      <c r="F5273" s="1">
        <f>+VLOOKUP(A5273,[2]Puntajes!$A$1:$G$45,5,0)</f>
        <v>10</v>
      </c>
      <c r="G5273" s="1">
        <f>+VLOOKUP(A5273,[2]Puntajes!$A$1:$G$45,6,0)</f>
        <v>1</v>
      </c>
      <c r="H5273" s="1">
        <f>+VLOOKUP(A5273,[2]Puntajes!$A$1:$G$45,7,0)</f>
        <v>0</v>
      </c>
      <c r="I5273" s="1">
        <f>SUM(B5273:H5273)</f>
        <v>83.804000000000002</v>
      </c>
    </row>
    <row r="5274" spans="1:9" x14ac:dyDescent="0.3">
      <c r="A5274" s="4" t="s">
        <v>26</v>
      </c>
      <c r="B5274" s="1">
        <v>49.206000000000003</v>
      </c>
      <c r="C5274" s="1">
        <f>+VLOOKUP(A5274,[2]Puntajes!$A$1:$G$45,2,0)</f>
        <v>5</v>
      </c>
      <c r="D5274" s="1">
        <f>+VLOOKUP(A5274,[2]Puntajes!$A$1:$G$45,3,0)</f>
        <v>3</v>
      </c>
      <c r="E5274" s="1">
        <f>+VLOOKUP(A5274,[2]Puntajes!$A$1:$G$45,4,0)</f>
        <v>12</v>
      </c>
      <c r="F5274" s="1">
        <f>+VLOOKUP(A5274,[2]Puntajes!$A$1:$G$45,5,0)</f>
        <v>10</v>
      </c>
      <c r="G5274" s="1">
        <f>+VLOOKUP(A5274,[2]Puntajes!$A$1:$G$45,6,0)</f>
        <v>0</v>
      </c>
      <c r="H5274" s="1">
        <f>+VLOOKUP(A5274,[2]Puntajes!$A$1:$G$45,7,0)</f>
        <v>0.25</v>
      </c>
      <c r="I5274" s="1">
        <f>SUM(B5274:H5274)</f>
        <v>79.456000000000003</v>
      </c>
    </row>
    <row r="5275" spans="1:9" x14ac:dyDescent="0.3">
      <c r="A5275" s="4" t="s">
        <v>30</v>
      </c>
      <c r="B5275" s="1">
        <v>40.159999999999997</v>
      </c>
      <c r="C5275" s="1">
        <f>+VLOOKUP(A5275,[2]Puntajes!$A$1:$G$45,2,0)</f>
        <v>14.75</v>
      </c>
      <c r="D5275" s="1">
        <f>+VLOOKUP(A5275,[2]Puntajes!$A$1:$G$45,3,0)</f>
        <v>0</v>
      </c>
      <c r="E5275" s="1">
        <f>+VLOOKUP(A5275,[2]Puntajes!$A$1:$G$45,4,0)</f>
        <v>12</v>
      </c>
      <c r="F5275" s="1">
        <f>+VLOOKUP(A5275,[2]Puntajes!$A$1:$G$45,5,0)</f>
        <v>10</v>
      </c>
      <c r="G5275" s="1">
        <f>+VLOOKUP(A5275,[2]Puntajes!$A$1:$G$45,6,0)</f>
        <v>0</v>
      </c>
      <c r="H5275" s="1">
        <f>+VLOOKUP(A5275,[2]Puntajes!$A$1:$G$45,7,0)</f>
        <v>0.25</v>
      </c>
      <c r="I5275" s="1">
        <f>SUM(B5275:H5275)</f>
        <v>77.16</v>
      </c>
    </row>
    <row r="5276" spans="1:9" x14ac:dyDescent="0.3">
      <c r="A5276" s="4" t="s">
        <v>28</v>
      </c>
      <c r="B5276" s="1">
        <v>35.222999999999999</v>
      </c>
      <c r="C5276" s="1">
        <f>+VLOOKUP(A5276,[2]Puntajes!$A$1:$G$45,2,0)</f>
        <v>14.75</v>
      </c>
      <c r="D5276" s="1">
        <f>+VLOOKUP(A5276,[2]Puntajes!$A$1:$G$45,3,0)</f>
        <v>3</v>
      </c>
      <c r="E5276" s="1">
        <f>+VLOOKUP(A5276,[2]Puntajes!$A$1:$G$45,4,0)</f>
        <v>12</v>
      </c>
      <c r="F5276" s="1">
        <f>+VLOOKUP(A5276,[2]Puntajes!$A$1:$G$45,5,0)</f>
        <v>10</v>
      </c>
      <c r="G5276" s="1">
        <f>+VLOOKUP(A5276,[2]Puntajes!$A$1:$G$45,6,0)</f>
        <v>0</v>
      </c>
      <c r="H5276" s="1">
        <f>+VLOOKUP(A5276,[2]Puntajes!$A$1:$G$45,7,0)</f>
        <v>0.25</v>
      </c>
      <c r="I5276" s="1">
        <f>SUM(B5276:H5276)</f>
        <v>75.222999999999999</v>
      </c>
    </row>
    <row r="5277" spans="1:9" x14ac:dyDescent="0.3">
      <c r="A5277" s="4" t="s">
        <v>29</v>
      </c>
      <c r="B5277" s="1">
        <v>25.100999999999999</v>
      </c>
      <c r="C5277" s="1">
        <f>+VLOOKUP(A5277,[2]Puntajes!$A$1:$G$45,2,0)</f>
        <v>14.75</v>
      </c>
      <c r="D5277" s="1">
        <f>+VLOOKUP(A5277,[2]Puntajes!$A$1:$G$45,3,0)</f>
        <v>3</v>
      </c>
      <c r="E5277" s="1">
        <f>+VLOOKUP(A5277,[2]Puntajes!$A$1:$G$45,4,0)</f>
        <v>12</v>
      </c>
      <c r="F5277" s="1">
        <f>+VLOOKUP(A5277,[2]Puntajes!$A$1:$G$45,5,0)</f>
        <v>10</v>
      </c>
      <c r="G5277" s="1">
        <f>+VLOOKUP(A5277,[2]Puntajes!$A$1:$G$45,6,0)</f>
        <v>0</v>
      </c>
      <c r="H5277" s="1">
        <f>+VLOOKUP(A5277,[2]Puntajes!$A$1:$G$45,7,0)</f>
        <v>0</v>
      </c>
      <c r="I5277" s="1">
        <f>SUM(B5277:H5277)</f>
        <v>64.850999999999999</v>
      </c>
    </row>
    <row r="5278" spans="1:9" x14ac:dyDescent="0.3">
      <c r="A5278" s="4" t="s">
        <v>38</v>
      </c>
      <c r="B5278" s="1">
        <v>32.880000000000003</v>
      </c>
      <c r="C5278" s="1">
        <f>+VLOOKUP(A5278,[2]Puntajes!$A$1:$G$45,2,0)</f>
        <v>0</v>
      </c>
      <c r="D5278" s="1">
        <f>+VLOOKUP(A5278,[2]Puntajes!$A$1:$G$45,3,0)</f>
        <v>0</v>
      </c>
      <c r="E5278" s="1">
        <f>+VLOOKUP(A5278,[2]Puntajes!$A$1:$G$45,4,0)</f>
        <v>12</v>
      </c>
      <c r="F5278" s="1">
        <f>+VLOOKUP(A5278,[2]Puntajes!$A$1:$G$45,5,0)</f>
        <v>10</v>
      </c>
      <c r="G5278" s="1">
        <f>+VLOOKUP(A5278,[2]Puntajes!$A$1:$G$45,6,0)</f>
        <v>0</v>
      </c>
      <c r="H5278" s="1">
        <f>+VLOOKUP(A5278,[2]Puntajes!$A$1:$G$45,7,0)</f>
        <v>0.25</v>
      </c>
      <c r="I5278" s="1">
        <f>SUM(B5278:H5278)</f>
        <v>55.13</v>
      </c>
    </row>
    <row r="5279" spans="1:9" x14ac:dyDescent="0.3">
      <c r="A5279" s="7" t="s">
        <v>31</v>
      </c>
      <c r="B5279" s="8">
        <v>12.286</v>
      </c>
      <c r="C5279" s="8">
        <f>+VLOOKUP(A5279,[2]Puntajes!$A$1:$G$45,2,0)</f>
        <v>5</v>
      </c>
      <c r="D5279" s="8">
        <f>+VLOOKUP(A5279,[2]Puntajes!$A$1:$G$45,3,0)</f>
        <v>0</v>
      </c>
      <c r="E5279" s="8">
        <f>+VLOOKUP(A5279,[2]Puntajes!$A$1:$G$45,4,0)</f>
        <v>12</v>
      </c>
      <c r="F5279" s="8">
        <f>+VLOOKUP(A5279,[2]Puntajes!$A$1:$G$45,5,0)</f>
        <v>10</v>
      </c>
      <c r="G5279" s="8">
        <f>+VLOOKUP(A5279,[2]Puntajes!$A$1:$G$45,6,0)</f>
        <v>0</v>
      </c>
      <c r="H5279" s="8">
        <f>+VLOOKUP(A5279,[2]Puntajes!$A$1:$G$45,7,0)</f>
        <v>0.25</v>
      </c>
      <c r="I5279" s="8">
        <f>SUM(B5279:H5279)</f>
        <v>39.536000000000001</v>
      </c>
    </row>
    <row r="5281" spans="1:9" x14ac:dyDescent="0.3">
      <c r="A5281" s="2" t="s">
        <v>0</v>
      </c>
      <c r="B5281" s="3" t="s">
        <v>1</v>
      </c>
      <c r="C5281" s="3" t="s">
        <v>2</v>
      </c>
      <c r="D5281" s="3" t="s">
        <v>3</v>
      </c>
    </row>
    <row r="5282" spans="1:9" x14ac:dyDescent="0.3">
      <c r="A5282" s="4" t="s">
        <v>61</v>
      </c>
      <c r="B5282" s="5">
        <v>17</v>
      </c>
      <c r="C5282" s="5" t="s">
        <v>44</v>
      </c>
      <c r="D5282" s="5">
        <v>2</v>
      </c>
    </row>
    <row r="5284" spans="1:9" ht="63.9" x14ac:dyDescent="0.3">
      <c r="A5284" s="2" t="s">
        <v>6</v>
      </c>
      <c r="B5284" s="3" t="s">
        <v>7</v>
      </c>
      <c r="C5284" s="6" t="s">
        <v>8</v>
      </c>
      <c r="D5284" s="6" t="s">
        <v>9</v>
      </c>
      <c r="E5284" s="6" t="s">
        <v>10</v>
      </c>
      <c r="F5284" s="6" t="s">
        <v>11</v>
      </c>
      <c r="G5284" s="6" t="s">
        <v>12</v>
      </c>
      <c r="H5284" s="6" t="s">
        <v>13</v>
      </c>
      <c r="I5284" s="6" t="s">
        <v>14</v>
      </c>
    </row>
    <row r="5285" spans="1:9" x14ac:dyDescent="0.3">
      <c r="A5285" s="4" t="s">
        <v>18</v>
      </c>
      <c r="B5285" s="1">
        <v>44.100999999999999</v>
      </c>
      <c r="C5285" s="1">
        <f>+VLOOKUP(A5285,[2]Puntajes!$A$1:$G$45,2,0)</f>
        <v>10</v>
      </c>
      <c r="D5285" s="1">
        <f>+VLOOKUP(A5285,[2]Puntajes!$A$1:$G$45,3,0)</f>
        <v>12</v>
      </c>
      <c r="E5285" s="1">
        <f>+VLOOKUP(A5285,[2]Puntajes!$A$1:$G$45,4,0)</f>
        <v>12</v>
      </c>
      <c r="F5285" s="1">
        <f>+VLOOKUP(A5285,[2]Puntajes!$A$1:$G$45,5,0)</f>
        <v>10</v>
      </c>
      <c r="G5285" s="1">
        <f>+VLOOKUP(A5285,[2]Puntajes!$A$1:$G$45,6,0)</f>
        <v>0</v>
      </c>
      <c r="H5285" s="1">
        <f>+VLOOKUP(A5285,[2]Puntajes!$A$1:$G$45,7,0)</f>
        <v>0</v>
      </c>
      <c r="I5285" s="1">
        <f>SUM(B5285:H5285)</f>
        <v>88.100999999999999</v>
      </c>
    </row>
    <row r="5286" spans="1:9" x14ac:dyDescent="0.3">
      <c r="A5286" s="4" t="s">
        <v>23</v>
      </c>
      <c r="B5286" s="1">
        <v>44.753</v>
      </c>
      <c r="C5286" s="1">
        <f>+VLOOKUP(A5286,[2]Puntajes!$A$1:$G$45,2,0)</f>
        <v>14.75</v>
      </c>
      <c r="D5286" s="1">
        <f>+VLOOKUP(A5286,[2]Puntajes!$A$1:$G$45,3,0)</f>
        <v>6</v>
      </c>
      <c r="E5286" s="1">
        <f>+VLOOKUP(A5286,[2]Puntajes!$A$1:$G$45,4,0)</f>
        <v>12</v>
      </c>
      <c r="F5286" s="1">
        <f>+VLOOKUP(A5286,[2]Puntajes!$A$1:$G$45,5,0)</f>
        <v>10</v>
      </c>
      <c r="G5286" s="1">
        <f>+VLOOKUP(A5286,[2]Puntajes!$A$1:$G$45,6,0)</f>
        <v>0</v>
      </c>
      <c r="H5286" s="1">
        <f>+VLOOKUP(A5286,[2]Puntajes!$A$1:$G$45,7,0)</f>
        <v>0.25</v>
      </c>
      <c r="I5286" s="1">
        <f>SUM(B5286:H5286)</f>
        <v>87.753</v>
      </c>
    </row>
    <row r="5287" spans="1:9" x14ac:dyDescent="0.3">
      <c r="A5287" s="4" t="s">
        <v>28</v>
      </c>
      <c r="B5287" s="1">
        <v>41.750999999999998</v>
      </c>
      <c r="C5287" s="1">
        <f>+VLOOKUP(A5287,[2]Puntajes!$A$1:$G$45,2,0)</f>
        <v>14.75</v>
      </c>
      <c r="D5287" s="1">
        <f>+VLOOKUP(A5287,[2]Puntajes!$A$1:$G$45,3,0)</f>
        <v>3</v>
      </c>
      <c r="E5287" s="1">
        <f>+VLOOKUP(A5287,[2]Puntajes!$A$1:$G$45,4,0)</f>
        <v>12</v>
      </c>
      <c r="F5287" s="1">
        <f>+VLOOKUP(A5287,[2]Puntajes!$A$1:$G$45,5,0)</f>
        <v>10</v>
      </c>
      <c r="G5287" s="1">
        <f>+VLOOKUP(A5287,[2]Puntajes!$A$1:$G$45,6,0)</f>
        <v>0</v>
      </c>
      <c r="H5287" s="1">
        <f>+VLOOKUP(A5287,[2]Puntajes!$A$1:$G$45,7,0)</f>
        <v>0.25</v>
      </c>
      <c r="I5287" s="1">
        <f>SUM(B5287:H5287)</f>
        <v>81.751000000000005</v>
      </c>
    </row>
    <row r="5288" spans="1:9" x14ac:dyDescent="0.3">
      <c r="A5288" s="4" t="s">
        <v>30</v>
      </c>
      <c r="B5288" s="1">
        <v>43.993000000000002</v>
      </c>
      <c r="C5288" s="1">
        <f>+VLOOKUP(A5288,[2]Puntajes!$A$1:$G$45,2,0)</f>
        <v>14.75</v>
      </c>
      <c r="D5288" s="1">
        <f>+VLOOKUP(A5288,[2]Puntajes!$A$1:$G$45,3,0)</f>
        <v>0</v>
      </c>
      <c r="E5288" s="1">
        <f>+VLOOKUP(A5288,[2]Puntajes!$A$1:$G$45,4,0)</f>
        <v>12</v>
      </c>
      <c r="F5288" s="1">
        <f>+VLOOKUP(A5288,[2]Puntajes!$A$1:$G$45,5,0)</f>
        <v>10</v>
      </c>
      <c r="G5288" s="1">
        <f>+VLOOKUP(A5288,[2]Puntajes!$A$1:$G$45,6,0)</f>
        <v>0</v>
      </c>
      <c r="H5288" s="1">
        <f>+VLOOKUP(A5288,[2]Puntajes!$A$1:$G$45,7,0)</f>
        <v>0.25</v>
      </c>
      <c r="I5288" s="1">
        <f>SUM(B5288:H5288)</f>
        <v>80.992999999999995</v>
      </c>
    </row>
    <row r="5289" spans="1:9" x14ac:dyDescent="0.3">
      <c r="A5289" s="4" t="s">
        <v>21</v>
      </c>
      <c r="B5289" s="1">
        <v>44.036999999999999</v>
      </c>
      <c r="C5289" s="1">
        <f>+VLOOKUP(A5289,[2]Puntajes!$A$1:$G$45,2,0)</f>
        <v>10</v>
      </c>
      <c r="D5289" s="1">
        <f>+VLOOKUP(A5289,[2]Puntajes!$A$1:$G$45,3,0)</f>
        <v>3</v>
      </c>
      <c r="E5289" s="1">
        <f>+VLOOKUP(A5289,[2]Puntajes!$A$1:$G$45,4,0)</f>
        <v>12</v>
      </c>
      <c r="F5289" s="1">
        <f>+VLOOKUP(A5289,[2]Puntajes!$A$1:$G$45,5,0)</f>
        <v>10</v>
      </c>
      <c r="G5289" s="1">
        <f>+VLOOKUP(A5289,[2]Puntajes!$A$1:$G$45,6,0)</f>
        <v>1</v>
      </c>
      <c r="H5289" s="1">
        <f>+VLOOKUP(A5289,[2]Puntajes!$A$1:$G$45,7,0)</f>
        <v>0.25</v>
      </c>
      <c r="I5289" s="1">
        <f>SUM(B5289:H5289)</f>
        <v>80.287000000000006</v>
      </c>
    </row>
    <row r="5290" spans="1:9" x14ac:dyDescent="0.3">
      <c r="A5290" s="4" t="s">
        <v>29</v>
      </c>
      <c r="B5290" s="1">
        <v>36.249000000000002</v>
      </c>
      <c r="C5290" s="1">
        <f>+VLOOKUP(A5290,[2]Puntajes!$A$1:$G$45,2,0)</f>
        <v>14.75</v>
      </c>
      <c r="D5290" s="1">
        <f>+VLOOKUP(A5290,[2]Puntajes!$A$1:$G$45,3,0)</f>
        <v>3</v>
      </c>
      <c r="E5290" s="1">
        <f>+VLOOKUP(A5290,[2]Puntajes!$A$1:$G$45,4,0)</f>
        <v>12</v>
      </c>
      <c r="F5290" s="1">
        <f>+VLOOKUP(A5290,[2]Puntajes!$A$1:$G$45,5,0)</f>
        <v>10</v>
      </c>
      <c r="G5290" s="1">
        <f>+VLOOKUP(A5290,[2]Puntajes!$A$1:$G$45,6,0)</f>
        <v>0</v>
      </c>
      <c r="H5290" s="1">
        <f>+VLOOKUP(A5290,[2]Puntajes!$A$1:$G$45,7,0)</f>
        <v>0</v>
      </c>
      <c r="I5290" s="1">
        <f>SUM(B5290:H5290)</f>
        <v>75.998999999999995</v>
      </c>
    </row>
    <row r="5291" spans="1:9" x14ac:dyDescent="0.3">
      <c r="A5291" s="4" t="s">
        <v>26</v>
      </c>
      <c r="B5291" s="1">
        <v>44.963000000000001</v>
      </c>
      <c r="C5291" s="1">
        <f>+VLOOKUP(A5291,[2]Puntajes!$A$1:$G$45,2,0)</f>
        <v>5</v>
      </c>
      <c r="D5291" s="1">
        <f>+VLOOKUP(A5291,[2]Puntajes!$A$1:$G$45,3,0)</f>
        <v>3</v>
      </c>
      <c r="E5291" s="1">
        <f>+VLOOKUP(A5291,[2]Puntajes!$A$1:$G$45,4,0)</f>
        <v>12</v>
      </c>
      <c r="F5291" s="1">
        <f>+VLOOKUP(A5291,[2]Puntajes!$A$1:$G$45,5,0)</f>
        <v>10</v>
      </c>
      <c r="G5291" s="1">
        <f>+VLOOKUP(A5291,[2]Puntajes!$A$1:$G$45,6,0)</f>
        <v>0</v>
      </c>
      <c r="H5291" s="1">
        <f>+VLOOKUP(A5291,[2]Puntajes!$A$1:$G$45,7,0)</f>
        <v>0.25</v>
      </c>
      <c r="I5291" s="1">
        <f>SUM(B5291:H5291)</f>
        <v>75.212999999999994</v>
      </c>
    </row>
    <row r="5292" spans="1:9" x14ac:dyDescent="0.3">
      <c r="A5292" s="4" t="s">
        <v>63</v>
      </c>
      <c r="B5292" s="1">
        <v>32.5</v>
      </c>
      <c r="C5292" s="1">
        <f>+VLOOKUP(A5292,[2]Puntajes!$A$1:$G$45,2,0)</f>
        <v>10</v>
      </c>
      <c r="D5292" s="1">
        <f>+VLOOKUP(A5292,[2]Puntajes!$A$1:$G$45,3,0)</f>
        <v>3</v>
      </c>
      <c r="E5292" s="1">
        <f>+VLOOKUP(A5292,[2]Puntajes!$A$1:$G$45,4,0)</f>
        <v>12</v>
      </c>
      <c r="F5292" s="1">
        <f>+VLOOKUP(A5292,[2]Puntajes!$A$1:$G$45,5,0)</f>
        <v>10</v>
      </c>
      <c r="G5292" s="1">
        <f>+VLOOKUP(A5292,[2]Puntajes!$A$1:$G$45,6,0)</f>
        <v>1</v>
      </c>
      <c r="H5292" s="1">
        <f>+VLOOKUP(A5292,[2]Puntajes!$A$1:$G$45,7,0)</f>
        <v>0</v>
      </c>
      <c r="I5292" s="1">
        <f>SUM(B5292:H5292)</f>
        <v>68.5</v>
      </c>
    </row>
    <row r="5293" spans="1:9" x14ac:dyDescent="0.3">
      <c r="A5293" s="4" t="s">
        <v>38</v>
      </c>
      <c r="B5293" s="1">
        <v>42.607999999999997</v>
      </c>
      <c r="C5293" s="1">
        <f>+VLOOKUP(A5293,[2]Puntajes!$A$1:$G$45,2,0)</f>
        <v>0</v>
      </c>
      <c r="D5293" s="1">
        <f>+VLOOKUP(A5293,[2]Puntajes!$A$1:$G$45,3,0)</f>
        <v>0</v>
      </c>
      <c r="E5293" s="1">
        <f>+VLOOKUP(A5293,[2]Puntajes!$A$1:$G$45,4,0)</f>
        <v>12</v>
      </c>
      <c r="F5293" s="1">
        <f>+VLOOKUP(A5293,[2]Puntajes!$A$1:$G$45,5,0)</f>
        <v>10</v>
      </c>
      <c r="G5293" s="1">
        <f>+VLOOKUP(A5293,[2]Puntajes!$A$1:$G$45,6,0)</f>
        <v>0</v>
      </c>
      <c r="H5293" s="1">
        <f>+VLOOKUP(A5293,[2]Puntajes!$A$1:$G$45,7,0)</f>
        <v>0.25</v>
      </c>
      <c r="I5293" s="1">
        <f>SUM(B5293:H5293)</f>
        <v>64.858000000000004</v>
      </c>
    </row>
    <row r="5294" spans="1:9" x14ac:dyDescent="0.3">
      <c r="A5294" s="7" t="s">
        <v>31</v>
      </c>
      <c r="B5294" s="8">
        <v>13.494</v>
      </c>
      <c r="C5294" s="8">
        <f>+VLOOKUP(A5294,[2]Puntajes!$A$1:$G$45,2,0)</f>
        <v>5</v>
      </c>
      <c r="D5294" s="8">
        <f>+VLOOKUP(A5294,[2]Puntajes!$A$1:$G$45,3,0)</f>
        <v>0</v>
      </c>
      <c r="E5294" s="8">
        <f>+VLOOKUP(A5294,[2]Puntajes!$A$1:$G$45,4,0)</f>
        <v>12</v>
      </c>
      <c r="F5294" s="8">
        <f>+VLOOKUP(A5294,[2]Puntajes!$A$1:$G$45,5,0)</f>
        <v>10</v>
      </c>
      <c r="G5294" s="8">
        <f>+VLOOKUP(A5294,[2]Puntajes!$A$1:$G$45,6,0)</f>
        <v>0</v>
      </c>
      <c r="H5294" s="8">
        <f>+VLOOKUP(A5294,[2]Puntajes!$A$1:$G$45,7,0)</f>
        <v>0.25</v>
      </c>
      <c r="I5294" s="8">
        <f>SUM(B5294:H5294)</f>
        <v>40.744</v>
      </c>
    </row>
    <row r="5296" spans="1:9" x14ac:dyDescent="0.3">
      <c r="A5296" s="2" t="s">
        <v>0</v>
      </c>
      <c r="B5296" s="3" t="s">
        <v>1</v>
      </c>
      <c r="C5296" s="3" t="s">
        <v>2</v>
      </c>
      <c r="D5296" s="3" t="s">
        <v>3</v>
      </c>
    </row>
    <row r="5297" spans="1:9" x14ac:dyDescent="0.3">
      <c r="A5297" s="4" t="s">
        <v>61</v>
      </c>
      <c r="B5297" s="5">
        <v>18</v>
      </c>
      <c r="C5297" s="5" t="s">
        <v>5</v>
      </c>
      <c r="D5297" s="5">
        <v>1</v>
      </c>
    </row>
    <row r="5299" spans="1:9" ht="63.9" x14ac:dyDescent="0.3">
      <c r="A5299" s="2" t="s">
        <v>6</v>
      </c>
      <c r="B5299" s="3" t="s">
        <v>7</v>
      </c>
      <c r="C5299" s="6" t="s">
        <v>8</v>
      </c>
      <c r="D5299" s="6" t="s">
        <v>9</v>
      </c>
      <c r="E5299" s="6" t="s">
        <v>10</v>
      </c>
      <c r="F5299" s="6" t="s">
        <v>11</v>
      </c>
      <c r="G5299" s="6" t="s">
        <v>12</v>
      </c>
      <c r="H5299" s="6" t="s">
        <v>13</v>
      </c>
      <c r="I5299" s="6" t="s">
        <v>14</v>
      </c>
    </row>
    <row r="5300" spans="1:9" x14ac:dyDescent="0.3">
      <c r="A5300" s="4" t="s">
        <v>18</v>
      </c>
      <c r="B5300" s="1">
        <v>49.756999999999998</v>
      </c>
      <c r="C5300" s="1">
        <f>+VLOOKUP(A5300,[2]Puntajes!$A$1:$G$45,2,0)</f>
        <v>10</v>
      </c>
      <c r="D5300" s="1">
        <f>+VLOOKUP(A5300,[2]Puntajes!$A$1:$G$45,3,0)</f>
        <v>12</v>
      </c>
      <c r="E5300" s="1">
        <f>+VLOOKUP(A5300,[2]Puntajes!$A$1:$G$45,4,0)</f>
        <v>12</v>
      </c>
      <c r="F5300" s="1">
        <f>+VLOOKUP(A5300,[2]Puntajes!$A$1:$G$45,5,0)</f>
        <v>10</v>
      </c>
      <c r="G5300" s="1">
        <f>+VLOOKUP(A5300,[2]Puntajes!$A$1:$G$45,6,0)</f>
        <v>0</v>
      </c>
      <c r="H5300" s="1">
        <f>+VLOOKUP(A5300,[2]Puntajes!$A$1:$G$45,7,0)</f>
        <v>0</v>
      </c>
      <c r="I5300" s="1">
        <f>SUM(B5300:H5300)</f>
        <v>93.757000000000005</v>
      </c>
    </row>
    <row r="5301" spans="1:9" x14ac:dyDescent="0.3">
      <c r="A5301" s="4" t="s">
        <v>23</v>
      </c>
      <c r="B5301" s="1">
        <v>40.997</v>
      </c>
      <c r="C5301" s="1">
        <f>+VLOOKUP(A5301,[2]Puntajes!$A$1:$G$45,2,0)</f>
        <v>14.75</v>
      </c>
      <c r="D5301" s="1">
        <f>+VLOOKUP(A5301,[2]Puntajes!$A$1:$G$45,3,0)</f>
        <v>6</v>
      </c>
      <c r="E5301" s="1">
        <f>+VLOOKUP(A5301,[2]Puntajes!$A$1:$G$45,4,0)</f>
        <v>12</v>
      </c>
      <c r="F5301" s="1">
        <f>+VLOOKUP(A5301,[2]Puntajes!$A$1:$G$45,5,0)</f>
        <v>10</v>
      </c>
      <c r="G5301" s="1">
        <f>+VLOOKUP(A5301,[2]Puntajes!$A$1:$G$45,6,0)</f>
        <v>0</v>
      </c>
      <c r="H5301" s="1">
        <f>+VLOOKUP(A5301,[2]Puntajes!$A$1:$G$45,7,0)</f>
        <v>0.25</v>
      </c>
      <c r="I5301" s="1">
        <f>SUM(B5301:H5301)</f>
        <v>83.997</v>
      </c>
    </row>
    <row r="5302" spans="1:9" x14ac:dyDescent="0.3">
      <c r="A5302" s="4" t="s">
        <v>21</v>
      </c>
      <c r="B5302" s="1">
        <v>47.722000000000001</v>
      </c>
      <c r="C5302" s="1">
        <f>+VLOOKUP(A5302,[2]Puntajes!$A$1:$G$45,2,0)</f>
        <v>10</v>
      </c>
      <c r="D5302" s="1">
        <f>+VLOOKUP(A5302,[2]Puntajes!$A$1:$G$45,3,0)</f>
        <v>3</v>
      </c>
      <c r="E5302" s="1">
        <f>+VLOOKUP(A5302,[2]Puntajes!$A$1:$G$45,4,0)</f>
        <v>12</v>
      </c>
      <c r="F5302" s="1">
        <f>+VLOOKUP(A5302,[2]Puntajes!$A$1:$G$45,5,0)</f>
        <v>10</v>
      </c>
      <c r="G5302" s="1">
        <f>+VLOOKUP(A5302,[2]Puntajes!$A$1:$G$45,6,0)</f>
        <v>1</v>
      </c>
      <c r="H5302" s="1">
        <f>+VLOOKUP(A5302,[2]Puntajes!$A$1:$G$45,7,0)</f>
        <v>0.25</v>
      </c>
      <c r="I5302" s="1">
        <f>SUM(B5302:H5302)</f>
        <v>83.972000000000008</v>
      </c>
    </row>
    <row r="5303" spans="1:9" x14ac:dyDescent="0.3">
      <c r="A5303" s="4" t="s">
        <v>63</v>
      </c>
      <c r="B5303" s="1">
        <v>43.920999999999999</v>
      </c>
      <c r="C5303" s="1">
        <f>+VLOOKUP(A5303,[2]Puntajes!$A$1:$G$45,2,0)</f>
        <v>10</v>
      </c>
      <c r="D5303" s="1">
        <f>+VLOOKUP(A5303,[2]Puntajes!$A$1:$G$45,3,0)</f>
        <v>3</v>
      </c>
      <c r="E5303" s="1">
        <f>+VLOOKUP(A5303,[2]Puntajes!$A$1:$G$45,4,0)</f>
        <v>12</v>
      </c>
      <c r="F5303" s="1">
        <f>+VLOOKUP(A5303,[2]Puntajes!$A$1:$G$45,5,0)</f>
        <v>10</v>
      </c>
      <c r="G5303" s="1">
        <f>+VLOOKUP(A5303,[2]Puntajes!$A$1:$G$45,6,0)</f>
        <v>1</v>
      </c>
      <c r="H5303" s="1">
        <f>+VLOOKUP(A5303,[2]Puntajes!$A$1:$G$45,7,0)</f>
        <v>0</v>
      </c>
      <c r="I5303" s="1">
        <f>SUM(B5303:H5303)</f>
        <v>79.920999999999992</v>
      </c>
    </row>
    <row r="5304" spans="1:9" x14ac:dyDescent="0.3">
      <c r="A5304" s="4" t="s">
        <v>26</v>
      </c>
      <c r="B5304" s="1">
        <v>49.037999999999997</v>
      </c>
      <c r="C5304" s="1">
        <f>+VLOOKUP(A5304,[2]Puntajes!$A$1:$G$45,2,0)</f>
        <v>5</v>
      </c>
      <c r="D5304" s="1">
        <f>+VLOOKUP(A5304,[2]Puntajes!$A$1:$G$45,3,0)</f>
        <v>3</v>
      </c>
      <c r="E5304" s="1">
        <f>+VLOOKUP(A5304,[2]Puntajes!$A$1:$G$45,4,0)</f>
        <v>12</v>
      </c>
      <c r="F5304" s="1">
        <f>+VLOOKUP(A5304,[2]Puntajes!$A$1:$G$45,5,0)</f>
        <v>10</v>
      </c>
      <c r="G5304" s="1">
        <f>+VLOOKUP(A5304,[2]Puntajes!$A$1:$G$45,6,0)</f>
        <v>0</v>
      </c>
      <c r="H5304" s="1">
        <f>+VLOOKUP(A5304,[2]Puntajes!$A$1:$G$45,7,0)</f>
        <v>0.25</v>
      </c>
      <c r="I5304" s="1">
        <f>SUM(B5304:H5304)</f>
        <v>79.287999999999997</v>
      </c>
    </row>
    <row r="5305" spans="1:9" x14ac:dyDescent="0.3">
      <c r="A5305" s="4" t="s">
        <v>30</v>
      </c>
      <c r="B5305" s="1">
        <v>40.569000000000003</v>
      </c>
      <c r="C5305" s="1">
        <f>+VLOOKUP(A5305,[2]Puntajes!$A$1:$G$45,2,0)</f>
        <v>14.75</v>
      </c>
      <c r="D5305" s="1">
        <f>+VLOOKUP(A5305,[2]Puntajes!$A$1:$G$45,3,0)</f>
        <v>0</v>
      </c>
      <c r="E5305" s="1">
        <f>+VLOOKUP(A5305,[2]Puntajes!$A$1:$G$45,4,0)</f>
        <v>12</v>
      </c>
      <c r="F5305" s="1">
        <f>+VLOOKUP(A5305,[2]Puntajes!$A$1:$G$45,5,0)</f>
        <v>10</v>
      </c>
      <c r="G5305" s="1">
        <f>+VLOOKUP(A5305,[2]Puntajes!$A$1:$G$45,6,0)</f>
        <v>0</v>
      </c>
      <c r="H5305" s="1">
        <f>+VLOOKUP(A5305,[2]Puntajes!$A$1:$G$45,7,0)</f>
        <v>0.25</v>
      </c>
      <c r="I5305" s="1">
        <f>SUM(B5305:H5305)</f>
        <v>77.569000000000003</v>
      </c>
    </row>
    <row r="5306" spans="1:9" x14ac:dyDescent="0.3">
      <c r="A5306" s="4" t="s">
        <v>28</v>
      </c>
      <c r="B5306" s="1">
        <v>35.417999999999999</v>
      </c>
      <c r="C5306" s="1">
        <f>+VLOOKUP(A5306,[2]Puntajes!$A$1:$G$45,2,0)</f>
        <v>14.75</v>
      </c>
      <c r="D5306" s="1">
        <f>+VLOOKUP(A5306,[2]Puntajes!$A$1:$G$45,3,0)</f>
        <v>3</v>
      </c>
      <c r="E5306" s="1">
        <f>+VLOOKUP(A5306,[2]Puntajes!$A$1:$G$45,4,0)</f>
        <v>12</v>
      </c>
      <c r="F5306" s="1">
        <f>+VLOOKUP(A5306,[2]Puntajes!$A$1:$G$45,5,0)</f>
        <v>10</v>
      </c>
      <c r="G5306" s="1">
        <f>+VLOOKUP(A5306,[2]Puntajes!$A$1:$G$45,6,0)</f>
        <v>0</v>
      </c>
      <c r="H5306" s="1">
        <f>+VLOOKUP(A5306,[2]Puntajes!$A$1:$G$45,7,0)</f>
        <v>0.25</v>
      </c>
      <c r="I5306" s="1">
        <f>SUM(B5306:H5306)</f>
        <v>75.418000000000006</v>
      </c>
    </row>
    <row r="5307" spans="1:9" x14ac:dyDescent="0.3">
      <c r="A5307" s="4" t="s">
        <v>29</v>
      </c>
      <c r="B5307" s="1">
        <v>25.282</v>
      </c>
      <c r="C5307" s="1">
        <f>+VLOOKUP(A5307,[2]Puntajes!$A$1:$G$45,2,0)</f>
        <v>14.75</v>
      </c>
      <c r="D5307" s="1">
        <f>+VLOOKUP(A5307,[2]Puntajes!$A$1:$G$45,3,0)</f>
        <v>3</v>
      </c>
      <c r="E5307" s="1">
        <f>+VLOOKUP(A5307,[2]Puntajes!$A$1:$G$45,4,0)</f>
        <v>12</v>
      </c>
      <c r="F5307" s="1">
        <f>+VLOOKUP(A5307,[2]Puntajes!$A$1:$G$45,5,0)</f>
        <v>10</v>
      </c>
      <c r="G5307" s="1">
        <f>+VLOOKUP(A5307,[2]Puntajes!$A$1:$G$45,6,0)</f>
        <v>0</v>
      </c>
      <c r="H5307" s="1">
        <f>+VLOOKUP(A5307,[2]Puntajes!$A$1:$G$45,7,0)</f>
        <v>0</v>
      </c>
      <c r="I5307" s="1">
        <f>SUM(B5307:H5307)</f>
        <v>65.031999999999996</v>
      </c>
    </row>
    <row r="5308" spans="1:9" x14ac:dyDescent="0.3">
      <c r="A5308" s="4" t="s">
        <v>38</v>
      </c>
      <c r="B5308" s="1">
        <v>32.68</v>
      </c>
      <c r="C5308" s="1">
        <f>+VLOOKUP(A5308,[2]Puntajes!$A$1:$G$45,2,0)</f>
        <v>0</v>
      </c>
      <c r="D5308" s="1">
        <f>+VLOOKUP(A5308,[2]Puntajes!$A$1:$G$45,3,0)</f>
        <v>0</v>
      </c>
      <c r="E5308" s="1">
        <f>+VLOOKUP(A5308,[2]Puntajes!$A$1:$G$45,4,0)</f>
        <v>12</v>
      </c>
      <c r="F5308" s="1">
        <f>+VLOOKUP(A5308,[2]Puntajes!$A$1:$G$45,5,0)</f>
        <v>10</v>
      </c>
      <c r="G5308" s="1">
        <f>+VLOOKUP(A5308,[2]Puntajes!$A$1:$G$45,6,0)</f>
        <v>0</v>
      </c>
      <c r="H5308" s="1">
        <f>+VLOOKUP(A5308,[2]Puntajes!$A$1:$G$45,7,0)</f>
        <v>0.25</v>
      </c>
      <c r="I5308" s="1">
        <f>SUM(B5308:H5308)</f>
        <v>54.93</v>
      </c>
    </row>
    <row r="5309" spans="1:9" x14ac:dyDescent="0.3">
      <c r="A5309" s="7" t="s">
        <v>31</v>
      </c>
      <c r="B5309" s="8">
        <v>13.29</v>
      </c>
      <c r="C5309" s="8">
        <f>+VLOOKUP(A5309,[2]Puntajes!$A$1:$G$45,2,0)</f>
        <v>5</v>
      </c>
      <c r="D5309" s="8">
        <f>+VLOOKUP(A5309,[2]Puntajes!$A$1:$G$45,3,0)</f>
        <v>0</v>
      </c>
      <c r="E5309" s="8">
        <f>+VLOOKUP(A5309,[2]Puntajes!$A$1:$G$45,4,0)</f>
        <v>12</v>
      </c>
      <c r="F5309" s="8">
        <f>+VLOOKUP(A5309,[2]Puntajes!$A$1:$G$45,5,0)</f>
        <v>10</v>
      </c>
      <c r="G5309" s="8">
        <f>+VLOOKUP(A5309,[2]Puntajes!$A$1:$G$45,6,0)</f>
        <v>0</v>
      </c>
      <c r="H5309" s="8">
        <f>+VLOOKUP(A5309,[2]Puntajes!$A$1:$G$45,7,0)</f>
        <v>0.25</v>
      </c>
      <c r="I5309" s="8">
        <f>SUM(B5309:H5309)</f>
        <v>40.54</v>
      </c>
    </row>
    <row r="5311" spans="1:9" x14ac:dyDescent="0.3">
      <c r="A5311" s="2" t="s">
        <v>0</v>
      </c>
      <c r="B5311" s="3" t="s">
        <v>1</v>
      </c>
      <c r="C5311" s="3" t="s">
        <v>2</v>
      </c>
      <c r="D5311" s="3" t="s">
        <v>3</v>
      </c>
    </row>
    <row r="5312" spans="1:9" x14ac:dyDescent="0.3">
      <c r="A5312" s="4" t="s">
        <v>61</v>
      </c>
      <c r="B5312" s="5">
        <v>18</v>
      </c>
      <c r="C5312" s="5" t="s">
        <v>5</v>
      </c>
      <c r="D5312" s="5">
        <v>2</v>
      </c>
    </row>
    <row r="5314" spans="1:9" ht="63.9" x14ac:dyDescent="0.3">
      <c r="A5314" s="2" t="s">
        <v>6</v>
      </c>
      <c r="B5314" s="3" t="s">
        <v>7</v>
      </c>
      <c r="C5314" s="6" t="s">
        <v>8</v>
      </c>
      <c r="D5314" s="6" t="s">
        <v>9</v>
      </c>
      <c r="E5314" s="6" t="s">
        <v>10</v>
      </c>
      <c r="F5314" s="6" t="s">
        <v>11</v>
      </c>
      <c r="G5314" s="6" t="s">
        <v>12</v>
      </c>
      <c r="H5314" s="6" t="s">
        <v>13</v>
      </c>
      <c r="I5314" s="6" t="s">
        <v>14</v>
      </c>
    </row>
    <row r="5315" spans="1:9" x14ac:dyDescent="0.3">
      <c r="A5315" s="4" t="s">
        <v>18</v>
      </c>
      <c r="B5315" s="1">
        <v>46.65</v>
      </c>
      <c r="C5315" s="1">
        <f>+VLOOKUP(A5315,[2]Puntajes!$A$1:$G$45,2,0)</f>
        <v>10</v>
      </c>
      <c r="D5315" s="1">
        <f>+VLOOKUP(A5315,[2]Puntajes!$A$1:$G$45,3,0)</f>
        <v>12</v>
      </c>
      <c r="E5315" s="1">
        <f>+VLOOKUP(A5315,[2]Puntajes!$A$1:$G$45,4,0)</f>
        <v>12</v>
      </c>
      <c r="F5315" s="1">
        <f>+VLOOKUP(A5315,[2]Puntajes!$A$1:$G$45,5,0)</f>
        <v>10</v>
      </c>
      <c r="G5315" s="1">
        <f>+VLOOKUP(A5315,[2]Puntajes!$A$1:$G$45,6,0)</f>
        <v>0</v>
      </c>
      <c r="H5315" s="1">
        <f>+VLOOKUP(A5315,[2]Puntajes!$A$1:$G$45,7,0)</f>
        <v>0</v>
      </c>
      <c r="I5315" s="1">
        <f>SUM(B5315:H5315)</f>
        <v>90.65</v>
      </c>
    </row>
    <row r="5316" spans="1:9" x14ac:dyDescent="0.3">
      <c r="A5316" s="4" t="s">
        <v>23</v>
      </c>
      <c r="B5316" s="1">
        <v>46.725000000000001</v>
      </c>
      <c r="C5316" s="1">
        <f>+VLOOKUP(A5316,[2]Puntajes!$A$1:$G$45,2,0)</f>
        <v>14.75</v>
      </c>
      <c r="D5316" s="1">
        <f>+VLOOKUP(A5316,[2]Puntajes!$A$1:$G$45,3,0)</f>
        <v>6</v>
      </c>
      <c r="E5316" s="1">
        <f>+VLOOKUP(A5316,[2]Puntajes!$A$1:$G$45,4,0)</f>
        <v>12</v>
      </c>
      <c r="F5316" s="1">
        <f>+VLOOKUP(A5316,[2]Puntajes!$A$1:$G$45,5,0)</f>
        <v>10</v>
      </c>
      <c r="G5316" s="1">
        <f>+VLOOKUP(A5316,[2]Puntajes!$A$1:$G$45,6,0)</f>
        <v>0</v>
      </c>
      <c r="H5316" s="1">
        <f>+VLOOKUP(A5316,[2]Puntajes!$A$1:$G$45,7,0)</f>
        <v>0.25</v>
      </c>
      <c r="I5316" s="1">
        <f>SUM(B5316:H5316)</f>
        <v>89.724999999999994</v>
      </c>
    </row>
    <row r="5317" spans="1:9" x14ac:dyDescent="0.3">
      <c r="A5317" s="4" t="s">
        <v>63</v>
      </c>
      <c r="B5317" s="1">
        <v>47.584000000000003</v>
      </c>
      <c r="C5317" s="1">
        <f>+VLOOKUP(A5317,[2]Puntajes!$A$1:$G$45,2,0)</f>
        <v>10</v>
      </c>
      <c r="D5317" s="1">
        <f>+VLOOKUP(A5317,[2]Puntajes!$A$1:$G$45,3,0)</f>
        <v>3</v>
      </c>
      <c r="E5317" s="1">
        <f>+VLOOKUP(A5317,[2]Puntajes!$A$1:$G$45,4,0)</f>
        <v>12</v>
      </c>
      <c r="F5317" s="1">
        <f>+VLOOKUP(A5317,[2]Puntajes!$A$1:$G$45,5,0)</f>
        <v>10</v>
      </c>
      <c r="G5317" s="1">
        <f>+VLOOKUP(A5317,[2]Puntajes!$A$1:$G$45,6,0)</f>
        <v>1</v>
      </c>
      <c r="H5317" s="1">
        <f>+VLOOKUP(A5317,[2]Puntajes!$A$1:$G$45,7,0)</f>
        <v>0</v>
      </c>
      <c r="I5317" s="1">
        <f>SUM(B5317:H5317)</f>
        <v>83.584000000000003</v>
      </c>
    </row>
    <row r="5318" spans="1:9" x14ac:dyDescent="0.3">
      <c r="A5318" s="4" t="s">
        <v>30</v>
      </c>
      <c r="B5318" s="1">
        <v>45.707999999999998</v>
      </c>
      <c r="C5318" s="1">
        <f>+VLOOKUP(A5318,[2]Puntajes!$A$1:$G$45,2,0)</f>
        <v>14.75</v>
      </c>
      <c r="D5318" s="1">
        <f>+VLOOKUP(A5318,[2]Puntajes!$A$1:$G$45,3,0)</f>
        <v>0</v>
      </c>
      <c r="E5318" s="1">
        <f>+VLOOKUP(A5318,[2]Puntajes!$A$1:$G$45,4,0)</f>
        <v>12</v>
      </c>
      <c r="F5318" s="1">
        <f>+VLOOKUP(A5318,[2]Puntajes!$A$1:$G$45,5,0)</f>
        <v>10</v>
      </c>
      <c r="G5318" s="1">
        <f>+VLOOKUP(A5318,[2]Puntajes!$A$1:$G$45,6,0)</f>
        <v>0</v>
      </c>
      <c r="H5318" s="1">
        <f>+VLOOKUP(A5318,[2]Puntajes!$A$1:$G$45,7,0)</f>
        <v>0.25</v>
      </c>
      <c r="I5318" s="1">
        <f>SUM(B5318:H5318)</f>
        <v>82.707999999999998</v>
      </c>
    </row>
    <row r="5319" spans="1:9" x14ac:dyDescent="0.3">
      <c r="A5319" s="4" t="s">
        <v>28</v>
      </c>
      <c r="B5319" s="1">
        <v>42.534999999999997</v>
      </c>
      <c r="C5319" s="1">
        <f>+VLOOKUP(A5319,[2]Puntajes!$A$1:$G$45,2,0)</f>
        <v>14.75</v>
      </c>
      <c r="D5319" s="1">
        <f>+VLOOKUP(A5319,[2]Puntajes!$A$1:$G$45,3,0)</f>
        <v>3</v>
      </c>
      <c r="E5319" s="1">
        <f>+VLOOKUP(A5319,[2]Puntajes!$A$1:$G$45,4,0)</f>
        <v>12</v>
      </c>
      <c r="F5319" s="1">
        <f>+VLOOKUP(A5319,[2]Puntajes!$A$1:$G$45,5,0)</f>
        <v>10</v>
      </c>
      <c r="G5319" s="1">
        <f>+VLOOKUP(A5319,[2]Puntajes!$A$1:$G$45,6,0)</f>
        <v>0</v>
      </c>
      <c r="H5319" s="1">
        <f>+VLOOKUP(A5319,[2]Puntajes!$A$1:$G$45,7,0)</f>
        <v>0.25</v>
      </c>
      <c r="I5319" s="1">
        <f>SUM(B5319:H5319)</f>
        <v>82.534999999999997</v>
      </c>
    </row>
    <row r="5320" spans="1:9" x14ac:dyDescent="0.3">
      <c r="A5320" s="4" t="s">
        <v>21</v>
      </c>
      <c r="B5320" s="1">
        <v>46.055999999999997</v>
      </c>
      <c r="C5320" s="1">
        <f>+VLOOKUP(A5320,[2]Puntajes!$A$1:$G$45,2,0)</f>
        <v>10</v>
      </c>
      <c r="D5320" s="1">
        <f>+VLOOKUP(A5320,[2]Puntajes!$A$1:$G$45,3,0)</f>
        <v>3</v>
      </c>
      <c r="E5320" s="1">
        <f>+VLOOKUP(A5320,[2]Puntajes!$A$1:$G$45,4,0)</f>
        <v>12</v>
      </c>
      <c r="F5320" s="1">
        <f>+VLOOKUP(A5320,[2]Puntajes!$A$1:$G$45,5,0)</f>
        <v>10</v>
      </c>
      <c r="G5320" s="1">
        <f>+VLOOKUP(A5320,[2]Puntajes!$A$1:$G$45,6,0)</f>
        <v>1</v>
      </c>
      <c r="H5320" s="1">
        <f>+VLOOKUP(A5320,[2]Puntajes!$A$1:$G$45,7,0)</f>
        <v>0.25</v>
      </c>
      <c r="I5320" s="1">
        <f>SUM(B5320:H5320)</f>
        <v>82.305999999999997</v>
      </c>
    </row>
    <row r="5321" spans="1:9" x14ac:dyDescent="0.3">
      <c r="A5321" s="4" t="s">
        <v>26</v>
      </c>
      <c r="B5321" s="1">
        <v>47.11</v>
      </c>
      <c r="C5321" s="1">
        <f>+VLOOKUP(A5321,[2]Puntajes!$A$1:$G$45,2,0)</f>
        <v>5</v>
      </c>
      <c r="D5321" s="1">
        <f>+VLOOKUP(A5321,[2]Puntajes!$A$1:$G$45,3,0)</f>
        <v>3</v>
      </c>
      <c r="E5321" s="1">
        <f>+VLOOKUP(A5321,[2]Puntajes!$A$1:$G$45,4,0)</f>
        <v>12</v>
      </c>
      <c r="F5321" s="1">
        <f>+VLOOKUP(A5321,[2]Puntajes!$A$1:$G$45,5,0)</f>
        <v>10</v>
      </c>
      <c r="G5321" s="1">
        <f>+VLOOKUP(A5321,[2]Puntajes!$A$1:$G$45,6,0)</f>
        <v>0</v>
      </c>
      <c r="H5321" s="1">
        <f>+VLOOKUP(A5321,[2]Puntajes!$A$1:$G$45,7,0)</f>
        <v>0.25</v>
      </c>
      <c r="I5321" s="1">
        <f>SUM(B5321:H5321)</f>
        <v>77.36</v>
      </c>
    </row>
    <row r="5322" spans="1:9" x14ac:dyDescent="0.3">
      <c r="A5322" s="4" t="s">
        <v>29</v>
      </c>
      <c r="B5322" s="1">
        <v>36.186999999999998</v>
      </c>
      <c r="C5322" s="1">
        <f>+VLOOKUP(A5322,[2]Puntajes!$A$1:$G$45,2,0)</f>
        <v>14.75</v>
      </c>
      <c r="D5322" s="1">
        <f>+VLOOKUP(A5322,[2]Puntajes!$A$1:$G$45,3,0)</f>
        <v>3</v>
      </c>
      <c r="E5322" s="1">
        <f>+VLOOKUP(A5322,[2]Puntajes!$A$1:$G$45,4,0)</f>
        <v>12</v>
      </c>
      <c r="F5322" s="1">
        <f>+VLOOKUP(A5322,[2]Puntajes!$A$1:$G$45,5,0)</f>
        <v>10</v>
      </c>
      <c r="G5322" s="1">
        <f>+VLOOKUP(A5322,[2]Puntajes!$A$1:$G$45,6,0)</f>
        <v>0</v>
      </c>
      <c r="H5322" s="1">
        <f>+VLOOKUP(A5322,[2]Puntajes!$A$1:$G$45,7,0)</f>
        <v>0</v>
      </c>
      <c r="I5322" s="1">
        <f>SUM(B5322:H5322)</f>
        <v>75.936999999999998</v>
      </c>
    </row>
    <row r="5323" spans="1:9" x14ac:dyDescent="0.3">
      <c r="A5323" s="4" t="s">
        <v>38</v>
      </c>
      <c r="B5323" s="1">
        <v>33.844999999999999</v>
      </c>
      <c r="C5323" s="1">
        <f>+VLOOKUP(A5323,[2]Puntajes!$A$1:$G$45,2,0)</f>
        <v>0</v>
      </c>
      <c r="D5323" s="1">
        <f>+VLOOKUP(A5323,[2]Puntajes!$A$1:$G$45,3,0)</f>
        <v>0</v>
      </c>
      <c r="E5323" s="1">
        <f>+VLOOKUP(A5323,[2]Puntajes!$A$1:$G$45,4,0)</f>
        <v>12</v>
      </c>
      <c r="F5323" s="1">
        <f>+VLOOKUP(A5323,[2]Puntajes!$A$1:$G$45,5,0)</f>
        <v>10</v>
      </c>
      <c r="G5323" s="1">
        <f>+VLOOKUP(A5323,[2]Puntajes!$A$1:$G$45,6,0)</f>
        <v>0</v>
      </c>
      <c r="H5323" s="1">
        <f>+VLOOKUP(A5323,[2]Puntajes!$A$1:$G$45,7,0)</f>
        <v>0.25</v>
      </c>
      <c r="I5323" s="1">
        <f>SUM(B5323:H5323)</f>
        <v>56.094999999999999</v>
      </c>
    </row>
    <row r="5324" spans="1:9" x14ac:dyDescent="0.3">
      <c r="A5324" s="7" t="s">
        <v>31</v>
      </c>
      <c r="B5324" s="8">
        <v>7.109</v>
      </c>
      <c r="C5324" s="8">
        <f>+VLOOKUP(A5324,[2]Puntajes!$A$1:$G$45,2,0)</f>
        <v>5</v>
      </c>
      <c r="D5324" s="8">
        <f>+VLOOKUP(A5324,[2]Puntajes!$A$1:$G$45,3,0)</f>
        <v>0</v>
      </c>
      <c r="E5324" s="8">
        <f>+VLOOKUP(A5324,[2]Puntajes!$A$1:$G$45,4,0)</f>
        <v>12</v>
      </c>
      <c r="F5324" s="8">
        <f>+VLOOKUP(A5324,[2]Puntajes!$A$1:$G$45,5,0)</f>
        <v>10</v>
      </c>
      <c r="G5324" s="8">
        <f>+VLOOKUP(A5324,[2]Puntajes!$A$1:$G$45,6,0)</f>
        <v>0</v>
      </c>
      <c r="H5324" s="8">
        <f>+VLOOKUP(A5324,[2]Puntajes!$A$1:$G$45,7,0)</f>
        <v>0.25</v>
      </c>
      <c r="I5324" s="8">
        <f>SUM(B5324:H5324)</f>
        <v>34.359000000000002</v>
      </c>
    </row>
    <row r="5326" spans="1:9" x14ac:dyDescent="0.3">
      <c r="A5326" s="2" t="s">
        <v>0</v>
      </c>
      <c r="B5326" s="3" t="s">
        <v>1</v>
      </c>
      <c r="C5326" s="3" t="s">
        <v>2</v>
      </c>
      <c r="D5326" s="3" t="s">
        <v>3</v>
      </c>
    </row>
    <row r="5327" spans="1:9" x14ac:dyDescent="0.3">
      <c r="A5327" s="4" t="s">
        <v>61</v>
      </c>
      <c r="B5327" s="5">
        <v>18</v>
      </c>
      <c r="C5327" s="5" t="s">
        <v>42</v>
      </c>
      <c r="D5327" s="5">
        <v>1</v>
      </c>
    </row>
    <row r="5329" spans="1:9" ht="63.9" x14ac:dyDescent="0.3">
      <c r="A5329" s="2" t="s">
        <v>6</v>
      </c>
      <c r="B5329" s="3" t="s">
        <v>7</v>
      </c>
      <c r="C5329" s="6" t="s">
        <v>8</v>
      </c>
      <c r="D5329" s="6" t="s">
        <v>9</v>
      </c>
      <c r="E5329" s="6" t="s">
        <v>10</v>
      </c>
      <c r="F5329" s="6" t="s">
        <v>11</v>
      </c>
      <c r="G5329" s="6" t="s">
        <v>12</v>
      </c>
      <c r="H5329" s="6" t="s">
        <v>13</v>
      </c>
      <c r="I5329" s="6" t="s">
        <v>14</v>
      </c>
    </row>
    <row r="5330" spans="1:9" x14ac:dyDescent="0.3">
      <c r="A5330" s="4" t="s">
        <v>63</v>
      </c>
      <c r="B5330" s="1">
        <v>47</v>
      </c>
      <c r="C5330" s="1">
        <f>+VLOOKUP(A5330,[2]Puntajes!$A$1:$G$45,2,0)</f>
        <v>10</v>
      </c>
      <c r="D5330" s="1">
        <f>+VLOOKUP(A5330,[2]Puntajes!$A$1:$G$45,3,0)</f>
        <v>3</v>
      </c>
      <c r="E5330" s="1">
        <f>+VLOOKUP(A5330,[2]Puntajes!$A$1:$G$45,4,0)</f>
        <v>12</v>
      </c>
      <c r="F5330" s="1">
        <f>+VLOOKUP(A5330,[2]Puntajes!$A$1:$G$45,5,0)</f>
        <v>10</v>
      </c>
      <c r="G5330" s="1">
        <f>+VLOOKUP(A5330,[2]Puntajes!$A$1:$G$45,6,0)</f>
        <v>1</v>
      </c>
      <c r="H5330" s="1">
        <f>+VLOOKUP(A5330,[2]Puntajes!$A$1:$G$45,7,0)</f>
        <v>0</v>
      </c>
      <c r="I5330" s="1">
        <f>SUM(B5330:H5330)</f>
        <v>83</v>
      </c>
    </row>
    <row r="5331" spans="1:9" x14ac:dyDescent="0.3">
      <c r="A5331" s="4" t="s">
        <v>26</v>
      </c>
      <c r="B5331" s="1">
        <v>38.899000000000001</v>
      </c>
      <c r="C5331" s="1">
        <f>+VLOOKUP(A5331,[2]Puntajes!$A$1:$G$45,2,0)</f>
        <v>5</v>
      </c>
      <c r="D5331" s="1">
        <f>+VLOOKUP(A5331,[2]Puntajes!$A$1:$G$45,3,0)</f>
        <v>3</v>
      </c>
      <c r="E5331" s="1">
        <f>+VLOOKUP(A5331,[2]Puntajes!$A$1:$G$45,4,0)</f>
        <v>12</v>
      </c>
      <c r="F5331" s="1">
        <f>+VLOOKUP(A5331,[2]Puntajes!$A$1:$G$45,5,0)</f>
        <v>10</v>
      </c>
      <c r="G5331" s="1">
        <f>+VLOOKUP(A5331,[2]Puntajes!$A$1:$G$45,6,0)</f>
        <v>0</v>
      </c>
      <c r="H5331" s="1">
        <f>+VLOOKUP(A5331,[2]Puntajes!$A$1:$G$45,7,0)</f>
        <v>0.25</v>
      </c>
      <c r="I5331" s="1">
        <f>SUM(B5331:H5331)</f>
        <v>69.149000000000001</v>
      </c>
    </row>
    <row r="5332" spans="1:9" x14ac:dyDescent="0.3">
      <c r="A5332" s="4" t="s">
        <v>18</v>
      </c>
      <c r="B5332" s="1">
        <v>24.875</v>
      </c>
      <c r="C5332" s="1">
        <f>+VLOOKUP(A5332,[2]Puntajes!$A$1:$G$45,2,0)</f>
        <v>10</v>
      </c>
      <c r="D5332" s="1">
        <f>+VLOOKUP(A5332,[2]Puntajes!$A$1:$G$45,3,0)</f>
        <v>12</v>
      </c>
      <c r="E5332" s="1">
        <f>+VLOOKUP(A5332,[2]Puntajes!$A$1:$G$45,4,0)</f>
        <v>12</v>
      </c>
      <c r="F5332" s="1">
        <f>+VLOOKUP(A5332,[2]Puntajes!$A$1:$G$45,5,0)</f>
        <v>10</v>
      </c>
      <c r="G5332" s="1">
        <f>+VLOOKUP(A5332,[2]Puntajes!$A$1:$G$45,6,0)</f>
        <v>0</v>
      </c>
      <c r="H5332" s="1">
        <f>+VLOOKUP(A5332,[2]Puntajes!$A$1:$G$45,7,0)</f>
        <v>0</v>
      </c>
      <c r="I5332" s="1">
        <f>SUM(B5332:H5332)</f>
        <v>68.875</v>
      </c>
    </row>
    <row r="5333" spans="1:9" x14ac:dyDescent="0.3">
      <c r="A5333" s="4" t="s">
        <v>21</v>
      </c>
      <c r="B5333" s="1">
        <v>13.529</v>
      </c>
      <c r="C5333" s="1">
        <f>+VLOOKUP(A5333,[2]Puntajes!$A$1:$G$45,2,0)</f>
        <v>10</v>
      </c>
      <c r="D5333" s="1">
        <f>+VLOOKUP(A5333,[2]Puntajes!$A$1:$G$45,3,0)</f>
        <v>3</v>
      </c>
      <c r="E5333" s="1">
        <f>+VLOOKUP(A5333,[2]Puntajes!$A$1:$G$45,4,0)</f>
        <v>12</v>
      </c>
      <c r="F5333" s="1">
        <f>+VLOOKUP(A5333,[2]Puntajes!$A$1:$G$45,5,0)</f>
        <v>10</v>
      </c>
      <c r="G5333" s="1">
        <f>+VLOOKUP(A5333,[2]Puntajes!$A$1:$G$45,6,0)</f>
        <v>1</v>
      </c>
      <c r="H5333" s="1">
        <f>+VLOOKUP(A5333,[2]Puntajes!$A$1:$G$45,7,0)</f>
        <v>0.25</v>
      </c>
      <c r="I5333" s="1">
        <f>SUM(B5333:H5333)</f>
        <v>49.778999999999996</v>
      </c>
    </row>
    <row r="5335" spans="1:9" x14ac:dyDescent="0.3">
      <c r="A5335" s="2" t="s">
        <v>0</v>
      </c>
      <c r="B5335" s="3" t="s">
        <v>1</v>
      </c>
      <c r="C5335" s="3" t="s">
        <v>2</v>
      </c>
      <c r="D5335" s="3" t="s">
        <v>3</v>
      </c>
    </row>
    <row r="5336" spans="1:9" x14ac:dyDescent="0.3">
      <c r="A5336" s="4" t="s">
        <v>61</v>
      </c>
      <c r="B5336" s="5">
        <v>18</v>
      </c>
      <c r="C5336" s="5" t="s">
        <v>42</v>
      </c>
      <c r="D5336" s="5">
        <v>2</v>
      </c>
    </row>
    <row r="5338" spans="1:9" ht="63.9" x14ac:dyDescent="0.3">
      <c r="A5338" s="2" t="s">
        <v>6</v>
      </c>
      <c r="B5338" s="3" t="s">
        <v>7</v>
      </c>
      <c r="C5338" s="6" t="s">
        <v>8</v>
      </c>
      <c r="D5338" s="6" t="s">
        <v>9</v>
      </c>
      <c r="E5338" s="6" t="s">
        <v>10</v>
      </c>
      <c r="F5338" s="6" t="s">
        <v>11</v>
      </c>
      <c r="G5338" s="6" t="s">
        <v>12</v>
      </c>
      <c r="H5338" s="6" t="s">
        <v>13</v>
      </c>
      <c r="I5338" s="6" t="s">
        <v>14</v>
      </c>
    </row>
    <row r="5339" spans="1:9" x14ac:dyDescent="0.3">
      <c r="A5339" s="4" t="s">
        <v>63</v>
      </c>
      <c r="B5339" s="1">
        <v>39.417000000000002</v>
      </c>
      <c r="C5339" s="1">
        <f>+VLOOKUP(A5339,[2]Puntajes!$A$1:$G$45,2,0)</f>
        <v>10</v>
      </c>
      <c r="D5339" s="1">
        <f>+VLOOKUP(A5339,[2]Puntajes!$A$1:$G$45,3,0)</f>
        <v>3</v>
      </c>
      <c r="E5339" s="1">
        <f>+VLOOKUP(A5339,[2]Puntajes!$A$1:$G$45,4,0)</f>
        <v>12</v>
      </c>
      <c r="F5339" s="1">
        <f>+VLOOKUP(A5339,[2]Puntajes!$A$1:$G$45,5,0)</f>
        <v>10</v>
      </c>
      <c r="G5339" s="1">
        <f>+VLOOKUP(A5339,[2]Puntajes!$A$1:$G$45,6,0)</f>
        <v>1</v>
      </c>
      <c r="H5339" s="1">
        <f>+VLOOKUP(A5339,[2]Puntajes!$A$1:$G$45,7,0)</f>
        <v>0</v>
      </c>
      <c r="I5339" s="1">
        <f>SUM(B5339:H5339)</f>
        <v>75.417000000000002</v>
      </c>
    </row>
    <row r="5340" spans="1:9" x14ac:dyDescent="0.3">
      <c r="A5340" s="4" t="s">
        <v>26</v>
      </c>
      <c r="B5340" s="1">
        <v>43.823999999999998</v>
      </c>
      <c r="C5340" s="1">
        <f>+VLOOKUP(A5340,[2]Puntajes!$A$1:$G$45,2,0)</f>
        <v>5</v>
      </c>
      <c r="D5340" s="1">
        <f>+VLOOKUP(A5340,[2]Puntajes!$A$1:$G$45,3,0)</f>
        <v>3</v>
      </c>
      <c r="E5340" s="1">
        <f>+VLOOKUP(A5340,[2]Puntajes!$A$1:$G$45,4,0)</f>
        <v>12</v>
      </c>
      <c r="F5340" s="1">
        <f>+VLOOKUP(A5340,[2]Puntajes!$A$1:$G$45,5,0)</f>
        <v>10</v>
      </c>
      <c r="G5340" s="1">
        <f>+VLOOKUP(A5340,[2]Puntajes!$A$1:$G$45,6,0)</f>
        <v>0</v>
      </c>
      <c r="H5340" s="1">
        <f>+VLOOKUP(A5340,[2]Puntajes!$A$1:$G$45,7,0)</f>
        <v>0.25</v>
      </c>
      <c r="I5340" s="1">
        <f>SUM(B5340:H5340)</f>
        <v>74.073999999999998</v>
      </c>
    </row>
    <row r="5341" spans="1:9" x14ac:dyDescent="0.3">
      <c r="A5341" s="4" t="s">
        <v>21</v>
      </c>
      <c r="B5341" s="1">
        <v>29.608000000000001</v>
      </c>
      <c r="C5341" s="1">
        <f>+VLOOKUP(A5341,[2]Puntajes!$A$1:$G$45,2,0)</f>
        <v>10</v>
      </c>
      <c r="D5341" s="1">
        <f>+VLOOKUP(A5341,[2]Puntajes!$A$1:$G$45,3,0)</f>
        <v>3</v>
      </c>
      <c r="E5341" s="1">
        <f>+VLOOKUP(A5341,[2]Puntajes!$A$1:$G$45,4,0)</f>
        <v>12</v>
      </c>
      <c r="F5341" s="1">
        <f>+VLOOKUP(A5341,[2]Puntajes!$A$1:$G$45,5,0)</f>
        <v>10</v>
      </c>
      <c r="G5341" s="1">
        <f>+VLOOKUP(A5341,[2]Puntajes!$A$1:$G$45,6,0)</f>
        <v>1</v>
      </c>
      <c r="H5341" s="1">
        <f>+VLOOKUP(A5341,[2]Puntajes!$A$1:$G$45,7,0)</f>
        <v>0.25</v>
      </c>
      <c r="I5341" s="1">
        <f>SUM(B5341:H5341)</f>
        <v>65.858000000000004</v>
      </c>
    </row>
    <row r="5342" spans="1:9" x14ac:dyDescent="0.3">
      <c r="A5342" s="4" t="s">
        <v>18</v>
      </c>
      <c r="B5342" s="1">
        <v>16.901</v>
      </c>
      <c r="C5342" s="1">
        <f>+VLOOKUP(A5342,[2]Puntajes!$A$1:$G$45,2,0)</f>
        <v>10</v>
      </c>
      <c r="D5342" s="1">
        <f>+VLOOKUP(A5342,[2]Puntajes!$A$1:$G$45,3,0)</f>
        <v>12</v>
      </c>
      <c r="E5342" s="1">
        <f>+VLOOKUP(A5342,[2]Puntajes!$A$1:$G$45,4,0)</f>
        <v>12</v>
      </c>
      <c r="F5342" s="1">
        <f>+VLOOKUP(A5342,[2]Puntajes!$A$1:$G$45,5,0)</f>
        <v>10</v>
      </c>
      <c r="G5342" s="1">
        <f>+VLOOKUP(A5342,[2]Puntajes!$A$1:$G$45,6,0)</f>
        <v>0</v>
      </c>
      <c r="H5342" s="1">
        <f>+VLOOKUP(A5342,[2]Puntajes!$A$1:$G$45,7,0)</f>
        <v>0</v>
      </c>
      <c r="I5342" s="1">
        <f>SUM(B5342:H5342)</f>
        <v>60.900999999999996</v>
      </c>
    </row>
    <row r="5344" spans="1:9" x14ac:dyDescent="0.3">
      <c r="A5344" s="2" t="s">
        <v>0</v>
      </c>
      <c r="B5344" s="3" t="s">
        <v>1</v>
      </c>
      <c r="C5344" s="3" t="s">
        <v>2</v>
      </c>
      <c r="D5344" s="3" t="s">
        <v>3</v>
      </c>
    </row>
    <row r="5345" spans="1:9" x14ac:dyDescent="0.3">
      <c r="A5345" s="4" t="s">
        <v>61</v>
      </c>
      <c r="B5345" s="5">
        <v>18</v>
      </c>
      <c r="C5345" s="5" t="s">
        <v>43</v>
      </c>
      <c r="D5345" s="5">
        <v>1</v>
      </c>
    </row>
    <row r="5347" spans="1:9" ht="63.9" x14ac:dyDescent="0.3">
      <c r="A5347" s="2" t="s">
        <v>6</v>
      </c>
      <c r="B5347" s="3" t="s">
        <v>7</v>
      </c>
      <c r="C5347" s="6" t="s">
        <v>8</v>
      </c>
      <c r="D5347" s="6" t="s">
        <v>9</v>
      </c>
      <c r="E5347" s="6" t="s">
        <v>10</v>
      </c>
      <c r="F5347" s="6" t="s">
        <v>11</v>
      </c>
      <c r="G5347" s="6" t="s">
        <v>12</v>
      </c>
      <c r="H5347" s="6" t="s">
        <v>13</v>
      </c>
      <c r="I5347" s="6" t="s">
        <v>14</v>
      </c>
    </row>
    <row r="5348" spans="1:9" x14ac:dyDescent="0.3">
      <c r="A5348" s="4" t="s">
        <v>18</v>
      </c>
      <c r="B5348" s="1">
        <v>49.819000000000003</v>
      </c>
      <c r="C5348" s="1">
        <f>+VLOOKUP(A5348,[2]Puntajes!$A$1:$G$45,2,0)</f>
        <v>10</v>
      </c>
      <c r="D5348" s="1">
        <f>+VLOOKUP(A5348,[2]Puntajes!$A$1:$G$45,3,0)</f>
        <v>12</v>
      </c>
      <c r="E5348" s="1">
        <f>+VLOOKUP(A5348,[2]Puntajes!$A$1:$G$45,4,0)</f>
        <v>12</v>
      </c>
      <c r="F5348" s="1">
        <f>+VLOOKUP(A5348,[2]Puntajes!$A$1:$G$45,5,0)</f>
        <v>10</v>
      </c>
      <c r="G5348" s="1">
        <f>+VLOOKUP(A5348,[2]Puntajes!$A$1:$G$45,6,0)</f>
        <v>0</v>
      </c>
      <c r="H5348" s="1">
        <f>+VLOOKUP(A5348,[2]Puntajes!$A$1:$G$45,7,0)</f>
        <v>0</v>
      </c>
      <c r="I5348" s="1">
        <f>SUM(B5348:H5348)</f>
        <v>93.819000000000003</v>
      </c>
    </row>
    <row r="5349" spans="1:9" x14ac:dyDescent="0.3">
      <c r="A5349" s="4" t="s">
        <v>23</v>
      </c>
      <c r="B5349" s="1">
        <v>44.137</v>
      </c>
      <c r="C5349" s="1">
        <f>+VLOOKUP(A5349,[2]Puntajes!$A$1:$G$45,2,0)</f>
        <v>14.75</v>
      </c>
      <c r="D5349" s="1">
        <f>+VLOOKUP(A5349,[2]Puntajes!$A$1:$G$45,3,0)</f>
        <v>6</v>
      </c>
      <c r="E5349" s="1">
        <f>+VLOOKUP(A5349,[2]Puntajes!$A$1:$G$45,4,0)</f>
        <v>12</v>
      </c>
      <c r="F5349" s="1">
        <f>+VLOOKUP(A5349,[2]Puntajes!$A$1:$G$45,5,0)</f>
        <v>10</v>
      </c>
      <c r="G5349" s="1">
        <f>+VLOOKUP(A5349,[2]Puntajes!$A$1:$G$45,6,0)</f>
        <v>0</v>
      </c>
      <c r="H5349" s="1">
        <f>+VLOOKUP(A5349,[2]Puntajes!$A$1:$G$45,7,0)</f>
        <v>0.25</v>
      </c>
      <c r="I5349" s="1">
        <f>SUM(B5349:H5349)</f>
        <v>87.137</v>
      </c>
    </row>
    <row r="5350" spans="1:9" x14ac:dyDescent="0.3">
      <c r="A5350" s="4" t="s">
        <v>21</v>
      </c>
      <c r="B5350" s="1">
        <v>49.53</v>
      </c>
      <c r="C5350" s="1">
        <f>+VLOOKUP(A5350,[2]Puntajes!$A$1:$G$45,2,0)</f>
        <v>10</v>
      </c>
      <c r="D5350" s="1">
        <f>+VLOOKUP(A5350,[2]Puntajes!$A$1:$G$45,3,0)</f>
        <v>3</v>
      </c>
      <c r="E5350" s="1">
        <f>+VLOOKUP(A5350,[2]Puntajes!$A$1:$G$45,4,0)</f>
        <v>12</v>
      </c>
      <c r="F5350" s="1">
        <f>+VLOOKUP(A5350,[2]Puntajes!$A$1:$G$45,5,0)</f>
        <v>10</v>
      </c>
      <c r="G5350" s="1">
        <f>+VLOOKUP(A5350,[2]Puntajes!$A$1:$G$45,6,0)</f>
        <v>1</v>
      </c>
      <c r="H5350" s="1">
        <f>+VLOOKUP(A5350,[2]Puntajes!$A$1:$G$45,7,0)</f>
        <v>0.25</v>
      </c>
      <c r="I5350" s="1">
        <f>SUM(B5350:H5350)</f>
        <v>85.78</v>
      </c>
    </row>
    <row r="5351" spans="1:9" x14ac:dyDescent="0.3">
      <c r="A5351" s="4" t="s">
        <v>28</v>
      </c>
      <c r="B5351" s="1">
        <v>43.817</v>
      </c>
      <c r="C5351" s="1">
        <f>+VLOOKUP(A5351,[2]Puntajes!$A$1:$G$45,2,0)</f>
        <v>14.75</v>
      </c>
      <c r="D5351" s="1">
        <f>+VLOOKUP(A5351,[2]Puntajes!$A$1:$G$45,3,0)</f>
        <v>3</v>
      </c>
      <c r="E5351" s="1">
        <f>+VLOOKUP(A5351,[2]Puntajes!$A$1:$G$45,4,0)</f>
        <v>12</v>
      </c>
      <c r="F5351" s="1">
        <f>+VLOOKUP(A5351,[2]Puntajes!$A$1:$G$45,5,0)</f>
        <v>10</v>
      </c>
      <c r="G5351" s="1">
        <f>+VLOOKUP(A5351,[2]Puntajes!$A$1:$G$45,6,0)</f>
        <v>0</v>
      </c>
      <c r="H5351" s="1">
        <f>+VLOOKUP(A5351,[2]Puntajes!$A$1:$G$45,7,0)</f>
        <v>0.25</v>
      </c>
      <c r="I5351" s="1">
        <f>SUM(B5351:H5351)</f>
        <v>83.817000000000007</v>
      </c>
    </row>
    <row r="5352" spans="1:9" x14ac:dyDescent="0.3">
      <c r="A5352" s="4" t="s">
        <v>30</v>
      </c>
      <c r="B5352" s="1">
        <v>46.133000000000003</v>
      </c>
      <c r="C5352" s="1">
        <f>+VLOOKUP(A5352,[2]Puntajes!$A$1:$G$45,2,0)</f>
        <v>14.75</v>
      </c>
      <c r="D5352" s="1">
        <f>+VLOOKUP(A5352,[2]Puntajes!$A$1:$G$45,3,0)</f>
        <v>0</v>
      </c>
      <c r="E5352" s="1">
        <f>+VLOOKUP(A5352,[2]Puntajes!$A$1:$G$45,4,0)</f>
        <v>12</v>
      </c>
      <c r="F5352" s="1">
        <f>+VLOOKUP(A5352,[2]Puntajes!$A$1:$G$45,5,0)</f>
        <v>10</v>
      </c>
      <c r="G5352" s="1">
        <f>+VLOOKUP(A5352,[2]Puntajes!$A$1:$G$45,6,0)</f>
        <v>0</v>
      </c>
      <c r="H5352" s="1">
        <f>+VLOOKUP(A5352,[2]Puntajes!$A$1:$G$45,7,0)</f>
        <v>0.25</v>
      </c>
      <c r="I5352" s="1">
        <f>SUM(B5352:H5352)</f>
        <v>83.13300000000001</v>
      </c>
    </row>
    <row r="5353" spans="1:9" x14ac:dyDescent="0.3">
      <c r="A5353" s="4" t="s">
        <v>26</v>
      </c>
      <c r="B5353" s="1">
        <v>49.173999999999999</v>
      </c>
      <c r="C5353" s="1">
        <f>+VLOOKUP(A5353,[2]Puntajes!$A$1:$G$45,2,0)</f>
        <v>5</v>
      </c>
      <c r="D5353" s="1">
        <f>+VLOOKUP(A5353,[2]Puntajes!$A$1:$G$45,3,0)</f>
        <v>3</v>
      </c>
      <c r="E5353" s="1">
        <f>+VLOOKUP(A5353,[2]Puntajes!$A$1:$G$45,4,0)</f>
        <v>12</v>
      </c>
      <c r="F5353" s="1">
        <f>+VLOOKUP(A5353,[2]Puntajes!$A$1:$G$45,5,0)</f>
        <v>10</v>
      </c>
      <c r="G5353" s="1">
        <f>+VLOOKUP(A5353,[2]Puntajes!$A$1:$G$45,6,0)</f>
        <v>0</v>
      </c>
      <c r="H5353" s="1">
        <f>+VLOOKUP(A5353,[2]Puntajes!$A$1:$G$45,7,0)</f>
        <v>0.25</v>
      </c>
      <c r="I5353" s="1">
        <f>SUM(B5353:H5353)</f>
        <v>79.424000000000007</v>
      </c>
    </row>
    <row r="5354" spans="1:9" x14ac:dyDescent="0.3">
      <c r="A5354" s="4" t="s">
        <v>29</v>
      </c>
      <c r="B5354" s="1">
        <v>35.557000000000002</v>
      </c>
      <c r="C5354" s="1">
        <f>+VLOOKUP(A5354,[2]Puntajes!$A$1:$G$45,2,0)</f>
        <v>14.75</v>
      </c>
      <c r="D5354" s="1">
        <f>+VLOOKUP(A5354,[2]Puntajes!$A$1:$G$45,3,0)</f>
        <v>3</v>
      </c>
      <c r="E5354" s="1">
        <f>+VLOOKUP(A5354,[2]Puntajes!$A$1:$G$45,4,0)</f>
        <v>12</v>
      </c>
      <c r="F5354" s="1">
        <f>+VLOOKUP(A5354,[2]Puntajes!$A$1:$G$45,5,0)</f>
        <v>10</v>
      </c>
      <c r="G5354" s="1">
        <f>+VLOOKUP(A5354,[2]Puntajes!$A$1:$G$45,6,0)</f>
        <v>0</v>
      </c>
      <c r="H5354" s="1">
        <f>+VLOOKUP(A5354,[2]Puntajes!$A$1:$G$45,7,0)</f>
        <v>0</v>
      </c>
      <c r="I5354" s="1">
        <f>SUM(B5354:H5354)</f>
        <v>75.307000000000002</v>
      </c>
    </row>
    <row r="5355" spans="1:9" x14ac:dyDescent="0.3">
      <c r="A5355" s="4" t="s">
        <v>38</v>
      </c>
      <c r="B5355" s="1">
        <v>40.363</v>
      </c>
      <c r="C5355" s="1">
        <f>+VLOOKUP(A5355,[2]Puntajes!$A$1:$G$45,2,0)</f>
        <v>0</v>
      </c>
      <c r="D5355" s="1">
        <f>+VLOOKUP(A5355,[2]Puntajes!$A$1:$G$45,3,0)</f>
        <v>0</v>
      </c>
      <c r="E5355" s="1">
        <f>+VLOOKUP(A5355,[2]Puntajes!$A$1:$G$45,4,0)</f>
        <v>12</v>
      </c>
      <c r="F5355" s="1">
        <f>+VLOOKUP(A5355,[2]Puntajes!$A$1:$G$45,5,0)</f>
        <v>10</v>
      </c>
      <c r="G5355" s="1">
        <f>+VLOOKUP(A5355,[2]Puntajes!$A$1:$G$45,6,0)</f>
        <v>0</v>
      </c>
      <c r="H5355" s="1">
        <f>+VLOOKUP(A5355,[2]Puntajes!$A$1:$G$45,7,0)</f>
        <v>0.25</v>
      </c>
      <c r="I5355" s="1">
        <f>SUM(B5355:H5355)</f>
        <v>62.613</v>
      </c>
    </row>
    <row r="5356" spans="1:9" x14ac:dyDescent="0.3">
      <c r="A5356" s="4" t="s">
        <v>63</v>
      </c>
      <c r="B5356" s="1">
        <v>23.5</v>
      </c>
      <c r="C5356" s="1">
        <f>+VLOOKUP(A5356,[2]Puntajes!$A$1:$G$45,2,0)</f>
        <v>10</v>
      </c>
      <c r="D5356" s="1">
        <f>+VLOOKUP(A5356,[2]Puntajes!$A$1:$G$45,3,0)</f>
        <v>3</v>
      </c>
      <c r="E5356" s="1">
        <f>+VLOOKUP(A5356,[2]Puntajes!$A$1:$G$45,4,0)</f>
        <v>12</v>
      </c>
      <c r="F5356" s="1">
        <f>+VLOOKUP(A5356,[2]Puntajes!$A$1:$G$45,5,0)</f>
        <v>10</v>
      </c>
      <c r="G5356" s="1">
        <f>+VLOOKUP(A5356,[2]Puntajes!$A$1:$G$45,6,0)</f>
        <v>1</v>
      </c>
      <c r="H5356" s="1">
        <f>+VLOOKUP(A5356,[2]Puntajes!$A$1:$G$45,7,0)</f>
        <v>0</v>
      </c>
      <c r="I5356" s="1">
        <f>SUM(B5356:H5356)</f>
        <v>59.5</v>
      </c>
    </row>
    <row r="5357" spans="1:9" x14ac:dyDescent="0.3">
      <c r="A5357" s="7" t="s">
        <v>31</v>
      </c>
      <c r="B5357" s="8">
        <v>26.491</v>
      </c>
      <c r="C5357" s="8">
        <f>+VLOOKUP(A5357,[2]Puntajes!$A$1:$G$45,2,0)</f>
        <v>5</v>
      </c>
      <c r="D5357" s="8">
        <f>+VLOOKUP(A5357,[2]Puntajes!$A$1:$G$45,3,0)</f>
        <v>0</v>
      </c>
      <c r="E5357" s="8">
        <f>+VLOOKUP(A5357,[2]Puntajes!$A$1:$G$45,4,0)</f>
        <v>12</v>
      </c>
      <c r="F5357" s="8">
        <f>+VLOOKUP(A5357,[2]Puntajes!$A$1:$G$45,5,0)</f>
        <v>10</v>
      </c>
      <c r="G5357" s="8">
        <f>+VLOOKUP(A5357,[2]Puntajes!$A$1:$G$45,6,0)</f>
        <v>0</v>
      </c>
      <c r="H5357" s="8">
        <f>+VLOOKUP(A5357,[2]Puntajes!$A$1:$G$45,7,0)</f>
        <v>0.25</v>
      </c>
      <c r="I5357" s="8">
        <f>SUM(B5357:H5357)</f>
        <v>53.741</v>
      </c>
    </row>
    <row r="5359" spans="1:9" x14ac:dyDescent="0.3">
      <c r="A5359" s="2" t="s">
        <v>0</v>
      </c>
      <c r="B5359" s="3" t="s">
        <v>1</v>
      </c>
      <c r="C5359" s="3" t="s">
        <v>2</v>
      </c>
      <c r="D5359" s="3" t="s">
        <v>3</v>
      </c>
    </row>
    <row r="5360" spans="1:9" x14ac:dyDescent="0.3">
      <c r="A5360" s="4" t="s">
        <v>61</v>
      </c>
      <c r="B5360" s="5">
        <v>18</v>
      </c>
      <c r="C5360" s="5" t="s">
        <v>43</v>
      </c>
      <c r="D5360" s="5">
        <v>2</v>
      </c>
    </row>
    <row r="5362" spans="1:9" ht="63.9" x14ac:dyDescent="0.3">
      <c r="A5362" s="2" t="s">
        <v>6</v>
      </c>
      <c r="B5362" s="3" t="s">
        <v>7</v>
      </c>
      <c r="C5362" s="6" t="s">
        <v>8</v>
      </c>
      <c r="D5362" s="6" t="s">
        <v>9</v>
      </c>
      <c r="E5362" s="6" t="s">
        <v>10</v>
      </c>
      <c r="F5362" s="6" t="s">
        <v>11</v>
      </c>
      <c r="G5362" s="6" t="s">
        <v>12</v>
      </c>
      <c r="H5362" s="6" t="s">
        <v>13</v>
      </c>
      <c r="I5362" s="6" t="s">
        <v>14</v>
      </c>
    </row>
    <row r="5363" spans="1:9" x14ac:dyDescent="0.3">
      <c r="A5363" s="4" t="s">
        <v>18</v>
      </c>
      <c r="B5363" s="1">
        <v>46.927</v>
      </c>
      <c r="C5363" s="1">
        <f>+VLOOKUP(A5363,[2]Puntajes!$A$1:$G$45,2,0)</f>
        <v>10</v>
      </c>
      <c r="D5363" s="1">
        <f>+VLOOKUP(A5363,[2]Puntajes!$A$1:$G$45,3,0)</f>
        <v>12</v>
      </c>
      <c r="E5363" s="1">
        <f>+VLOOKUP(A5363,[2]Puntajes!$A$1:$G$45,4,0)</f>
        <v>12</v>
      </c>
      <c r="F5363" s="1">
        <f>+VLOOKUP(A5363,[2]Puntajes!$A$1:$G$45,5,0)</f>
        <v>10</v>
      </c>
      <c r="G5363" s="1">
        <f>+VLOOKUP(A5363,[2]Puntajes!$A$1:$G$45,6,0)</f>
        <v>0</v>
      </c>
      <c r="H5363" s="1">
        <f>+VLOOKUP(A5363,[2]Puntajes!$A$1:$G$45,7,0)</f>
        <v>0</v>
      </c>
      <c r="I5363" s="1">
        <f>SUM(B5363:H5363)</f>
        <v>90.926999999999992</v>
      </c>
    </row>
    <row r="5364" spans="1:9" x14ac:dyDescent="0.3">
      <c r="A5364" s="4" t="s">
        <v>23</v>
      </c>
      <c r="B5364" s="1">
        <v>47.494</v>
      </c>
      <c r="C5364" s="1">
        <f>+VLOOKUP(A5364,[2]Puntajes!$A$1:$G$45,2,0)</f>
        <v>14.75</v>
      </c>
      <c r="D5364" s="1">
        <f>+VLOOKUP(A5364,[2]Puntajes!$A$1:$G$45,3,0)</f>
        <v>6</v>
      </c>
      <c r="E5364" s="1">
        <f>+VLOOKUP(A5364,[2]Puntajes!$A$1:$G$45,4,0)</f>
        <v>12</v>
      </c>
      <c r="F5364" s="1">
        <f>+VLOOKUP(A5364,[2]Puntajes!$A$1:$G$45,5,0)</f>
        <v>10</v>
      </c>
      <c r="G5364" s="1">
        <f>+VLOOKUP(A5364,[2]Puntajes!$A$1:$G$45,6,0)</f>
        <v>0</v>
      </c>
      <c r="H5364" s="1">
        <f>+VLOOKUP(A5364,[2]Puntajes!$A$1:$G$45,7,0)</f>
        <v>0.25</v>
      </c>
      <c r="I5364" s="1">
        <f>SUM(B5364:H5364)</f>
        <v>90.494</v>
      </c>
    </row>
    <row r="5365" spans="1:9" x14ac:dyDescent="0.3">
      <c r="A5365" s="4" t="s">
        <v>30</v>
      </c>
      <c r="B5365" s="1">
        <v>46.546999999999997</v>
      </c>
      <c r="C5365" s="1">
        <f>+VLOOKUP(A5365,[2]Puntajes!$A$1:$G$45,2,0)</f>
        <v>14.75</v>
      </c>
      <c r="D5365" s="1">
        <f>+VLOOKUP(A5365,[2]Puntajes!$A$1:$G$45,3,0)</f>
        <v>0</v>
      </c>
      <c r="E5365" s="1">
        <f>+VLOOKUP(A5365,[2]Puntajes!$A$1:$G$45,4,0)</f>
        <v>12</v>
      </c>
      <c r="F5365" s="1">
        <f>+VLOOKUP(A5365,[2]Puntajes!$A$1:$G$45,5,0)</f>
        <v>10</v>
      </c>
      <c r="G5365" s="1">
        <f>+VLOOKUP(A5365,[2]Puntajes!$A$1:$G$45,6,0)</f>
        <v>0</v>
      </c>
      <c r="H5365" s="1">
        <f>+VLOOKUP(A5365,[2]Puntajes!$A$1:$G$45,7,0)</f>
        <v>0.25</v>
      </c>
      <c r="I5365" s="1">
        <f>SUM(B5365:H5365)</f>
        <v>83.546999999999997</v>
      </c>
    </row>
    <row r="5366" spans="1:9" x14ac:dyDescent="0.3">
      <c r="A5366" s="4" t="s">
        <v>28</v>
      </c>
      <c r="B5366" s="1">
        <v>43.390999999999998</v>
      </c>
      <c r="C5366" s="1">
        <f>+VLOOKUP(A5366,[2]Puntajes!$A$1:$G$45,2,0)</f>
        <v>14.75</v>
      </c>
      <c r="D5366" s="1">
        <f>+VLOOKUP(A5366,[2]Puntajes!$A$1:$G$45,3,0)</f>
        <v>3</v>
      </c>
      <c r="E5366" s="1">
        <f>+VLOOKUP(A5366,[2]Puntajes!$A$1:$G$45,4,0)</f>
        <v>12</v>
      </c>
      <c r="F5366" s="1">
        <f>+VLOOKUP(A5366,[2]Puntajes!$A$1:$G$45,5,0)</f>
        <v>10</v>
      </c>
      <c r="G5366" s="1">
        <f>+VLOOKUP(A5366,[2]Puntajes!$A$1:$G$45,6,0)</f>
        <v>0</v>
      </c>
      <c r="H5366" s="1">
        <f>+VLOOKUP(A5366,[2]Puntajes!$A$1:$G$45,7,0)</f>
        <v>0.25</v>
      </c>
      <c r="I5366" s="1">
        <f>SUM(B5366:H5366)</f>
        <v>83.390999999999991</v>
      </c>
    </row>
    <row r="5367" spans="1:9" x14ac:dyDescent="0.3">
      <c r="A5367" s="4" t="s">
        <v>21</v>
      </c>
      <c r="B5367" s="1">
        <v>46.761000000000003</v>
      </c>
      <c r="C5367" s="1">
        <f>+VLOOKUP(A5367,[2]Puntajes!$A$1:$G$45,2,0)</f>
        <v>10</v>
      </c>
      <c r="D5367" s="1">
        <f>+VLOOKUP(A5367,[2]Puntajes!$A$1:$G$45,3,0)</f>
        <v>3</v>
      </c>
      <c r="E5367" s="1">
        <f>+VLOOKUP(A5367,[2]Puntajes!$A$1:$G$45,4,0)</f>
        <v>12</v>
      </c>
      <c r="F5367" s="1">
        <f>+VLOOKUP(A5367,[2]Puntajes!$A$1:$G$45,5,0)</f>
        <v>10</v>
      </c>
      <c r="G5367" s="1">
        <f>+VLOOKUP(A5367,[2]Puntajes!$A$1:$G$45,6,0)</f>
        <v>1</v>
      </c>
      <c r="H5367" s="1">
        <f>+VLOOKUP(A5367,[2]Puntajes!$A$1:$G$45,7,0)</f>
        <v>0.25</v>
      </c>
      <c r="I5367" s="1">
        <f>SUM(B5367:H5367)</f>
        <v>83.010999999999996</v>
      </c>
    </row>
    <row r="5368" spans="1:9" x14ac:dyDescent="0.3">
      <c r="A5368" s="4" t="s">
        <v>63</v>
      </c>
      <c r="B5368" s="1">
        <v>45.197000000000003</v>
      </c>
      <c r="C5368" s="1">
        <f>+VLOOKUP(A5368,[2]Puntajes!$A$1:$G$45,2,0)</f>
        <v>10</v>
      </c>
      <c r="D5368" s="1">
        <f>+VLOOKUP(A5368,[2]Puntajes!$A$1:$G$45,3,0)</f>
        <v>3</v>
      </c>
      <c r="E5368" s="1">
        <f>+VLOOKUP(A5368,[2]Puntajes!$A$1:$G$45,4,0)</f>
        <v>12</v>
      </c>
      <c r="F5368" s="1">
        <f>+VLOOKUP(A5368,[2]Puntajes!$A$1:$G$45,5,0)</f>
        <v>10</v>
      </c>
      <c r="G5368" s="1">
        <f>+VLOOKUP(A5368,[2]Puntajes!$A$1:$G$45,6,0)</f>
        <v>1</v>
      </c>
      <c r="H5368" s="1">
        <f>+VLOOKUP(A5368,[2]Puntajes!$A$1:$G$45,7,0)</f>
        <v>0</v>
      </c>
      <c r="I5368" s="1">
        <f>SUM(B5368:H5368)</f>
        <v>81.197000000000003</v>
      </c>
    </row>
    <row r="5369" spans="1:9" x14ac:dyDescent="0.3">
      <c r="A5369" s="4" t="s">
        <v>26</v>
      </c>
      <c r="B5369" s="1">
        <v>47.786999999999999</v>
      </c>
      <c r="C5369" s="1">
        <f>+VLOOKUP(A5369,[2]Puntajes!$A$1:$G$45,2,0)</f>
        <v>5</v>
      </c>
      <c r="D5369" s="1">
        <f>+VLOOKUP(A5369,[2]Puntajes!$A$1:$G$45,3,0)</f>
        <v>3</v>
      </c>
      <c r="E5369" s="1">
        <f>+VLOOKUP(A5369,[2]Puntajes!$A$1:$G$45,4,0)</f>
        <v>12</v>
      </c>
      <c r="F5369" s="1">
        <f>+VLOOKUP(A5369,[2]Puntajes!$A$1:$G$45,5,0)</f>
        <v>10</v>
      </c>
      <c r="G5369" s="1">
        <f>+VLOOKUP(A5369,[2]Puntajes!$A$1:$G$45,6,0)</f>
        <v>0</v>
      </c>
      <c r="H5369" s="1">
        <f>+VLOOKUP(A5369,[2]Puntajes!$A$1:$G$45,7,0)</f>
        <v>0.25</v>
      </c>
      <c r="I5369" s="1">
        <f>SUM(B5369:H5369)</f>
        <v>78.037000000000006</v>
      </c>
    </row>
    <row r="5370" spans="1:9" x14ac:dyDescent="0.3">
      <c r="A5370" s="4" t="s">
        <v>29</v>
      </c>
      <c r="B5370" s="1">
        <v>37.124000000000002</v>
      </c>
      <c r="C5370" s="1">
        <f>+VLOOKUP(A5370,[2]Puntajes!$A$1:$G$45,2,0)</f>
        <v>14.75</v>
      </c>
      <c r="D5370" s="1">
        <f>+VLOOKUP(A5370,[2]Puntajes!$A$1:$G$45,3,0)</f>
        <v>3</v>
      </c>
      <c r="E5370" s="1">
        <f>+VLOOKUP(A5370,[2]Puntajes!$A$1:$G$45,4,0)</f>
        <v>12</v>
      </c>
      <c r="F5370" s="1">
        <f>+VLOOKUP(A5370,[2]Puntajes!$A$1:$G$45,5,0)</f>
        <v>10</v>
      </c>
      <c r="G5370" s="1">
        <f>+VLOOKUP(A5370,[2]Puntajes!$A$1:$G$45,6,0)</f>
        <v>0</v>
      </c>
      <c r="H5370" s="1">
        <f>+VLOOKUP(A5370,[2]Puntajes!$A$1:$G$45,7,0)</f>
        <v>0</v>
      </c>
      <c r="I5370" s="1">
        <f>SUM(B5370:H5370)</f>
        <v>76.873999999999995</v>
      </c>
    </row>
    <row r="5371" spans="1:9" x14ac:dyDescent="0.3">
      <c r="A5371" s="4" t="s">
        <v>38</v>
      </c>
      <c r="B5371" s="1">
        <v>33.880000000000003</v>
      </c>
      <c r="C5371" s="1">
        <f>+VLOOKUP(A5371,[2]Puntajes!$A$1:$G$45,2,0)</f>
        <v>0</v>
      </c>
      <c r="D5371" s="1">
        <f>+VLOOKUP(A5371,[2]Puntajes!$A$1:$G$45,3,0)</f>
        <v>0</v>
      </c>
      <c r="E5371" s="1">
        <f>+VLOOKUP(A5371,[2]Puntajes!$A$1:$G$45,4,0)</f>
        <v>12</v>
      </c>
      <c r="F5371" s="1">
        <f>+VLOOKUP(A5371,[2]Puntajes!$A$1:$G$45,5,0)</f>
        <v>10</v>
      </c>
      <c r="G5371" s="1">
        <f>+VLOOKUP(A5371,[2]Puntajes!$A$1:$G$45,6,0)</f>
        <v>0</v>
      </c>
      <c r="H5371" s="1">
        <f>+VLOOKUP(A5371,[2]Puntajes!$A$1:$G$45,7,0)</f>
        <v>0.25</v>
      </c>
      <c r="I5371" s="1">
        <f>SUM(B5371:H5371)</f>
        <v>56.13</v>
      </c>
    </row>
    <row r="5372" spans="1:9" x14ac:dyDescent="0.3">
      <c r="A5372" s="7" t="s">
        <v>31</v>
      </c>
      <c r="B5372" s="8">
        <v>7.2119999999999997</v>
      </c>
      <c r="C5372" s="8">
        <f>+VLOOKUP(A5372,[2]Puntajes!$A$1:$G$45,2,0)</f>
        <v>5</v>
      </c>
      <c r="D5372" s="8">
        <f>+VLOOKUP(A5372,[2]Puntajes!$A$1:$G$45,3,0)</f>
        <v>0</v>
      </c>
      <c r="E5372" s="8">
        <f>+VLOOKUP(A5372,[2]Puntajes!$A$1:$G$45,4,0)</f>
        <v>12</v>
      </c>
      <c r="F5372" s="8">
        <f>+VLOOKUP(A5372,[2]Puntajes!$A$1:$G$45,5,0)</f>
        <v>10</v>
      </c>
      <c r="G5372" s="8">
        <f>+VLOOKUP(A5372,[2]Puntajes!$A$1:$G$45,6,0)</f>
        <v>0</v>
      </c>
      <c r="H5372" s="8">
        <f>+VLOOKUP(A5372,[2]Puntajes!$A$1:$G$45,7,0)</f>
        <v>0.25</v>
      </c>
      <c r="I5372" s="8">
        <f>SUM(B5372:H5372)</f>
        <v>34.462000000000003</v>
      </c>
    </row>
    <row r="5374" spans="1:9" x14ac:dyDescent="0.3">
      <c r="A5374" s="2" t="s">
        <v>0</v>
      </c>
      <c r="B5374" s="3" t="s">
        <v>1</v>
      </c>
      <c r="C5374" s="3" t="s">
        <v>2</v>
      </c>
      <c r="D5374" s="3" t="s">
        <v>3</v>
      </c>
    </row>
    <row r="5375" spans="1:9" x14ac:dyDescent="0.3">
      <c r="A5375" s="4" t="s">
        <v>61</v>
      </c>
      <c r="B5375" s="5">
        <v>18</v>
      </c>
      <c r="C5375" s="5" t="s">
        <v>44</v>
      </c>
      <c r="D5375" s="5">
        <v>1</v>
      </c>
    </row>
    <row r="5377" spans="1:9" ht="63.9" x14ac:dyDescent="0.3">
      <c r="A5377" s="2" t="s">
        <v>6</v>
      </c>
      <c r="B5377" s="3" t="s">
        <v>7</v>
      </c>
      <c r="C5377" s="6" t="s">
        <v>8</v>
      </c>
      <c r="D5377" s="6" t="s">
        <v>9</v>
      </c>
      <c r="E5377" s="6" t="s">
        <v>10</v>
      </c>
      <c r="F5377" s="6" t="s">
        <v>11</v>
      </c>
      <c r="G5377" s="6" t="s">
        <v>12</v>
      </c>
      <c r="H5377" s="6" t="s">
        <v>13</v>
      </c>
      <c r="I5377" s="6" t="s">
        <v>14</v>
      </c>
    </row>
    <row r="5378" spans="1:9" x14ac:dyDescent="0.3">
      <c r="A5378" s="4" t="s">
        <v>18</v>
      </c>
      <c r="B5378" s="1">
        <v>50</v>
      </c>
      <c r="C5378" s="1">
        <f>+VLOOKUP(A5378,[2]Puntajes!$A$1:$G$45,2,0)</f>
        <v>10</v>
      </c>
      <c r="D5378" s="1">
        <f>+VLOOKUP(A5378,[2]Puntajes!$A$1:$G$45,3,0)</f>
        <v>12</v>
      </c>
      <c r="E5378" s="1">
        <f>+VLOOKUP(A5378,[2]Puntajes!$A$1:$G$45,4,0)</f>
        <v>12</v>
      </c>
      <c r="F5378" s="1">
        <f>+VLOOKUP(A5378,[2]Puntajes!$A$1:$G$45,5,0)</f>
        <v>10</v>
      </c>
      <c r="G5378" s="1">
        <f>+VLOOKUP(A5378,[2]Puntajes!$A$1:$G$45,6,0)</f>
        <v>0</v>
      </c>
      <c r="H5378" s="1">
        <f>+VLOOKUP(A5378,[2]Puntajes!$A$1:$G$45,7,0)</f>
        <v>0</v>
      </c>
      <c r="I5378" s="1">
        <f>SUM(B5378:H5378)</f>
        <v>94</v>
      </c>
    </row>
    <row r="5379" spans="1:9" x14ac:dyDescent="0.3">
      <c r="A5379" s="4" t="s">
        <v>23</v>
      </c>
      <c r="B5379" s="1">
        <v>49.703000000000003</v>
      </c>
      <c r="C5379" s="1">
        <f>+VLOOKUP(A5379,[2]Puntajes!$A$1:$G$45,2,0)</f>
        <v>14.75</v>
      </c>
      <c r="D5379" s="1">
        <f>+VLOOKUP(A5379,[2]Puntajes!$A$1:$G$45,3,0)</f>
        <v>6</v>
      </c>
      <c r="E5379" s="1">
        <f>+VLOOKUP(A5379,[2]Puntajes!$A$1:$G$45,4,0)</f>
        <v>12</v>
      </c>
      <c r="F5379" s="1">
        <f>+VLOOKUP(A5379,[2]Puntajes!$A$1:$G$45,5,0)</f>
        <v>10</v>
      </c>
      <c r="G5379" s="1">
        <f>+VLOOKUP(A5379,[2]Puntajes!$A$1:$G$45,6,0)</f>
        <v>0</v>
      </c>
      <c r="H5379" s="1">
        <f>+VLOOKUP(A5379,[2]Puntajes!$A$1:$G$45,7,0)</f>
        <v>0.25</v>
      </c>
      <c r="I5379" s="1">
        <f>SUM(B5379:H5379)</f>
        <v>92.703000000000003</v>
      </c>
    </row>
    <row r="5380" spans="1:9" x14ac:dyDescent="0.3">
      <c r="A5380" s="4" t="s">
        <v>28</v>
      </c>
      <c r="B5380" s="1">
        <v>48.841000000000001</v>
      </c>
      <c r="C5380" s="1">
        <f>+VLOOKUP(A5380,[2]Puntajes!$A$1:$G$45,2,0)</f>
        <v>14.75</v>
      </c>
      <c r="D5380" s="1">
        <f>+VLOOKUP(A5380,[2]Puntajes!$A$1:$G$45,3,0)</f>
        <v>3</v>
      </c>
      <c r="E5380" s="1">
        <f>+VLOOKUP(A5380,[2]Puntajes!$A$1:$G$45,4,0)</f>
        <v>12</v>
      </c>
      <c r="F5380" s="1">
        <f>+VLOOKUP(A5380,[2]Puntajes!$A$1:$G$45,5,0)</f>
        <v>10</v>
      </c>
      <c r="G5380" s="1">
        <f>+VLOOKUP(A5380,[2]Puntajes!$A$1:$G$45,6,0)</f>
        <v>0</v>
      </c>
      <c r="H5380" s="1">
        <f>+VLOOKUP(A5380,[2]Puntajes!$A$1:$G$45,7,0)</f>
        <v>0.25</v>
      </c>
      <c r="I5380" s="1">
        <f>SUM(B5380:H5380)</f>
        <v>88.841000000000008</v>
      </c>
    </row>
    <row r="5381" spans="1:9" x14ac:dyDescent="0.3">
      <c r="A5381" s="4" t="s">
        <v>29</v>
      </c>
      <c r="B5381" s="1">
        <v>47.536999999999999</v>
      </c>
      <c r="C5381" s="1">
        <f>+VLOOKUP(A5381,[2]Puntajes!$A$1:$G$45,2,0)</f>
        <v>14.75</v>
      </c>
      <c r="D5381" s="1">
        <f>+VLOOKUP(A5381,[2]Puntajes!$A$1:$G$45,3,0)</f>
        <v>3</v>
      </c>
      <c r="E5381" s="1">
        <f>+VLOOKUP(A5381,[2]Puntajes!$A$1:$G$45,4,0)</f>
        <v>12</v>
      </c>
      <c r="F5381" s="1">
        <f>+VLOOKUP(A5381,[2]Puntajes!$A$1:$G$45,5,0)</f>
        <v>10</v>
      </c>
      <c r="G5381" s="1">
        <f>+VLOOKUP(A5381,[2]Puntajes!$A$1:$G$45,6,0)</f>
        <v>0</v>
      </c>
      <c r="H5381" s="1">
        <f>+VLOOKUP(A5381,[2]Puntajes!$A$1:$G$45,7,0)</f>
        <v>0</v>
      </c>
      <c r="I5381" s="1">
        <f>SUM(B5381:H5381)</f>
        <v>87.287000000000006</v>
      </c>
    </row>
    <row r="5382" spans="1:9" x14ac:dyDescent="0.3">
      <c r="A5382" s="4" t="s">
        <v>30</v>
      </c>
      <c r="B5382" s="1">
        <v>49.128999999999998</v>
      </c>
      <c r="C5382" s="1">
        <f>+VLOOKUP(A5382,[2]Puntajes!$A$1:$G$45,2,0)</f>
        <v>14.75</v>
      </c>
      <c r="D5382" s="1">
        <f>+VLOOKUP(A5382,[2]Puntajes!$A$1:$G$45,3,0)</f>
        <v>0</v>
      </c>
      <c r="E5382" s="1">
        <f>+VLOOKUP(A5382,[2]Puntajes!$A$1:$G$45,4,0)</f>
        <v>12</v>
      </c>
      <c r="F5382" s="1">
        <f>+VLOOKUP(A5382,[2]Puntajes!$A$1:$G$45,5,0)</f>
        <v>10</v>
      </c>
      <c r="G5382" s="1">
        <f>+VLOOKUP(A5382,[2]Puntajes!$A$1:$G$45,6,0)</f>
        <v>0</v>
      </c>
      <c r="H5382" s="1">
        <f>+VLOOKUP(A5382,[2]Puntajes!$A$1:$G$45,7,0)</f>
        <v>0.25</v>
      </c>
      <c r="I5382" s="1">
        <f>SUM(B5382:H5382)</f>
        <v>86.128999999999991</v>
      </c>
    </row>
    <row r="5383" spans="1:9" x14ac:dyDescent="0.3">
      <c r="A5383" s="4" t="s">
        <v>21</v>
      </c>
      <c r="B5383" s="1">
        <v>49.375999999999998</v>
      </c>
      <c r="C5383" s="1">
        <f>+VLOOKUP(A5383,[2]Puntajes!$A$1:$G$45,2,0)</f>
        <v>10</v>
      </c>
      <c r="D5383" s="1">
        <f>+VLOOKUP(A5383,[2]Puntajes!$A$1:$G$45,3,0)</f>
        <v>3</v>
      </c>
      <c r="E5383" s="1">
        <f>+VLOOKUP(A5383,[2]Puntajes!$A$1:$G$45,4,0)</f>
        <v>12</v>
      </c>
      <c r="F5383" s="1">
        <f>+VLOOKUP(A5383,[2]Puntajes!$A$1:$G$45,5,0)</f>
        <v>10</v>
      </c>
      <c r="G5383" s="1">
        <f>+VLOOKUP(A5383,[2]Puntajes!$A$1:$G$45,6,0)</f>
        <v>1</v>
      </c>
      <c r="H5383" s="1">
        <f>+VLOOKUP(A5383,[2]Puntajes!$A$1:$G$45,7,0)</f>
        <v>0.25</v>
      </c>
      <c r="I5383" s="1">
        <f>SUM(B5383:H5383)</f>
        <v>85.626000000000005</v>
      </c>
    </row>
    <row r="5384" spans="1:9" x14ac:dyDescent="0.3">
      <c r="A5384" s="4" t="s">
        <v>26</v>
      </c>
      <c r="B5384" s="1">
        <v>49.853999999999999</v>
      </c>
      <c r="C5384" s="1">
        <f>+VLOOKUP(A5384,[2]Puntajes!$A$1:$G$45,2,0)</f>
        <v>5</v>
      </c>
      <c r="D5384" s="1">
        <f>+VLOOKUP(A5384,[2]Puntajes!$A$1:$G$45,3,0)</f>
        <v>3</v>
      </c>
      <c r="E5384" s="1">
        <f>+VLOOKUP(A5384,[2]Puntajes!$A$1:$G$45,4,0)</f>
        <v>12</v>
      </c>
      <c r="F5384" s="1">
        <f>+VLOOKUP(A5384,[2]Puntajes!$A$1:$G$45,5,0)</f>
        <v>10</v>
      </c>
      <c r="G5384" s="1">
        <f>+VLOOKUP(A5384,[2]Puntajes!$A$1:$G$45,6,0)</f>
        <v>0</v>
      </c>
      <c r="H5384" s="1">
        <f>+VLOOKUP(A5384,[2]Puntajes!$A$1:$G$45,7,0)</f>
        <v>0.25</v>
      </c>
      <c r="I5384" s="1">
        <f>SUM(B5384:H5384)</f>
        <v>80.103999999999999</v>
      </c>
    </row>
    <row r="5385" spans="1:9" x14ac:dyDescent="0.3">
      <c r="A5385" s="4" t="s">
        <v>38</v>
      </c>
      <c r="B5385" s="1">
        <v>48.725000000000001</v>
      </c>
      <c r="C5385" s="1">
        <f>+VLOOKUP(A5385,[2]Puntajes!$A$1:$G$45,2,0)</f>
        <v>0</v>
      </c>
      <c r="D5385" s="1">
        <f>+VLOOKUP(A5385,[2]Puntajes!$A$1:$G$45,3,0)</f>
        <v>0</v>
      </c>
      <c r="E5385" s="1">
        <f>+VLOOKUP(A5385,[2]Puntajes!$A$1:$G$45,4,0)</f>
        <v>12</v>
      </c>
      <c r="F5385" s="1">
        <f>+VLOOKUP(A5385,[2]Puntajes!$A$1:$G$45,5,0)</f>
        <v>10</v>
      </c>
      <c r="G5385" s="1">
        <f>+VLOOKUP(A5385,[2]Puntajes!$A$1:$G$45,6,0)</f>
        <v>0</v>
      </c>
      <c r="H5385" s="1">
        <f>+VLOOKUP(A5385,[2]Puntajes!$A$1:$G$45,7,0)</f>
        <v>0.25</v>
      </c>
      <c r="I5385" s="1">
        <f>SUM(B5385:H5385)</f>
        <v>70.974999999999994</v>
      </c>
    </row>
    <row r="5386" spans="1:9" x14ac:dyDescent="0.3">
      <c r="A5386" s="4" t="s">
        <v>31</v>
      </c>
      <c r="B5386" s="1">
        <v>42.244</v>
      </c>
      <c r="C5386" s="1">
        <f>+VLOOKUP(A5386,[2]Puntajes!$A$1:$G$45,2,0)</f>
        <v>5</v>
      </c>
      <c r="D5386" s="1">
        <f>+VLOOKUP(A5386,[2]Puntajes!$A$1:$G$45,3,0)</f>
        <v>0</v>
      </c>
      <c r="E5386" s="1">
        <f>+VLOOKUP(A5386,[2]Puntajes!$A$1:$G$45,4,0)</f>
        <v>12</v>
      </c>
      <c r="F5386" s="1">
        <f>+VLOOKUP(A5386,[2]Puntajes!$A$1:$G$45,5,0)</f>
        <v>10</v>
      </c>
      <c r="G5386" s="1">
        <f>+VLOOKUP(A5386,[2]Puntajes!$A$1:$G$45,6,0)</f>
        <v>0</v>
      </c>
      <c r="H5386" s="1">
        <f>+VLOOKUP(A5386,[2]Puntajes!$A$1:$G$45,7,0)</f>
        <v>0.25</v>
      </c>
      <c r="I5386" s="1">
        <f>SUM(B5386:H5386)</f>
        <v>69.494</v>
      </c>
    </row>
    <row r="5387" spans="1:9" x14ac:dyDescent="0.3">
      <c r="A5387" s="7" t="s">
        <v>63</v>
      </c>
      <c r="B5387" s="8">
        <v>0</v>
      </c>
      <c r="C5387" s="8">
        <f>+VLOOKUP(A5387,[2]Puntajes!$A$1:$G$45,2,0)</f>
        <v>10</v>
      </c>
      <c r="D5387" s="8">
        <f>+VLOOKUP(A5387,[2]Puntajes!$A$1:$G$45,3,0)</f>
        <v>3</v>
      </c>
      <c r="E5387" s="8">
        <f>+VLOOKUP(A5387,[2]Puntajes!$A$1:$G$45,4,0)</f>
        <v>12</v>
      </c>
      <c r="F5387" s="8">
        <f>+VLOOKUP(A5387,[2]Puntajes!$A$1:$G$45,5,0)</f>
        <v>10</v>
      </c>
      <c r="G5387" s="8">
        <f>+VLOOKUP(A5387,[2]Puntajes!$A$1:$G$45,6,0)</f>
        <v>1</v>
      </c>
      <c r="H5387" s="8">
        <f>+VLOOKUP(A5387,[2]Puntajes!$A$1:$G$45,7,0)</f>
        <v>0</v>
      </c>
      <c r="I5387" s="8">
        <f>SUM(B5387:H5387)</f>
        <v>36</v>
      </c>
    </row>
    <row r="5389" spans="1:9" x14ac:dyDescent="0.3">
      <c r="A5389" s="2" t="s">
        <v>0</v>
      </c>
      <c r="B5389" s="3" t="s">
        <v>1</v>
      </c>
      <c r="C5389" s="3" t="s">
        <v>2</v>
      </c>
      <c r="D5389" s="3" t="s">
        <v>3</v>
      </c>
    </row>
    <row r="5390" spans="1:9" x14ac:dyDescent="0.3">
      <c r="A5390" s="4" t="s">
        <v>61</v>
      </c>
      <c r="B5390" s="5">
        <v>18</v>
      </c>
      <c r="C5390" s="5" t="s">
        <v>44</v>
      </c>
      <c r="D5390" s="5">
        <v>2</v>
      </c>
    </row>
    <row r="5392" spans="1:9" ht="63.9" x14ac:dyDescent="0.3">
      <c r="A5392" s="2" t="s">
        <v>6</v>
      </c>
      <c r="B5392" s="3" t="s">
        <v>7</v>
      </c>
      <c r="C5392" s="6" t="s">
        <v>8</v>
      </c>
      <c r="D5392" s="6" t="s">
        <v>9</v>
      </c>
      <c r="E5392" s="6" t="s">
        <v>10</v>
      </c>
      <c r="F5392" s="6" t="s">
        <v>11</v>
      </c>
      <c r="G5392" s="6" t="s">
        <v>12</v>
      </c>
      <c r="H5392" s="6" t="s">
        <v>13</v>
      </c>
      <c r="I5392" s="6" t="s">
        <v>14</v>
      </c>
    </row>
    <row r="5393" spans="1:9" x14ac:dyDescent="0.3">
      <c r="A5393" s="4" t="s">
        <v>18</v>
      </c>
      <c r="B5393" s="1">
        <v>44.076999999999998</v>
      </c>
      <c r="C5393" s="1">
        <f>+VLOOKUP(A5393,[2]Puntajes!$A$1:$G$45,2,0)</f>
        <v>10</v>
      </c>
      <c r="D5393" s="1">
        <f>+VLOOKUP(A5393,[2]Puntajes!$A$1:$G$45,3,0)</f>
        <v>12</v>
      </c>
      <c r="E5393" s="1">
        <f>+VLOOKUP(A5393,[2]Puntajes!$A$1:$G$45,4,0)</f>
        <v>12</v>
      </c>
      <c r="F5393" s="1">
        <f>+VLOOKUP(A5393,[2]Puntajes!$A$1:$G$45,5,0)</f>
        <v>10</v>
      </c>
      <c r="G5393" s="1">
        <f>+VLOOKUP(A5393,[2]Puntajes!$A$1:$G$45,6,0)</f>
        <v>0</v>
      </c>
      <c r="H5393" s="1">
        <f>+VLOOKUP(A5393,[2]Puntajes!$A$1:$G$45,7,0)</f>
        <v>0</v>
      </c>
      <c r="I5393" s="1">
        <f>SUM(B5393:H5393)</f>
        <v>88.076999999999998</v>
      </c>
    </row>
    <row r="5394" spans="1:9" x14ac:dyDescent="0.3">
      <c r="A5394" s="4" t="s">
        <v>23</v>
      </c>
      <c r="B5394" s="1">
        <v>44.749000000000002</v>
      </c>
      <c r="C5394" s="1">
        <f>+VLOOKUP(A5394,[2]Puntajes!$A$1:$G$45,2,0)</f>
        <v>14.75</v>
      </c>
      <c r="D5394" s="1">
        <f>+VLOOKUP(A5394,[2]Puntajes!$A$1:$G$45,3,0)</f>
        <v>6</v>
      </c>
      <c r="E5394" s="1">
        <f>+VLOOKUP(A5394,[2]Puntajes!$A$1:$G$45,4,0)</f>
        <v>12</v>
      </c>
      <c r="F5394" s="1">
        <f>+VLOOKUP(A5394,[2]Puntajes!$A$1:$G$45,5,0)</f>
        <v>10</v>
      </c>
      <c r="G5394" s="1">
        <f>+VLOOKUP(A5394,[2]Puntajes!$A$1:$G$45,6,0)</f>
        <v>0</v>
      </c>
      <c r="H5394" s="1">
        <f>+VLOOKUP(A5394,[2]Puntajes!$A$1:$G$45,7,0)</f>
        <v>0.25</v>
      </c>
      <c r="I5394" s="1">
        <f>SUM(B5394:H5394)</f>
        <v>87.748999999999995</v>
      </c>
    </row>
    <row r="5395" spans="1:9" x14ac:dyDescent="0.3">
      <c r="A5395" s="4" t="s">
        <v>28</v>
      </c>
      <c r="B5395" s="1">
        <v>41.877000000000002</v>
      </c>
      <c r="C5395" s="1">
        <f>+VLOOKUP(A5395,[2]Puntajes!$A$1:$G$45,2,0)</f>
        <v>14.75</v>
      </c>
      <c r="D5395" s="1">
        <f>+VLOOKUP(A5395,[2]Puntajes!$A$1:$G$45,3,0)</f>
        <v>3</v>
      </c>
      <c r="E5395" s="1">
        <f>+VLOOKUP(A5395,[2]Puntajes!$A$1:$G$45,4,0)</f>
        <v>12</v>
      </c>
      <c r="F5395" s="1">
        <f>+VLOOKUP(A5395,[2]Puntajes!$A$1:$G$45,5,0)</f>
        <v>10</v>
      </c>
      <c r="G5395" s="1">
        <f>+VLOOKUP(A5395,[2]Puntajes!$A$1:$G$45,6,0)</f>
        <v>0</v>
      </c>
      <c r="H5395" s="1">
        <f>+VLOOKUP(A5395,[2]Puntajes!$A$1:$G$45,7,0)</f>
        <v>0.25</v>
      </c>
      <c r="I5395" s="1">
        <f>SUM(B5395:H5395)</f>
        <v>81.87700000000001</v>
      </c>
    </row>
    <row r="5396" spans="1:9" x14ac:dyDescent="0.3">
      <c r="A5396" s="4" t="s">
        <v>30</v>
      </c>
      <c r="B5396" s="1">
        <v>44.137</v>
      </c>
      <c r="C5396" s="1">
        <f>+VLOOKUP(A5396,[2]Puntajes!$A$1:$G$45,2,0)</f>
        <v>14.75</v>
      </c>
      <c r="D5396" s="1">
        <f>+VLOOKUP(A5396,[2]Puntajes!$A$1:$G$45,3,0)</f>
        <v>0</v>
      </c>
      <c r="E5396" s="1">
        <f>+VLOOKUP(A5396,[2]Puntajes!$A$1:$G$45,4,0)</f>
        <v>12</v>
      </c>
      <c r="F5396" s="1">
        <f>+VLOOKUP(A5396,[2]Puntajes!$A$1:$G$45,5,0)</f>
        <v>10</v>
      </c>
      <c r="G5396" s="1">
        <f>+VLOOKUP(A5396,[2]Puntajes!$A$1:$G$45,6,0)</f>
        <v>0</v>
      </c>
      <c r="H5396" s="1">
        <f>+VLOOKUP(A5396,[2]Puntajes!$A$1:$G$45,7,0)</f>
        <v>0.25</v>
      </c>
      <c r="I5396" s="1">
        <f>SUM(B5396:H5396)</f>
        <v>81.137</v>
      </c>
    </row>
    <row r="5397" spans="1:9" x14ac:dyDescent="0.3">
      <c r="A5397" s="4" t="s">
        <v>21</v>
      </c>
      <c r="B5397" s="1">
        <v>44.235999999999997</v>
      </c>
      <c r="C5397" s="1">
        <f>+VLOOKUP(A5397,[2]Puntajes!$A$1:$G$45,2,0)</f>
        <v>10</v>
      </c>
      <c r="D5397" s="1">
        <f>+VLOOKUP(A5397,[2]Puntajes!$A$1:$G$45,3,0)</f>
        <v>3</v>
      </c>
      <c r="E5397" s="1">
        <f>+VLOOKUP(A5397,[2]Puntajes!$A$1:$G$45,4,0)</f>
        <v>12</v>
      </c>
      <c r="F5397" s="1">
        <f>+VLOOKUP(A5397,[2]Puntajes!$A$1:$G$45,5,0)</f>
        <v>10</v>
      </c>
      <c r="G5397" s="1">
        <f>+VLOOKUP(A5397,[2]Puntajes!$A$1:$G$45,6,0)</f>
        <v>1</v>
      </c>
      <c r="H5397" s="1">
        <f>+VLOOKUP(A5397,[2]Puntajes!$A$1:$G$45,7,0)</f>
        <v>0.25</v>
      </c>
      <c r="I5397" s="1">
        <f>SUM(B5397:H5397)</f>
        <v>80.48599999999999</v>
      </c>
    </row>
    <row r="5398" spans="1:9" x14ac:dyDescent="0.3">
      <c r="A5398" s="4" t="s">
        <v>29</v>
      </c>
      <c r="B5398" s="1">
        <v>36.609000000000002</v>
      </c>
      <c r="C5398" s="1">
        <f>+VLOOKUP(A5398,[2]Puntajes!$A$1:$G$45,2,0)</f>
        <v>14.75</v>
      </c>
      <c r="D5398" s="1">
        <f>+VLOOKUP(A5398,[2]Puntajes!$A$1:$G$45,3,0)</f>
        <v>3</v>
      </c>
      <c r="E5398" s="1">
        <f>+VLOOKUP(A5398,[2]Puntajes!$A$1:$G$45,4,0)</f>
        <v>12</v>
      </c>
      <c r="F5398" s="1">
        <f>+VLOOKUP(A5398,[2]Puntajes!$A$1:$G$45,5,0)</f>
        <v>10</v>
      </c>
      <c r="G5398" s="1">
        <f>+VLOOKUP(A5398,[2]Puntajes!$A$1:$G$45,6,0)</f>
        <v>0</v>
      </c>
      <c r="H5398" s="1">
        <f>+VLOOKUP(A5398,[2]Puntajes!$A$1:$G$45,7,0)</f>
        <v>0</v>
      </c>
      <c r="I5398" s="1">
        <f>SUM(B5398:H5398)</f>
        <v>76.359000000000009</v>
      </c>
    </row>
    <row r="5399" spans="1:9" x14ac:dyDescent="0.3">
      <c r="A5399" s="4" t="s">
        <v>26</v>
      </c>
      <c r="B5399" s="1">
        <v>44.966000000000001</v>
      </c>
      <c r="C5399" s="1">
        <f>+VLOOKUP(A5399,[2]Puntajes!$A$1:$G$45,2,0)</f>
        <v>5</v>
      </c>
      <c r="D5399" s="1">
        <f>+VLOOKUP(A5399,[2]Puntajes!$A$1:$G$45,3,0)</f>
        <v>3</v>
      </c>
      <c r="E5399" s="1">
        <f>+VLOOKUP(A5399,[2]Puntajes!$A$1:$G$45,4,0)</f>
        <v>12</v>
      </c>
      <c r="F5399" s="1">
        <f>+VLOOKUP(A5399,[2]Puntajes!$A$1:$G$45,5,0)</f>
        <v>10</v>
      </c>
      <c r="G5399" s="1">
        <f>+VLOOKUP(A5399,[2]Puntajes!$A$1:$G$45,6,0)</f>
        <v>0</v>
      </c>
      <c r="H5399" s="1">
        <f>+VLOOKUP(A5399,[2]Puntajes!$A$1:$G$45,7,0)</f>
        <v>0.25</v>
      </c>
      <c r="I5399" s="1">
        <f>SUM(B5399:H5399)</f>
        <v>75.216000000000008</v>
      </c>
    </row>
    <row r="5400" spans="1:9" x14ac:dyDescent="0.3">
      <c r="A5400" s="4" t="s">
        <v>63</v>
      </c>
      <c r="B5400" s="1">
        <v>31.75</v>
      </c>
      <c r="C5400" s="1">
        <f>+VLOOKUP(A5400,[2]Puntajes!$A$1:$G$45,2,0)</f>
        <v>10</v>
      </c>
      <c r="D5400" s="1">
        <f>+VLOOKUP(A5400,[2]Puntajes!$A$1:$G$45,3,0)</f>
        <v>3</v>
      </c>
      <c r="E5400" s="1">
        <f>+VLOOKUP(A5400,[2]Puntajes!$A$1:$G$45,4,0)</f>
        <v>12</v>
      </c>
      <c r="F5400" s="1">
        <f>+VLOOKUP(A5400,[2]Puntajes!$A$1:$G$45,5,0)</f>
        <v>10</v>
      </c>
      <c r="G5400" s="1">
        <f>+VLOOKUP(A5400,[2]Puntajes!$A$1:$G$45,6,0)</f>
        <v>1</v>
      </c>
      <c r="H5400" s="1">
        <f>+VLOOKUP(A5400,[2]Puntajes!$A$1:$G$45,7,0)</f>
        <v>0</v>
      </c>
      <c r="I5400" s="1">
        <f>SUM(B5400:H5400)</f>
        <v>67.75</v>
      </c>
    </row>
    <row r="5401" spans="1:9" x14ac:dyDescent="0.3">
      <c r="A5401" s="4" t="s">
        <v>38</v>
      </c>
      <c r="B5401" s="1">
        <v>41.561</v>
      </c>
      <c r="C5401" s="1">
        <f>+VLOOKUP(A5401,[2]Puntajes!$A$1:$G$45,2,0)</f>
        <v>0</v>
      </c>
      <c r="D5401" s="1">
        <f>+VLOOKUP(A5401,[2]Puntajes!$A$1:$G$45,3,0)</f>
        <v>0</v>
      </c>
      <c r="E5401" s="1">
        <f>+VLOOKUP(A5401,[2]Puntajes!$A$1:$G$45,4,0)</f>
        <v>12</v>
      </c>
      <c r="F5401" s="1">
        <f>+VLOOKUP(A5401,[2]Puntajes!$A$1:$G$45,5,0)</f>
        <v>10</v>
      </c>
      <c r="G5401" s="1">
        <f>+VLOOKUP(A5401,[2]Puntajes!$A$1:$G$45,6,0)</f>
        <v>0</v>
      </c>
      <c r="H5401" s="1">
        <f>+VLOOKUP(A5401,[2]Puntajes!$A$1:$G$45,7,0)</f>
        <v>0.25</v>
      </c>
      <c r="I5401" s="1">
        <f>SUM(B5401:H5401)</f>
        <v>63.811</v>
      </c>
    </row>
    <row r="5402" spans="1:9" x14ac:dyDescent="0.3">
      <c r="A5402" s="7" t="s">
        <v>31</v>
      </c>
      <c r="B5402" s="8">
        <v>13.978</v>
      </c>
      <c r="C5402" s="8">
        <f>+VLOOKUP(A5402,[2]Puntajes!$A$1:$G$45,2,0)</f>
        <v>5</v>
      </c>
      <c r="D5402" s="8">
        <f>+VLOOKUP(A5402,[2]Puntajes!$A$1:$G$45,3,0)</f>
        <v>0</v>
      </c>
      <c r="E5402" s="8">
        <f>+VLOOKUP(A5402,[2]Puntajes!$A$1:$G$45,4,0)</f>
        <v>12</v>
      </c>
      <c r="F5402" s="8">
        <f>+VLOOKUP(A5402,[2]Puntajes!$A$1:$G$45,5,0)</f>
        <v>10</v>
      </c>
      <c r="G5402" s="8">
        <f>+VLOOKUP(A5402,[2]Puntajes!$A$1:$G$45,6,0)</f>
        <v>0</v>
      </c>
      <c r="H5402" s="8">
        <f>+VLOOKUP(A5402,[2]Puntajes!$A$1:$G$45,7,0)</f>
        <v>0.25</v>
      </c>
      <c r="I5402" s="8">
        <f>SUM(B5402:H5402)</f>
        <v>41.228000000000002</v>
      </c>
    </row>
  </sheetData>
  <dataValidations disablePrompts="1" count="1">
    <dataValidation type="list" allowBlank="1" showInputMessage="1" showErrorMessage="1" sqref="C2 C35 C65 C92 C117 C142 C166 C187 C207 C239 C268 C293 C317 C340 C362 C385 C407 C438 C467 C493 C518 C540 C562 C583 C604 C636 C666 C687 C708 C731 C753 C773 C793 C821 C848 C869 C890 C911 C932 C952 C972 C995 C1017 C1035 C1053 C1071 C1089 C1106 C1123 C1158 C1189 C1214 C1237 C1261 C1283 C1305 C1326 C1357 C1387 C1410 C1433 C1454 C1475 C1495 C1515 C1545 C1573 C1598 C1622 C1643 C1664 C1683 C1702 C1732 C1760 C1784 C1807 C1829 C1851 C1870 C1889 C1925 C1960 C1990 C2019 C2046 C2072 C2100 C2127 C2147 C2167 C2184 C2201 C2218 C2235 C2251 C2267 C2286 C2305 C2321 C2337 C2352 C2367 C2382 C2397 C2416 C2435 C2452 C2469 C2485 C2501 C2517 C2533 C2553 C2572 C2589 C2606 C2622 C2638 C2654 C2671 C2690 C2709 C2726 C2743 C2758 C2773 C2788 C2803 C2821 C2839 C2856 C2873 C2888 C2903 C2918 C2933 C2951 C2969 C2986 C3003 C3018 C3033 C3048 C3063 C3087 C3111 C3125 C3139 C3159 C3179 C3198 C3216 C3239 C3262 C3276 C3290 C3310 C3330 C3350 C3370 C3395 C3419 C3431 C3443 C3461 C3479 C3497 C3515 C3536 C3557 C3568 C3579 C3597 C3615 C3632 C3649 C3669 C3689 C3700 C3711 C3729 C3747 C3764 C3780 C3798 C3816 C3826 C3836 C3853 C3870 C3887 C3904 C3925 C3946 C3957 C3968 C3986 C4004 C4022 C4040 C4061 C4082 C4093 C4104 C4122 C4140 C4157 C4173 C4195 C4217 C4229 C4241 C4259 C4277 C4294 C4311 C4332 C4353 C4365 C4377 C4395 C4413 C4430 C4447 C4472 C4496 C4510 C4524 C4545 C4566 C4589 C4612 C4629 C4646 C4656 C4666 C4683 C4699 C4716 C4732 C4749 C4766 C4776 C4786 C4801 C4816 C4831 C4846 C4863 C4878 C4888 C4898 C4914 C4930 C4946 C4962 C4978 C4994 C5004 C5014 C5030 C5046 C5062 C5078 C5094 C5110 C5120 C5130 C5145 C5159 C5174 C5189 C5204 C5219 C5228 C5237 C5252 C5267 C5282 C5297 C5312 C5327 C5336 C5345 C5360 C5375 C5390" xr:uid="{4BE9DD87-3402-4909-889F-10DED1F702CE}">
      <formula1>Segmento</formula1>
    </dataValidation>
  </dataValidation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baca10f-c07d-4953-9270-33851966c7af">
      <Terms xmlns="http://schemas.microsoft.com/office/infopath/2007/PartnerControls"/>
    </lcf76f155ced4ddcb4097134ff3c332f>
    <TaxCatchAll xmlns="424c455c-81e3-47f6-8693-2054070e2468"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0EBEB22D6CD34E47A1DE530E6316E22B" ma:contentTypeVersion="16" ma:contentTypeDescription="Crear nuevo documento." ma:contentTypeScope="" ma:versionID="f26937d90f9898e88526b30abd8f5264">
  <xsd:schema xmlns:xsd="http://www.w3.org/2001/XMLSchema" xmlns:xs="http://www.w3.org/2001/XMLSchema" xmlns:p="http://schemas.microsoft.com/office/2006/metadata/properties" xmlns:ns2="bbaca10f-c07d-4953-9270-33851966c7af" xmlns:ns3="424c455c-81e3-47f6-8693-2054070e2468" targetNamespace="http://schemas.microsoft.com/office/2006/metadata/properties" ma:root="true" ma:fieldsID="54a94d9145db79aa124bce6db4695046" ns2:_="" ns3:_="">
    <xsd:import namespace="bbaca10f-c07d-4953-9270-33851966c7af"/>
    <xsd:import namespace="424c455c-81e3-47f6-8693-2054070e2468"/>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3:SharedWithUsers" minOccurs="0"/>
                <xsd:element ref="ns3:SharedWithDetail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baca10f-c07d-4953-9270-33851966c7a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24c455c-81e3-47f6-8693-2054070e2468"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fbf13de-5a7a-43e5-9227-b4f5255890d5}" ma:internalName="TaxCatchAll" ma:showField="CatchAllData" ma:web="424c455c-81e3-47f6-8693-2054070e246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71FD10-7FE6-4E31-83E7-B4EDC07728B1}">
  <ds:schemaRefs>
    <ds:schemaRef ds:uri="http://schemas.microsoft.com/sharepoint/v3/contenttype/forms"/>
  </ds:schemaRefs>
</ds:datastoreItem>
</file>

<file path=customXml/itemProps2.xml><?xml version="1.0" encoding="utf-8"?>
<ds:datastoreItem xmlns:ds="http://schemas.openxmlformats.org/officeDocument/2006/customXml" ds:itemID="{5D1E6D10-2B69-4D50-9B53-A653A390C32D}">
  <ds:schemaRefs>
    <ds:schemaRef ds:uri="http://purl.org/dc/elements/1.1/"/>
    <ds:schemaRef ds:uri="http://schemas.microsoft.com/office/2006/documentManagement/types"/>
    <ds:schemaRef ds:uri="http://purl.org/dc/dcmitype/"/>
    <ds:schemaRef ds:uri="http://schemas.openxmlformats.org/package/2006/metadata/core-properties"/>
    <ds:schemaRef ds:uri="bbaca10f-c07d-4953-9270-33851966c7af"/>
    <ds:schemaRef ds:uri="http://schemas.microsoft.com/office/2006/metadata/properties"/>
    <ds:schemaRef ds:uri="http://www.w3.org/XML/1998/namespace"/>
    <ds:schemaRef ds:uri="http://purl.org/dc/terms/"/>
    <ds:schemaRef ds:uri="http://schemas.microsoft.com/office/infopath/2007/PartnerControls"/>
    <ds:schemaRef ds:uri="424c455c-81e3-47f6-8693-2054070e2468"/>
  </ds:schemaRefs>
</ds:datastoreItem>
</file>

<file path=customXml/itemProps3.xml><?xml version="1.0" encoding="utf-8"?>
<ds:datastoreItem xmlns:ds="http://schemas.openxmlformats.org/officeDocument/2006/customXml" ds:itemID="{EFE4393A-33C0-49AF-B590-83CDD70617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baca10f-c07d-4953-9270-33851966c7af"/>
    <ds:schemaRef ds:uri="424c455c-81e3-47f6-8693-2054070e24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Jairo Romero</dc:creator>
  <cp:keywords/>
  <dc:description/>
  <cp:lastModifiedBy>Jairo Nelson Romero Morales</cp:lastModifiedBy>
  <cp:revision/>
  <dcterms:created xsi:type="dcterms:W3CDTF">2022-12-20T14:37:53Z</dcterms:created>
  <dcterms:modified xsi:type="dcterms:W3CDTF">2022-12-29T14:58:51Z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0x0101000EBEB22D6CD34E47A1DE530E6316E22B</vt:lpwstr>
  </property>
  <property fmtid="{D5CDD505-2E9C-101B-9397-08002B2CF9AE}" pid="3" name="MediaServiceImageTags">
    <vt:lpwstr/>
  </property>
</Properties>
</file>