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workbookPr codeName="ThisWorkbook" defaultThemeVersion="124226"/>
  <mc:AlternateContent xmlns:mc="http://schemas.openxmlformats.org/markup-compatibility/2006">
    <mc:Choice Requires="x15">
      <x15ac:absPath xmlns:x15ac="http://schemas.microsoft.com/office/spreadsheetml/2010/11/ac" url="C:\Users\Alvaro\Desktop\"/>
    </mc:Choice>
  </mc:AlternateContent>
  <xr:revisionPtr revIDLastSave="0" documentId="13_ncr:1_{EE8E8F0A-F4F2-4A86-9CA3-D99BC8D091C5}" xr6:coauthVersionLast="47" xr6:coauthVersionMax="47" xr10:uidLastSave="{00000000-0000-0000-0000-000000000000}"/>
  <bookViews>
    <workbookView xWindow="-120" yWindow="-120" windowWidth="20730" windowHeight="11040" firstSheet="4" activeTab="4" xr2:uid="{00000000-000D-0000-FFFF-FFFF00000000}"/>
  </bookViews>
  <sheets>
    <sheet name="Hoja1" sheetId="3" state="hidden" r:id="rId1"/>
    <sheet name="Interv V2" sheetId="4" state="hidden" r:id="rId2"/>
    <sheet name="Interv V,3" sheetId="6" state="hidden" r:id="rId3"/>
    <sheet name="Interventoria V2" sheetId="7" state="hidden" r:id="rId4"/>
    <sheet name="ACEVEDO" sheetId="9" r:id="rId5"/>
  </sheets>
  <definedNames>
    <definedName name="_xlnm.Print_Area" localSheetId="4">ACEVEDO!$B$2:$M$90</definedName>
    <definedName name="_xlnm.Print_Area" localSheetId="0">Hoja1!$A$1:$H$69</definedName>
    <definedName name="_xlnm.Print_Area" localSheetId="2">'Interv V,3'!$B$2:$L$60</definedName>
    <definedName name="_xlnm.Print_Area" localSheetId="1">'Interv V2'!$B$2:$L$65</definedName>
    <definedName name="_xlnm.Print_Area" localSheetId="3">'Interventoria V2'!$B$2:$M$57</definedName>
    <definedName name="_xlnm.Print_Titles" localSheetId="0">Hoja1!$3:$11</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J50" i="9" l="1"/>
  <c r="K39" i="9"/>
  <c r="F39" i="9"/>
  <c r="K23" i="9"/>
  <c r="K24" i="9" s="1"/>
  <c r="K39" i="7" l="1"/>
  <c r="J51" i="7"/>
  <c r="F39" i="7"/>
  <c r="K23" i="7"/>
  <c r="K24" i="7" s="1"/>
  <c r="J23" i="6"/>
  <c r="J24" i="6" l="1"/>
  <c r="J26" i="6" s="1"/>
  <c r="I42" i="6"/>
  <c r="H42" i="6"/>
  <c r="G42" i="6"/>
  <c r="F42" i="6"/>
  <c r="J41" i="6"/>
  <c r="J40" i="6"/>
  <c r="J39" i="6"/>
  <c r="J38" i="6"/>
  <c r="J37" i="6"/>
  <c r="J36" i="6"/>
  <c r="J35" i="6"/>
  <c r="J34" i="6"/>
  <c r="J33" i="6"/>
  <c r="J32" i="6"/>
  <c r="J31" i="6"/>
  <c r="J30" i="6"/>
  <c r="I54" i="6"/>
  <c r="J42" i="6" l="1"/>
  <c r="M42" i="6" s="1"/>
  <c r="I34" i="4"/>
  <c r="I60" i="4"/>
  <c r="I48" i="4"/>
  <c r="I32" i="4"/>
  <c r="H64" i="3"/>
  <c r="H48" i="3"/>
  <c r="H36" i="3"/>
  <c r="H34" i="3"/>
  <c r="H3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4" authorId="0" shapeId="0" xr:uid="{00000000-0006-0000-0100-000001000000}">
      <text>
        <r>
          <rPr>
            <b/>
            <sz val="9"/>
            <color indexed="81"/>
            <rFont val="Tahoma"/>
            <family val="2"/>
          </rPr>
          <t xml:space="preserve">Prestación de Servicios
</t>
        </r>
      </text>
    </comment>
    <comment ref="B19" authorId="0" shapeId="0" xr:uid="{00000000-0006-0000-0100-000002000000}">
      <text>
        <r>
          <rPr>
            <sz val="9"/>
            <color indexed="81"/>
            <rFont val="Tahoma"/>
            <family val="2"/>
          </rPr>
          <t>Cuenta Corriente o Ahorros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200-000001000000}">
      <text>
        <r>
          <rPr>
            <sz val="9"/>
            <color indexed="81"/>
            <rFont val="Tahoma"/>
            <family val="2"/>
          </rPr>
          <t>Cuenta Corriente o Ahorros</t>
        </r>
      </text>
    </comment>
    <comment ref="H27" authorId="0" shapeId="0" xr:uid="{00000000-0006-0000-0200-000002000000}">
      <text>
        <r>
          <rPr>
            <b/>
            <sz val="9"/>
            <color indexed="81"/>
            <rFont val="Tahoma"/>
            <family val="2"/>
          </rPr>
          <t>Luis Rodriguez:</t>
        </r>
        <r>
          <rPr>
            <sz val="9"/>
            <color indexed="81"/>
            <rFont val="Tahoma"/>
            <family val="2"/>
          </rPr>
          <t xml:space="preserve">
Relacionar el Rubro a 
pagar
</t>
        </r>
      </text>
    </comment>
    <comment ref="F29" authorId="0" shapeId="0" xr:uid="{00000000-0006-0000-0200-000003000000}">
      <text>
        <r>
          <rPr>
            <b/>
            <sz val="9"/>
            <color indexed="81"/>
            <rFont val="Tahoma"/>
            <family val="2"/>
          </rPr>
          <t>Luis Rodriguez:</t>
        </r>
        <r>
          <rPr>
            <sz val="9"/>
            <color indexed="81"/>
            <rFont val="Tahoma"/>
            <family val="2"/>
          </rPr>
          <t xml:space="preserve">
Digitar el codigo del producto.
</t>
        </r>
      </text>
    </comment>
    <comment ref="G29" authorId="0" shapeId="0" xr:uid="{00000000-0006-0000-0200-000004000000}">
      <text>
        <r>
          <rPr>
            <b/>
            <sz val="9"/>
            <color indexed="81"/>
            <rFont val="Tahoma"/>
            <family val="2"/>
          </rPr>
          <t>Luis Rodriguez:</t>
        </r>
        <r>
          <rPr>
            <sz val="9"/>
            <color indexed="81"/>
            <rFont val="Tahoma"/>
            <family val="2"/>
          </rPr>
          <t xml:space="preserve">
Digitar el codigo del producto.
</t>
        </r>
      </text>
    </comment>
    <comment ref="H29" authorId="0" shapeId="0" xr:uid="{00000000-0006-0000-0200-000005000000}">
      <text>
        <r>
          <rPr>
            <b/>
            <sz val="9"/>
            <color indexed="81"/>
            <rFont val="Tahoma"/>
            <family val="2"/>
          </rPr>
          <t>Luis Rodriguez:</t>
        </r>
        <r>
          <rPr>
            <sz val="9"/>
            <color indexed="81"/>
            <rFont val="Tahoma"/>
            <family val="2"/>
          </rPr>
          <t xml:space="preserve">
Digitar el codigo del producto.
</t>
        </r>
      </text>
    </comment>
    <comment ref="I29" authorId="0" shapeId="0" xr:uid="{00000000-0006-0000-0200-000006000000}">
      <text>
        <r>
          <rPr>
            <b/>
            <sz val="9"/>
            <color indexed="81"/>
            <rFont val="Tahoma"/>
            <family val="2"/>
          </rPr>
          <t>Luis Rodriguez:</t>
        </r>
        <r>
          <rPr>
            <sz val="9"/>
            <color indexed="81"/>
            <rFont val="Tahoma"/>
            <family val="2"/>
          </rPr>
          <t xml:space="preserve">
Digitar el codigo del producto.
</t>
        </r>
      </text>
    </comment>
    <comment ref="D57" authorId="0" shapeId="0" xr:uid="{00000000-0006-0000-0200-000007000000}">
      <text>
        <r>
          <rPr>
            <b/>
            <sz val="9"/>
            <color indexed="81"/>
            <rFont val="Tahoma"/>
            <family val="2"/>
          </rPr>
          <t>Luis Rodriguez:</t>
        </r>
        <r>
          <rPr>
            <sz val="9"/>
            <color indexed="81"/>
            <rFont val="Tahoma"/>
            <family val="2"/>
          </rPr>
          <t xml:space="preserve">
Relacionar nombre del interventor, dependencia y regional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300-000001000000}">
      <text>
        <r>
          <rPr>
            <sz val="9"/>
            <color indexed="81"/>
            <rFont val="Tahoma"/>
            <family val="2"/>
          </rPr>
          <t>Cuenta Corriente o Ahorros</t>
        </r>
      </text>
    </comment>
    <comment ref="D54" authorId="0" shapeId="0" xr:uid="{00000000-0006-0000-03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400-000001000000}">
      <text>
        <r>
          <rPr>
            <sz val="9"/>
            <color indexed="81"/>
            <rFont val="Tahoma"/>
            <family val="2"/>
          </rPr>
          <t>Cuenta Corriente o Ahorros</t>
        </r>
      </text>
    </comment>
    <comment ref="D88" authorId="0" shapeId="0" xr:uid="{00000000-0006-0000-04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sharedStrings.xml><?xml version="1.0" encoding="utf-8"?>
<sst xmlns="http://schemas.openxmlformats.org/spreadsheetml/2006/main" count="479" uniqueCount="198">
  <si>
    <t>INFORMACIÓN BÁSICA</t>
  </si>
  <si>
    <t>Nombre del contratista</t>
  </si>
  <si>
    <t>Nit ó cc número</t>
  </si>
  <si>
    <t>Dirección</t>
  </si>
  <si>
    <t>Teléfono</t>
  </si>
  <si>
    <t>Clase y número de cuenta</t>
  </si>
  <si>
    <t>Fecha de terminación</t>
  </si>
  <si>
    <t>Plazo</t>
  </si>
  <si>
    <t>AVANCE DEL CONTRATO</t>
  </si>
  <si>
    <t>Financiero</t>
  </si>
  <si>
    <t>ESTADO FINANCIERO</t>
  </si>
  <si>
    <t>VALOR DEL PAGO SOLICITADO</t>
  </si>
  <si>
    <t>Vr. Antes de IVA</t>
  </si>
  <si>
    <t>IVA</t>
  </si>
  <si>
    <t>Vr. a pagar</t>
  </si>
  <si>
    <t>ASPECTOS ADMINISTRATIVOS</t>
  </si>
  <si>
    <t>CONCLUSIONES Y RECOMENDACIONES</t>
  </si>
  <si>
    <t>LABORES DE INTERVENTORÍA</t>
  </si>
  <si>
    <t>SOLICITUD DE PAGO</t>
  </si>
  <si>
    <t>Fecha de iniciación</t>
  </si>
  <si>
    <t xml:space="preserve">Porcentaje de ejecución: </t>
  </si>
  <si>
    <t xml:space="preserve">Fecha de suscripción </t>
  </si>
  <si>
    <t>OBJETO DEL CONTRATO</t>
  </si>
  <si>
    <t>Número de Contrato</t>
  </si>
  <si>
    <t xml:space="preserve">ENTREGÓ INFORME:  </t>
  </si>
  <si>
    <t xml:space="preserve"> </t>
  </si>
  <si>
    <t>2do. Pago</t>
  </si>
  <si>
    <t>3er. Pago</t>
  </si>
  <si>
    <t>4to. Pago</t>
  </si>
  <si>
    <t>5to. Pago</t>
  </si>
  <si>
    <t>Adición</t>
  </si>
  <si>
    <r>
      <t xml:space="preserve">PERÍODO DE PAGO: </t>
    </r>
    <r>
      <rPr>
        <b/>
        <sz val="9"/>
        <rFont val="Arial"/>
        <family val="2"/>
      </rPr>
      <t xml:space="preserve"> </t>
    </r>
  </si>
  <si>
    <t xml:space="preserve">Vr. Total deL Contrato </t>
  </si>
  <si>
    <t>Suspensión</t>
  </si>
  <si>
    <t>Total Contrato</t>
  </si>
  <si>
    <t>DEFENSORIA DEL PUEBLO</t>
  </si>
  <si>
    <t>TIPO DE INFORME:</t>
  </si>
  <si>
    <t>Mensual</t>
  </si>
  <si>
    <t>Total Contratado</t>
  </si>
  <si>
    <t xml:space="preserve">1er. Pago      </t>
  </si>
  <si>
    <t>Final</t>
  </si>
  <si>
    <t>Saldo Contratado</t>
  </si>
  <si>
    <t>ACTIVIDAD</t>
  </si>
  <si>
    <t>DETALLE DE LA EJECUCION</t>
  </si>
  <si>
    <t>Interventor (a) o Supervisor (a)</t>
  </si>
  <si>
    <t>Modalidad</t>
  </si>
  <si>
    <t>Copia de recibo de pago aporte al sistema de salud Aporte Obligatorio: 12.5 % sobre el 40 % de honorarios mensuales.</t>
  </si>
  <si>
    <t>Copia de recibo de pago aporte al sistema de pensiones Aporte Obligatorio: 16 % sobre el 40 % de honorarios mensuales.</t>
  </si>
  <si>
    <t>TOTAL LIQUIDADO POR SISTEMA DE PLANILLA ASISTIDA</t>
  </si>
  <si>
    <t>Anexos Seguridad Social y declaracion Juramentada.</t>
  </si>
  <si>
    <t>Firma</t>
  </si>
  <si>
    <t>Nombre</t>
  </si>
  <si>
    <t>El INTERVENTOR:</t>
  </si>
  <si>
    <t xml:space="preserve">Certificacion Juramentada de los honorarios percibidos del contrato con la Defensoria del Pueblo. </t>
  </si>
  <si>
    <t>FECHA ACTUAL</t>
  </si>
  <si>
    <t>X</t>
  </si>
  <si>
    <t>SI</t>
  </si>
  <si>
    <t>Tiempo de ejecución Meses</t>
  </si>
  <si>
    <t>NO</t>
  </si>
  <si>
    <t xml:space="preserve">Dependencia o Regional Ciudad </t>
  </si>
  <si>
    <t>Valor Mensual</t>
  </si>
  <si>
    <t>Costo inicial Mes</t>
  </si>
  <si>
    <t xml:space="preserve">Copia de recibo de pago aporte de ARL obligatrorio: nivel 1 0.522% </t>
  </si>
  <si>
    <t>CRP No. 9279 Año 2010</t>
  </si>
  <si>
    <t>AÑO 2013</t>
  </si>
  <si>
    <t xml:space="preserve">CONTRATO DE PRESTACIÓN DE SERVICIOS No. 312 Año 2013 </t>
  </si>
  <si>
    <t>312/2013</t>
  </si>
  <si>
    <t>Prestacion de Servicios Profesionales</t>
  </si>
  <si>
    <t>Carrera 87a No.127-59 int. 2 casa 11</t>
  </si>
  <si>
    <t>Cel: 3124481938</t>
  </si>
  <si>
    <t>Cuenta de Ahorro No.450700073064</t>
  </si>
  <si>
    <t>Banco: DAVIVIENDA</t>
  </si>
  <si>
    <t>Agosto 12 de 2013</t>
  </si>
  <si>
    <t>Diciembre 11 de 2013</t>
  </si>
  <si>
    <t xml:space="preserve">Cuatro Meses </t>
  </si>
  <si>
    <t xml:space="preserve">Se obliga para con la Defensoría a prestar por sus propios medios, con plena autonomía técnica y administrativa, sus servicios profesionales para fortalecer la gestión del talento humano desde la perspectiva del modelo integrado de planación y gestión con el propósito de garantizar la realización de los fines de modernizar y promover la eficiencia y eficacia de las diferentes dependencias de la Defensoría del Pueblo. </t>
  </si>
  <si>
    <t>GESTIÓN DEL TALENTO HUMANO-BOGOTA-NIVEL CENTRAL</t>
  </si>
  <si>
    <t>$5.500.000.00</t>
  </si>
  <si>
    <t>Ago</t>
  </si>
  <si>
    <t>18 DIAS</t>
  </si>
  <si>
    <t>$   3.300.000.00</t>
  </si>
  <si>
    <t>Sep</t>
  </si>
  <si>
    <t>30 DIAS</t>
  </si>
  <si>
    <t>$   5.500.000.00</t>
  </si>
  <si>
    <t>Oct</t>
  </si>
  <si>
    <t>Nov</t>
  </si>
  <si>
    <t>Dic</t>
  </si>
  <si>
    <t>$ 13.200.000.00</t>
  </si>
  <si>
    <t>La ejecución del contrato se vine realizando partiendo del analisis de la metodologia para implementación del modelo integrado de planeación y de gestion concordado con el plan estrategico de la Defensoria del Pueblo 2013-2016, dando cumplimiento a lo etablecido en la Ley 1642 del 12 de julio de 2013 y, junto con los responsables de cada proceso en la Coordinación de Talento Humano, armar el plan de acción confrome a los objetivos estrategicos: 4.2 Fortalecer Programas de Desarrollo de Talento Humano para cualificar a los servidores públicos potencializando su crecimiento profesional y personal, y   4.4 Fortalecer la capacidad institucional para el mejoramiento del servicio.</t>
  </si>
  <si>
    <t xml:space="preserve">Se superviso durante el mes de SEPTIEMBRE/2013,  las actividades realizadas por el contratista. </t>
  </si>
  <si>
    <t>CERTIFICO QUE SE HA DADO EXTRICTO CUMPLIMIENTO  CON LAS ACTIVIDADES DEL CONTRATO, ASÍ COMO EL PAGO OPORTUNO DE SEGURIDAD SOCIAL, ASI MISMO CERTIFICO QUE LOS  DOCUMENTOS   SON FIEL COPIA DEL ORIGINAL Y POR LO TANTO AUTORIZO EL PAGO AL CONTRATISTA.</t>
  </si>
  <si>
    <t>Dra. MARTHA PATRICIA JÍMENEZ BELTRAN</t>
  </si>
  <si>
    <t>SEPTIEMBRE 30 DE 2013</t>
  </si>
  <si>
    <t>Septiembre de 2013</t>
  </si>
  <si>
    <t xml:space="preserve">• Apoyo a la revisión de correspondencia acorde con el objeto contractual.
• Estructuración de la política de Talento Humano al interior de la Defensoría del Pueblo en los términos del objeto del contrato.
• Participar en reuniones con los líderes de las áreas al interior de la Coordinación para su conexión con el Modelo de Planeación y de Gestión.
• Diseño del plan estratégico de talento humano
• Apoyo a las tareas que le competen a la Coordinación de Talento Humano conforme al objeto contractual.
• Organización y revisión del normagrama de la Coordinación de Talento Humano.
• Apoyo a la estandarización de formatos de la Coordinación conforme al Modelo Integrado de Planeación.
</t>
  </si>
  <si>
    <t xml:space="preserve">FORMATO INFORME DE INTERVENTORIA O DE SUPERVISION  </t>
  </si>
  <si>
    <r>
      <t xml:space="preserve">CDP No. </t>
    </r>
    <r>
      <rPr>
        <b/>
        <u/>
        <sz val="10"/>
        <rFont val="Arial"/>
        <family val="2"/>
      </rPr>
      <t>451</t>
    </r>
    <r>
      <rPr>
        <sz val="10"/>
        <rFont val="Arial"/>
        <family val="2"/>
      </rPr>
      <t xml:space="preserve"> Año </t>
    </r>
    <r>
      <rPr>
        <b/>
        <sz val="10"/>
        <rFont val="Arial"/>
        <family val="2"/>
      </rPr>
      <t>2013</t>
    </r>
  </si>
  <si>
    <r>
      <t xml:space="preserve">PERÍODO DE PAGO: </t>
    </r>
    <r>
      <rPr>
        <b/>
        <sz val="9"/>
        <rFont val="Trebuchet MS"/>
        <family val="2"/>
      </rPr>
      <t xml:space="preserve"> </t>
    </r>
  </si>
  <si>
    <t xml:space="preserve">Cel: </t>
  </si>
  <si>
    <t xml:space="preserve">Banco: </t>
  </si>
  <si>
    <t>Ciudad donde Presta el Servicio</t>
  </si>
  <si>
    <t>CRP No.</t>
  </si>
  <si>
    <t xml:space="preserve">AÑO </t>
  </si>
  <si>
    <t>Valor Total del Contrato</t>
  </si>
  <si>
    <t>Dias</t>
  </si>
  <si>
    <t>Total Cancelado</t>
  </si>
  <si>
    <t>Nombre y Dependencia</t>
  </si>
  <si>
    <t>Mes</t>
  </si>
  <si>
    <t>EL CONTRATISTA</t>
  </si>
  <si>
    <t>CONTRATO DE PRESTACIÓN DE SERVICIOS No.___________ 
Año __________</t>
  </si>
  <si>
    <r>
      <t xml:space="preserve">CDP No._______  Año </t>
    </r>
    <r>
      <rPr>
        <b/>
        <sz val="10"/>
        <rFont val="Trebuchet MS"/>
        <family val="2"/>
      </rPr>
      <t>201____</t>
    </r>
  </si>
  <si>
    <t>1º. Pago  a partir Acta de Inicio</t>
  </si>
  <si>
    <t>2º. Pago</t>
  </si>
  <si>
    <t>3º. Pago</t>
  </si>
  <si>
    <t>4º. Pago</t>
  </si>
  <si>
    <t>5º. Pago</t>
  </si>
  <si>
    <t>6º. Pago</t>
  </si>
  <si>
    <t>7º. Pago</t>
  </si>
  <si>
    <t>8º. Pago</t>
  </si>
  <si>
    <t>9º. Pago</t>
  </si>
  <si>
    <t>10º. Pago</t>
  </si>
  <si>
    <t>11º. Pago</t>
  </si>
  <si>
    <t>12º. Pago</t>
  </si>
  <si>
    <t>Nombre del Proceso/subproceso: Gestión Financiera</t>
  </si>
  <si>
    <t>Vigente desde: 06/04/2016</t>
  </si>
  <si>
    <t>Versión: 02</t>
  </si>
  <si>
    <r>
      <t>FORMATO PARA PAGO CONTRATISTAS (</t>
    </r>
    <r>
      <rPr>
        <b/>
        <sz val="10"/>
        <color theme="1"/>
        <rFont val="Trebuchet MS"/>
        <family val="2"/>
      </rPr>
      <t>PRESTACION DE SERVICIOS PROFESIONALES O APOYO A LA GESTION)</t>
    </r>
  </si>
  <si>
    <t>Código: FI-P09-F12</t>
  </si>
  <si>
    <t>Ciudad</t>
  </si>
  <si>
    <t>Fecha iniciación</t>
  </si>
  <si>
    <r>
      <t>Total a Pagar
(</t>
    </r>
    <r>
      <rPr>
        <b/>
        <sz val="10"/>
        <rFont val="Calibri"/>
        <family val="2"/>
      </rPr>
      <t>∑</t>
    </r>
    <r>
      <rPr>
        <b/>
        <sz val="10"/>
        <rFont val="Trebuchet MS"/>
        <family val="2"/>
      </rPr>
      <t xml:space="preserve"> rubros)</t>
    </r>
  </si>
  <si>
    <t>Versión: 03</t>
  </si>
  <si>
    <t>Vigente desde: 13/06/2019</t>
  </si>
  <si>
    <t>Nombre y Dependencia /Regional</t>
  </si>
  <si>
    <t>CONTRATO No.___________ 
Año __________</t>
  </si>
  <si>
    <t>Teléfono fijo</t>
  </si>
  <si>
    <t>Fecha de suscripción contrato</t>
  </si>
  <si>
    <t>Codigo Producto
Vr. Rubro 1</t>
  </si>
  <si>
    <t>Codigo Producto
Vr. Rubro 2</t>
  </si>
  <si>
    <t>Codigo Producto
Vr. Rubro 3</t>
  </si>
  <si>
    <t>Codigo Producto
Vr. Rubro 4</t>
  </si>
  <si>
    <t>No. de Pagos</t>
  </si>
  <si>
    <r>
      <t>FORMULARIO PARA PAGO CONTRATISTAS (</t>
    </r>
    <r>
      <rPr>
        <b/>
        <sz val="10"/>
        <color theme="1"/>
        <rFont val="Trebuchet MS"/>
        <family val="2"/>
      </rPr>
      <t>PRESTACION DE SERVICIOS PROFESIONALES O APOYO A LA GESTION)</t>
    </r>
  </si>
  <si>
    <t>LABORES DEL SUPERVISOR / INTERVENTOR</t>
  </si>
  <si>
    <t>EL SUPERVISOR / INTERVENTOR:</t>
  </si>
  <si>
    <t>Valor inicial del contrato</t>
  </si>
  <si>
    <t>Adición al contrato</t>
  </si>
  <si>
    <t>VALORES DEL CONTRATO</t>
  </si>
  <si>
    <t>Relación Rubro a pagar →</t>
  </si>
  <si>
    <t>ACTIVIDAD DEL CONTRATO DESARROLLADA</t>
  </si>
  <si>
    <t>Vr del Mes</t>
  </si>
  <si>
    <t>Valor a pagar por rubro</t>
  </si>
  <si>
    <t>1º. Pago  S/acta Inicio</t>
  </si>
  <si>
    <t>Dependencia o Regional</t>
  </si>
  <si>
    <t>ESTADO DE PAGOS</t>
  </si>
  <si>
    <t>Detalle la distribución del pago que esta gestionando según codigos del rubro en el registro presupuestal.</t>
  </si>
  <si>
    <t>Vigente desde: 14/06/2019</t>
  </si>
  <si>
    <t>Nombre y Dependencia /Regional, cargo del supervisor</t>
  </si>
  <si>
    <t>ACTA DE INICIO</t>
  </si>
  <si>
    <t>N/A</t>
  </si>
  <si>
    <t>FECHA SUSCRIPCION ACTA INICIO</t>
  </si>
  <si>
    <t>GARANTIA</t>
  </si>
  <si>
    <t>Aseguradora</t>
  </si>
  <si>
    <t>No. De poliza</t>
  </si>
  <si>
    <t>Amparo</t>
  </si>
  <si>
    <t>Vigencia</t>
  </si>
  <si>
    <t>Valor amparado</t>
  </si>
  <si>
    <r>
      <t xml:space="preserve">Cumplimiento de obligaciones
</t>
    </r>
    <r>
      <rPr>
        <sz val="10"/>
        <color theme="0" tint="-0.34998626667073579"/>
        <rFont val="Trebuchet MS"/>
        <family val="2"/>
      </rPr>
      <t>(Relacionar la totalidad de obligaciones y actividades del contrato – Resolución 1012 de 2017)</t>
    </r>
  </si>
  <si>
    <t>Obligación Contractual</t>
  </si>
  <si>
    <t>Actividades realizadas, logros y obstáculos</t>
  </si>
  <si>
    <t>AVANCE ACTIVIDADES</t>
  </si>
  <si>
    <t>Físico</t>
  </si>
  <si>
    <t>Presupuestal</t>
  </si>
  <si>
    <t>% Programado</t>
  </si>
  <si>
    <t>% Real</t>
  </si>
  <si>
    <t>OBSERVACIONES</t>
  </si>
  <si>
    <r>
      <t xml:space="preserve">(Incluir las observaciones que sean necesarias.    
 </t>
    </r>
    <r>
      <rPr>
        <u/>
        <sz val="10"/>
        <color theme="0" tint="-0.34998626667073579"/>
        <rFont val="Trebuchet MS"/>
        <family val="2"/>
      </rPr>
      <t>TENER EN CUENTA SI ES INFORME FINAL:</t>
    </r>
    <r>
      <rPr>
        <b/>
        <sz val="10"/>
        <color theme="0" tint="-0.34998626667073579"/>
        <rFont val="Trebuchet MS"/>
        <family val="2"/>
      </rPr>
      <t xml:space="preserve">         
·   Deberá indicar en este espacio el cumplimiento a satisfacción de los servicios o el recibido a satisfacción de los elementos adquiridos. 
• Dejar constancia a la finalización del contrato y mediante inventario, los documentos de archivos físicos y electrónicos que se encuentren en equipos de cómputo, sistemas de información, medios portátiles de almacenamiento y en general en cualquier dispositivo o medio electrónico. 
• Indicar si la calificación del mismo fue: Excelente, Buena, Regular, Deficiente. Para elaborar la calificación tener en cuenta el formato definido para tal fin.
</t>
    </r>
  </si>
  <si>
    <r>
      <t xml:space="preserve">N/A: </t>
    </r>
    <r>
      <rPr>
        <sz val="10"/>
        <rFont val="Trebuchet MS"/>
        <family val="2"/>
      </rPr>
      <t>No aplica.</t>
    </r>
  </si>
  <si>
    <t>Vigente desde: 09/03/2020</t>
  </si>
  <si>
    <t>Prestación de servicios profesionales de abogado para la representación judicial y extrajudicial de los usuarios del servicio de defensoría pública; y la promoción, defensa, ejercicio y divulgación de los derechos humanos.</t>
  </si>
  <si>
    <t>REGIONAL BOGOTÁ</t>
  </si>
  <si>
    <t>BOGOTÁ</t>
  </si>
  <si>
    <t>CUMPLIMIENTO 10%</t>
  </si>
  <si>
    <t>CALIDAD DEL SERVICIO 20%</t>
  </si>
  <si>
    <r>
      <t xml:space="preserve">Anexos: </t>
    </r>
    <r>
      <rPr>
        <b/>
        <sz val="10"/>
        <rFont val="Trebuchet MS"/>
        <family val="2"/>
      </rPr>
      <t>(Declaración juramentada - planilla de pago seguridad social)</t>
    </r>
  </si>
  <si>
    <t>DICIEMBRE 14 DE 2022</t>
  </si>
  <si>
    <t>CD-DP-3832-2022</t>
  </si>
  <si>
    <t>TIPO DE CONTRATO: PRESTACIÓN DE SERVICIOS PROFESIONALES _____________________________ 
CD-DP-3832-2022</t>
  </si>
  <si>
    <t>JORGE ALVARO POLANCO SANCHEZ</t>
  </si>
  <si>
    <t>CALLE 117 C No.71F-45. OF. 306</t>
  </si>
  <si>
    <t>BOGOTA</t>
  </si>
  <si>
    <t>CAJA SOCIAL DE AHORROS</t>
  </si>
  <si>
    <t>DIC. 1/2022</t>
  </si>
  <si>
    <t>DIC. 09/2022</t>
  </si>
  <si>
    <t>AHORROS 24515111693</t>
  </si>
  <si>
    <t>210 DÍAS</t>
  </si>
  <si>
    <t>Desde el 1 de diciembre de 2022 
hasta el  30 de JUNIO de 2023</t>
  </si>
  <si>
    <t>Desde el 1 de diciembre de 2022 
hasta el 30 de junio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</si>
</sst>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8" formatCode="&quot;$&quot;\ #,##0.00;[Red]\-&quot;$&quot;\ #,##0.00"/>
    <numFmt numFmtId="164" formatCode="_-&quot;$&quot;* #,##0.00_-;\-&quot;$&quot;* #,##0.00_-;_-&quot;$&quot;* &quot;-&quot;??_-;_-@_-"/>
    <numFmt numFmtId="165" formatCode="[$$-240A]\ #,##0.00"/>
    <numFmt numFmtId="166" formatCode="0.00;[Red]0.00"/>
    <numFmt numFmtId="167" formatCode="0.0"/>
    <numFmt numFmtId="168" formatCode="[$$-240A]#,##0.00"/>
  </numFmts>
  <fonts count="37" x14ac:knownFonts="1">
    <font>
      <sz val="10"/>
      <name val="Arial"/>
    </font>
    <font>
      <sz val="10"/>
      <name val="Arial"/>
      <family val="2"/>
    </font>
    <font>
      <sz val="8"/>
      <name val="Arial"/>
      <family val="2"/>
    </font>
    <font>
      <sz val="10"/>
      <name val="Arial"/>
      <family val="2"/>
    </font>
    <font>
      <b/>
      <sz val="10"/>
      <name val="Arial"/>
      <family val="2"/>
    </font>
    <font>
      <sz val="10"/>
      <name val="Arial"/>
      <family val="2"/>
    </font>
    <font>
      <b/>
      <sz val="8"/>
      <name val="Arial"/>
      <family val="2"/>
    </font>
    <font>
      <sz val="9"/>
      <name val="Arial"/>
      <family val="2"/>
    </font>
    <font>
      <b/>
      <sz val="9"/>
      <name val="Arial"/>
      <family val="2"/>
    </font>
    <font>
      <b/>
      <sz val="10"/>
      <name val="Arial"/>
      <family val="2"/>
    </font>
    <font>
      <b/>
      <u/>
      <sz val="10"/>
      <name val="Arial"/>
      <family val="2"/>
    </font>
    <font>
      <u/>
      <sz val="8"/>
      <name val="Arial"/>
      <family val="2"/>
    </font>
    <font>
      <b/>
      <sz val="10"/>
      <name val="Trebuchet MS"/>
      <family val="2"/>
    </font>
    <font>
      <sz val="10"/>
      <name val="Trebuchet MS"/>
      <family val="2"/>
    </font>
    <font>
      <sz val="9"/>
      <name val="Trebuchet MS"/>
      <family val="2"/>
    </font>
    <font>
      <b/>
      <sz val="9"/>
      <name val="Trebuchet MS"/>
      <family val="2"/>
    </font>
    <font>
      <b/>
      <u/>
      <sz val="10"/>
      <name val="Trebuchet MS"/>
      <family val="2"/>
    </font>
    <font>
      <b/>
      <sz val="8"/>
      <name val="Trebuchet MS"/>
      <family val="2"/>
    </font>
    <font>
      <sz val="8"/>
      <name val="Trebuchet MS"/>
      <family val="2"/>
    </font>
    <font>
      <u/>
      <sz val="8"/>
      <name val="Trebuchet MS"/>
      <family val="2"/>
    </font>
    <font>
      <sz val="9"/>
      <color indexed="81"/>
      <name val="Tahoma"/>
      <family val="2"/>
    </font>
    <font>
      <b/>
      <sz val="9"/>
      <color indexed="81"/>
      <name val="Tahoma"/>
      <family val="2"/>
    </font>
    <font>
      <b/>
      <sz val="12"/>
      <color theme="1"/>
      <name val="Trebuchet MS"/>
      <family val="2"/>
    </font>
    <font>
      <sz val="10"/>
      <color theme="1"/>
      <name val="Trebuchet MS"/>
      <family val="2"/>
    </font>
    <font>
      <b/>
      <sz val="10"/>
      <color theme="1"/>
      <name val="Trebuchet MS"/>
      <family val="2"/>
    </font>
    <font>
      <sz val="10"/>
      <name val="Arial"/>
      <family val="2"/>
    </font>
    <font>
      <b/>
      <sz val="10"/>
      <name val="Calibri"/>
      <family val="2"/>
    </font>
    <font>
      <b/>
      <sz val="11"/>
      <color rgb="FF0000FF"/>
      <name val="Trebuchet MS"/>
      <family val="2"/>
    </font>
    <font>
      <i/>
      <sz val="10"/>
      <color rgb="FFA6A6A6"/>
      <name val="Trebuchet MS"/>
      <family val="2"/>
    </font>
    <font>
      <sz val="10"/>
      <color theme="0" tint="-0.34998626667073579"/>
      <name val="Trebuchet MS"/>
      <family val="2"/>
    </font>
    <font>
      <sz val="10"/>
      <color rgb="FF000000"/>
      <name val="Trebuchet MS"/>
      <family val="2"/>
    </font>
    <font>
      <b/>
      <sz val="11"/>
      <color rgb="FF000000"/>
      <name val="Trebuchet MS"/>
      <family val="2"/>
    </font>
    <font>
      <b/>
      <sz val="10"/>
      <color theme="0" tint="-0.34998626667073579"/>
      <name val="Trebuchet MS"/>
      <family val="2"/>
    </font>
    <font>
      <u/>
      <sz val="10"/>
      <color theme="0" tint="-0.34998626667073579"/>
      <name val="Trebuchet MS"/>
      <family val="2"/>
    </font>
    <font>
      <i/>
      <sz val="10"/>
      <name val="Trebuchet MS"/>
      <family val="2"/>
    </font>
    <font>
      <sz val="7"/>
      <name val="Trebuchet MS"/>
      <family val="2"/>
    </font>
    <font>
      <sz val="11"/>
      <name val="Calibri"/>
      <family val="2"/>
      <scheme val="minor"/>
    </font>
  </fonts>
  <fills count="5">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s>
  <borders count="78">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s>
  <cellStyleXfs count="3">
    <xf numFmtId="0" fontId="0" fillId="0" borderId="0"/>
    <xf numFmtId="164" fontId="25" fillId="0" borderId="0" applyFont="0" applyFill="0" applyBorder="0" applyAlignment="0" applyProtection="0"/>
    <xf numFmtId="0" fontId="36" fillId="0" borderId="0"/>
  </cellStyleXfs>
  <cellXfs count="535">
    <xf numFmtId="0" fontId="0" fillId="0" borderId="0" xfId="0"/>
    <xf numFmtId="0" fontId="1" fillId="0" borderId="0" xfId="0" applyFont="1" applyProtection="1">
      <protection locked="0"/>
    </xf>
    <xf numFmtId="0" fontId="5" fillId="0" borderId="0" xfId="0" applyFont="1" applyProtection="1">
      <protection locked="0"/>
    </xf>
    <xf numFmtId="0" fontId="5" fillId="2" borderId="1" xfId="0" applyFont="1" applyFill="1" applyBorder="1" applyProtection="1">
      <protection locked="0"/>
    </xf>
    <xf numFmtId="0" fontId="5" fillId="2" borderId="2" xfId="0" applyFont="1" applyFill="1" applyBorder="1" applyProtection="1">
      <protection locked="0"/>
    </xf>
    <xf numFmtId="0" fontId="5" fillId="0" borderId="0" xfId="0" applyFont="1" applyAlignment="1" applyProtection="1">
      <alignment horizontal="justify" vertical="justify"/>
      <protection locked="0"/>
    </xf>
    <xf numFmtId="0" fontId="5" fillId="0" borderId="3" xfId="0" applyFont="1" applyBorder="1" applyProtection="1">
      <protection locked="0"/>
    </xf>
    <xf numFmtId="0" fontId="7" fillId="2" borderId="4" xfId="0" applyFont="1" applyFill="1" applyBorder="1" applyProtection="1">
      <protection locked="0"/>
    </xf>
    <xf numFmtId="165" fontId="5" fillId="0" borderId="2" xfId="0" applyNumberFormat="1" applyFont="1" applyBorder="1" applyAlignment="1" applyProtection="1">
      <alignment horizontal="center" vertical="justify" wrapText="1"/>
      <protection locked="0"/>
    </xf>
    <xf numFmtId="0" fontId="3" fillId="0" borderId="5" xfId="0" applyFont="1" applyBorder="1" applyAlignment="1" applyProtection="1">
      <alignment horizontal="left" wrapText="1"/>
      <protection locked="0"/>
    </xf>
    <xf numFmtId="0" fontId="7" fillId="2" borderId="6" xfId="0" applyFont="1" applyFill="1" applyBorder="1" applyProtection="1">
      <protection locked="0"/>
    </xf>
    <xf numFmtId="0" fontId="5" fillId="2" borderId="7" xfId="0" applyFont="1" applyFill="1" applyBorder="1" applyProtection="1">
      <protection locked="0"/>
    </xf>
    <xf numFmtId="0" fontId="4" fillId="2" borderId="8" xfId="0" applyFont="1" applyFill="1" applyBorder="1" applyAlignment="1" applyProtection="1">
      <alignment horizontal="center" vertical="center"/>
      <protection locked="0"/>
    </xf>
    <xf numFmtId="0" fontId="3" fillId="2" borderId="1" xfId="0" applyFont="1" applyFill="1" applyBorder="1" applyProtection="1">
      <protection locked="0"/>
    </xf>
    <xf numFmtId="0" fontId="3" fillId="2" borderId="7" xfId="0" applyFont="1" applyFill="1" applyBorder="1" applyProtection="1">
      <protection locked="0"/>
    </xf>
    <xf numFmtId="0" fontId="4" fillId="2" borderId="2" xfId="0" applyFont="1" applyFill="1" applyBorder="1" applyAlignment="1" applyProtection="1">
      <alignment horizontal="center" vertical="center"/>
      <protection locked="0"/>
    </xf>
    <xf numFmtId="165" fontId="4" fillId="0" borderId="5" xfId="0" applyNumberFormat="1" applyFont="1" applyBorder="1" applyAlignment="1" applyProtection="1">
      <alignment horizontal="left"/>
      <protection locked="0"/>
    </xf>
    <xf numFmtId="0" fontId="4" fillId="0" borderId="5" xfId="0" applyFont="1" applyBorder="1" applyAlignment="1" applyProtection="1">
      <alignment horizontal="left"/>
      <protection locked="0"/>
    </xf>
    <xf numFmtId="165" fontId="4" fillId="0" borderId="5" xfId="0" applyNumberFormat="1" applyFont="1" applyBorder="1" applyAlignment="1">
      <alignment horizontal="left"/>
    </xf>
    <xf numFmtId="0" fontId="6" fillId="2" borderId="2" xfId="0" applyFont="1" applyFill="1" applyBorder="1" applyAlignment="1" applyProtection="1">
      <alignment horizontal="center"/>
      <protection locked="0"/>
    </xf>
    <xf numFmtId="0" fontId="4" fillId="2" borderId="1" xfId="0" applyFont="1" applyFill="1" applyBorder="1" applyAlignment="1" applyProtection="1">
      <alignment horizontal="justify" wrapText="1"/>
      <protection locked="0"/>
    </xf>
    <xf numFmtId="3" fontId="0" fillId="0" borderId="5" xfId="0" applyNumberFormat="1" applyBorder="1" applyAlignment="1" applyProtection="1">
      <alignment horizontal="left"/>
      <protection locked="0"/>
    </xf>
    <xf numFmtId="0" fontId="0" fillId="0" borderId="5" xfId="0" applyBorder="1" applyAlignment="1" applyProtection="1">
      <alignment horizontal="left"/>
      <protection locked="0"/>
    </xf>
    <xf numFmtId="0" fontId="4" fillId="0" borderId="0" xfId="0" applyFont="1" applyAlignment="1" applyProtection="1">
      <alignment horizontal="center" vertical="center" wrapText="1"/>
      <protection locked="0"/>
    </xf>
    <xf numFmtId="0" fontId="5" fillId="0" borderId="0" xfId="0" applyFont="1" applyAlignment="1" applyProtection="1">
      <alignment horizontal="center"/>
      <protection locked="0"/>
    </xf>
    <xf numFmtId="0" fontId="4" fillId="0" borderId="2" xfId="0" applyFont="1" applyBorder="1" applyAlignment="1" applyProtection="1">
      <alignment horizontal="center" vertical="center" wrapText="1"/>
      <protection locked="0"/>
    </xf>
    <xf numFmtId="166" fontId="9" fillId="0" borderId="0" xfId="0" applyNumberFormat="1" applyFont="1" applyProtection="1">
      <protection locked="0"/>
    </xf>
    <xf numFmtId="0" fontId="4" fillId="0" borderId="2" xfId="0" applyFont="1" applyBorder="1" applyAlignment="1" applyProtection="1">
      <alignment horizontal="fill" vertical="center" wrapText="1"/>
      <protection locked="0"/>
    </xf>
    <xf numFmtId="0" fontId="4" fillId="0" borderId="2" xfId="0" applyFont="1" applyBorder="1" applyAlignment="1" applyProtection="1">
      <alignment horizontal="left" vertical="center" wrapText="1"/>
      <protection locked="0"/>
    </xf>
    <xf numFmtId="0" fontId="4" fillId="0" borderId="9" xfId="0" applyFont="1" applyBorder="1" applyProtection="1">
      <protection locked="0"/>
    </xf>
    <xf numFmtId="0" fontId="3" fillId="2" borderId="2" xfId="0" applyFont="1" applyFill="1" applyBorder="1" applyProtection="1">
      <protection locked="0"/>
    </xf>
    <xf numFmtId="4" fontId="5" fillId="0" borderId="0" xfId="0" applyNumberFormat="1" applyFont="1" applyProtection="1">
      <protection locked="0"/>
    </xf>
    <xf numFmtId="4" fontId="1" fillId="0" borderId="0" xfId="0" applyNumberFormat="1" applyFont="1" applyProtection="1">
      <protection locked="0"/>
    </xf>
    <xf numFmtId="4" fontId="5" fillId="0" borderId="0" xfId="0" applyNumberFormat="1" applyFont="1" applyAlignment="1" applyProtection="1">
      <alignment horizontal="justify" vertical="justify"/>
      <protection locked="0"/>
    </xf>
    <xf numFmtId="4" fontId="4" fillId="0" borderId="2" xfId="0" applyNumberFormat="1" applyFont="1" applyBorder="1" applyAlignment="1" applyProtection="1">
      <alignment horizontal="left" vertical="center" wrapText="1"/>
      <protection locked="0"/>
    </xf>
    <xf numFmtId="0" fontId="4" fillId="2" borderId="10" xfId="0" applyFont="1" applyFill="1" applyBorder="1" applyAlignment="1" applyProtection="1">
      <alignment horizontal="center" vertical="center"/>
      <protection locked="0"/>
    </xf>
    <xf numFmtId="0" fontId="3" fillId="2" borderId="7" xfId="0" applyFont="1" applyFill="1" applyBorder="1" applyAlignment="1" applyProtection="1">
      <alignment horizontal="left"/>
      <protection locked="0"/>
    </xf>
    <xf numFmtId="9" fontId="9" fillId="0" borderId="2" xfId="0" applyNumberFormat="1" applyFont="1" applyBorder="1" applyProtection="1">
      <protection locked="0"/>
    </xf>
    <xf numFmtId="0" fontId="3" fillId="0" borderId="11" xfId="0" applyFont="1" applyBorder="1" applyProtection="1">
      <protection locked="0"/>
    </xf>
    <xf numFmtId="0" fontId="10" fillId="2" borderId="7" xfId="0" applyFont="1" applyFill="1" applyBorder="1" applyProtection="1">
      <protection locked="0"/>
    </xf>
    <xf numFmtId="0" fontId="3" fillId="2" borderId="1" xfId="0" applyFont="1" applyFill="1" applyBorder="1" applyAlignment="1" applyProtection="1">
      <alignment vertical="center"/>
      <protection locked="0"/>
    </xf>
    <xf numFmtId="0" fontId="3" fillId="0" borderId="5" xfId="0" applyFont="1" applyBorder="1" applyAlignment="1" applyProtection="1">
      <alignment horizontal="left"/>
      <protection locked="0"/>
    </xf>
    <xf numFmtId="0" fontId="3" fillId="0" borderId="7" xfId="0" applyFont="1" applyBorder="1" applyProtection="1">
      <protection locked="0"/>
    </xf>
    <xf numFmtId="0" fontId="3" fillId="0" borderId="10" xfId="0" applyFont="1" applyBorder="1" applyProtection="1">
      <protection locked="0"/>
    </xf>
    <xf numFmtId="0" fontId="3" fillId="0" borderId="10" xfId="0" applyFont="1" applyBorder="1" applyAlignment="1" applyProtection="1">
      <alignment horizontal="left"/>
      <protection locked="0"/>
    </xf>
    <xf numFmtId="0" fontId="3" fillId="0" borderId="12" xfId="0" applyFont="1" applyBorder="1" applyProtection="1">
      <protection locked="0"/>
    </xf>
    <xf numFmtId="0" fontId="3" fillId="0" borderId="13" xfId="0" applyFont="1" applyBorder="1" applyProtection="1">
      <protection locked="0"/>
    </xf>
    <xf numFmtId="0" fontId="3" fillId="0" borderId="14" xfId="0" applyFont="1" applyBorder="1" applyProtection="1">
      <protection locked="0"/>
    </xf>
    <xf numFmtId="0" fontId="3" fillId="0" borderId="8" xfId="0" applyFont="1" applyBorder="1" applyAlignment="1" applyProtection="1">
      <alignment horizontal="left"/>
      <protection locked="0"/>
    </xf>
    <xf numFmtId="0" fontId="4" fillId="0" borderId="2" xfId="0" applyFont="1" applyBorder="1" applyAlignment="1" applyProtection="1">
      <alignment horizontal="left" wrapText="1"/>
      <protection locked="0"/>
    </xf>
    <xf numFmtId="0" fontId="4" fillId="0" borderId="2" xfId="0" applyFont="1" applyBorder="1" applyAlignment="1" applyProtection="1">
      <alignment horizontal="left"/>
      <protection locked="0"/>
    </xf>
    <xf numFmtId="3" fontId="4" fillId="0" borderId="2" xfId="0" applyNumberFormat="1" applyFont="1" applyBorder="1" applyAlignment="1" applyProtection="1">
      <alignment horizontal="left" vertical="center" wrapText="1"/>
      <protection locked="0"/>
    </xf>
    <xf numFmtId="0" fontId="4" fillId="0" borderId="2" xfId="0" applyFont="1" applyBorder="1" applyAlignment="1" applyProtection="1">
      <alignment vertical="center" wrapText="1"/>
      <protection locked="0"/>
    </xf>
    <xf numFmtId="0" fontId="3" fillId="0" borderId="2" xfId="0" applyFont="1" applyBorder="1" applyAlignment="1" applyProtection="1">
      <alignment horizontal="justify" vertical="top" wrapText="1"/>
      <protection locked="0"/>
    </xf>
    <xf numFmtId="0" fontId="13" fillId="0" borderId="0" xfId="0" applyFont="1" applyProtection="1">
      <protection locked="0"/>
    </xf>
    <xf numFmtId="0" fontId="13" fillId="2" borderId="7" xfId="0" applyFont="1" applyFill="1" applyBorder="1" applyProtection="1">
      <protection locked="0"/>
    </xf>
    <xf numFmtId="0" fontId="16" fillId="2" borderId="7" xfId="0" applyFont="1" applyFill="1" applyBorder="1" applyProtection="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2" fillId="0" borderId="2" xfId="0" applyFont="1" applyBorder="1" applyAlignment="1" applyProtection="1">
      <alignment horizontal="left" wrapText="1"/>
      <protection locked="0"/>
    </xf>
    <xf numFmtId="0" fontId="12" fillId="2" borderId="2" xfId="0" applyFont="1" applyFill="1" applyBorder="1" applyAlignment="1" applyProtection="1">
      <alignment horizontal="center" vertical="center"/>
      <protection locked="0"/>
    </xf>
    <xf numFmtId="0" fontId="12" fillId="0" borderId="2" xfId="0" applyFont="1" applyBorder="1" applyAlignment="1" applyProtection="1">
      <alignment horizontal="left"/>
      <protection locked="0"/>
    </xf>
    <xf numFmtId="0" fontId="13" fillId="0" borderId="0" xfId="0" applyFont="1" applyAlignment="1" applyProtection="1">
      <alignment horizontal="justify" vertical="justify"/>
      <protection locked="0"/>
    </xf>
    <xf numFmtId="0" fontId="12" fillId="0" borderId="2" xfId="0" applyFont="1" applyBorder="1" applyAlignment="1" applyProtection="1">
      <alignment horizontal="left" vertical="center" wrapText="1"/>
      <protection locked="0"/>
    </xf>
    <xf numFmtId="0" fontId="13" fillId="2" borderId="16" xfId="0" applyFont="1" applyFill="1" applyBorder="1" applyProtection="1">
      <protection locked="0"/>
    </xf>
    <xf numFmtId="0" fontId="13" fillId="0" borderId="15" xfId="0" applyFont="1" applyBorder="1" applyAlignment="1" applyProtection="1">
      <alignment horizontal="left"/>
      <protection locked="0"/>
    </xf>
    <xf numFmtId="0" fontId="13" fillId="2" borderId="11" xfId="0" applyFont="1" applyFill="1" applyBorder="1" applyProtection="1">
      <protection locked="0"/>
    </xf>
    <xf numFmtId="0" fontId="12" fillId="2" borderId="2" xfId="0" applyFont="1" applyFill="1" applyBorder="1" applyAlignment="1" applyProtection="1">
      <alignment horizontal="left"/>
      <protection locked="0"/>
    </xf>
    <xf numFmtId="0" fontId="12" fillId="2" borderId="17" xfId="0" applyFont="1" applyFill="1" applyBorder="1" applyProtection="1">
      <protection locked="0"/>
    </xf>
    <xf numFmtId="0" fontId="13" fillId="2" borderId="18" xfId="0" applyFont="1" applyFill="1" applyBorder="1" applyProtection="1">
      <protection locked="0"/>
    </xf>
    <xf numFmtId="0" fontId="13" fillId="0" borderId="7" xfId="0" applyFont="1" applyBorder="1" applyProtection="1">
      <protection locked="0"/>
    </xf>
    <xf numFmtId="0" fontId="18" fillId="2" borderId="11" xfId="0" applyFont="1" applyFill="1" applyBorder="1" applyProtection="1">
      <protection locked="0"/>
    </xf>
    <xf numFmtId="0" fontId="18" fillId="2" borderId="7" xfId="0" applyFont="1" applyFill="1" applyBorder="1" applyProtection="1">
      <protection locked="0"/>
    </xf>
    <xf numFmtId="0" fontId="12" fillId="2" borderId="19" xfId="0" applyFont="1" applyFill="1" applyBorder="1" applyProtection="1">
      <protection locked="0"/>
    </xf>
    <xf numFmtId="0" fontId="13" fillId="2" borderId="20" xfId="0" applyFont="1" applyFill="1" applyBorder="1" applyProtection="1">
      <protection locked="0"/>
    </xf>
    <xf numFmtId="0" fontId="13" fillId="2" borderId="13" xfId="0" applyFont="1" applyFill="1" applyBorder="1" applyProtection="1">
      <protection locked="0"/>
    </xf>
    <xf numFmtId="0" fontId="12" fillId="2" borderId="7" xfId="0" applyFont="1" applyFill="1" applyBorder="1" applyAlignment="1" applyProtection="1">
      <alignment horizontal="left"/>
      <protection locked="0"/>
    </xf>
    <xf numFmtId="0" fontId="14" fillId="2" borderId="21" xfId="0" applyFont="1" applyFill="1" applyBorder="1" applyProtection="1">
      <protection locked="0"/>
    </xf>
    <xf numFmtId="0" fontId="14" fillId="2" borderId="22" xfId="0" applyFont="1" applyFill="1" applyBorder="1" applyProtection="1">
      <protection locked="0"/>
    </xf>
    <xf numFmtId="0" fontId="12" fillId="2" borderId="11" xfId="0" applyFont="1" applyFill="1" applyBorder="1" applyProtection="1">
      <protection locked="0"/>
    </xf>
    <xf numFmtId="0" fontId="12" fillId="2" borderId="7" xfId="0" applyFont="1" applyFill="1" applyBorder="1" applyProtection="1">
      <protection locked="0"/>
    </xf>
    <xf numFmtId="0" fontId="13" fillId="2" borderId="23" xfId="0" applyFont="1" applyFill="1" applyBorder="1" applyProtection="1">
      <protection locked="0"/>
    </xf>
    <xf numFmtId="0" fontId="13" fillId="0" borderId="5" xfId="0" applyFont="1" applyBorder="1" applyAlignment="1" applyProtection="1">
      <alignment horizontal="justify" vertical="top" wrapText="1"/>
      <protection locked="0"/>
    </xf>
    <xf numFmtId="0" fontId="12" fillId="2" borderId="0" xfId="0" applyFont="1" applyFill="1" applyAlignment="1" applyProtection="1">
      <alignment horizontal="left" vertical="center"/>
      <protection locked="0"/>
    </xf>
    <xf numFmtId="0" fontId="13" fillId="0" borderId="0" xfId="0" applyFont="1" applyAlignment="1" applyProtection="1">
      <alignment horizontal="left"/>
      <protection locked="0"/>
    </xf>
    <xf numFmtId="165" fontId="12" fillId="0" borderId="0" xfId="0" applyNumberFormat="1" applyFont="1" applyAlignment="1" applyProtection="1">
      <alignment horizontal="right"/>
      <protection locked="0"/>
    </xf>
    <xf numFmtId="0" fontId="23" fillId="0" borderId="28" xfId="0" applyFont="1" applyBorder="1"/>
    <xf numFmtId="0" fontId="23" fillId="0" borderId="48" xfId="0" applyFont="1" applyBorder="1"/>
    <xf numFmtId="0" fontId="23" fillId="0" borderId="19" xfId="0" applyFont="1" applyBorder="1"/>
    <xf numFmtId="0" fontId="17" fillId="0" borderId="41" xfId="0" applyFont="1" applyBorder="1" applyAlignment="1" applyProtection="1">
      <alignment horizontal="center" vertical="center" wrapText="1"/>
      <protection locked="0"/>
    </xf>
    <xf numFmtId="0" fontId="13" fillId="2" borderId="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3" fillId="2" borderId="57" xfId="0" applyFont="1" applyFill="1" applyBorder="1" applyAlignment="1" applyProtection="1">
      <alignment horizontal="center"/>
      <protection locked="0"/>
    </xf>
    <xf numFmtId="0" fontId="13" fillId="0" borderId="0" xfId="0" applyFont="1" applyAlignment="1" applyProtection="1">
      <alignment wrapText="1"/>
      <protection locked="0"/>
    </xf>
    <xf numFmtId="0" fontId="13" fillId="2" borderId="0" xfId="0" applyFont="1" applyFill="1" applyAlignment="1" applyProtection="1">
      <alignment horizontal="center"/>
      <protection locked="0"/>
    </xf>
    <xf numFmtId="0" fontId="13" fillId="0" borderId="11" xfId="0" applyFont="1" applyBorder="1" applyProtection="1">
      <protection locked="0"/>
    </xf>
    <xf numFmtId="0" fontId="13" fillId="0" borderId="2" xfId="0" applyFont="1" applyBorder="1" applyProtection="1">
      <protection locked="0"/>
    </xf>
    <xf numFmtId="0" fontId="13" fillId="0" borderId="50" xfId="0" applyFont="1" applyBorder="1" applyProtection="1">
      <protection locked="0"/>
    </xf>
    <xf numFmtId="0" fontId="14" fillId="0" borderId="2" xfId="0" applyFont="1" applyBorder="1" applyAlignment="1" applyProtection="1">
      <alignment wrapText="1"/>
      <protection locked="0"/>
    </xf>
    <xf numFmtId="0" fontId="15" fillId="2" borderId="2" xfId="0" applyFont="1" applyFill="1" applyBorder="1" applyAlignment="1" applyProtection="1">
      <alignment vertical="center" wrapText="1"/>
      <protection locked="0"/>
    </xf>
    <xf numFmtId="0" fontId="12" fillId="3" borderId="45"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wrapText="1"/>
      <protection locked="0"/>
    </xf>
    <xf numFmtId="0" fontId="12" fillId="3" borderId="56" xfId="0" applyFont="1" applyFill="1" applyBorder="1" applyAlignment="1" applyProtection="1">
      <alignment horizontal="center" vertical="center" wrapText="1"/>
      <protection locked="0"/>
    </xf>
    <xf numFmtId="168" fontId="13" fillId="0" borderId="0" xfId="0" applyNumberFormat="1" applyFont="1" applyAlignment="1" applyProtection="1">
      <alignment horizontal="left"/>
      <protection locked="0"/>
    </xf>
    <xf numFmtId="164" fontId="12" fillId="2" borderId="2" xfId="1" applyFont="1" applyFill="1" applyBorder="1" applyAlignment="1" applyProtection="1">
      <alignment horizontal="center" vertical="center"/>
      <protection locked="0"/>
    </xf>
    <xf numFmtId="0" fontId="13" fillId="2" borderId="43" xfId="0" applyFont="1" applyFill="1" applyBorder="1" applyAlignment="1" applyProtection="1">
      <alignment wrapText="1"/>
      <protection locked="0"/>
    </xf>
    <xf numFmtId="164" fontId="12" fillId="0" borderId="50" xfId="1" applyFont="1" applyBorder="1" applyAlignment="1" applyProtection="1">
      <alignment horizontal="center" vertical="center"/>
      <protection locked="0"/>
    </xf>
    <xf numFmtId="0" fontId="12" fillId="0" borderId="50" xfId="0" applyFont="1" applyBorder="1" applyProtection="1">
      <protection locked="0"/>
    </xf>
    <xf numFmtId="0" fontId="12" fillId="0" borderId="6" xfId="0" applyFont="1" applyBorder="1" applyAlignment="1" applyProtection="1">
      <alignment horizontal="center" vertical="center" wrapText="1"/>
      <protection locked="0"/>
    </xf>
    <xf numFmtId="0" fontId="13" fillId="2" borderId="0" xfId="0" applyFont="1" applyFill="1" applyProtection="1">
      <protection locked="0"/>
    </xf>
    <xf numFmtId="0" fontId="15" fillId="3" borderId="44" xfId="0" applyFont="1" applyFill="1" applyBorder="1" applyAlignment="1" applyProtection="1">
      <alignment horizontal="center" vertical="center" wrapText="1"/>
      <protection locked="0"/>
    </xf>
    <xf numFmtId="164" fontId="12" fillId="2" borderId="5" xfId="1" applyFont="1" applyFill="1" applyBorder="1" applyAlignment="1" applyProtection="1">
      <alignment horizontal="center" vertical="center"/>
      <protection locked="0"/>
    </xf>
    <xf numFmtId="164" fontId="12" fillId="0" borderId="63" xfId="1" applyFont="1" applyBorder="1" applyAlignment="1" applyProtection="1">
      <alignment horizontal="center" vertical="center"/>
      <protection locked="0"/>
    </xf>
    <xf numFmtId="0" fontId="13" fillId="2" borderId="47" xfId="0" applyFont="1" applyFill="1" applyBorder="1" applyAlignment="1" applyProtection="1">
      <alignment horizontal="center" vertical="center"/>
      <protection locked="0"/>
    </xf>
    <xf numFmtId="0" fontId="12" fillId="2" borderId="41" xfId="0" applyFont="1" applyFill="1" applyBorder="1" applyAlignment="1" applyProtection="1">
      <alignment vertical="center"/>
      <protection locked="0"/>
    </xf>
    <xf numFmtId="0" fontId="12" fillId="3" borderId="66" xfId="0" applyFont="1" applyFill="1" applyBorder="1" applyAlignment="1" applyProtection="1">
      <alignment vertical="center" wrapText="1"/>
      <protection locked="0"/>
    </xf>
    <xf numFmtId="0" fontId="13" fillId="2" borderId="71" xfId="0" applyFont="1" applyFill="1" applyBorder="1" applyAlignment="1" applyProtection="1">
      <alignment wrapText="1"/>
      <protection locked="0"/>
    </xf>
    <xf numFmtId="0" fontId="13" fillId="2" borderId="72" xfId="0" applyFont="1" applyFill="1" applyBorder="1" applyAlignment="1" applyProtection="1">
      <alignment wrapText="1"/>
      <protection locked="0"/>
    </xf>
    <xf numFmtId="0" fontId="13" fillId="2" borderId="70" xfId="0" applyFont="1" applyFill="1" applyBorder="1" applyAlignment="1" applyProtection="1">
      <alignment wrapText="1"/>
      <protection locked="0"/>
    </xf>
    <xf numFmtId="0" fontId="12" fillId="2" borderId="10" xfId="0" applyFont="1" applyFill="1" applyBorder="1" applyProtection="1">
      <protection locked="0"/>
    </xf>
    <xf numFmtId="0" fontId="13" fillId="0" borderId="24" xfId="0" applyFont="1" applyBorder="1" applyProtection="1">
      <protection locked="0"/>
    </xf>
    <xf numFmtId="0" fontId="13" fillId="0" borderId="0" xfId="0" applyFont="1" applyAlignment="1">
      <alignment vertical="center" wrapText="1"/>
    </xf>
    <xf numFmtId="0" fontId="13" fillId="0" borderId="77" xfId="0" applyFont="1" applyBorder="1" applyProtection="1">
      <protection locked="0"/>
    </xf>
    <xf numFmtId="0" fontId="12" fillId="0" borderId="0" xfId="0" applyFont="1" applyAlignment="1">
      <alignment horizontal="justify" vertical="center"/>
    </xf>
    <xf numFmtId="0" fontId="13" fillId="0" borderId="0" xfId="0" applyFont="1" applyAlignment="1">
      <alignment horizontal="justify" vertical="center"/>
    </xf>
    <xf numFmtId="14" fontId="12" fillId="2" borderId="11" xfId="0" applyNumberFormat="1" applyFont="1" applyFill="1" applyBorder="1" applyProtection="1">
      <protection locked="0"/>
    </xf>
    <xf numFmtId="0" fontId="0" fillId="0" borderId="2" xfId="0" applyBorder="1"/>
    <xf numFmtId="0" fontId="6" fillId="0" borderId="2" xfId="0" applyFont="1" applyBorder="1" applyAlignment="1" applyProtection="1">
      <alignment horizontal="center" vertical="center" wrapText="1"/>
      <protection locked="0"/>
    </xf>
    <xf numFmtId="0" fontId="3" fillId="0" borderId="2" xfId="0" applyFont="1" applyBorder="1" applyAlignment="1" applyProtection="1">
      <alignment horizontal="left"/>
      <protection locked="0"/>
    </xf>
    <xf numFmtId="0" fontId="6" fillId="0" borderId="2" xfId="0" applyFont="1" applyBorder="1" applyAlignment="1" applyProtection="1">
      <alignment horizontal="left" vertical="center" wrapText="1"/>
      <protection locked="0"/>
    </xf>
    <xf numFmtId="0" fontId="4" fillId="0" borderId="2" xfId="0" applyFont="1" applyBorder="1" applyAlignment="1" applyProtection="1">
      <alignment horizontal="center" vertical="center" wrapText="1"/>
      <protection locked="0"/>
    </xf>
    <xf numFmtId="0" fontId="3" fillId="0" borderId="11" xfId="0" applyFont="1" applyBorder="1" applyAlignment="1" applyProtection="1">
      <alignment horizontal="left"/>
      <protection locked="0"/>
    </xf>
    <xf numFmtId="0" fontId="3" fillId="0" borderId="7" xfId="0" applyFont="1" applyBorder="1" applyAlignment="1" applyProtection="1">
      <alignment horizontal="left"/>
      <protection locked="0"/>
    </xf>
    <xf numFmtId="0" fontId="3" fillId="0" borderId="10" xfId="0" applyFont="1" applyBorder="1" applyAlignment="1" applyProtection="1">
      <alignment horizontal="left"/>
      <protection locked="0"/>
    </xf>
    <xf numFmtId="0" fontId="4" fillId="0" borderId="11" xfId="0" applyFont="1" applyBorder="1" applyAlignment="1" applyProtection="1">
      <alignment horizontal="left"/>
      <protection locked="0"/>
    </xf>
    <xf numFmtId="0" fontId="4" fillId="0" borderId="7" xfId="0" applyFont="1" applyBorder="1" applyAlignment="1" applyProtection="1">
      <alignment horizontal="left"/>
      <protection locked="0"/>
    </xf>
    <xf numFmtId="0" fontId="4" fillId="0" borderId="10" xfId="0" applyFont="1" applyBorder="1" applyAlignment="1" applyProtection="1">
      <alignment horizontal="left"/>
      <protection locked="0"/>
    </xf>
    <xf numFmtId="0" fontId="3" fillId="0" borderId="12" xfId="0" applyFont="1" applyBorder="1" applyAlignment="1" applyProtection="1">
      <alignment horizontal="left"/>
      <protection locked="0"/>
    </xf>
    <xf numFmtId="0" fontId="3" fillId="0" borderId="13" xfId="0" applyFont="1" applyBorder="1" applyAlignment="1" applyProtection="1">
      <alignment horizontal="left"/>
      <protection locked="0"/>
    </xf>
    <xf numFmtId="0" fontId="3" fillId="0" borderId="14" xfId="0" applyFont="1" applyBorder="1" applyAlignment="1" applyProtection="1">
      <alignment horizontal="left"/>
      <protection locked="0"/>
    </xf>
    <xf numFmtId="0" fontId="5" fillId="0" borderId="0" xfId="0" applyFont="1" applyAlignment="1" applyProtection="1">
      <alignment horizontal="center"/>
      <protection locked="0"/>
    </xf>
    <xf numFmtId="0" fontId="5" fillId="0" borderId="24" xfId="0" applyFont="1" applyBorder="1" applyAlignment="1" applyProtection="1">
      <alignment horizontal="center"/>
      <protection locked="0"/>
    </xf>
    <xf numFmtId="0" fontId="4" fillId="0" borderId="25" xfId="0" applyFont="1" applyBorder="1" applyAlignment="1" applyProtection="1">
      <alignment horizontal="left"/>
      <protection locked="0"/>
    </xf>
    <xf numFmtId="0" fontId="4" fillId="0" borderId="26" xfId="0" applyFont="1" applyBorder="1" applyAlignment="1" applyProtection="1">
      <alignment horizontal="left"/>
      <protection locked="0"/>
    </xf>
    <xf numFmtId="0" fontId="4" fillId="0" borderId="27" xfId="0" applyFont="1" applyBorder="1" applyAlignment="1" applyProtection="1">
      <alignment horizontal="left"/>
      <protection locked="0"/>
    </xf>
    <xf numFmtId="0" fontId="4" fillId="2" borderId="16" xfId="0" applyFont="1" applyFill="1" applyBorder="1" applyAlignment="1" applyProtection="1">
      <alignment horizontal="center"/>
      <protection locked="0"/>
    </xf>
    <xf numFmtId="0" fontId="4" fillId="2" borderId="7" xfId="0" applyFont="1" applyFill="1" applyBorder="1" applyAlignment="1" applyProtection="1">
      <alignment horizontal="center"/>
      <protection locked="0"/>
    </xf>
    <xf numFmtId="0" fontId="4" fillId="2" borderId="15" xfId="0" applyFont="1" applyFill="1" applyBorder="1" applyAlignment="1" applyProtection="1">
      <alignment horizontal="center"/>
      <protection locked="0"/>
    </xf>
    <xf numFmtId="0" fontId="3" fillId="2" borderId="11" xfId="0" applyFont="1" applyFill="1" applyBorder="1" applyAlignment="1" applyProtection="1">
      <alignment horizontal="left"/>
      <protection locked="0"/>
    </xf>
    <xf numFmtId="0" fontId="3" fillId="2" borderId="7" xfId="0" applyFont="1" applyFill="1" applyBorder="1" applyAlignment="1" applyProtection="1">
      <alignment horizontal="left"/>
      <protection locked="0"/>
    </xf>
    <xf numFmtId="0" fontId="3" fillId="2" borderId="10" xfId="0" applyFont="1" applyFill="1" applyBorder="1" applyAlignment="1" applyProtection="1">
      <alignment horizontal="left"/>
      <protection locked="0"/>
    </xf>
    <xf numFmtId="165" fontId="4" fillId="0" borderId="11" xfId="0" applyNumberFormat="1" applyFont="1" applyBorder="1" applyAlignment="1" applyProtection="1">
      <alignment horizontal="left"/>
      <protection locked="0"/>
    </xf>
    <xf numFmtId="165" fontId="4" fillId="0" borderId="7" xfId="0" applyNumberFormat="1" applyFont="1" applyBorder="1" applyAlignment="1" applyProtection="1">
      <alignment horizontal="left"/>
      <protection locked="0"/>
    </xf>
    <xf numFmtId="165" fontId="4" fillId="0" borderId="15" xfId="0" applyNumberFormat="1" applyFont="1" applyBorder="1" applyAlignment="1" applyProtection="1">
      <alignment horizontal="left"/>
      <protection locked="0"/>
    </xf>
    <xf numFmtId="0" fontId="3" fillId="2" borderId="11" xfId="0" applyFont="1" applyFill="1" applyBorder="1" applyAlignment="1" applyProtection="1">
      <alignment horizontal="left" wrapText="1"/>
      <protection locked="0"/>
    </xf>
    <xf numFmtId="0" fontId="3" fillId="2" borderId="7" xfId="0" applyFont="1" applyFill="1" applyBorder="1" applyAlignment="1" applyProtection="1">
      <alignment horizontal="left" wrapText="1"/>
      <protection locked="0"/>
    </xf>
    <xf numFmtId="0" fontId="3" fillId="2" borderId="15" xfId="0" applyFont="1" applyFill="1" applyBorder="1" applyAlignment="1" applyProtection="1">
      <alignment horizontal="left" wrapText="1"/>
      <protection locked="0"/>
    </xf>
    <xf numFmtId="0" fontId="4" fillId="0" borderId="17" xfId="0" applyFont="1" applyBorder="1" applyAlignment="1" applyProtection="1">
      <alignment horizontal="center"/>
      <protection locked="0"/>
    </xf>
    <xf numFmtId="0" fontId="4" fillId="0" borderId="26" xfId="0" applyFont="1" applyBorder="1" applyAlignment="1" applyProtection="1">
      <alignment horizontal="center"/>
      <protection locked="0"/>
    </xf>
    <xf numFmtId="0" fontId="4" fillId="0" borderId="27" xfId="0" applyFont="1" applyBorder="1" applyAlignment="1" applyProtection="1">
      <alignment horizontal="center"/>
      <protection locked="0"/>
    </xf>
    <xf numFmtId="0" fontId="3" fillId="2" borderId="11"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0" fontId="4" fillId="2" borderId="28" xfId="0" applyFont="1" applyFill="1" applyBorder="1" applyAlignment="1" applyProtection="1">
      <alignment horizontal="center"/>
      <protection locked="0"/>
    </xf>
    <xf numFmtId="0" fontId="4" fillId="2" borderId="22" xfId="0" applyFont="1" applyFill="1" applyBorder="1" applyAlignment="1" applyProtection="1">
      <alignment horizontal="center"/>
      <protection locked="0"/>
    </xf>
    <xf numFmtId="0" fontId="4" fillId="2" borderId="29" xfId="0" applyFont="1" applyFill="1" applyBorder="1" applyAlignment="1" applyProtection="1">
      <alignment horizontal="center"/>
      <protection locked="0"/>
    </xf>
    <xf numFmtId="0" fontId="4" fillId="2" borderId="19" xfId="0" applyFont="1" applyFill="1" applyBorder="1" applyAlignment="1" applyProtection="1">
      <alignment horizontal="center"/>
      <protection locked="0"/>
    </xf>
    <xf numFmtId="0" fontId="4" fillId="2" borderId="24" xfId="0" applyFont="1" applyFill="1" applyBorder="1" applyAlignment="1" applyProtection="1">
      <alignment horizontal="center"/>
      <protection locked="0"/>
    </xf>
    <xf numFmtId="0" fontId="4" fillId="2" borderId="30" xfId="0" applyFont="1" applyFill="1" applyBorder="1" applyAlignment="1" applyProtection="1">
      <alignment horizontal="center"/>
      <protection locked="0"/>
    </xf>
    <xf numFmtId="0" fontId="3" fillId="2" borderId="31" xfId="0" applyFont="1" applyFill="1" applyBorder="1" applyAlignment="1" applyProtection="1">
      <alignment horizontal="left"/>
      <protection locked="0"/>
    </xf>
    <xf numFmtId="0" fontId="3" fillId="2" borderId="32" xfId="0" applyFont="1" applyFill="1" applyBorder="1" applyAlignment="1" applyProtection="1">
      <alignment horizontal="left"/>
      <protection locked="0"/>
    </xf>
    <xf numFmtId="0" fontId="4" fillId="2" borderId="34" xfId="0" applyFont="1" applyFill="1" applyBorder="1" applyAlignment="1" applyProtection="1">
      <alignment horizontal="center" vertical="center" wrapText="1"/>
      <protection locked="0"/>
    </xf>
    <xf numFmtId="0" fontId="4" fillId="2" borderId="35" xfId="0" applyFont="1" applyFill="1" applyBorder="1" applyAlignment="1" applyProtection="1">
      <alignment horizontal="center" vertical="center" wrapText="1"/>
      <protection locked="0"/>
    </xf>
    <xf numFmtId="0" fontId="4" fillId="2" borderId="36" xfId="0" applyFont="1" applyFill="1" applyBorder="1" applyAlignment="1" applyProtection="1">
      <alignment horizontal="center" vertical="center" wrapText="1"/>
      <protection locked="0"/>
    </xf>
    <xf numFmtId="0" fontId="2" fillId="2" borderId="11" xfId="0" applyFont="1" applyFill="1" applyBorder="1" applyAlignment="1" applyProtection="1">
      <alignment horizontal="center"/>
      <protection locked="0"/>
    </xf>
    <xf numFmtId="0" fontId="2" fillId="2" borderId="7" xfId="0" applyFont="1" applyFill="1" applyBorder="1" applyAlignment="1" applyProtection="1">
      <alignment horizontal="center"/>
      <protection locked="0"/>
    </xf>
    <xf numFmtId="0" fontId="2" fillId="2" borderId="15" xfId="0" applyFont="1" applyFill="1" applyBorder="1" applyAlignment="1" applyProtection="1">
      <alignment horizontal="center"/>
      <protection locked="0"/>
    </xf>
    <xf numFmtId="0" fontId="5" fillId="2" borderId="11" xfId="0" applyFont="1" applyFill="1" applyBorder="1" applyAlignment="1" applyProtection="1">
      <alignment horizontal="center"/>
      <protection locked="0"/>
    </xf>
    <xf numFmtId="0" fontId="5" fillId="2" borderId="7" xfId="0" applyFont="1" applyFill="1" applyBorder="1" applyAlignment="1" applyProtection="1">
      <alignment horizontal="center"/>
      <protection locked="0"/>
    </xf>
    <xf numFmtId="0" fontId="5" fillId="2" borderId="15" xfId="0" applyFont="1" applyFill="1" applyBorder="1" applyAlignment="1" applyProtection="1">
      <alignment horizontal="center"/>
      <protection locked="0"/>
    </xf>
    <xf numFmtId="17" fontId="6" fillId="0" borderId="2" xfId="0" applyNumberFormat="1" applyFont="1" applyBorder="1" applyAlignment="1" applyProtection="1">
      <alignment horizontal="center" vertical="center" wrapText="1"/>
      <protection locked="0"/>
    </xf>
    <xf numFmtId="0" fontId="4" fillId="2" borderId="2" xfId="0" applyFont="1" applyFill="1" applyBorder="1" applyAlignment="1" applyProtection="1">
      <alignment horizontal="center"/>
      <protection locked="0"/>
    </xf>
    <xf numFmtId="0" fontId="4" fillId="2" borderId="31" xfId="0" applyFont="1" applyFill="1" applyBorder="1" applyAlignment="1" applyProtection="1">
      <alignment horizontal="center" vertical="center"/>
      <protection locked="0"/>
    </xf>
    <xf numFmtId="0" fontId="4" fillId="2" borderId="32" xfId="0" applyFont="1" applyFill="1" applyBorder="1" applyAlignment="1" applyProtection="1">
      <alignment horizontal="center" vertical="center"/>
      <protection locked="0"/>
    </xf>
    <xf numFmtId="0" fontId="4" fillId="2" borderId="33"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4" fillId="2" borderId="3" xfId="0" applyFont="1" applyFill="1" applyBorder="1" applyAlignment="1" applyProtection="1">
      <alignment horizontal="center" vertical="center"/>
      <protection locked="0"/>
    </xf>
    <xf numFmtId="0" fontId="4" fillId="2" borderId="0" xfId="0" applyFont="1" applyFill="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5" fillId="0" borderId="2" xfId="0" applyFont="1" applyBorder="1" applyAlignment="1" applyProtection="1">
      <alignment horizontal="center"/>
      <protection locked="0"/>
    </xf>
    <xf numFmtId="0" fontId="3" fillId="0" borderId="2" xfId="0" applyFont="1" applyBorder="1" applyAlignment="1" applyProtection="1">
      <alignment horizontal="center" vertical="justify" wrapText="1"/>
      <protection locked="0"/>
    </xf>
    <xf numFmtId="0" fontId="11" fillId="0" borderId="2" xfId="0" applyFont="1" applyBorder="1" applyAlignment="1" applyProtection="1">
      <alignment horizontal="center" vertical="center" wrapText="1"/>
      <protection locked="0"/>
    </xf>
    <xf numFmtId="0" fontId="7" fillId="0" borderId="11" xfId="0" applyFont="1" applyBorder="1" applyAlignment="1" applyProtection="1">
      <alignment horizontal="left" vertical="center" wrapText="1"/>
      <protection locked="0"/>
    </xf>
    <xf numFmtId="0" fontId="7" fillId="0" borderId="7" xfId="0" applyFont="1" applyBorder="1" applyAlignment="1" applyProtection="1">
      <alignment horizontal="left" vertical="center" wrapText="1"/>
      <protection locked="0"/>
    </xf>
    <xf numFmtId="0" fontId="7" fillId="0" borderId="10" xfId="0" applyFont="1" applyBorder="1" applyAlignment="1" applyProtection="1">
      <alignment horizontal="left" vertical="center" wrapText="1"/>
      <protection locked="0"/>
    </xf>
    <xf numFmtId="0" fontId="12" fillId="2" borderId="37" xfId="0" applyFont="1" applyFill="1" applyBorder="1" applyAlignment="1" applyProtection="1">
      <alignment horizontal="center"/>
      <protection locked="0"/>
    </xf>
    <xf numFmtId="0" fontId="12" fillId="2" borderId="38" xfId="0" applyFont="1" applyFill="1" applyBorder="1" applyAlignment="1" applyProtection="1">
      <alignment horizontal="center"/>
      <protection locked="0"/>
    </xf>
    <xf numFmtId="0" fontId="12" fillId="2" borderId="20" xfId="0" applyFont="1" applyFill="1" applyBorder="1" applyAlignment="1" applyProtection="1">
      <alignment horizontal="center"/>
      <protection locked="0"/>
    </xf>
    <xf numFmtId="0" fontId="12" fillId="0" borderId="16"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2" fillId="0" borderId="39" xfId="0" applyFont="1" applyBorder="1" applyAlignment="1" applyProtection="1">
      <alignment horizontal="left" vertical="center" wrapText="1"/>
      <protection locked="0"/>
    </xf>
    <xf numFmtId="0" fontId="12" fillId="0" borderId="40" xfId="0" applyFont="1" applyBorder="1" applyAlignment="1" applyProtection="1">
      <alignment horizontal="left" vertical="center" wrapText="1"/>
      <protection locked="0"/>
    </xf>
    <xf numFmtId="0" fontId="13" fillId="0" borderId="2" xfId="0" applyFont="1" applyBorder="1" applyAlignment="1" applyProtection="1">
      <alignment horizontal="center" vertical="justify" wrapText="1"/>
      <protection locked="0"/>
    </xf>
    <xf numFmtId="0" fontId="13" fillId="0" borderId="5" xfId="0" applyFont="1" applyBorder="1" applyAlignment="1" applyProtection="1">
      <alignment horizontal="center" vertical="justify" wrapText="1"/>
      <protection locked="0"/>
    </xf>
    <xf numFmtId="0" fontId="17" fillId="0" borderId="2" xfId="0" applyFont="1" applyBorder="1" applyAlignment="1" applyProtection="1">
      <alignment horizontal="left" vertical="center" wrapText="1"/>
      <protection locked="0"/>
    </xf>
    <xf numFmtId="0" fontId="17" fillId="0" borderId="39"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7" fillId="0" borderId="42" xfId="0" applyFont="1" applyBorder="1" applyAlignment="1" applyProtection="1">
      <alignment horizontal="center" vertical="center" wrapText="1"/>
      <protection locked="0"/>
    </xf>
    <xf numFmtId="0" fontId="17" fillId="0" borderId="23" xfId="0" applyFont="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17" fillId="0" borderId="11" xfId="0" applyFont="1" applyBorder="1" applyAlignment="1" applyProtection="1">
      <alignment horizontal="center" vertical="center" wrapText="1"/>
      <protection locked="0"/>
    </xf>
    <xf numFmtId="0" fontId="12" fillId="0" borderId="31" xfId="0" applyFont="1" applyBorder="1" applyAlignment="1" applyProtection="1">
      <alignment horizontal="center" vertical="center" wrapText="1"/>
      <protection locked="0"/>
    </xf>
    <xf numFmtId="0" fontId="12" fillId="0" borderId="45" xfId="0" applyFont="1" applyBorder="1" applyAlignment="1" applyProtection="1">
      <alignment horizontal="center" vertical="center" wrapText="1"/>
      <protection locked="0"/>
    </xf>
    <xf numFmtId="0" fontId="12" fillId="0" borderId="46" xfId="0" applyFont="1" applyBorder="1" applyAlignment="1" applyProtection="1">
      <alignment horizontal="left" vertical="center" wrapText="1"/>
      <protection locked="0"/>
    </xf>
    <xf numFmtId="0" fontId="12" fillId="0" borderId="47" xfId="0" applyFont="1" applyBorder="1" applyAlignment="1" applyProtection="1">
      <alignment horizontal="left" vertical="center" wrapText="1"/>
      <protection locked="0"/>
    </xf>
    <xf numFmtId="0" fontId="12" fillId="0" borderId="48"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49" xfId="0" applyFont="1" applyBorder="1" applyAlignment="1" applyProtection="1">
      <alignment horizontal="left" vertical="center" wrapText="1"/>
      <protection locked="0"/>
    </xf>
    <xf numFmtId="0" fontId="12" fillId="0" borderId="14" xfId="0" applyFont="1" applyBorder="1" applyAlignment="1" applyProtection="1">
      <alignment horizontal="left" vertical="center" wrapText="1"/>
      <protection locked="0"/>
    </xf>
    <xf numFmtId="0" fontId="17" fillId="0" borderId="11" xfId="0" applyFont="1" applyBorder="1" applyAlignment="1" applyProtection="1">
      <alignment horizontal="left" vertical="center" wrapText="1"/>
      <protection locked="0"/>
    </xf>
    <xf numFmtId="0" fontId="17" fillId="0" borderId="7"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3" fillId="2" borderId="1" xfId="0" applyFont="1" applyFill="1" applyBorder="1" applyAlignment="1" applyProtection="1">
      <alignment horizontal="left"/>
      <protection locked="0"/>
    </xf>
    <xf numFmtId="0" fontId="13" fillId="2" borderId="2" xfId="0" applyFont="1" applyFill="1" applyBorder="1" applyAlignment="1" applyProtection="1">
      <alignment horizontal="left"/>
      <protection locked="0"/>
    </xf>
    <xf numFmtId="0" fontId="13" fillId="0" borderId="2" xfId="0" applyFont="1" applyBorder="1" applyAlignment="1" applyProtection="1">
      <alignment horizontal="left"/>
      <protection locked="0"/>
    </xf>
    <xf numFmtId="165" fontId="12" fillId="0" borderId="11" xfId="0" applyNumberFormat="1" applyFont="1" applyBorder="1" applyAlignment="1" applyProtection="1">
      <alignment horizontal="right"/>
      <protection locked="0"/>
    </xf>
    <xf numFmtId="165" fontId="12" fillId="0" borderId="7" xfId="0" applyNumberFormat="1" applyFont="1" applyBorder="1" applyAlignment="1" applyProtection="1">
      <alignment horizontal="right"/>
      <protection locked="0"/>
    </xf>
    <xf numFmtId="165" fontId="12" fillId="0" borderId="15" xfId="0" applyNumberFormat="1" applyFont="1" applyBorder="1" applyAlignment="1" applyProtection="1">
      <alignment horizontal="right"/>
      <protection locked="0"/>
    </xf>
    <xf numFmtId="0" fontId="13" fillId="2" borderId="16" xfId="0" applyFont="1" applyFill="1" applyBorder="1" applyAlignment="1" applyProtection="1">
      <alignment horizontal="center"/>
      <protection locked="0"/>
    </xf>
    <xf numFmtId="0" fontId="13" fillId="2" borderId="7" xfId="0" applyFont="1" applyFill="1" applyBorder="1" applyAlignment="1" applyProtection="1">
      <alignment horizontal="center"/>
      <protection locked="0"/>
    </xf>
    <xf numFmtId="0" fontId="13" fillId="2" borderId="15" xfId="0" applyFont="1" applyFill="1" applyBorder="1" applyAlignment="1" applyProtection="1">
      <alignment horizontal="center"/>
      <protection locked="0"/>
    </xf>
    <xf numFmtId="0" fontId="13" fillId="2" borderId="11" xfId="0" applyFont="1" applyFill="1" applyBorder="1" applyAlignment="1" applyProtection="1">
      <alignment horizontal="center"/>
      <protection locked="0"/>
    </xf>
    <xf numFmtId="0" fontId="13" fillId="2" borderId="16" xfId="0" applyFont="1" applyFill="1" applyBorder="1" applyAlignment="1" applyProtection="1">
      <alignment horizontal="left" vertical="center"/>
      <protection locked="0"/>
    </xf>
    <xf numFmtId="0" fontId="13" fillId="2" borderId="10" xfId="0" applyFont="1" applyFill="1" applyBorder="1" applyAlignment="1" applyProtection="1">
      <alignment horizontal="left" vertical="center"/>
      <protection locked="0"/>
    </xf>
    <xf numFmtId="0" fontId="12" fillId="2" borderId="16" xfId="0" applyFont="1" applyFill="1" applyBorder="1" applyAlignment="1" applyProtection="1">
      <alignment horizontal="left" wrapText="1"/>
      <protection locked="0"/>
    </xf>
    <xf numFmtId="0" fontId="12" fillId="2" borderId="10" xfId="0" applyFont="1" applyFill="1" applyBorder="1" applyAlignment="1" applyProtection="1">
      <alignment horizontal="left" wrapText="1"/>
      <protection locked="0"/>
    </xf>
    <xf numFmtId="0" fontId="13" fillId="2" borderId="12" xfId="0" applyFont="1" applyFill="1" applyBorder="1" applyAlignment="1" applyProtection="1">
      <alignment horizontal="center"/>
      <protection locked="0"/>
    </xf>
    <xf numFmtId="0" fontId="13" fillId="2" borderId="13" xfId="0" applyFont="1" applyFill="1" applyBorder="1" applyAlignment="1" applyProtection="1">
      <alignment horizontal="center"/>
      <protection locked="0"/>
    </xf>
    <xf numFmtId="0" fontId="13" fillId="2" borderId="52" xfId="0" applyFont="1" applyFill="1" applyBorder="1" applyAlignment="1" applyProtection="1">
      <alignment horizontal="center"/>
      <protection locked="0"/>
    </xf>
    <xf numFmtId="167" fontId="12" fillId="0" borderId="11" xfId="0" applyNumberFormat="1" applyFont="1" applyBorder="1" applyAlignment="1" applyProtection="1">
      <alignment horizontal="right"/>
      <protection locked="0"/>
    </xf>
    <xf numFmtId="167" fontId="12" fillId="0" borderId="7" xfId="0" applyNumberFormat="1" applyFont="1" applyBorder="1" applyAlignment="1" applyProtection="1">
      <alignment horizontal="right"/>
      <protection locked="0"/>
    </xf>
    <xf numFmtId="167" fontId="12" fillId="0" borderId="15" xfId="0" applyNumberFormat="1" applyFont="1" applyBorder="1" applyAlignment="1" applyProtection="1">
      <alignment horizontal="right"/>
      <protection locked="0"/>
    </xf>
    <xf numFmtId="165" fontId="12" fillId="0" borderId="11" xfId="0" applyNumberFormat="1" applyFont="1" applyBorder="1" applyAlignment="1" applyProtection="1">
      <alignment horizontal="left"/>
      <protection locked="0"/>
    </xf>
    <xf numFmtId="165" fontId="12" fillId="0" borderId="7" xfId="0" applyNumberFormat="1" applyFont="1" applyBorder="1" applyAlignment="1" applyProtection="1">
      <alignment horizontal="left"/>
      <protection locked="0"/>
    </xf>
    <xf numFmtId="165" fontId="12" fillId="0" borderId="15" xfId="0" applyNumberFormat="1" applyFont="1" applyBorder="1" applyAlignment="1" applyProtection="1">
      <alignment horizontal="left"/>
      <protection locked="0"/>
    </xf>
    <xf numFmtId="0" fontId="13" fillId="0" borderId="11" xfId="0" applyFont="1" applyBorder="1" applyAlignment="1" applyProtection="1">
      <alignment horizontal="center"/>
      <protection locked="0"/>
    </xf>
    <xf numFmtId="0" fontId="13" fillId="0" borderId="7" xfId="0" applyFont="1" applyBorder="1" applyAlignment="1" applyProtection="1">
      <alignment horizontal="center"/>
      <protection locked="0"/>
    </xf>
    <xf numFmtId="0" fontId="13" fillId="0" borderId="15" xfId="0" applyFont="1" applyBorder="1" applyAlignment="1" applyProtection="1">
      <alignment horizontal="center"/>
      <protection locked="0"/>
    </xf>
    <xf numFmtId="0" fontId="13" fillId="2" borderId="10" xfId="0" applyFont="1" applyFill="1" applyBorder="1" applyAlignment="1" applyProtection="1">
      <alignment horizontal="center"/>
      <protection locked="0"/>
    </xf>
    <xf numFmtId="0" fontId="12" fillId="2" borderId="3" xfId="0" applyFont="1" applyFill="1" applyBorder="1" applyAlignment="1" applyProtection="1">
      <alignment horizontal="center" vertical="center"/>
      <protection locked="0"/>
    </xf>
    <xf numFmtId="0" fontId="12" fillId="2" borderId="0" xfId="0" applyFont="1" applyFill="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3" fillId="0" borderId="11" xfId="0" applyFont="1" applyBorder="1" applyAlignment="1" applyProtection="1">
      <alignment horizontal="left"/>
      <protection locked="0"/>
    </xf>
    <xf numFmtId="0" fontId="13" fillId="0" borderId="7"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13" fillId="2" borderId="16" xfId="0" applyFont="1" applyFill="1" applyBorder="1" applyAlignment="1" applyProtection="1">
      <alignment horizontal="left"/>
      <protection locked="0"/>
    </xf>
    <xf numFmtId="0" fontId="13" fillId="2" borderId="10" xfId="0" applyFont="1" applyFill="1" applyBorder="1" applyAlignment="1" applyProtection="1">
      <alignment horizontal="left"/>
      <protection locked="0"/>
    </xf>
    <xf numFmtId="0" fontId="13" fillId="2" borderId="11" xfId="0" applyFont="1" applyFill="1" applyBorder="1" applyAlignment="1" applyProtection="1">
      <alignment horizontal="left" wrapText="1"/>
      <protection locked="0"/>
    </xf>
    <xf numFmtId="0" fontId="13" fillId="2" borderId="7" xfId="0" applyFont="1" applyFill="1" applyBorder="1" applyAlignment="1" applyProtection="1">
      <alignment horizontal="left" wrapText="1"/>
      <protection locked="0"/>
    </xf>
    <xf numFmtId="0" fontId="13" fillId="2" borderId="15" xfId="0" applyFont="1" applyFill="1" applyBorder="1" applyAlignment="1" applyProtection="1">
      <alignment horizontal="left" wrapText="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9" fillId="0" borderId="2" xfId="0" applyFont="1" applyBorder="1" applyAlignment="1" applyProtection="1">
      <alignment horizontal="center" vertical="center" wrapText="1"/>
      <protection locked="0"/>
    </xf>
    <xf numFmtId="0" fontId="19" fillId="0" borderId="5" xfId="0" applyFont="1" applyBorder="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2" fillId="0" borderId="54" xfId="0" applyFont="1" applyBorder="1" applyAlignment="1" applyProtection="1">
      <alignment horizontal="left" vertical="center" wrapText="1"/>
      <protection locked="0"/>
    </xf>
    <xf numFmtId="0" fontId="12" fillId="0" borderId="55" xfId="0" applyFont="1" applyBorder="1" applyAlignment="1" applyProtection="1">
      <alignment horizontal="left" vertical="center" wrapText="1"/>
      <protection locked="0"/>
    </xf>
    <xf numFmtId="0" fontId="12" fillId="0" borderId="43" xfId="0" applyFont="1" applyBorder="1" applyAlignment="1" applyProtection="1">
      <alignment horizontal="center" vertical="center" wrapText="1"/>
      <protection locked="0"/>
    </xf>
    <xf numFmtId="0" fontId="12" fillId="0" borderId="44" xfId="0" applyFont="1" applyBorder="1" applyAlignment="1" applyProtection="1">
      <alignment horizontal="center" vertical="center" wrapText="1"/>
      <protection locked="0"/>
    </xf>
    <xf numFmtId="0" fontId="14" fillId="0" borderId="11" xfId="0" applyFont="1" applyBorder="1" applyAlignment="1" applyProtection="1">
      <alignment horizontal="left" vertical="center" wrapText="1"/>
      <protection locked="0"/>
    </xf>
    <xf numFmtId="0" fontId="14" fillId="0" borderId="7" xfId="0" applyFont="1" applyBorder="1" applyAlignment="1" applyProtection="1">
      <alignment horizontal="left" vertical="center" wrapText="1"/>
      <protection locked="0"/>
    </xf>
    <xf numFmtId="0" fontId="14" fillId="0" borderId="10" xfId="0" applyFont="1" applyBorder="1" applyAlignment="1" applyProtection="1">
      <alignment horizontal="left" vertical="center" wrapText="1"/>
      <protection locked="0"/>
    </xf>
    <xf numFmtId="0" fontId="13" fillId="0" borderId="50" xfId="0" applyFont="1" applyBorder="1" applyAlignment="1" applyProtection="1">
      <alignment horizontal="left"/>
      <protection locked="0"/>
    </xf>
    <xf numFmtId="0" fontId="12" fillId="0" borderId="6" xfId="0" applyFont="1" applyBorder="1" applyAlignment="1" applyProtection="1">
      <alignment horizontal="left" vertical="center" wrapText="1"/>
      <protection locked="0"/>
    </xf>
    <xf numFmtId="0" fontId="12" fillId="0" borderId="60" xfId="0" applyFont="1" applyBorder="1" applyAlignment="1" applyProtection="1">
      <alignment horizontal="left" vertical="center" wrapText="1"/>
      <protection locked="0"/>
    </xf>
    <xf numFmtId="165" fontId="12" fillId="0" borderId="23" xfId="0" applyNumberFormat="1" applyFont="1" applyBorder="1" applyAlignment="1" applyProtection="1">
      <alignment horizontal="right"/>
      <protection locked="0"/>
    </xf>
    <xf numFmtId="165" fontId="12" fillId="0" borderId="41" xfId="0" applyNumberFormat="1" applyFont="1" applyBorder="1" applyAlignment="1" applyProtection="1">
      <alignment horizontal="right"/>
      <protection locked="0"/>
    </xf>
    <xf numFmtId="165" fontId="12" fillId="0" borderId="42" xfId="0" applyNumberFormat="1" applyFont="1" applyBorder="1" applyAlignment="1" applyProtection="1">
      <alignment horizontal="right"/>
      <protection locked="0"/>
    </xf>
    <xf numFmtId="0" fontId="17" fillId="0" borderId="23" xfId="0" applyFont="1" applyBorder="1" applyAlignment="1" applyProtection="1">
      <alignment horizontal="left" vertical="center" wrapText="1"/>
      <protection locked="0"/>
    </xf>
    <xf numFmtId="0" fontId="17" fillId="0" borderId="41" xfId="0" applyFont="1" applyBorder="1" applyAlignment="1" applyProtection="1">
      <alignment horizontal="left" vertical="center" wrapText="1"/>
      <protection locked="0"/>
    </xf>
    <xf numFmtId="0" fontId="17" fillId="0" borderId="42" xfId="0" applyFont="1" applyBorder="1" applyAlignment="1" applyProtection="1">
      <alignment horizontal="left" vertical="center" wrapText="1"/>
      <protection locked="0"/>
    </xf>
    <xf numFmtId="4" fontId="12" fillId="0" borderId="21" xfId="0" applyNumberFormat="1" applyFont="1" applyBorder="1" applyAlignment="1" applyProtection="1">
      <alignment horizontal="left" vertical="center" wrapText="1"/>
      <protection locked="0"/>
    </xf>
    <xf numFmtId="4" fontId="12" fillId="0" borderId="22" xfId="0" applyNumberFormat="1" applyFont="1" applyBorder="1" applyAlignment="1" applyProtection="1">
      <alignment horizontal="left" vertical="center" wrapText="1"/>
      <protection locked="0"/>
    </xf>
    <xf numFmtId="4" fontId="12" fillId="0" borderId="29" xfId="0" applyNumberFormat="1" applyFont="1" applyBorder="1" applyAlignment="1" applyProtection="1">
      <alignment horizontal="left" vertical="center" wrapText="1"/>
      <protection locked="0"/>
    </xf>
    <xf numFmtId="0" fontId="13" fillId="2" borderId="56"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3" fillId="2" borderId="58" xfId="0" applyFont="1" applyFill="1" applyBorder="1" applyAlignment="1" applyProtection="1">
      <alignment horizontal="center"/>
      <protection locked="0"/>
    </xf>
    <xf numFmtId="0" fontId="12" fillId="2" borderId="46" xfId="0" applyFont="1" applyFill="1" applyBorder="1" applyAlignment="1" applyProtection="1">
      <alignment horizontal="left" vertical="center"/>
      <protection locked="0"/>
    </xf>
    <xf numFmtId="0" fontId="12" fillId="2" borderId="47" xfId="0" applyFont="1" applyFill="1" applyBorder="1" applyAlignment="1" applyProtection="1">
      <alignment horizontal="left" vertical="center"/>
      <protection locked="0"/>
    </xf>
    <xf numFmtId="0" fontId="12" fillId="2" borderId="49" xfId="0" applyFont="1" applyFill="1" applyBorder="1" applyAlignment="1" applyProtection="1">
      <alignment horizontal="left" vertical="center"/>
      <protection locked="0"/>
    </xf>
    <xf numFmtId="0" fontId="12" fillId="2" borderId="14" xfId="0" applyFont="1" applyFill="1" applyBorder="1" applyAlignment="1" applyProtection="1">
      <alignment horizontal="left" vertical="center"/>
      <protection locked="0"/>
    </xf>
    <xf numFmtId="0" fontId="12" fillId="2" borderId="48" xfId="0" applyFont="1" applyFill="1" applyBorder="1" applyAlignment="1" applyProtection="1">
      <alignment horizontal="left" vertical="center"/>
      <protection locked="0"/>
    </xf>
    <xf numFmtId="0" fontId="12" fillId="2" borderId="8" xfId="0" applyFont="1" applyFill="1" applyBorder="1" applyAlignment="1" applyProtection="1">
      <alignment horizontal="left" vertical="center"/>
      <protection locked="0"/>
    </xf>
    <xf numFmtId="0" fontId="12" fillId="2" borderId="19" xfId="0" applyFont="1" applyFill="1" applyBorder="1" applyAlignment="1" applyProtection="1">
      <alignment horizontal="left" vertical="center"/>
      <protection locked="0"/>
    </xf>
    <xf numFmtId="0" fontId="12" fillId="2" borderId="53" xfId="0" applyFont="1" applyFill="1" applyBorder="1" applyAlignment="1" applyProtection="1">
      <alignment horizontal="left" vertical="center"/>
      <protection locked="0"/>
    </xf>
    <xf numFmtId="0" fontId="22" fillId="0" borderId="4"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62"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61" xfId="0" applyFont="1" applyBorder="1" applyAlignment="1">
      <alignment horizontal="center" vertical="center" wrapText="1"/>
    </xf>
    <xf numFmtId="0" fontId="22" fillId="0" borderId="50" xfId="0" applyFont="1" applyBorder="1" applyAlignment="1">
      <alignment horizontal="center" vertical="center" wrapText="1"/>
    </xf>
    <xf numFmtId="0" fontId="22" fillId="0" borderId="23"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43" xfId="0" applyFont="1" applyBorder="1" applyAlignment="1">
      <alignment horizontal="center" vertical="center" wrapText="1"/>
    </xf>
    <xf numFmtId="0" fontId="13" fillId="0" borderId="44"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1" xfId="0" applyFont="1" applyBorder="1" applyAlignment="1">
      <alignment horizontal="center" vertical="center" wrapText="1"/>
    </xf>
    <xf numFmtId="0" fontId="13" fillId="0" borderId="50" xfId="0" applyFont="1" applyBorder="1" applyAlignment="1">
      <alignment horizontal="center" vertical="center" wrapText="1"/>
    </xf>
    <xf numFmtId="0" fontId="13" fillId="0" borderId="63" xfId="0" applyFont="1" applyBorder="1" applyAlignment="1">
      <alignment horizontal="center" vertical="center" wrapText="1"/>
    </xf>
    <xf numFmtId="0" fontId="12" fillId="0" borderId="25" xfId="0" applyFont="1" applyBorder="1" applyAlignment="1" applyProtection="1">
      <alignment horizontal="left"/>
      <protection locked="0"/>
    </xf>
    <xf numFmtId="0" fontId="12" fillId="0" borderId="26" xfId="0" applyFont="1" applyBorder="1" applyAlignment="1" applyProtection="1">
      <alignment horizontal="left"/>
      <protection locked="0"/>
    </xf>
    <xf numFmtId="0" fontId="12" fillId="0" borderId="22" xfId="0" applyFont="1" applyBorder="1" applyAlignment="1" applyProtection="1">
      <alignment horizontal="left"/>
      <protection locked="0"/>
    </xf>
    <xf numFmtId="0" fontId="12" fillId="0" borderId="29" xfId="0" applyFont="1" applyBorder="1" applyAlignment="1" applyProtection="1">
      <alignment horizontal="left"/>
      <protection locked="0"/>
    </xf>
    <xf numFmtId="0" fontId="12" fillId="2" borderId="56" xfId="0" applyFont="1" applyFill="1" applyBorder="1" applyAlignment="1" applyProtection="1">
      <alignment horizontal="center" vertical="center" wrapText="1"/>
      <protection locked="0"/>
    </xf>
    <xf numFmtId="0" fontId="12" fillId="2" borderId="57" xfId="0" applyFont="1" applyFill="1" applyBorder="1" applyAlignment="1" applyProtection="1">
      <alignment horizontal="center" vertical="center" wrapText="1"/>
      <protection locked="0"/>
    </xf>
    <xf numFmtId="0" fontId="12" fillId="2" borderId="58" xfId="0"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2" fillId="2" borderId="0" xfId="0" applyFont="1" applyFill="1" applyAlignment="1" applyProtection="1">
      <alignment horizontal="center" vertical="center" wrapText="1"/>
      <protection locked="0"/>
    </xf>
    <xf numFmtId="0" fontId="12" fillId="2" borderId="59" xfId="0" applyFont="1" applyFill="1" applyBorder="1" applyAlignment="1" applyProtection="1">
      <alignment horizontal="center" vertical="center" wrapText="1"/>
      <protection locked="0"/>
    </xf>
    <xf numFmtId="0" fontId="12" fillId="2" borderId="12" xfId="0" applyFont="1" applyFill="1" applyBorder="1" applyAlignment="1" applyProtection="1">
      <alignment horizontal="center" vertical="center" wrapText="1"/>
      <protection locked="0"/>
    </xf>
    <xf numFmtId="0" fontId="12" fillId="2" borderId="13" xfId="0" applyFont="1" applyFill="1" applyBorder="1" applyAlignment="1" applyProtection="1">
      <alignment horizontal="center" vertical="center" wrapText="1"/>
      <protection locked="0"/>
    </xf>
    <xf numFmtId="0" fontId="12" fillId="2" borderId="52" xfId="0" applyFont="1" applyFill="1" applyBorder="1" applyAlignment="1" applyProtection="1">
      <alignment horizontal="center" vertical="center" wrapText="1"/>
      <protection locked="0"/>
    </xf>
    <xf numFmtId="0" fontId="17" fillId="2" borderId="11" xfId="0" applyFont="1" applyFill="1" applyBorder="1" applyAlignment="1" applyProtection="1">
      <alignment horizontal="center"/>
      <protection locked="0"/>
    </xf>
    <xf numFmtId="0" fontId="17" fillId="2" borderId="10" xfId="0" applyFont="1" applyFill="1" applyBorder="1" applyAlignment="1" applyProtection="1">
      <alignment horizontal="center"/>
      <protection locked="0"/>
    </xf>
    <xf numFmtId="0" fontId="12" fillId="2" borderId="11" xfId="0" applyFont="1" applyFill="1" applyBorder="1" applyAlignment="1" applyProtection="1">
      <alignment horizontal="center"/>
      <protection locked="0"/>
    </xf>
    <xf numFmtId="0" fontId="12" fillId="2" borderId="10" xfId="0" applyFont="1" applyFill="1" applyBorder="1" applyAlignment="1" applyProtection="1">
      <alignment horizontal="center"/>
      <protection locked="0"/>
    </xf>
    <xf numFmtId="0" fontId="12" fillId="0" borderId="28" xfId="0" applyFont="1" applyBorder="1" applyAlignment="1" applyProtection="1">
      <alignment horizontal="left"/>
      <protection locked="0"/>
    </xf>
    <xf numFmtId="0" fontId="12" fillId="0" borderId="51" xfId="0" applyFont="1" applyBorder="1" applyAlignment="1" applyProtection="1">
      <alignment horizontal="left"/>
      <protection locked="0"/>
    </xf>
    <xf numFmtId="0" fontId="14" fillId="2" borderId="1" xfId="0" applyFont="1" applyFill="1" applyBorder="1" applyAlignment="1" applyProtection="1">
      <alignment horizontal="left"/>
      <protection locked="0"/>
    </xf>
    <xf numFmtId="0" fontId="14" fillId="2" borderId="2" xfId="0" applyFont="1" applyFill="1" applyBorder="1" applyAlignment="1" applyProtection="1">
      <alignment horizontal="left"/>
      <protection locked="0"/>
    </xf>
    <xf numFmtId="0" fontId="13" fillId="2" borderId="1"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13" fillId="2" borderId="11" xfId="0" applyFont="1" applyFill="1" applyBorder="1" applyAlignment="1" applyProtection="1">
      <alignment horizontal="left"/>
      <protection locked="0"/>
    </xf>
    <xf numFmtId="0" fontId="12" fillId="2" borderId="16" xfId="0" applyFont="1" applyFill="1" applyBorder="1" applyAlignment="1" applyProtection="1">
      <alignment horizontal="center"/>
      <protection locked="0"/>
    </xf>
    <xf numFmtId="0" fontId="12" fillId="2" borderId="7" xfId="0" applyFont="1" applyFill="1" applyBorder="1" applyAlignment="1" applyProtection="1">
      <alignment horizontal="center"/>
      <protection locked="0"/>
    </xf>
    <xf numFmtId="0" fontId="12" fillId="2" borderId="13" xfId="0" applyFont="1" applyFill="1" applyBorder="1" applyAlignment="1" applyProtection="1">
      <alignment horizontal="center"/>
      <protection locked="0"/>
    </xf>
    <xf numFmtId="0" fontId="12" fillId="2" borderId="52" xfId="0" applyFont="1" applyFill="1" applyBorder="1" applyAlignment="1" applyProtection="1">
      <alignment horizontal="center"/>
      <protection locked="0"/>
    </xf>
    <xf numFmtId="0" fontId="13" fillId="2" borderId="31" xfId="0" applyFont="1" applyFill="1" applyBorder="1" applyAlignment="1" applyProtection="1">
      <alignment horizontal="left"/>
      <protection locked="0"/>
    </xf>
    <xf numFmtId="0" fontId="13" fillId="2" borderId="45" xfId="0" applyFont="1" applyFill="1" applyBorder="1" applyAlignment="1" applyProtection="1">
      <alignment horizontal="left"/>
      <protection locked="0"/>
    </xf>
    <xf numFmtId="0" fontId="12" fillId="2" borderId="45" xfId="0" applyFont="1" applyFill="1" applyBorder="1" applyAlignment="1" applyProtection="1">
      <alignment horizontal="left" wrapText="1"/>
      <protection locked="0"/>
    </xf>
    <xf numFmtId="0" fontId="12" fillId="0" borderId="16" xfId="0"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12" fillId="0" borderId="54"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12" fillId="0" borderId="60" xfId="0" applyFont="1" applyBorder="1" applyAlignment="1" applyProtection="1">
      <alignment horizontal="center" vertical="center" wrapText="1"/>
      <protection locked="0"/>
    </xf>
    <xf numFmtId="0" fontId="15" fillId="0" borderId="54" xfId="0" applyFont="1" applyBorder="1" applyAlignment="1" applyProtection="1">
      <alignment horizontal="center" vertical="center" wrapText="1"/>
      <protection locked="0"/>
    </xf>
    <xf numFmtId="0" fontId="15" fillId="0" borderId="55" xfId="0" applyFont="1" applyBorder="1" applyAlignment="1" applyProtection="1">
      <alignment horizontal="center" vertical="center" wrapText="1"/>
      <protection locked="0"/>
    </xf>
    <xf numFmtId="0" fontId="13" fillId="2" borderId="45" xfId="0" applyFont="1" applyFill="1" applyBorder="1" applyAlignment="1" applyProtection="1">
      <alignment horizontal="center" vertical="center"/>
      <protection locked="0"/>
    </xf>
    <xf numFmtId="0" fontId="27" fillId="2" borderId="22" xfId="0" applyFont="1" applyFill="1" applyBorder="1" applyAlignment="1" applyProtection="1">
      <alignment horizontal="center" vertical="center" wrapText="1"/>
      <protection locked="0"/>
    </xf>
    <xf numFmtId="0" fontId="27" fillId="2" borderId="51" xfId="0" applyFont="1" applyFill="1" applyBorder="1" applyAlignment="1" applyProtection="1">
      <alignment horizontal="center" vertical="center" wrapText="1"/>
      <protection locked="0"/>
    </xf>
    <xf numFmtId="165" fontId="12" fillId="0" borderId="11" xfId="0" applyNumberFormat="1" applyFont="1" applyBorder="1" applyAlignment="1" applyProtection="1">
      <alignment horizontal="center" vertical="center"/>
      <protection locked="0"/>
    </xf>
    <xf numFmtId="165" fontId="12" fillId="0" borderId="7" xfId="0" applyNumberFormat="1" applyFont="1" applyBorder="1" applyAlignment="1" applyProtection="1">
      <alignment horizontal="center" vertical="center"/>
      <protection locked="0"/>
    </xf>
    <xf numFmtId="165" fontId="12" fillId="0" borderId="15" xfId="0" applyNumberFormat="1" applyFont="1" applyBorder="1" applyAlignment="1" applyProtection="1">
      <alignment horizontal="center" vertical="center"/>
      <protection locked="0"/>
    </xf>
    <xf numFmtId="165" fontId="12" fillId="0" borderId="21" xfId="0" applyNumberFormat="1" applyFont="1" applyBorder="1" applyAlignment="1" applyProtection="1">
      <alignment horizontal="center" vertical="center" wrapText="1"/>
      <protection locked="0"/>
    </xf>
    <xf numFmtId="165" fontId="12" fillId="0" borderId="22" xfId="0" applyNumberFormat="1" applyFont="1" applyBorder="1" applyAlignment="1" applyProtection="1">
      <alignment horizontal="center" vertical="center" wrapText="1"/>
      <protection locked="0"/>
    </xf>
    <xf numFmtId="165" fontId="12" fillId="0" borderId="29" xfId="0" applyNumberFormat="1" applyFont="1" applyBorder="1" applyAlignment="1" applyProtection="1">
      <alignment horizontal="center" vertical="center" wrapText="1"/>
      <protection locked="0"/>
    </xf>
    <xf numFmtId="165" fontId="12" fillId="0" borderId="3" xfId="0" applyNumberFormat="1" applyFont="1" applyBorder="1" applyAlignment="1" applyProtection="1">
      <alignment horizontal="center" vertical="center" wrapText="1"/>
      <protection locked="0"/>
    </xf>
    <xf numFmtId="165" fontId="12" fillId="0" borderId="0" xfId="0" applyNumberFormat="1" applyFont="1" applyAlignment="1" applyProtection="1">
      <alignment horizontal="center" vertical="center" wrapText="1"/>
      <protection locked="0"/>
    </xf>
    <xf numFmtId="165" fontId="12" fillId="0" borderId="59" xfId="0" applyNumberFormat="1" applyFont="1" applyBorder="1" applyAlignment="1" applyProtection="1">
      <alignment horizontal="center" vertical="center" wrapText="1"/>
      <protection locked="0"/>
    </xf>
    <xf numFmtId="165" fontId="12" fillId="0" borderId="12" xfId="0" applyNumberFormat="1" applyFont="1" applyBorder="1" applyAlignment="1" applyProtection="1">
      <alignment horizontal="center" vertical="center" wrapText="1"/>
      <protection locked="0"/>
    </xf>
    <xf numFmtId="165" fontId="12" fillId="0" borderId="13" xfId="0" applyNumberFormat="1" applyFont="1" applyBorder="1" applyAlignment="1" applyProtection="1">
      <alignment horizontal="center" vertical="center" wrapText="1"/>
      <protection locked="0"/>
    </xf>
    <xf numFmtId="165" fontId="12" fillId="0" borderId="52" xfId="0" applyNumberFormat="1" applyFont="1" applyBorder="1" applyAlignment="1" applyProtection="1">
      <alignment horizontal="center" vertical="center" wrapText="1"/>
      <protection locked="0"/>
    </xf>
    <xf numFmtId="0" fontId="15" fillId="2" borderId="62" xfId="0" applyFont="1" applyFill="1" applyBorder="1" applyAlignment="1" applyProtection="1">
      <alignment horizontal="center" vertical="center" wrapText="1"/>
      <protection locked="0"/>
    </xf>
    <xf numFmtId="0" fontId="15" fillId="2" borderId="55" xfId="0" applyFont="1" applyFill="1" applyBorder="1" applyAlignment="1" applyProtection="1">
      <alignment horizontal="center" vertical="center" wrapText="1"/>
      <protection locked="0"/>
    </xf>
    <xf numFmtId="0" fontId="27" fillId="2" borderId="62"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13" fillId="0" borderId="61" xfId="0" applyFont="1" applyBorder="1" applyAlignment="1" applyProtection="1">
      <alignment horizontal="center"/>
      <protection locked="0"/>
    </xf>
    <xf numFmtId="0" fontId="13" fillId="0" borderId="50" xfId="0" applyFont="1" applyBorder="1" applyAlignment="1" applyProtection="1">
      <alignment horizontal="center"/>
      <protection locked="0"/>
    </xf>
    <xf numFmtId="0" fontId="12" fillId="2" borderId="28" xfId="0" applyFont="1" applyFill="1" applyBorder="1" applyAlignment="1" applyProtection="1">
      <alignment horizontal="center" vertical="center" textRotation="90"/>
      <protection locked="0"/>
    </xf>
    <xf numFmtId="0" fontId="12" fillId="2" borderId="48" xfId="0" applyFont="1" applyFill="1" applyBorder="1" applyAlignment="1" applyProtection="1">
      <alignment horizontal="center" vertical="center" textRotation="90"/>
      <protection locked="0"/>
    </xf>
    <xf numFmtId="0" fontId="12" fillId="2" borderId="19" xfId="0" applyFont="1" applyFill="1" applyBorder="1" applyAlignment="1" applyProtection="1">
      <alignment horizontal="center" vertical="center" textRotation="90"/>
      <protection locked="0"/>
    </xf>
    <xf numFmtId="0" fontId="12" fillId="0" borderId="13" xfId="0" applyFont="1" applyBorder="1" applyAlignment="1" applyProtection="1">
      <alignment horizontal="center" vertical="center" wrapText="1"/>
      <protection locked="0"/>
    </xf>
    <xf numFmtId="0" fontId="12" fillId="0" borderId="14" xfId="0" applyFont="1" applyBorder="1" applyAlignment="1" applyProtection="1">
      <alignment horizontal="center" vertical="center" wrapText="1"/>
      <protection locked="0"/>
    </xf>
    <xf numFmtId="165" fontId="12" fillId="0" borderId="50" xfId="0" applyNumberFormat="1" applyFont="1" applyBorder="1" applyAlignment="1" applyProtection="1">
      <alignment horizontal="center"/>
      <protection locked="0"/>
    </xf>
    <xf numFmtId="165" fontId="12" fillId="0" borderId="63" xfId="0" applyNumberFormat="1" applyFont="1" applyBorder="1" applyAlignment="1" applyProtection="1">
      <alignment horizontal="center"/>
      <protection locked="0"/>
    </xf>
    <xf numFmtId="165" fontId="12" fillId="0" borderId="23" xfId="0" applyNumberFormat="1" applyFont="1" applyBorder="1" applyAlignment="1" applyProtection="1">
      <alignment horizontal="center" vertical="center"/>
      <protection locked="0"/>
    </xf>
    <xf numFmtId="165" fontId="12" fillId="0" borderId="41" xfId="0" applyNumberFormat="1" applyFont="1" applyBorder="1" applyAlignment="1" applyProtection="1">
      <alignment horizontal="center" vertical="center"/>
      <protection locked="0"/>
    </xf>
    <xf numFmtId="165" fontId="12" fillId="0" borderId="42" xfId="0" applyNumberFormat="1" applyFont="1" applyBorder="1" applyAlignment="1" applyProtection="1">
      <alignment horizontal="center" vertical="center"/>
      <protection locked="0"/>
    </xf>
    <xf numFmtId="0" fontId="13" fillId="2" borderId="64" xfId="0" applyFont="1" applyFill="1" applyBorder="1" applyAlignment="1" applyProtection="1">
      <alignment horizontal="center" vertical="center"/>
      <protection locked="0"/>
    </xf>
    <xf numFmtId="0" fontId="13" fillId="2" borderId="3" xfId="0" applyFont="1" applyFill="1" applyBorder="1" applyAlignment="1" applyProtection="1">
      <alignment horizontal="center"/>
      <protection locked="0"/>
    </xf>
    <xf numFmtId="0" fontId="13" fillId="2" borderId="0" xfId="0" applyFont="1" applyFill="1" applyAlignment="1" applyProtection="1">
      <alignment horizontal="center"/>
      <protection locked="0"/>
    </xf>
    <xf numFmtId="0" fontId="13" fillId="2" borderId="59" xfId="0" applyFont="1" applyFill="1" applyBorder="1" applyAlignment="1" applyProtection="1">
      <alignment horizontal="center"/>
      <protection locked="0"/>
    </xf>
    <xf numFmtId="0" fontId="12" fillId="2" borderId="1" xfId="0" applyFont="1" applyFill="1" applyBorder="1" applyAlignment="1" applyProtection="1">
      <alignment horizontal="left" vertical="center"/>
      <protection locked="0"/>
    </xf>
    <xf numFmtId="0" fontId="12" fillId="2" borderId="2" xfId="0" applyFont="1" applyFill="1" applyBorder="1" applyAlignment="1" applyProtection="1">
      <alignment horizontal="left" vertical="center"/>
      <protection locked="0"/>
    </xf>
    <xf numFmtId="165" fontId="12" fillId="0" borderId="2" xfId="0" applyNumberFormat="1" applyFont="1" applyBorder="1" applyAlignment="1" applyProtection="1">
      <alignment horizontal="center"/>
      <protection locked="0"/>
    </xf>
    <xf numFmtId="165" fontId="12" fillId="0" borderId="5" xfId="0" applyNumberFormat="1" applyFont="1" applyBorder="1" applyAlignment="1" applyProtection="1">
      <alignment horizontal="center"/>
      <protection locked="0"/>
    </xf>
    <xf numFmtId="0" fontId="13" fillId="2" borderId="54" xfId="0" applyFont="1" applyFill="1" applyBorder="1" applyAlignment="1" applyProtection="1">
      <alignment horizontal="left" vertical="center"/>
      <protection locked="0"/>
    </xf>
    <xf numFmtId="0" fontId="13" fillId="2" borderId="55" xfId="0" applyFont="1" applyFill="1" applyBorder="1" applyAlignment="1" applyProtection="1">
      <alignment horizontal="left" vertical="center"/>
      <protection locked="0"/>
    </xf>
    <xf numFmtId="0" fontId="13" fillId="2" borderId="62" xfId="0" applyFont="1" applyFill="1" applyBorder="1" applyAlignment="1" applyProtection="1">
      <alignment horizontal="left" wrapText="1"/>
      <protection locked="0"/>
    </xf>
    <xf numFmtId="0" fontId="13" fillId="2" borderId="6" xfId="0" applyFont="1" applyFill="1" applyBorder="1" applyAlignment="1" applyProtection="1">
      <alignment horizontal="left" wrapText="1"/>
      <protection locked="0"/>
    </xf>
    <xf numFmtId="0" fontId="13" fillId="2" borderId="60" xfId="0" applyFont="1" applyFill="1" applyBorder="1" applyAlignment="1" applyProtection="1">
      <alignment horizontal="left" wrapText="1"/>
      <protection locked="0"/>
    </xf>
    <xf numFmtId="0" fontId="12" fillId="2" borderId="46" xfId="0" applyFont="1" applyFill="1" applyBorder="1" applyAlignment="1" applyProtection="1">
      <alignment horizontal="left" wrapText="1"/>
      <protection locked="0"/>
    </xf>
    <xf numFmtId="0" fontId="12" fillId="2" borderId="47" xfId="0" applyFont="1" applyFill="1" applyBorder="1" applyAlignment="1" applyProtection="1">
      <alignment horizontal="left" wrapText="1"/>
      <protection locked="0"/>
    </xf>
    <xf numFmtId="0" fontId="13" fillId="2" borderId="4" xfId="0" applyFont="1" applyFill="1" applyBorder="1" applyAlignment="1" applyProtection="1">
      <alignment horizontal="left" wrapText="1"/>
      <protection locked="0"/>
    </xf>
    <xf numFmtId="0" fontId="13" fillId="2" borderId="43" xfId="0" applyFont="1" applyFill="1" applyBorder="1" applyAlignment="1" applyProtection="1">
      <alignment horizontal="left" wrapText="1"/>
      <protection locked="0"/>
    </xf>
    <xf numFmtId="164" fontId="12" fillId="0" borderId="43" xfId="1" applyFont="1" applyBorder="1" applyAlignment="1" applyProtection="1">
      <alignment horizontal="center" wrapText="1"/>
      <protection locked="0"/>
    </xf>
    <xf numFmtId="164" fontId="13" fillId="2" borderId="43" xfId="1" applyFont="1" applyFill="1" applyBorder="1" applyAlignment="1" applyProtection="1">
      <alignment horizontal="center" wrapText="1"/>
      <protection locked="0"/>
    </xf>
    <xf numFmtId="165" fontId="13" fillId="2" borderId="43" xfId="0" applyNumberFormat="1" applyFont="1" applyFill="1" applyBorder="1" applyAlignment="1" applyProtection="1">
      <alignment horizontal="center" wrapText="1"/>
      <protection locked="0"/>
    </xf>
    <xf numFmtId="165" fontId="13" fillId="2" borderId="44" xfId="0" applyNumberFormat="1" applyFont="1" applyFill="1" applyBorder="1" applyAlignment="1" applyProtection="1">
      <alignment horizontal="center" wrapText="1"/>
      <protection locked="0"/>
    </xf>
    <xf numFmtId="0" fontId="13" fillId="0" borderId="2" xfId="0" applyFont="1" applyBorder="1" applyAlignment="1" applyProtection="1">
      <alignment horizontal="center"/>
      <protection locked="0"/>
    </xf>
    <xf numFmtId="167" fontId="12" fillId="0" borderId="2" xfId="0" applyNumberFormat="1" applyFont="1" applyBorder="1" applyAlignment="1" applyProtection="1">
      <alignment horizontal="center"/>
      <protection locked="0"/>
    </xf>
    <xf numFmtId="167" fontId="12" fillId="0" borderId="5" xfId="0" applyNumberFormat="1" applyFont="1" applyBorder="1" applyAlignment="1" applyProtection="1">
      <alignment horizontal="center"/>
      <protection locked="0"/>
    </xf>
    <xf numFmtId="0" fontId="12" fillId="3" borderId="16" xfId="0" applyFont="1" applyFill="1" applyBorder="1" applyAlignment="1" applyProtection="1">
      <alignment horizontal="center"/>
      <protection locked="0"/>
    </xf>
    <xf numFmtId="0" fontId="12" fillId="3" borderId="7" xfId="0" applyFont="1" applyFill="1" applyBorder="1" applyAlignment="1" applyProtection="1">
      <alignment horizontal="center"/>
      <protection locked="0"/>
    </xf>
    <xf numFmtId="0" fontId="12" fillId="3" borderId="13" xfId="0" applyFont="1" applyFill="1" applyBorder="1" applyAlignment="1" applyProtection="1">
      <alignment horizontal="center"/>
      <protection locked="0"/>
    </xf>
    <xf numFmtId="0" fontId="12" fillId="3" borderId="52" xfId="0" applyFont="1" applyFill="1" applyBorder="1" applyAlignment="1" applyProtection="1">
      <alignment horizontal="center"/>
      <protection locked="0"/>
    </xf>
    <xf numFmtId="0" fontId="12" fillId="2" borderId="28" xfId="0" applyFont="1" applyFill="1" applyBorder="1" applyAlignment="1" applyProtection="1">
      <alignment horizontal="center" vertical="center" wrapText="1"/>
      <protection locked="0"/>
    </xf>
    <xf numFmtId="0" fontId="12" fillId="2" borderId="22" xfId="0" applyFont="1" applyFill="1" applyBorder="1" applyAlignment="1" applyProtection="1">
      <alignment horizontal="center" vertical="center" wrapText="1"/>
      <protection locked="0"/>
    </xf>
    <xf numFmtId="0" fontId="12" fillId="2" borderId="29" xfId="0" applyFont="1" applyFill="1" applyBorder="1" applyAlignment="1" applyProtection="1">
      <alignment horizontal="center" vertical="center" wrapText="1"/>
      <protection locked="0"/>
    </xf>
    <xf numFmtId="0" fontId="12" fillId="2" borderId="48" xfId="0" applyFont="1" applyFill="1" applyBorder="1" applyAlignment="1" applyProtection="1">
      <alignment horizontal="center" vertical="center" wrapText="1"/>
      <protection locked="0"/>
    </xf>
    <xf numFmtId="0" fontId="12" fillId="2" borderId="19" xfId="0" applyFont="1" applyFill="1" applyBorder="1" applyAlignment="1" applyProtection="1">
      <alignment horizontal="center" vertical="center" wrapText="1"/>
      <protection locked="0"/>
    </xf>
    <xf numFmtId="0" fontId="12" fillId="2" borderId="24" xfId="0" applyFont="1" applyFill="1" applyBorder="1" applyAlignment="1" applyProtection="1">
      <alignment horizontal="center" vertical="center" wrapText="1"/>
      <protection locked="0"/>
    </xf>
    <xf numFmtId="0" fontId="12" fillId="2" borderId="30" xfId="0" applyFont="1" applyFill="1" applyBorder="1" applyAlignment="1" applyProtection="1">
      <alignment horizontal="center" vertical="center" wrapText="1"/>
      <protection locked="0"/>
    </xf>
    <xf numFmtId="0" fontId="12" fillId="0" borderId="21" xfId="0" applyFont="1" applyBorder="1" applyAlignment="1" applyProtection="1">
      <alignment horizontal="center"/>
      <protection locked="0"/>
    </xf>
    <xf numFmtId="0" fontId="12" fillId="0" borderId="22" xfId="0" applyFont="1" applyBorder="1" applyAlignment="1" applyProtection="1">
      <alignment horizontal="center"/>
      <protection locked="0"/>
    </xf>
    <xf numFmtId="0" fontId="14" fillId="2" borderId="11" xfId="0" applyFont="1" applyFill="1" applyBorder="1" applyAlignment="1" applyProtection="1">
      <alignment horizontal="center"/>
      <protection locked="0"/>
    </xf>
    <xf numFmtId="0" fontId="14" fillId="2" borderId="7" xfId="0" applyFont="1" applyFill="1" applyBorder="1" applyAlignment="1" applyProtection="1">
      <alignment horizontal="center"/>
      <protection locked="0"/>
    </xf>
    <xf numFmtId="0" fontId="15" fillId="3" borderId="9" xfId="0" applyFont="1" applyFill="1" applyBorder="1" applyAlignment="1" applyProtection="1">
      <alignment horizontal="center" vertical="center" wrapText="1"/>
      <protection locked="0"/>
    </xf>
    <xf numFmtId="0" fontId="15" fillId="3" borderId="66"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164" fontId="15" fillId="2" borderId="2" xfId="1" applyFont="1" applyFill="1" applyBorder="1" applyAlignment="1" applyProtection="1">
      <alignment horizontal="center" vertical="center" wrapText="1"/>
      <protection locked="0"/>
    </xf>
    <xf numFmtId="164" fontId="15" fillId="2" borderId="5" xfId="1" applyFont="1" applyFill="1" applyBorder="1" applyAlignment="1" applyProtection="1">
      <alignment horizontal="center" vertical="center" wrapText="1"/>
      <protection locked="0"/>
    </xf>
    <xf numFmtId="0" fontId="15" fillId="3" borderId="67" xfId="0" applyFont="1" applyFill="1" applyBorder="1" applyAlignment="1" applyProtection="1">
      <alignment horizontal="center" vertical="center" wrapText="1"/>
      <protection locked="0"/>
    </xf>
    <xf numFmtId="164" fontId="12" fillId="0" borderId="21" xfId="1" applyFont="1" applyBorder="1" applyAlignment="1" applyProtection="1">
      <alignment horizontal="left" vertical="center" wrapText="1"/>
      <protection locked="0"/>
    </xf>
    <xf numFmtId="164" fontId="12" fillId="0" borderId="22" xfId="1" applyFont="1" applyBorder="1" applyAlignment="1" applyProtection="1">
      <alignment horizontal="left" vertical="center" wrapText="1"/>
      <protection locked="0"/>
    </xf>
    <xf numFmtId="164" fontId="12" fillId="0" borderId="29" xfId="1" applyFont="1" applyBorder="1" applyAlignment="1" applyProtection="1">
      <alignment horizontal="left" vertical="center" wrapText="1"/>
      <protection locked="0"/>
    </xf>
    <xf numFmtId="0" fontId="15" fillId="0" borderId="35" xfId="0" applyFont="1" applyBorder="1" applyAlignment="1" applyProtection="1">
      <alignment horizontal="center" vertical="center" wrapText="1"/>
      <protection locked="0"/>
    </xf>
    <xf numFmtId="165" fontId="12" fillId="0" borderId="17" xfId="0" applyNumberFormat="1" applyFont="1" applyBorder="1" applyAlignment="1" applyProtection="1">
      <alignment horizontal="center" vertical="center"/>
      <protection locked="0"/>
    </xf>
    <xf numFmtId="165" fontId="12" fillId="0" borderId="26" xfId="0" applyNumberFormat="1" applyFont="1" applyBorder="1" applyAlignment="1" applyProtection="1">
      <alignment horizontal="center" vertical="center"/>
      <protection locked="0"/>
    </xf>
    <xf numFmtId="165" fontId="12" fillId="0" borderId="68" xfId="0" applyNumberFormat="1" applyFont="1" applyBorder="1" applyAlignment="1" applyProtection="1">
      <alignment horizontal="center" vertical="center"/>
      <protection locked="0"/>
    </xf>
    <xf numFmtId="165" fontId="12" fillId="0" borderId="25" xfId="0" applyNumberFormat="1" applyFont="1" applyBorder="1" applyAlignment="1" applyProtection="1">
      <alignment horizontal="center" vertical="center"/>
      <protection locked="0"/>
    </xf>
    <xf numFmtId="165" fontId="12" fillId="0" borderId="27" xfId="0" applyNumberFormat="1" applyFont="1" applyBorder="1" applyAlignment="1" applyProtection="1">
      <alignment horizontal="center" vertical="center"/>
      <protection locked="0"/>
    </xf>
    <xf numFmtId="164" fontId="17" fillId="0" borderId="11" xfId="1" applyFont="1" applyBorder="1" applyAlignment="1" applyProtection="1">
      <alignment horizontal="left" vertical="center" wrapText="1"/>
      <protection locked="0"/>
    </xf>
    <xf numFmtId="164" fontId="17" fillId="0" borderId="7" xfId="1" applyFont="1" applyBorder="1" applyAlignment="1" applyProtection="1">
      <alignment horizontal="left" vertical="center" wrapText="1"/>
      <protection locked="0"/>
    </xf>
    <xf numFmtId="164" fontId="17" fillId="0" borderId="15" xfId="1" applyFont="1" applyBorder="1" applyAlignment="1" applyProtection="1">
      <alignment horizontal="left" vertical="center" wrapText="1"/>
      <protection locked="0"/>
    </xf>
    <xf numFmtId="164" fontId="17" fillId="0" borderId="23" xfId="1" applyFont="1" applyBorder="1" applyAlignment="1" applyProtection="1">
      <alignment horizontal="left" vertical="center" wrapText="1"/>
      <protection locked="0"/>
    </xf>
    <xf numFmtId="164" fontId="17" fillId="0" borderId="41" xfId="1" applyFont="1" applyBorder="1" applyAlignment="1" applyProtection="1">
      <alignment horizontal="left" vertical="center" wrapText="1"/>
      <protection locked="0"/>
    </xf>
    <xf numFmtId="164" fontId="17" fillId="0" borderId="42" xfId="1" applyFont="1" applyBorder="1" applyAlignment="1" applyProtection="1">
      <alignment horizontal="left" vertical="center" wrapText="1"/>
      <protection locked="0"/>
    </xf>
    <xf numFmtId="165" fontId="12" fillId="0" borderId="0" xfId="0" applyNumberFormat="1" applyFont="1" applyAlignment="1" applyProtection="1">
      <alignment horizontal="center"/>
      <protection locked="0"/>
    </xf>
    <xf numFmtId="0" fontId="12" fillId="2" borderId="4" xfId="0" applyFont="1" applyFill="1" applyBorder="1" applyAlignment="1" applyProtection="1">
      <alignment horizontal="center" vertical="center" textRotation="90"/>
      <protection locked="0"/>
    </xf>
    <xf numFmtId="0" fontId="12" fillId="2" borderId="1" xfId="0" applyFont="1" applyFill="1" applyBorder="1" applyAlignment="1" applyProtection="1">
      <alignment horizontal="center" vertical="center" textRotation="90"/>
      <protection locked="0"/>
    </xf>
    <xf numFmtId="0" fontId="12" fillId="2" borderId="61" xfId="0" applyFont="1" applyFill="1" applyBorder="1" applyAlignment="1" applyProtection="1">
      <alignment horizontal="center" vertical="center" textRotation="90"/>
      <protection locked="0"/>
    </xf>
    <xf numFmtId="0" fontId="13" fillId="2" borderId="69" xfId="0" applyFont="1" applyFill="1" applyBorder="1" applyAlignment="1" applyProtection="1">
      <alignment horizontal="center" vertical="center" wrapText="1"/>
      <protection locked="0"/>
    </xf>
    <xf numFmtId="0" fontId="13" fillId="2" borderId="70" xfId="0" applyFont="1" applyFill="1" applyBorder="1" applyAlignment="1" applyProtection="1">
      <alignment horizontal="center" vertical="center" wrapText="1"/>
      <protection locked="0"/>
    </xf>
    <xf numFmtId="164" fontId="12" fillId="0" borderId="70" xfId="1" applyFont="1" applyBorder="1" applyAlignment="1" applyProtection="1">
      <alignment horizontal="center" wrapText="1"/>
      <protection locked="0"/>
    </xf>
    <xf numFmtId="164" fontId="13" fillId="2" borderId="70" xfId="1" applyFont="1" applyFill="1" applyBorder="1" applyAlignment="1" applyProtection="1">
      <alignment horizontal="center" wrapText="1"/>
      <protection locked="0"/>
    </xf>
    <xf numFmtId="165" fontId="13" fillId="2" borderId="70" xfId="0" applyNumberFormat="1" applyFont="1" applyFill="1" applyBorder="1" applyAlignment="1" applyProtection="1">
      <alignment horizontal="center" wrapText="1"/>
      <protection locked="0"/>
    </xf>
    <xf numFmtId="165" fontId="13" fillId="2" borderId="73" xfId="0" applyNumberFormat="1" applyFont="1" applyFill="1" applyBorder="1" applyAlignment="1" applyProtection="1">
      <alignment horizontal="center" wrapText="1"/>
      <protection locked="0"/>
    </xf>
    <xf numFmtId="0" fontId="12" fillId="2" borderId="39" xfId="0" applyFont="1" applyFill="1" applyBorder="1" applyAlignment="1" applyProtection="1">
      <alignment horizontal="center" vertical="center"/>
      <protection locked="0"/>
    </xf>
    <xf numFmtId="0" fontId="12" fillId="2" borderId="40" xfId="0" applyFont="1" applyFill="1" applyBorder="1" applyAlignment="1" applyProtection="1">
      <alignment horizontal="center" vertical="center"/>
      <protection locked="0"/>
    </xf>
    <xf numFmtId="0" fontId="12" fillId="2" borderId="50" xfId="0" applyFont="1" applyFill="1" applyBorder="1" applyAlignment="1" applyProtection="1">
      <alignment horizontal="center" vertical="center"/>
      <protection locked="0"/>
    </xf>
    <xf numFmtId="0" fontId="12" fillId="2" borderId="23" xfId="0" applyFont="1" applyFill="1" applyBorder="1" applyAlignment="1" applyProtection="1">
      <alignment horizontal="center" vertical="center"/>
      <protection locked="0"/>
    </xf>
    <xf numFmtId="0" fontId="15" fillId="2" borderId="61" xfId="0" applyFont="1" applyFill="1" applyBorder="1" applyAlignment="1" applyProtection="1">
      <alignment horizontal="center" vertical="center" wrapText="1"/>
      <protection locked="0"/>
    </xf>
    <xf numFmtId="0" fontId="15" fillId="2" borderId="50" xfId="0" applyFont="1" applyFill="1" applyBorder="1" applyAlignment="1" applyProtection="1">
      <alignment horizontal="center" vertical="center" wrapText="1"/>
      <protection locked="0"/>
    </xf>
    <xf numFmtId="164" fontId="15" fillId="2" borderId="50" xfId="1" applyFont="1" applyFill="1" applyBorder="1" applyAlignment="1" applyProtection="1">
      <alignment horizontal="center" vertical="center" wrapText="1"/>
      <protection locked="0"/>
    </xf>
    <xf numFmtId="164" fontId="15" fillId="2" borderId="63" xfId="1" applyFont="1" applyFill="1" applyBorder="1" applyAlignment="1" applyProtection="1">
      <alignment horizontal="center" vertical="center" wrapText="1"/>
      <protection locked="0"/>
    </xf>
    <xf numFmtId="0" fontId="13" fillId="2" borderId="56" xfId="0" applyFont="1" applyFill="1" applyBorder="1" applyAlignment="1" applyProtection="1">
      <alignment horizontal="center" vertical="center"/>
      <protection locked="0"/>
    </xf>
    <xf numFmtId="0" fontId="13" fillId="2" borderId="65" xfId="0" applyFont="1" applyFill="1" applyBorder="1" applyAlignment="1" applyProtection="1">
      <alignment horizontal="center"/>
      <protection locked="0"/>
    </xf>
    <xf numFmtId="0" fontId="13" fillId="2" borderId="24" xfId="0" applyFont="1" applyFill="1" applyBorder="1" applyAlignment="1" applyProtection="1">
      <alignment horizontal="center"/>
      <protection locked="0"/>
    </xf>
    <xf numFmtId="0" fontId="13" fillId="0" borderId="0" xfId="0" applyFont="1" applyAlignment="1">
      <alignment horizontal="center" vertical="center" wrapText="1"/>
    </xf>
    <xf numFmtId="9" fontId="30" fillId="0" borderId="61" xfId="0" applyNumberFormat="1" applyFont="1" applyBorder="1" applyAlignment="1">
      <alignment horizontal="center" vertical="center" wrapText="1"/>
    </xf>
    <xf numFmtId="0" fontId="30" fillId="0" borderId="50" xfId="0" applyFont="1" applyBorder="1" applyAlignment="1">
      <alignment horizontal="center" vertical="center" wrapText="1"/>
    </xf>
    <xf numFmtId="9" fontId="30" fillId="0" borderId="50" xfId="0" applyNumberFormat="1" applyFont="1" applyBorder="1" applyAlignment="1">
      <alignment horizontal="center" vertical="center" wrapText="1"/>
    </xf>
    <xf numFmtId="0" fontId="30" fillId="0" borderId="63" xfId="0" applyFont="1" applyBorder="1" applyAlignment="1">
      <alignment horizontal="center" vertical="center" wrapText="1"/>
    </xf>
    <xf numFmtId="0" fontId="31" fillId="0" borderId="17" xfId="0" applyFont="1" applyBorder="1" applyAlignment="1">
      <alignment horizontal="center"/>
    </xf>
    <xf numFmtId="0" fontId="31" fillId="0" borderId="26" xfId="0" applyFont="1" applyBorder="1" applyAlignment="1">
      <alignment horizontal="center"/>
    </xf>
    <xf numFmtId="0" fontId="31" fillId="0" borderId="27" xfId="0" applyFont="1" applyBorder="1" applyAlignment="1">
      <alignment horizontal="center"/>
    </xf>
    <xf numFmtId="0" fontId="32" fillId="0" borderId="19" xfId="0" applyFont="1" applyBorder="1" applyAlignment="1">
      <alignment horizontal="left" vertical="top" wrapText="1"/>
    </xf>
    <xf numFmtId="0" fontId="32" fillId="0" borderId="24" xfId="0" applyFont="1" applyBorder="1" applyAlignment="1">
      <alignment horizontal="left" vertical="top"/>
    </xf>
    <xf numFmtId="0" fontId="32" fillId="0" borderId="30" xfId="0" applyFont="1" applyBorder="1" applyAlignment="1">
      <alignment horizontal="left" vertical="top"/>
    </xf>
    <xf numFmtId="0" fontId="31" fillId="0" borderId="22" xfId="0" applyFont="1" applyBorder="1" applyAlignment="1">
      <alignment horizontal="center"/>
    </xf>
    <xf numFmtId="0" fontId="31" fillId="0" borderId="32" xfId="0" applyFont="1" applyBorder="1" applyAlignment="1">
      <alignment horizontal="center" vertical="center" wrapText="1"/>
    </xf>
    <xf numFmtId="0" fontId="31" fillId="0" borderId="75" xfId="0" applyFont="1" applyBorder="1" applyAlignment="1">
      <alignment horizontal="center" vertical="center" wrapText="1"/>
    </xf>
    <xf numFmtId="0" fontId="31" fillId="0" borderId="76" xfId="0" applyFont="1" applyBorder="1" applyAlignment="1">
      <alignment horizontal="center" vertical="center" wrapText="1"/>
    </xf>
    <xf numFmtId="0" fontId="31" fillId="0" borderId="1" xfId="0" applyFont="1" applyBorder="1" applyAlignment="1">
      <alignment horizontal="center" vertical="center" wrapText="1"/>
    </xf>
    <xf numFmtId="0" fontId="31" fillId="0" borderId="2" xfId="0" applyFont="1" applyBorder="1" applyAlignment="1">
      <alignment horizontal="center" vertical="center" wrapText="1"/>
    </xf>
    <xf numFmtId="0" fontId="31" fillId="0" borderId="5" xfId="0" applyFont="1" applyBorder="1" applyAlignment="1">
      <alignment horizontal="center" vertical="center" wrapText="1"/>
    </xf>
    <xf numFmtId="0" fontId="35" fillId="0" borderId="2" xfId="0" applyFont="1" applyBorder="1" applyAlignment="1">
      <alignment horizontal="left" vertical="center" wrapText="1"/>
    </xf>
    <xf numFmtId="0" fontId="12" fillId="0" borderId="11"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34" fillId="0" borderId="19" xfId="0" applyFont="1" applyBorder="1" applyAlignment="1">
      <alignment horizontal="center" wrapText="1"/>
    </xf>
    <xf numFmtId="0" fontId="28" fillId="0" borderId="24" xfId="0" applyFont="1" applyBorder="1" applyAlignment="1">
      <alignment horizontal="center" wrapText="1"/>
    </xf>
    <xf numFmtId="0" fontId="28" fillId="0" borderId="30" xfId="0" applyFont="1" applyBorder="1" applyAlignment="1">
      <alignment horizontal="center" wrapText="1"/>
    </xf>
    <xf numFmtId="0" fontId="13" fillId="0" borderId="19"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30" xfId="0" applyFont="1" applyBorder="1" applyAlignment="1">
      <alignment horizontal="center" vertical="center" wrapText="1"/>
    </xf>
    <xf numFmtId="8" fontId="13" fillId="0" borderId="19" xfId="0" applyNumberFormat="1" applyFont="1" applyBorder="1" applyAlignment="1">
      <alignment horizontal="center" vertical="center" wrapText="1"/>
    </xf>
    <xf numFmtId="0" fontId="12" fillId="0" borderId="28" xfId="0" applyFont="1" applyBorder="1" applyAlignment="1">
      <alignment horizontal="center" vertical="center" wrapText="1"/>
    </xf>
    <xf numFmtId="0" fontId="12" fillId="0" borderId="22" xfId="0" applyFont="1" applyBorder="1" applyAlignment="1">
      <alignment horizontal="center" vertical="center"/>
    </xf>
    <xf numFmtId="0" fontId="12" fillId="0" borderId="29" xfId="0" applyFont="1" applyBorder="1" applyAlignment="1">
      <alignment horizontal="center" vertical="center"/>
    </xf>
    <xf numFmtId="0" fontId="12" fillId="0" borderId="9"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43" xfId="0" applyFont="1" applyBorder="1" applyAlignment="1">
      <alignment horizontal="center" vertical="center" wrapText="1"/>
    </xf>
    <xf numFmtId="0" fontId="12" fillId="0" borderId="44" xfId="0" applyFont="1" applyBorder="1" applyAlignment="1">
      <alignment horizontal="center" vertical="center" wrapText="1"/>
    </xf>
    <xf numFmtId="0" fontId="13" fillId="0" borderId="74" xfId="0" applyFont="1" applyBorder="1" applyAlignment="1" applyProtection="1">
      <alignment horizontal="center"/>
      <protection locked="0"/>
    </xf>
    <xf numFmtId="0" fontId="13" fillId="0" borderId="34" xfId="0" applyFont="1" applyBorder="1" applyAlignment="1" applyProtection="1">
      <alignment horizontal="center"/>
      <protection locked="0"/>
    </xf>
    <xf numFmtId="0" fontId="12" fillId="0" borderId="34" xfId="0" applyFont="1" applyBorder="1" applyAlignment="1">
      <alignment horizontal="center" vertical="center" wrapText="1"/>
    </xf>
    <xf numFmtId="0" fontId="34" fillId="0" borderId="28" xfId="0" applyFont="1" applyBorder="1" applyAlignment="1">
      <alignment horizontal="center" wrapText="1"/>
    </xf>
    <xf numFmtId="0" fontId="28" fillId="0" borderId="22" xfId="0" applyFont="1" applyBorder="1" applyAlignment="1">
      <alignment horizontal="center" wrapText="1"/>
    </xf>
    <xf numFmtId="0" fontId="28" fillId="0" borderId="29" xfId="0" applyFont="1" applyBorder="1" applyAlignment="1">
      <alignment horizontal="center" wrapText="1"/>
    </xf>
    <xf numFmtId="0" fontId="13" fillId="0" borderId="28"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9" xfId="0" applyFont="1" applyBorder="1" applyAlignment="1">
      <alignment horizontal="center" vertical="center" wrapText="1"/>
    </xf>
    <xf numFmtId="8" fontId="13" fillId="0" borderId="28" xfId="0" applyNumberFormat="1" applyFont="1" applyBorder="1" applyAlignment="1">
      <alignment horizontal="center" vertical="center" wrapText="1"/>
    </xf>
    <xf numFmtId="0" fontId="12" fillId="4" borderId="17" xfId="0" applyFont="1" applyFill="1" applyBorder="1" applyAlignment="1" applyProtection="1">
      <alignment horizontal="center" vertical="center"/>
      <protection locked="0"/>
    </xf>
    <xf numFmtId="0" fontId="12" fillId="4" borderId="26" xfId="0" applyFont="1" applyFill="1" applyBorder="1" applyAlignment="1" applyProtection="1">
      <alignment horizontal="center" vertical="center"/>
      <protection locked="0"/>
    </xf>
    <xf numFmtId="0" fontId="12" fillId="4" borderId="27" xfId="0" applyFont="1" applyFill="1" applyBorder="1" applyAlignment="1" applyProtection="1">
      <alignment horizontal="center" vertical="center"/>
      <protection locked="0"/>
    </xf>
    <xf numFmtId="14" fontId="13" fillId="0" borderId="74" xfId="0" applyNumberFormat="1" applyFont="1" applyBorder="1" applyAlignment="1" applyProtection="1">
      <alignment horizontal="center"/>
      <protection locked="0"/>
    </xf>
    <xf numFmtId="14" fontId="13" fillId="2" borderId="65" xfId="0" applyNumberFormat="1" applyFont="1" applyFill="1" applyBorder="1" applyAlignment="1" applyProtection="1">
      <alignment horizontal="center"/>
      <protection locked="0"/>
    </xf>
    <xf numFmtId="14" fontId="13" fillId="2" borderId="56" xfId="0" applyNumberFormat="1" applyFont="1" applyFill="1" applyBorder="1" applyAlignment="1" applyProtection="1">
      <alignment horizontal="center"/>
      <protection locked="0"/>
    </xf>
    <xf numFmtId="14" fontId="13" fillId="2" borderId="57" xfId="0" applyNumberFormat="1" applyFont="1" applyFill="1" applyBorder="1" applyAlignment="1" applyProtection="1">
      <alignment horizontal="center"/>
      <protection locked="0"/>
    </xf>
    <xf numFmtId="14" fontId="13" fillId="2" borderId="11" xfId="0" applyNumberFormat="1" applyFont="1" applyFill="1" applyBorder="1" applyAlignment="1" applyProtection="1">
      <alignment horizontal="center"/>
      <protection locked="0"/>
    </xf>
    <xf numFmtId="3" fontId="13" fillId="2" borderId="11" xfId="0" applyNumberFormat="1" applyFont="1" applyFill="1" applyBorder="1" applyAlignment="1" applyProtection="1">
      <alignment horizontal="center"/>
      <protection locked="0"/>
    </xf>
    <xf numFmtId="0" fontId="13" fillId="2" borderId="16" xfId="0" applyFont="1" applyFill="1" applyBorder="1" applyAlignment="1" applyProtection="1">
      <alignment horizontal="center" vertical="center" wrapText="1"/>
      <protection locked="0"/>
    </xf>
    <xf numFmtId="0" fontId="13" fillId="2" borderId="10" xfId="0" applyFont="1" applyFill="1" applyBorder="1" applyAlignment="1" applyProtection="1">
      <alignment horizontal="center" vertical="center" wrapText="1"/>
      <protection locked="0"/>
    </xf>
    <xf numFmtId="17" fontId="14" fillId="2" borderId="11" xfId="0" applyNumberFormat="1" applyFont="1" applyFill="1" applyBorder="1" applyAlignment="1" applyProtection="1">
      <alignment horizontal="center"/>
      <protection locked="0"/>
    </xf>
  </cellXfs>
  <cellStyles count="3">
    <cellStyle name="Moneda" xfId="1" builtinId="4"/>
    <cellStyle name="Normal" xfId="0" builtinId="0"/>
    <cellStyle name="Normal 2" xfId="2" xr:uid="{00000000-0005-0000-0000-00000200000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323850</xdr:colOff>
      <xdr:row>0</xdr:row>
      <xdr:rowOff>9525</xdr:rowOff>
    </xdr:from>
    <xdr:to>
      <xdr:col>5</xdr:col>
      <xdr:colOff>266700</xdr:colOff>
      <xdr:row>1</xdr:row>
      <xdr:rowOff>438150</xdr:rowOff>
    </xdr:to>
    <xdr:pic>
      <xdr:nvPicPr>
        <xdr:cNvPr id="1145" name="2 Imagen">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1325" y="9525"/>
          <a:ext cx="8667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083" name="35 Imagen">
          <a:extLst>
            <a:ext uri="{FF2B5EF4-FFF2-40B4-BE49-F238E27FC236}">
              <a16:creationId xmlns:a16="http://schemas.microsoft.com/office/drawing/2014/main" id="{00000000-0008-0000-01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159025</xdr:colOff>
      <xdr:row>1</xdr:row>
      <xdr:rowOff>87795</xdr:rowOff>
    </xdr:from>
    <xdr:to>
      <xdr:col>1</xdr:col>
      <xdr:colOff>728869</xdr:colOff>
      <xdr:row>3</xdr:row>
      <xdr:rowOff>453020</xdr:rowOff>
    </xdr:to>
    <xdr:pic>
      <xdr:nvPicPr>
        <xdr:cNvPr id="2" name="35 Imagen">
          <a:extLst>
            <a:ext uri="{FF2B5EF4-FFF2-40B4-BE49-F238E27FC236}">
              <a16:creationId xmlns:a16="http://schemas.microsoft.com/office/drawing/2014/main" id="{A05D6825-1FE6-46BF-A4B9-99D9211AD7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0475" y="287820"/>
          <a:ext cx="569844" cy="74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579782</xdr:colOff>
      <xdr:row>84</xdr:row>
      <xdr:rowOff>115956</xdr:rowOff>
    </xdr:from>
    <xdr:to>
      <xdr:col>11</xdr:col>
      <xdr:colOff>69988</xdr:colOff>
      <xdr:row>90</xdr:row>
      <xdr:rowOff>163913</xdr:rowOff>
    </xdr:to>
    <xdr:pic>
      <xdr:nvPicPr>
        <xdr:cNvPr id="4" name="Imagen 3">
          <a:extLst>
            <a:ext uri="{FF2B5EF4-FFF2-40B4-BE49-F238E27FC236}">
              <a16:creationId xmlns:a16="http://schemas.microsoft.com/office/drawing/2014/main" id="{DA88F621-CFA9-A08E-D71E-8E896346BA0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391978" y="23638565"/>
          <a:ext cx="3076575" cy="147256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I69"/>
  <sheetViews>
    <sheetView showWhiteSpace="0" view="pageLayout" zoomScale="124" zoomScaleNormal="100" zoomScaleSheetLayoutView="75" zoomScalePageLayoutView="124" workbookViewId="0">
      <selection activeCell="K4" sqref="K4"/>
    </sheetView>
  </sheetViews>
  <sheetFormatPr baseColWidth="10" defaultColWidth="26.28515625" defaultRowHeight="12.75" x14ac:dyDescent="0.2"/>
  <cols>
    <col min="1" max="1" width="2.5703125" style="2" customWidth="1"/>
    <col min="2" max="2" width="29.140625" style="2" customWidth="1"/>
    <col min="3" max="4" width="8.140625" style="2" customWidth="1"/>
    <col min="5" max="5" width="5.7109375" style="2" customWidth="1"/>
    <col min="6" max="6" width="6.7109375" style="2" customWidth="1"/>
    <col min="7" max="7" width="9.85546875" style="2" customWidth="1"/>
    <col min="8" max="8" width="26.28515625" style="2" customWidth="1"/>
    <col min="9" max="9" width="26.28515625" style="31"/>
    <col min="10" max="16384" width="26.28515625" style="2"/>
  </cols>
  <sheetData>
    <row r="1" spans="2:9" ht="52.5" customHeight="1" x14ac:dyDescent="0.2">
      <c r="B1" s="142"/>
      <c r="C1" s="142"/>
      <c r="D1" s="142"/>
      <c r="E1" s="142"/>
      <c r="F1" s="142"/>
      <c r="G1" s="142"/>
      <c r="H1" s="142"/>
    </row>
    <row r="2" spans="2:9" s="1" customFormat="1" ht="41.25" customHeight="1" thickBot="1" x14ac:dyDescent="0.25">
      <c r="B2" s="143"/>
      <c r="C2" s="143"/>
      <c r="D2" s="143"/>
      <c r="E2" s="143"/>
      <c r="F2" s="143"/>
      <c r="G2" s="143"/>
      <c r="H2" s="143"/>
      <c r="I2" s="32"/>
    </row>
    <row r="3" spans="2:9" x14ac:dyDescent="0.2">
      <c r="B3" s="165" t="s">
        <v>35</v>
      </c>
      <c r="C3" s="166"/>
      <c r="D3" s="166"/>
      <c r="E3" s="166"/>
      <c r="F3" s="166"/>
      <c r="G3" s="166"/>
      <c r="H3" s="167"/>
    </row>
    <row r="4" spans="2:9" ht="7.5" customHeight="1" thickBot="1" x14ac:dyDescent="0.25">
      <c r="B4" s="168"/>
      <c r="C4" s="169"/>
      <c r="D4" s="169"/>
      <c r="E4" s="169"/>
      <c r="F4" s="169"/>
      <c r="G4" s="169"/>
      <c r="H4" s="170"/>
    </row>
    <row r="5" spans="2:9" ht="18" customHeight="1" thickBot="1" x14ac:dyDescent="0.25">
      <c r="B5" s="159" t="s">
        <v>95</v>
      </c>
      <c r="C5" s="160"/>
      <c r="D5" s="160"/>
      <c r="E5" s="160"/>
      <c r="F5" s="160"/>
      <c r="G5" s="160"/>
      <c r="H5" s="161"/>
    </row>
    <row r="6" spans="2:9" ht="18" customHeight="1" thickBot="1" x14ac:dyDescent="0.25">
      <c r="B6" s="29" t="s">
        <v>54</v>
      </c>
      <c r="C6" s="144" t="s">
        <v>93</v>
      </c>
      <c r="D6" s="145"/>
      <c r="E6" s="145"/>
      <c r="F6" s="145"/>
      <c r="G6" s="145"/>
      <c r="H6" s="146"/>
    </row>
    <row r="7" spans="2:9" ht="18.75" customHeight="1" x14ac:dyDescent="0.2">
      <c r="B7" s="7" t="s">
        <v>31</v>
      </c>
      <c r="C7" s="10" t="s">
        <v>93</v>
      </c>
      <c r="D7" s="10"/>
      <c r="E7" s="10"/>
      <c r="F7" s="10"/>
      <c r="G7" s="10"/>
      <c r="H7" s="173" t="s">
        <v>65</v>
      </c>
    </row>
    <row r="8" spans="2:9" x14ac:dyDescent="0.2">
      <c r="B8" s="13" t="s">
        <v>96</v>
      </c>
      <c r="C8" s="14" t="s">
        <v>63</v>
      </c>
      <c r="D8" s="39">
        <v>11537</v>
      </c>
      <c r="E8" s="14" t="s">
        <v>64</v>
      </c>
      <c r="F8" s="14"/>
      <c r="G8" s="14"/>
      <c r="H8" s="174"/>
    </row>
    <row r="9" spans="2:9" x14ac:dyDescent="0.2">
      <c r="B9" s="171" t="s">
        <v>36</v>
      </c>
      <c r="C9" s="19" t="s">
        <v>37</v>
      </c>
      <c r="D9" s="19" t="s">
        <v>40</v>
      </c>
      <c r="E9" s="176"/>
      <c r="F9" s="177"/>
      <c r="G9" s="178"/>
      <c r="H9" s="174"/>
    </row>
    <row r="10" spans="2:9" x14ac:dyDescent="0.2">
      <c r="B10" s="172"/>
      <c r="C10" s="30" t="s">
        <v>55</v>
      </c>
      <c r="D10" s="4"/>
      <c r="E10" s="179"/>
      <c r="F10" s="180"/>
      <c r="G10" s="181"/>
      <c r="H10" s="174"/>
    </row>
    <row r="11" spans="2:9" ht="13.5" thickBot="1" x14ac:dyDescent="0.25">
      <c r="B11" s="3" t="s">
        <v>24</v>
      </c>
      <c r="C11" s="14" t="s">
        <v>56</v>
      </c>
      <c r="D11" s="11"/>
      <c r="E11" s="11"/>
      <c r="F11" s="11"/>
      <c r="G11" s="11"/>
      <c r="H11" s="175"/>
    </row>
    <row r="12" spans="2:9" x14ac:dyDescent="0.2">
      <c r="B12" s="147" t="s">
        <v>0</v>
      </c>
      <c r="C12" s="148"/>
      <c r="D12" s="148"/>
      <c r="E12" s="148"/>
      <c r="F12" s="148"/>
      <c r="G12" s="148"/>
      <c r="H12" s="149"/>
    </row>
    <row r="13" spans="2:9" x14ac:dyDescent="0.2">
      <c r="B13" s="147" t="s">
        <v>0</v>
      </c>
      <c r="C13" s="148"/>
      <c r="D13" s="148"/>
      <c r="E13" s="148"/>
      <c r="F13" s="148"/>
      <c r="G13" s="148"/>
      <c r="H13" s="149"/>
    </row>
    <row r="14" spans="2:9" x14ac:dyDescent="0.2">
      <c r="B14" s="13" t="s">
        <v>23</v>
      </c>
      <c r="C14" s="14" t="s">
        <v>66</v>
      </c>
      <c r="D14" s="14"/>
      <c r="E14" s="14"/>
      <c r="F14" s="14"/>
      <c r="G14" s="14"/>
      <c r="H14" s="17"/>
    </row>
    <row r="15" spans="2:9" x14ac:dyDescent="0.2">
      <c r="B15" s="13" t="s">
        <v>45</v>
      </c>
      <c r="C15" s="36" t="s">
        <v>67</v>
      </c>
      <c r="D15" s="36"/>
      <c r="E15" s="36"/>
      <c r="F15" s="36"/>
      <c r="G15" s="36"/>
      <c r="H15" s="17"/>
    </row>
    <row r="16" spans="2:9" x14ac:dyDescent="0.2">
      <c r="B16" s="13" t="s">
        <v>1</v>
      </c>
      <c r="C16" s="36"/>
      <c r="D16" s="36"/>
      <c r="E16" s="36"/>
      <c r="F16" s="36"/>
      <c r="G16" s="36"/>
      <c r="H16" s="17"/>
    </row>
    <row r="17" spans="2:8" x14ac:dyDescent="0.2">
      <c r="B17" s="13" t="s">
        <v>2</v>
      </c>
      <c r="C17" s="36"/>
      <c r="D17" s="36"/>
      <c r="E17" s="36"/>
      <c r="F17" s="36"/>
      <c r="G17" s="36"/>
      <c r="H17" s="21"/>
    </row>
    <row r="18" spans="2:8" x14ac:dyDescent="0.2">
      <c r="B18" s="13" t="s">
        <v>3</v>
      </c>
      <c r="C18" s="36" t="s">
        <v>68</v>
      </c>
      <c r="D18" s="36"/>
      <c r="E18" s="36"/>
      <c r="F18" s="36"/>
      <c r="G18" s="36"/>
      <c r="H18" s="22"/>
    </row>
    <row r="19" spans="2:8" x14ac:dyDescent="0.2">
      <c r="B19" s="13" t="s">
        <v>4</v>
      </c>
      <c r="C19" s="36">
        <v>7469484</v>
      </c>
      <c r="D19" s="36" t="s">
        <v>69</v>
      </c>
      <c r="E19" s="36"/>
      <c r="F19" s="36"/>
      <c r="G19" s="36"/>
      <c r="H19" s="22"/>
    </row>
    <row r="20" spans="2:8" x14ac:dyDescent="0.2">
      <c r="B20" s="13" t="s">
        <v>5</v>
      </c>
      <c r="C20" s="150" t="s">
        <v>70</v>
      </c>
      <c r="D20" s="151"/>
      <c r="E20" s="151"/>
      <c r="F20" s="151"/>
      <c r="G20" s="152"/>
      <c r="H20" s="9" t="s">
        <v>71</v>
      </c>
    </row>
    <row r="21" spans="2:8" x14ac:dyDescent="0.2">
      <c r="B21" s="13" t="s">
        <v>21</v>
      </c>
      <c r="C21" s="36" t="s">
        <v>72</v>
      </c>
      <c r="D21" s="36"/>
      <c r="E21" s="36"/>
      <c r="F21" s="36"/>
      <c r="G21" s="36"/>
      <c r="H21" s="22"/>
    </row>
    <row r="22" spans="2:8" x14ac:dyDescent="0.2">
      <c r="B22" s="13" t="s">
        <v>19</v>
      </c>
      <c r="C22" s="36" t="s">
        <v>72</v>
      </c>
      <c r="D22" s="36"/>
      <c r="E22" s="36"/>
      <c r="F22" s="36"/>
      <c r="G22" s="36"/>
      <c r="H22" s="22"/>
    </row>
    <row r="23" spans="2:8" x14ac:dyDescent="0.2">
      <c r="B23" s="13" t="s">
        <v>33</v>
      </c>
      <c r="C23" s="36" t="s">
        <v>58</v>
      </c>
      <c r="D23" s="36"/>
      <c r="E23" s="36"/>
      <c r="F23" s="36"/>
      <c r="G23" s="36"/>
      <c r="H23" s="22"/>
    </row>
    <row r="24" spans="2:8" x14ac:dyDescent="0.2">
      <c r="B24" s="13" t="s">
        <v>6</v>
      </c>
      <c r="C24" s="36" t="s">
        <v>73</v>
      </c>
      <c r="D24" s="36"/>
      <c r="E24" s="36"/>
      <c r="F24" s="36"/>
      <c r="G24" s="36"/>
      <c r="H24" s="22"/>
    </row>
    <row r="25" spans="2:8" ht="14.25" customHeight="1" x14ac:dyDescent="0.2">
      <c r="B25" s="13" t="s">
        <v>7</v>
      </c>
      <c r="C25" s="36" t="s">
        <v>74</v>
      </c>
      <c r="D25" s="36"/>
      <c r="E25" s="36"/>
      <c r="F25" s="36"/>
      <c r="G25" s="36"/>
      <c r="H25" s="22"/>
    </row>
    <row r="26" spans="2:8" ht="78.75" customHeight="1" x14ac:dyDescent="0.2">
      <c r="B26" s="40" t="s">
        <v>22</v>
      </c>
      <c r="C26" s="156" t="s">
        <v>75</v>
      </c>
      <c r="D26" s="157"/>
      <c r="E26" s="157"/>
      <c r="F26" s="157"/>
      <c r="G26" s="157"/>
      <c r="H26" s="158"/>
    </row>
    <row r="27" spans="2:8" ht="27" customHeight="1" x14ac:dyDescent="0.2">
      <c r="B27" s="20" t="s">
        <v>59</v>
      </c>
      <c r="C27" s="162" t="s">
        <v>76</v>
      </c>
      <c r="D27" s="163"/>
      <c r="E27" s="163"/>
      <c r="F27" s="163"/>
      <c r="G27" s="163"/>
      <c r="H27" s="164"/>
    </row>
    <row r="28" spans="2:8" ht="16.5" customHeight="1" x14ac:dyDescent="0.2">
      <c r="B28" s="13" t="s">
        <v>60</v>
      </c>
      <c r="C28" s="153" t="s">
        <v>77</v>
      </c>
      <c r="D28" s="154"/>
      <c r="E28" s="154"/>
      <c r="F28" s="154"/>
      <c r="G28" s="154"/>
      <c r="H28" s="155"/>
    </row>
    <row r="29" spans="2:8" ht="16.5" customHeight="1" x14ac:dyDescent="0.2">
      <c r="B29" s="13" t="s">
        <v>30</v>
      </c>
      <c r="C29" s="153"/>
      <c r="D29" s="154"/>
      <c r="E29" s="154"/>
      <c r="F29" s="154"/>
      <c r="G29" s="154"/>
      <c r="H29" s="155"/>
    </row>
    <row r="30" spans="2:8" ht="16.5" customHeight="1" x14ac:dyDescent="0.2">
      <c r="B30" s="13" t="s">
        <v>34</v>
      </c>
      <c r="C30" s="153">
        <v>22000000</v>
      </c>
      <c r="D30" s="154"/>
      <c r="E30" s="154"/>
      <c r="F30" s="154"/>
      <c r="G30" s="154"/>
      <c r="H30" s="155"/>
    </row>
    <row r="31" spans="2:8" x14ac:dyDescent="0.2">
      <c r="B31" s="13" t="s">
        <v>25</v>
      </c>
      <c r="C31" s="14"/>
      <c r="D31" s="14"/>
      <c r="E31" s="14"/>
      <c r="F31" s="14"/>
      <c r="G31" s="14"/>
      <c r="H31" s="41" t="s">
        <v>25</v>
      </c>
    </row>
    <row r="32" spans="2:8" x14ac:dyDescent="0.2">
      <c r="B32" s="184" t="s">
        <v>8</v>
      </c>
      <c r="C32" s="130" t="s">
        <v>9</v>
      </c>
      <c r="D32" s="130"/>
      <c r="E32" s="130"/>
      <c r="F32" s="130"/>
      <c r="G32" s="130"/>
      <c r="H32" s="16">
        <f>C30</f>
        <v>22000000</v>
      </c>
    </row>
    <row r="33" spans="1:8" x14ac:dyDescent="0.2">
      <c r="B33" s="185"/>
      <c r="C33" s="130" t="s">
        <v>57</v>
      </c>
      <c r="D33" s="130"/>
      <c r="E33" s="130"/>
      <c r="F33" s="130"/>
      <c r="G33" s="130"/>
      <c r="H33" s="17">
        <v>4.18</v>
      </c>
    </row>
    <row r="34" spans="1:8" x14ac:dyDescent="0.2">
      <c r="B34" s="184" t="s">
        <v>10</v>
      </c>
      <c r="C34" s="38" t="s">
        <v>61</v>
      </c>
      <c r="D34" s="42"/>
      <c r="E34" s="43"/>
      <c r="F34" s="44"/>
      <c r="G34" s="35"/>
      <c r="H34" s="18">
        <f>C30/H33</f>
        <v>5263157.8947368423</v>
      </c>
    </row>
    <row r="35" spans="1:8" x14ac:dyDescent="0.2">
      <c r="B35" s="186"/>
      <c r="C35" s="192"/>
      <c r="D35" s="193"/>
      <c r="E35" s="194"/>
      <c r="F35" s="12"/>
      <c r="G35" s="12"/>
      <c r="H35" s="18"/>
    </row>
    <row r="36" spans="1:8" x14ac:dyDescent="0.2">
      <c r="B36" s="186"/>
      <c r="C36" s="45" t="s">
        <v>32</v>
      </c>
      <c r="D36" s="46"/>
      <c r="E36" s="47"/>
      <c r="F36" s="48"/>
      <c r="G36" s="12"/>
      <c r="H36" s="18">
        <f>C30</f>
        <v>22000000</v>
      </c>
    </row>
    <row r="37" spans="1:8" x14ac:dyDescent="0.2">
      <c r="B37" s="186"/>
      <c r="C37" s="130" t="s">
        <v>39</v>
      </c>
      <c r="D37" s="130"/>
      <c r="E37" s="130"/>
      <c r="F37" s="49" t="s">
        <v>78</v>
      </c>
      <c r="G37" s="15" t="s">
        <v>79</v>
      </c>
      <c r="H37" s="16" t="s">
        <v>80</v>
      </c>
    </row>
    <row r="38" spans="1:8" x14ac:dyDescent="0.2">
      <c r="B38" s="186"/>
      <c r="C38" s="130" t="s">
        <v>26</v>
      </c>
      <c r="D38" s="130"/>
      <c r="E38" s="130"/>
      <c r="F38" s="50" t="s">
        <v>81</v>
      </c>
      <c r="G38" s="15" t="s">
        <v>82</v>
      </c>
      <c r="H38" s="16" t="s">
        <v>83</v>
      </c>
    </row>
    <row r="39" spans="1:8" x14ac:dyDescent="0.2">
      <c r="B39" s="186"/>
      <c r="C39" s="130" t="s">
        <v>27</v>
      </c>
      <c r="D39" s="130"/>
      <c r="E39" s="130"/>
      <c r="F39" s="50" t="s">
        <v>84</v>
      </c>
      <c r="G39" s="15"/>
      <c r="H39" s="16"/>
    </row>
    <row r="40" spans="1:8" x14ac:dyDescent="0.2">
      <c r="B40" s="186"/>
      <c r="C40" s="130" t="s">
        <v>28</v>
      </c>
      <c r="D40" s="130"/>
      <c r="E40" s="130"/>
      <c r="F40" s="50" t="s">
        <v>85</v>
      </c>
      <c r="G40" s="15"/>
      <c r="H40" s="16"/>
    </row>
    <row r="41" spans="1:8" x14ac:dyDescent="0.2">
      <c r="B41" s="186"/>
      <c r="C41" s="130" t="s">
        <v>29</v>
      </c>
      <c r="D41" s="130"/>
      <c r="E41" s="130"/>
      <c r="F41" s="50" t="s">
        <v>86</v>
      </c>
      <c r="G41" s="15"/>
      <c r="H41" s="16"/>
    </row>
    <row r="42" spans="1:8" ht="12" customHeight="1" x14ac:dyDescent="0.2">
      <c r="B42" s="186"/>
      <c r="C42" s="130" t="s">
        <v>38</v>
      </c>
      <c r="D42" s="130"/>
      <c r="E42" s="130"/>
      <c r="F42" s="130"/>
      <c r="G42" s="130"/>
      <c r="H42" s="16">
        <v>22000000</v>
      </c>
    </row>
    <row r="43" spans="1:8" ht="13.5" thickBot="1" x14ac:dyDescent="0.25">
      <c r="B43" s="186"/>
      <c r="C43" s="130" t="s">
        <v>41</v>
      </c>
      <c r="D43" s="130"/>
      <c r="E43" s="130"/>
      <c r="F43" s="130"/>
      <c r="G43" s="130"/>
      <c r="H43" s="16" t="s">
        <v>87</v>
      </c>
    </row>
    <row r="44" spans="1:8" ht="18.75" customHeight="1" x14ac:dyDescent="0.2">
      <c r="B44" s="187" t="s">
        <v>11</v>
      </c>
      <c r="C44" s="139" t="s">
        <v>12</v>
      </c>
      <c r="D44" s="140"/>
      <c r="E44" s="140"/>
      <c r="F44" s="140"/>
      <c r="G44" s="141"/>
      <c r="H44" s="16"/>
    </row>
    <row r="45" spans="1:8" x14ac:dyDescent="0.2">
      <c r="B45" s="188"/>
      <c r="C45" s="133" t="s">
        <v>13</v>
      </c>
      <c r="D45" s="134"/>
      <c r="E45" s="134"/>
      <c r="F45" s="134"/>
      <c r="G45" s="135"/>
      <c r="H45" s="16"/>
    </row>
    <row r="46" spans="1:8" x14ac:dyDescent="0.2">
      <c r="B46" s="188"/>
      <c r="C46" s="136" t="s">
        <v>14</v>
      </c>
      <c r="D46" s="137"/>
      <c r="E46" s="137"/>
      <c r="F46" s="137"/>
      <c r="G46" s="138"/>
      <c r="H46" s="16" t="s">
        <v>77</v>
      </c>
    </row>
    <row r="47" spans="1:8" ht="0.75" customHeight="1" x14ac:dyDescent="0.2">
      <c r="A47" s="6"/>
      <c r="B47" s="132" t="s">
        <v>15</v>
      </c>
      <c r="C47" s="25"/>
      <c r="D47" s="25"/>
      <c r="E47" s="25"/>
      <c r="F47" s="25"/>
      <c r="G47" s="25"/>
      <c r="H47" s="8" t="s">
        <v>25</v>
      </c>
    </row>
    <row r="48" spans="1:8" ht="25.5" customHeight="1" x14ac:dyDescent="0.2">
      <c r="B48" s="132"/>
      <c r="C48" s="195" t="s">
        <v>20</v>
      </c>
      <c r="D48" s="195"/>
      <c r="E48" s="195"/>
      <c r="F48" s="195"/>
      <c r="G48" s="195"/>
      <c r="H48" s="37">
        <f>H33/10</f>
        <v>0.41799999999999998</v>
      </c>
    </row>
    <row r="49" spans="2:9" ht="25.5" customHeight="1" x14ac:dyDescent="0.2">
      <c r="B49" s="23"/>
      <c r="C49" s="24"/>
      <c r="D49" s="24"/>
      <c r="E49" s="24"/>
      <c r="F49" s="24"/>
      <c r="G49" s="24"/>
      <c r="H49" s="26"/>
    </row>
    <row r="50" spans="2:9" ht="25.5" customHeight="1" x14ac:dyDescent="0.2">
      <c r="B50" s="23"/>
      <c r="C50" s="24"/>
      <c r="D50" s="24"/>
      <c r="E50" s="24"/>
      <c r="F50" s="24"/>
      <c r="G50" s="24"/>
      <c r="H50" s="26"/>
    </row>
    <row r="51" spans="2:9" ht="25.5" customHeight="1" x14ac:dyDescent="0.2">
      <c r="B51" s="23"/>
      <c r="C51" s="24"/>
      <c r="D51" s="24"/>
      <c r="E51" s="24"/>
      <c r="F51" s="24"/>
      <c r="G51" s="24"/>
      <c r="H51" s="26"/>
    </row>
    <row r="52" spans="2:9" ht="25.5" customHeight="1" x14ac:dyDescent="0.2">
      <c r="B52" s="23"/>
      <c r="C52" s="24"/>
      <c r="D52" s="24"/>
      <c r="E52" s="24"/>
      <c r="F52" s="24"/>
      <c r="G52" s="24"/>
      <c r="H52" s="26"/>
    </row>
    <row r="53" spans="2:9" ht="25.5" customHeight="1" x14ac:dyDescent="0.2">
      <c r="B53" s="23"/>
      <c r="C53" s="24"/>
      <c r="D53" s="24"/>
      <c r="E53" s="24"/>
      <c r="F53" s="24"/>
      <c r="G53" s="24"/>
      <c r="H53" s="26"/>
    </row>
    <row r="54" spans="2:9" s="5" customFormat="1" ht="21" customHeight="1" x14ac:dyDescent="0.2">
      <c r="B54" s="27" t="s">
        <v>8</v>
      </c>
      <c r="C54" s="132" t="s">
        <v>42</v>
      </c>
      <c r="D54" s="132"/>
      <c r="E54" s="132"/>
      <c r="F54" s="132"/>
      <c r="G54" s="132" t="s">
        <v>43</v>
      </c>
      <c r="H54" s="132"/>
      <c r="I54" s="33"/>
    </row>
    <row r="55" spans="2:9" s="5" customFormat="1" ht="295.5" customHeight="1" x14ac:dyDescent="0.2">
      <c r="B55" s="52" t="s">
        <v>8</v>
      </c>
      <c r="C55" s="198" t="s">
        <v>94</v>
      </c>
      <c r="D55" s="199"/>
      <c r="E55" s="199"/>
      <c r="F55" s="200"/>
      <c r="G55" s="197" t="s">
        <v>88</v>
      </c>
      <c r="H55" s="197"/>
      <c r="I55" s="33"/>
    </row>
    <row r="56" spans="2:9" ht="44.25" customHeight="1" x14ac:dyDescent="0.2">
      <c r="B56" s="52" t="s">
        <v>16</v>
      </c>
      <c r="C56" s="132"/>
      <c r="D56" s="132"/>
      <c r="E56" s="132"/>
      <c r="F56" s="132"/>
      <c r="G56" s="132"/>
      <c r="H56" s="132"/>
    </row>
    <row r="57" spans="2:9" ht="30" customHeight="1" x14ac:dyDescent="0.2">
      <c r="B57" s="28" t="s">
        <v>17</v>
      </c>
      <c r="C57" s="132" t="s">
        <v>89</v>
      </c>
      <c r="D57" s="132"/>
      <c r="E57" s="132"/>
      <c r="F57" s="132"/>
      <c r="G57" s="132"/>
      <c r="H57" s="132"/>
    </row>
    <row r="58" spans="2:9" ht="1.5" hidden="1" customHeight="1" x14ac:dyDescent="0.2">
      <c r="B58" s="28"/>
      <c r="C58" s="28"/>
      <c r="D58" s="28"/>
      <c r="E58" s="28"/>
      <c r="F58" s="28"/>
      <c r="G58" s="28"/>
      <c r="H58" s="53"/>
    </row>
    <row r="59" spans="2:9" ht="74.45" customHeight="1" x14ac:dyDescent="0.2">
      <c r="B59" s="28" t="s">
        <v>18</v>
      </c>
      <c r="C59" s="196" t="s">
        <v>90</v>
      </c>
      <c r="D59" s="196"/>
      <c r="E59" s="196"/>
      <c r="F59" s="196"/>
      <c r="G59" s="196"/>
      <c r="H59" s="196"/>
    </row>
    <row r="60" spans="2:9" ht="33" customHeight="1" x14ac:dyDescent="0.2">
      <c r="B60" s="132" t="s">
        <v>49</v>
      </c>
      <c r="C60" s="131" t="s">
        <v>46</v>
      </c>
      <c r="D60" s="131"/>
      <c r="E60" s="131"/>
      <c r="F60" s="131"/>
      <c r="G60" s="131"/>
      <c r="H60" s="51">
        <v>275000</v>
      </c>
    </row>
    <row r="61" spans="2:9" ht="39" customHeight="1" x14ac:dyDescent="0.2">
      <c r="B61" s="132"/>
      <c r="C61" s="131" t="s">
        <v>47</v>
      </c>
      <c r="D61" s="131"/>
      <c r="E61" s="131"/>
      <c r="F61" s="131"/>
      <c r="G61" s="131"/>
      <c r="H61" s="51">
        <v>352000</v>
      </c>
    </row>
    <row r="62" spans="2:9" ht="39" customHeight="1" x14ac:dyDescent="0.2">
      <c r="B62" s="132"/>
      <c r="C62" s="131" t="s">
        <v>62</v>
      </c>
      <c r="D62" s="131"/>
      <c r="E62" s="131"/>
      <c r="F62" s="131"/>
      <c r="G62" s="131"/>
      <c r="H62" s="51">
        <v>11600</v>
      </c>
    </row>
    <row r="63" spans="2:9" ht="39" customHeight="1" x14ac:dyDescent="0.2">
      <c r="B63" s="132"/>
      <c r="C63" s="131" t="s">
        <v>53</v>
      </c>
      <c r="D63" s="131"/>
      <c r="E63" s="131"/>
      <c r="F63" s="131"/>
      <c r="G63" s="131"/>
      <c r="H63" s="28" t="s">
        <v>56</v>
      </c>
    </row>
    <row r="64" spans="2:9" ht="15.75" customHeight="1" x14ac:dyDescent="0.2">
      <c r="B64" s="132" t="s">
        <v>48</v>
      </c>
      <c r="C64" s="132"/>
      <c r="D64" s="132"/>
      <c r="E64" s="132"/>
      <c r="F64" s="132"/>
      <c r="G64" s="132"/>
      <c r="H64" s="34">
        <f>SUM(H60:H63)</f>
        <v>638600</v>
      </c>
    </row>
    <row r="65" spans="2:8" ht="17.25" customHeight="1" x14ac:dyDescent="0.2">
      <c r="B65" s="28" t="s">
        <v>52</v>
      </c>
      <c r="C65" s="189"/>
      <c r="D65" s="190"/>
      <c r="E65" s="190"/>
      <c r="F65" s="190"/>
      <c r="G65" s="190"/>
      <c r="H65" s="191"/>
    </row>
    <row r="66" spans="2:8" ht="43.5" customHeight="1" x14ac:dyDescent="0.2">
      <c r="B66" s="28" t="s">
        <v>50</v>
      </c>
      <c r="C66" s="129"/>
      <c r="D66" s="129"/>
      <c r="E66" s="129"/>
      <c r="F66" s="129"/>
      <c r="G66" s="129"/>
      <c r="H66" s="129"/>
    </row>
    <row r="67" spans="2:8" ht="30.75" customHeight="1" x14ac:dyDescent="0.2">
      <c r="B67" s="28" t="s">
        <v>51</v>
      </c>
      <c r="C67" s="129" t="s">
        <v>91</v>
      </c>
      <c r="D67" s="129"/>
      <c r="E67" s="129"/>
      <c r="F67" s="129"/>
      <c r="G67" s="129"/>
      <c r="H67" s="129"/>
    </row>
    <row r="68" spans="2:8" ht="30.75" customHeight="1" x14ac:dyDescent="0.2">
      <c r="B68" s="28" t="s">
        <v>54</v>
      </c>
      <c r="C68" s="182" t="s">
        <v>92</v>
      </c>
      <c r="D68" s="129"/>
      <c r="E68" s="129"/>
      <c r="F68" s="129"/>
      <c r="G68" s="129"/>
      <c r="H68" s="129"/>
    </row>
    <row r="69" spans="2:8" ht="18.75" customHeight="1" x14ac:dyDescent="0.2">
      <c r="B69" s="183" t="s">
        <v>44</v>
      </c>
      <c r="C69" s="183"/>
      <c r="D69" s="183"/>
      <c r="E69" s="183"/>
      <c r="F69" s="183"/>
      <c r="G69" s="183"/>
      <c r="H69" s="183"/>
    </row>
  </sheetData>
  <mergeCells count="52">
    <mergeCell ref="C68:H68"/>
    <mergeCell ref="B69:H69"/>
    <mergeCell ref="B32:B33"/>
    <mergeCell ref="B34:B43"/>
    <mergeCell ref="B44:B46"/>
    <mergeCell ref="B47:B48"/>
    <mergeCell ref="C65:H65"/>
    <mergeCell ref="C35:E35"/>
    <mergeCell ref="C67:H67"/>
    <mergeCell ref="C56:H56"/>
    <mergeCell ref="B64:G64"/>
    <mergeCell ref="B60:B63"/>
    <mergeCell ref="C48:G48"/>
    <mergeCell ref="C59:H59"/>
    <mergeCell ref="G55:H55"/>
    <mergeCell ref="C55:F55"/>
    <mergeCell ref="B1:H2"/>
    <mergeCell ref="C6:H6"/>
    <mergeCell ref="B13:H13"/>
    <mergeCell ref="C20:G20"/>
    <mergeCell ref="C30:H30"/>
    <mergeCell ref="C26:H26"/>
    <mergeCell ref="B5:H5"/>
    <mergeCell ref="C28:H28"/>
    <mergeCell ref="C27:H27"/>
    <mergeCell ref="B3:H4"/>
    <mergeCell ref="B9:B10"/>
    <mergeCell ref="H7:H11"/>
    <mergeCell ref="E9:G9"/>
    <mergeCell ref="E10:G10"/>
    <mergeCell ref="B12:H12"/>
    <mergeCell ref="C29:H29"/>
    <mergeCell ref="C33:G33"/>
    <mergeCell ref="C32:G32"/>
    <mergeCell ref="C44:G44"/>
    <mergeCell ref="C43:G43"/>
    <mergeCell ref="C41:E41"/>
    <mergeCell ref="C66:H66"/>
    <mergeCell ref="C37:E37"/>
    <mergeCell ref="C38:E38"/>
    <mergeCell ref="C40:E40"/>
    <mergeCell ref="C63:G63"/>
    <mergeCell ref="C57:H57"/>
    <mergeCell ref="C54:F54"/>
    <mergeCell ref="C45:G45"/>
    <mergeCell ref="C42:G42"/>
    <mergeCell ref="C62:G62"/>
    <mergeCell ref="C60:G60"/>
    <mergeCell ref="C61:G61"/>
    <mergeCell ref="C39:E39"/>
    <mergeCell ref="G54:H54"/>
    <mergeCell ref="C46:G46"/>
  </mergeCells>
  <phoneticPr fontId="2" type="noConversion"/>
  <printOptions horizontalCentered="1"/>
  <pageMargins left="0.35433070866141736" right="0.35433070866141736" top="0.78740157480314965" bottom="0.78740157480314965" header="0" footer="0"/>
  <pageSetup paperSize="5" orientation="portrait" r:id="rId1"/>
  <headerFooter alignWithMargins="0">
    <oddHeader>&amp;C&amp;P</oddHeader>
    <oddFooter>&amp;CElaboro: Alexander Arias Leon - SudDirecion Financiera.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1:L65"/>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4" customWidth="1"/>
    <col min="2" max="2" width="14" style="54" customWidth="1"/>
    <col min="3" max="3" width="15.28515625" style="54" customWidth="1"/>
    <col min="4" max="4" width="13.85546875" style="54" customWidth="1"/>
    <col min="5" max="5" width="8.140625" style="54" customWidth="1"/>
    <col min="6" max="7" width="6.7109375" style="54" customWidth="1"/>
    <col min="8" max="8" width="9.85546875" style="54" customWidth="1"/>
    <col min="9" max="9" width="7" style="54" customWidth="1"/>
    <col min="10" max="10" width="5" style="54" customWidth="1"/>
    <col min="11" max="11" width="6.28515625" style="54" customWidth="1"/>
    <col min="12" max="12" width="6.140625" style="54" customWidth="1"/>
    <col min="13" max="16384" width="26.28515625" style="54"/>
  </cols>
  <sheetData>
    <row r="1" spans="2:12" ht="15.75" thickBot="1" x14ac:dyDescent="0.35"/>
    <row r="2" spans="2:12" ht="15" customHeight="1" x14ac:dyDescent="0.3">
      <c r="B2" s="88"/>
      <c r="C2" s="305" t="s">
        <v>123</v>
      </c>
      <c r="D2" s="306"/>
      <c r="E2" s="306"/>
      <c r="F2" s="306"/>
      <c r="G2" s="306"/>
      <c r="H2" s="306"/>
      <c r="I2" s="307"/>
      <c r="J2" s="314" t="s">
        <v>127</v>
      </c>
      <c r="K2" s="315"/>
      <c r="L2" s="316"/>
    </row>
    <row r="3" spans="2:12" ht="15" customHeight="1" x14ac:dyDescent="0.3">
      <c r="B3" s="89"/>
      <c r="C3" s="308"/>
      <c r="D3" s="309"/>
      <c r="E3" s="309"/>
      <c r="F3" s="309"/>
      <c r="G3" s="309"/>
      <c r="H3" s="309"/>
      <c r="I3" s="310"/>
      <c r="J3" s="317" t="s">
        <v>125</v>
      </c>
      <c r="K3" s="318"/>
      <c r="L3" s="319"/>
    </row>
    <row r="4" spans="2:12" ht="39.75" customHeight="1" thickBot="1" x14ac:dyDescent="0.35">
      <c r="B4" s="90"/>
      <c r="C4" s="311" t="s">
        <v>126</v>
      </c>
      <c r="D4" s="312"/>
      <c r="E4" s="312"/>
      <c r="F4" s="312"/>
      <c r="G4" s="312"/>
      <c r="H4" s="312"/>
      <c r="I4" s="313"/>
      <c r="J4" s="320" t="s">
        <v>124</v>
      </c>
      <c r="K4" s="321"/>
      <c r="L4" s="322"/>
    </row>
    <row r="5" spans="2:12" ht="15.75" thickBot="1" x14ac:dyDescent="0.35"/>
    <row r="6" spans="2:12" ht="18" customHeight="1" thickBot="1" x14ac:dyDescent="0.35">
      <c r="B6" s="340" t="s">
        <v>54</v>
      </c>
      <c r="C6" s="341"/>
      <c r="D6" s="323"/>
      <c r="E6" s="324"/>
      <c r="F6" s="324"/>
      <c r="G6" s="324"/>
      <c r="H6" s="324"/>
      <c r="I6" s="325"/>
      <c r="J6" s="325"/>
      <c r="K6" s="325"/>
      <c r="L6" s="326"/>
    </row>
    <row r="7" spans="2:12" ht="18.75" customHeight="1" x14ac:dyDescent="0.35">
      <c r="B7" s="342" t="s">
        <v>97</v>
      </c>
      <c r="C7" s="343"/>
      <c r="D7" s="79"/>
      <c r="E7" s="80"/>
      <c r="F7" s="80"/>
      <c r="G7" s="80"/>
      <c r="H7" s="80"/>
      <c r="I7" s="327" t="s">
        <v>109</v>
      </c>
      <c r="J7" s="328"/>
      <c r="K7" s="328"/>
      <c r="L7" s="329"/>
    </row>
    <row r="8" spans="2:12" x14ac:dyDescent="0.3">
      <c r="B8" s="230" t="s">
        <v>110</v>
      </c>
      <c r="C8" s="231"/>
      <c r="D8" s="68" t="s">
        <v>101</v>
      </c>
      <c r="E8" s="56"/>
      <c r="F8" s="72"/>
      <c r="G8" s="55" t="s">
        <v>102</v>
      </c>
      <c r="H8" s="55"/>
      <c r="I8" s="330"/>
      <c r="J8" s="331"/>
      <c r="K8" s="331"/>
      <c r="L8" s="332"/>
    </row>
    <row r="9" spans="2:12" x14ac:dyDescent="0.3">
      <c r="B9" s="344" t="s">
        <v>36</v>
      </c>
      <c r="C9" s="345"/>
      <c r="D9" s="336" t="s">
        <v>37</v>
      </c>
      <c r="E9" s="337"/>
      <c r="F9" s="73" t="s">
        <v>40</v>
      </c>
      <c r="G9" s="74"/>
      <c r="H9" s="74"/>
      <c r="I9" s="330"/>
      <c r="J9" s="331"/>
      <c r="K9" s="331"/>
      <c r="L9" s="332"/>
    </row>
    <row r="10" spans="2:12" x14ac:dyDescent="0.3">
      <c r="B10" s="344"/>
      <c r="C10" s="345"/>
      <c r="D10" s="338"/>
      <c r="E10" s="339"/>
      <c r="F10" s="81"/>
      <c r="G10" s="82"/>
      <c r="H10" s="82"/>
      <c r="I10" s="330"/>
      <c r="J10" s="331"/>
      <c r="K10" s="331"/>
      <c r="L10" s="332"/>
    </row>
    <row r="11" spans="2:12" ht="15.75" thickBot="1" x14ac:dyDescent="0.35">
      <c r="B11" s="230" t="s">
        <v>24</v>
      </c>
      <c r="C11" s="346"/>
      <c r="D11" s="75" t="s">
        <v>56</v>
      </c>
      <c r="E11" s="76"/>
      <c r="F11" s="77"/>
      <c r="G11" s="75" t="s">
        <v>58</v>
      </c>
      <c r="H11" s="83"/>
      <c r="I11" s="333"/>
      <c r="J11" s="334"/>
      <c r="K11" s="334"/>
      <c r="L11" s="335"/>
    </row>
    <row r="12" spans="2:12" x14ac:dyDescent="0.3">
      <c r="B12" s="347" t="s">
        <v>0</v>
      </c>
      <c r="C12" s="348"/>
      <c r="D12" s="349"/>
      <c r="E12" s="349"/>
      <c r="F12" s="348"/>
      <c r="G12" s="349"/>
      <c r="H12" s="349"/>
      <c r="I12" s="349"/>
      <c r="J12" s="349"/>
      <c r="K12" s="349"/>
      <c r="L12" s="350"/>
    </row>
    <row r="13" spans="2:12" x14ac:dyDescent="0.3">
      <c r="B13" s="230" t="s">
        <v>23</v>
      </c>
      <c r="C13" s="231"/>
      <c r="D13" s="239"/>
      <c r="E13" s="237"/>
      <c r="F13" s="237"/>
      <c r="G13" s="237"/>
      <c r="H13" s="237"/>
      <c r="I13" s="237"/>
      <c r="J13" s="237"/>
      <c r="K13" s="237"/>
      <c r="L13" s="238"/>
    </row>
    <row r="14" spans="2:12" x14ac:dyDescent="0.3">
      <c r="B14" s="230" t="s">
        <v>45</v>
      </c>
      <c r="C14" s="231"/>
      <c r="D14" s="239"/>
      <c r="E14" s="237"/>
      <c r="F14" s="237"/>
      <c r="G14" s="237"/>
      <c r="H14" s="237"/>
      <c r="I14" s="237"/>
      <c r="J14" s="237"/>
      <c r="K14" s="237"/>
      <c r="L14" s="238"/>
    </row>
    <row r="15" spans="2:12" x14ac:dyDescent="0.3">
      <c r="B15" s="230" t="s">
        <v>1</v>
      </c>
      <c r="C15" s="231"/>
      <c r="D15" s="239"/>
      <c r="E15" s="237"/>
      <c r="F15" s="237"/>
      <c r="G15" s="237"/>
      <c r="H15" s="237"/>
      <c r="I15" s="237"/>
      <c r="J15" s="237"/>
      <c r="K15" s="237"/>
      <c r="L15" s="238"/>
    </row>
    <row r="16" spans="2:12" x14ac:dyDescent="0.3">
      <c r="B16" s="230" t="s">
        <v>2</v>
      </c>
      <c r="C16" s="231"/>
      <c r="D16" s="239"/>
      <c r="E16" s="237"/>
      <c r="F16" s="237"/>
      <c r="G16" s="237"/>
      <c r="H16" s="237"/>
      <c r="I16" s="237"/>
      <c r="J16" s="237"/>
      <c r="K16" s="237"/>
      <c r="L16" s="238"/>
    </row>
    <row r="17" spans="2:12" x14ac:dyDescent="0.3">
      <c r="B17" s="230" t="s">
        <v>3</v>
      </c>
      <c r="C17" s="231"/>
      <c r="D17" s="239"/>
      <c r="E17" s="237"/>
      <c r="F17" s="237"/>
      <c r="G17" s="237"/>
      <c r="H17" s="237"/>
      <c r="I17" s="237"/>
      <c r="J17" s="237"/>
      <c r="K17" s="237"/>
      <c r="L17" s="238"/>
    </row>
    <row r="18" spans="2:12" x14ac:dyDescent="0.3">
      <c r="B18" s="230" t="s">
        <v>4</v>
      </c>
      <c r="C18" s="231"/>
      <c r="D18" s="239"/>
      <c r="E18" s="237"/>
      <c r="F18" s="237"/>
      <c r="G18" s="256"/>
      <c r="H18" s="69" t="s">
        <v>98</v>
      </c>
      <c r="I18" s="253"/>
      <c r="J18" s="254"/>
      <c r="K18" s="254"/>
      <c r="L18" s="255"/>
    </row>
    <row r="19" spans="2:12" x14ac:dyDescent="0.3">
      <c r="B19" s="230" t="s">
        <v>5</v>
      </c>
      <c r="C19" s="231"/>
      <c r="D19" s="239"/>
      <c r="E19" s="237"/>
      <c r="F19" s="237"/>
      <c r="G19" s="256"/>
      <c r="H19" s="78" t="s">
        <v>99</v>
      </c>
      <c r="I19" s="253"/>
      <c r="J19" s="254"/>
      <c r="K19" s="254"/>
      <c r="L19" s="255"/>
    </row>
    <row r="20" spans="2:12" x14ac:dyDescent="0.3">
      <c r="B20" s="230" t="s">
        <v>21</v>
      </c>
      <c r="C20" s="231"/>
      <c r="D20" s="239"/>
      <c r="E20" s="237"/>
      <c r="F20" s="237"/>
      <c r="G20" s="237"/>
      <c r="H20" s="237"/>
      <c r="I20" s="237"/>
      <c r="J20" s="237"/>
      <c r="K20" s="237"/>
      <c r="L20" s="238"/>
    </row>
    <row r="21" spans="2:12" ht="15.75" thickBot="1" x14ac:dyDescent="0.35">
      <c r="B21" s="230" t="s">
        <v>19</v>
      </c>
      <c r="C21" s="231"/>
      <c r="D21" s="294"/>
      <c r="E21" s="295"/>
      <c r="F21" s="295"/>
      <c r="G21" s="295"/>
      <c r="H21" s="295"/>
      <c r="I21" s="295"/>
      <c r="J21" s="295"/>
      <c r="K21" s="295"/>
      <c r="L21" s="296"/>
    </row>
    <row r="22" spans="2:12" ht="15.75" thickBot="1" x14ac:dyDescent="0.35">
      <c r="B22" s="230" t="s">
        <v>33</v>
      </c>
      <c r="C22" s="231"/>
      <c r="D22" s="70" t="s">
        <v>56</v>
      </c>
      <c r="E22" s="71"/>
      <c r="F22" s="55"/>
      <c r="G22" s="70" t="s">
        <v>58</v>
      </c>
      <c r="H22" s="71"/>
      <c r="I22" s="236"/>
      <c r="J22" s="237"/>
      <c r="K22" s="237"/>
      <c r="L22" s="238"/>
    </row>
    <row r="23" spans="2:12" x14ac:dyDescent="0.3">
      <c r="B23" s="230" t="s">
        <v>6</v>
      </c>
      <c r="C23" s="231"/>
      <c r="D23" s="244"/>
      <c r="E23" s="245"/>
      <c r="F23" s="245"/>
      <c r="G23" s="245"/>
      <c r="H23" s="245"/>
      <c r="I23" s="245"/>
      <c r="J23" s="245"/>
      <c r="K23" s="245"/>
      <c r="L23" s="246"/>
    </row>
    <row r="24" spans="2:12" ht="14.25" customHeight="1" x14ac:dyDescent="0.3">
      <c r="B24" s="230" t="s">
        <v>7</v>
      </c>
      <c r="C24" s="231"/>
      <c r="D24" s="239"/>
      <c r="E24" s="237"/>
      <c r="F24" s="237"/>
      <c r="G24" s="237"/>
      <c r="H24" s="237"/>
      <c r="I24" s="237"/>
      <c r="J24" s="237"/>
      <c r="K24" s="237"/>
      <c r="L24" s="238"/>
    </row>
    <row r="25" spans="2:12" ht="57.75" customHeight="1" x14ac:dyDescent="0.3">
      <c r="B25" s="240" t="s">
        <v>22</v>
      </c>
      <c r="C25" s="241"/>
      <c r="D25" s="265"/>
      <c r="E25" s="266"/>
      <c r="F25" s="266"/>
      <c r="G25" s="266"/>
      <c r="H25" s="266"/>
      <c r="I25" s="266"/>
      <c r="J25" s="266"/>
      <c r="K25" s="266"/>
      <c r="L25" s="267"/>
    </row>
    <row r="26" spans="2:12" ht="27" customHeight="1" x14ac:dyDescent="0.3">
      <c r="B26" s="242" t="s">
        <v>59</v>
      </c>
      <c r="C26" s="243"/>
      <c r="D26" s="268"/>
      <c r="E26" s="269"/>
      <c r="F26" s="269"/>
      <c r="G26" s="269"/>
      <c r="H26" s="269"/>
      <c r="I26" s="269"/>
      <c r="J26" s="269"/>
      <c r="K26" s="269"/>
      <c r="L26" s="270"/>
    </row>
    <row r="27" spans="2:12" ht="27" customHeight="1" x14ac:dyDescent="0.3">
      <c r="B27" s="242" t="s">
        <v>100</v>
      </c>
      <c r="C27" s="243"/>
      <c r="D27" s="57"/>
      <c r="E27" s="58"/>
      <c r="F27" s="58"/>
      <c r="G27" s="58"/>
      <c r="H27" s="58"/>
      <c r="I27" s="58"/>
      <c r="J27" s="58"/>
      <c r="K27" s="58"/>
      <c r="L27" s="59"/>
    </row>
    <row r="28" spans="2:12" ht="16.5" customHeight="1" x14ac:dyDescent="0.3">
      <c r="B28" s="263" t="s">
        <v>60</v>
      </c>
      <c r="C28" s="264"/>
      <c r="D28" s="250"/>
      <c r="E28" s="251"/>
      <c r="F28" s="251"/>
      <c r="G28" s="251"/>
      <c r="H28" s="251"/>
      <c r="I28" s="251"/>
      <c r="J28" s="251"/>
      <c r="K28" s="251"/>
      <c r="L28" s="252"/>
    </row>
    <row r="29" spans="2:12" ht="16.5" customHeight="1" x14ac:dyDescent="0.3">
      <c r="B29" s="263" t="s">
        <v>30</v>
      </c>
      <c r="C29" s="264"/>
      <c r="D29" s="250"/>
      <c r="E29" s="251"/>
      <c r="F29" s="251"/>
      <c r="G29" s="251"/>
      <c r="H29" s="251"/>
      <c r="I29" s="251"/>
      <c r="J29" s="251"/>
      <c r="K29" s="251"/>
      <c r="L29" s="252"/>
    </row>
    <row r="30" spans="2:12" ht="16.5" customHeight="1" x14ac:dyDescent="0.3">
      <c r="B30" s="263" t="s">
        <v>34</v>
      </c>
      <c r="C30" s="264"/>
      <c r="D30" s="250"/>
      <c r="E30" s="251"/>
      <c r="F30" s="251"/>
      <c r="G30" s="251"/>
      <c r="H30" s="251"/>
      <c r="I30" s="251"/>
      <c r="J30" s="251"/>
      <c r="K30" s="251"/>
      <c r="L30" s="252"/>
    </row>
    <row r="31" spans="2:12" x14ac:dyDescent="0.3">
      <c r="B31" s="66" t="s">
        <v>25</v>
      </c>
      <c r="C31" s="55"/>
      <c r="D31" s="55"/>
      <c r="E31" s="55"/>
      <c r="F31" s="55"/>
      <c r="G31" s="55"/>
      <c r="H31" s="55"/>
      <c r="I31" s="55"/>
      <c r="J31" s="55"/>
      <c r="K31" s="55"/>
      <c r="L31" s="67" t="s">
        <v>25</v>
      </c>
    </row>
    <row r="32" spans="2:12" x14ac:dyDescent="0.3">
      <c r="B32" s="297" t="s">
        <v>8</v>
      </c>
      <c r="C32" s="298"/>
      <c r="D32" s="232" t="s">
        <v>103</v>
      </c>
      <c r="E32" s="232"/>
      <c r="F32" s="232"/>
      <c r="G32" s="232"/>
      <c r="H32" s="232"/>
      <c r="I32" s="233">
        <f>D30</f>
        <v>0</v>
      </c>
      <c r="J32" s="234"/>
      <c r="K32" s="234"/>
      <c r="L32" s="235"/>
    </row>
    <row r="33" spans="2:12" x14ac:dyDescent="0.3">
      <c r="B33" s="299"/>
      <c r="C33" s="300"/>
      <c r="D33" s="232" t="s">
        <v>57</v>
      </c>
      <c r="E33" s="232"/>
      <c r="F33" s="232"/>
      <c r="G33" s="232"/>
      <c r="H33" s="232"/>
      <c r="I33" s="247">
        <v>1</v>
      </c>
      <c r="J33" s="248"/>
      <c r="K33" s="248"/>
      <c r="L33" s="249"/>
    </row>
    <row r="34" spans="2:12" x14ac:dyDescent="0.3">
      <c r="B34" s="297" t="s">
        <v>10</v>
      </c>
      <c r="C34" s="298"/>
      <c r="D34" s="260" t="s">
        <v>60</v>
      </c>
      <c r="E34" s="261"/>
      <c r="F34" s="261"/>
      <c r="G34" s="261"/>
      <c r="H34" s="262"/>
      <c r="I34" s="233">
        <f>+D30/I33</f>
        <v>0</v>
      </c>
      <c r="J34" s="234"/>
      <c r="K34" s="234"/>
      <c r="L34" s="235"/>
    </row>
    <row r="35" spans="2:12" x14ac:dyDescent="0.3">
      <c r="B35" s="301"/>
      <c r="C35" s="302"/>
      <c r="D35" s="257"/>
      <c r="E35" s="258"/>
      <c r="F35" s="259"/>
      <c r="G35" s="60" t="s">
        <v>107</v>
      </c>
      <c r="H35" s="60" t="s">
        <v>104</v>
      </c>
      <c r="I35" s="250"/>
      <c r="J35" s="251"/>
      <c r="K35" s="251"/>
      <c r="L35" s="252"/>
    </row>
    <row r="36" spans="2:12" x14ac:dyDescent="0.3">
      <c r="B36" s="301"/>
      <c r="C36" s="302"/>
      <c r="D36" s="232" t="s">
        <v>111</v>
      </c>
      <c r="E36" s="232"/>
      <c r="F36" s="232"/>
      <c r="G36" s="61"/>
      <c r="H36" s="62"/>
      <c r="I36" s="233">
        <v>0</v>
      </c>
      <c r="J36" s="234"/>
      <c r="K36" s="234"/>
      <c r="L36" s="235"/>
    </row>
    <row r="37" spans="2:12" x14ac:dyDescent="0.3">
      <c r="B37" s="301"/>
      <c r="C37" s="302"/>
      <c r="D37" s="232" t="s">
        <v>112</v>
      </c>
      <c r="E37" s="232"/>
      <c r="F37" s="232"/>
      <c r="G37" s="63"/>
      <c r="H37" s="62"/>
      <c r="I37" s="233">
        <v>0</v>
      </c>
      <c r="J37" s="234"/>
      <c r="K37" s="234"/>
      <c r="L37" s="235"/>
    </row>
    <row r="38" spans="2:12" x14ac:dyDescent="0.3">
      <c r="B38" s="301"/>
      <c r="C38" s="302"/>
      <c r="D38" s="232" t="s">
        <v>113</v>
      </c>
      <c r="E38" s="232"/>
      <c r="F38" s="232"/>
      <c r="G38" s="63"/>
      <c r="H38" s="62"/>
      <c r="I38" s="233">
        <v>0</v>
      </c>
      <c r="J38" s="234"/>
      <c r="K38" s="234"/>
      <c r="L38" s="235"/>
    </row>
    <row r="39" spans="2:12" x14ac:dyDescent="0.3">
      <c r="B39" s="301"/>
      <c r="C39" s="302"/>
      <c r="D39" s="232" t="s">
        <v>114</v>
      </c>
      <c r="E39" s="232"/>
      <c r="F39" s="232"/>
      <c r="G39" s="63"/>
      <c r="H39" s="62"/>
      <c r="I39" s="233">
        <v>0</v>
      </c>
      <c r="J39" s="234"/>
      <c r="K39" s="234"/>
      <c r="L39" s="235"/>
    </row>
    <row r="40" spans="2:12" x14ac:dyDescent="0.3">
      <c r="B40" s="301"/>
      <c r="C40" s="302"/>
      <c r="D40" s="232" t="s">
        <v>115</v>
      </c>
      <c r="E40" s="232"/>
      <c r="F40" s="232"/>
      <c r="G40" s="63"/>
      <c r="H40" s="62"/>
      <c r="I40" s="233">
        <v>0</v>
      </c>
      <c r="J40" s="234"/>
      <c r="K40" s="234"/>
      <c r="L40" s="235"/>
    </row>
    <row r="41" spans="2:12" x14ac:dyDescent="0.3">
      <c r="B41" s="301"/>
      <c r="C41" s="302"/>
      <c r="D41" s="232" t="s">
        <v>116</v>
      </c>
      <c r="E41" s="232"/>
      <c r="F41" s="232"/>
      <c r="G41" s="63"/>
      <c r="H41" s="62"/>
      <c r="I41" s="233">
        <v>0</v>
      </c>
      <c r="J41" s="234"/>
      <c r="K41" s="234"/>
      <c r="L41" s="235"/>
    </row>
    <row r="42" spans="2:12" x14ac:dyDescent="0.3">
      <c r="B42" s="301"/>
      <c r="C42" s="302"/>
      <c r="D42" s="232" t="s">
        <v>117</v>
      </c>
      <c r="E42" s="232"/>
      <c r="F42" s="232"/>
      <c r="G42" s="63"/>
      <c r="H42" s="62"/>
      <c r="I42" s="233">
        <v>0</v>
      </c>
      <c r="J42" s="234"/>
      <c r="K42" s="234"/>
      <c r="L42" s="235"/>
    </row>
    <row r="43" spans="2:12" x14ac:dyDescent="0.3">
      <c r="B43" s="301"/>
      <c r="C43" s="302"/>
      <c r="D43" s="232" t="s">
        <v>118</v>
      </c>
      <c r="E43" s="232"/>
      <c r="F43" s="232"/>
      <c r="G43" s="63"/>
      <c r="H43" s="62"/>
      <c r="I43" s="233">
        <v>0</v>
      </c>
      <c r="J43" s="234"/>
      <c r="K43" s="234"/>
      <c r="L43" s="235"/>
    </row>
    <row r="44" spans="2:12" x14ac:dyDescent="0.3">
      <c r="B44" s="301"/>
      <c r="C44" s="302"/>
      <c r="D44" s="232" t="s">
        <v>119</v>
      </c>
      <c r="E44" s="232"/>
      <c r="F44" s="232"/>
      <c r="G44" s="63"/>
      <c r="H44" s="62"/>
      <c r="I44" s="233">
        <v>0</v>
      </c>
      <c r="J44" s="234"/>
      <c r="K44" s="234"/>
      <c r="L44" s="235"/>
    </row>
    <row r="45" spans="2:12" x14ac:dyDescent="0.3">
      <c r="B45" s="301"/>
      <c r="C45" s="302"/>
      <c r="D45" s="232" t="s">
        <v>120</v>
      </c>
      <c r="E45" s="232"/>
      <c r="F45" s="232"/>
      <c r="G45" s="63"/>
      <c r="H45" s="62"/>
      <c r="I45" s="233">
        <v>0</v>
      </c>
      <c r="J45" s="234"/>
      <c r="K45" s="234"/>
      <c r="L45" s="235"/>
    </row>
    <row r="46" spans="2:12" x14ac:dyDescent="0.3">
      <c r="B46" s="301"/>
      <c r="C46" s="302"/>
      <c r="D46" s="232" t="s">
        <v>121</v>
      </c>
      <c r="E46" s="232"/>
      <c r="F46" s="232"/>
      <c r="G46" s="63"/>
      <c r="H46" s="62"/>
      <c r="I46" s="233">
        <v>0</v>
      </c>
      <c r="J46" s="234"/>
      <c r="K46" s="234"/>
      <c r="L46" s="235"/>
    </row>
    <row r="47" spans="2:12" x14ac:dyDescent="0.3">
      <c r="B47" s="301"/>
      <c r="C47" s="302"/>
      <c r="D47" s="232" t="s">
        <v>122</v>
      </c>
      <c r="E47" s="232"/>
      <c r="F47" s="232"/>
      <c r="G47" s="63"/>
      <c r="H47" s="62"/>
      <c r="I47" s="233">
        <v>0</v>
      </c>
      <c r="J47" s="234"/>
      <c r="K47" s="234"/>
      <c r="L47" s="235"/>
    </row>
    <row r="48" spans="2:12" ht="15" customHeight="1" thickBot="1" x14ac:dyDescent="0.35">
      <c r="B48" s="303"/>
      <c r="C48" s="304"/>
      <c r="D48" s="282" t="s">
        <v>105</v>
      </c>
      <c r="E48" s="282"/>
      <c r="F48" s="282"/>
      <c r="G48" s="282"/>
      <c r="H48" s="282"/>
      <c r="I48" s="285">
        <f>SUM(I36:L47)</f>
        <v>0</v>
      </c>
      <c r="J48" s="286"/>
      <c r="K48" s="286"/>
      <c r="L48" s="287"/>
    </row>
    <row r="49" spans="2:12" ht="15" customHeight="1" thickBot="1" x14ac:dyDescent="0.35">
      <c r="B49" s="85"/>
      <c r="C49" s="85"/>
      <c r="D49" s="86"/>
      <c r="E49" s="86"/>
      <c r="F49" s="86"/>
      <c r="G49" s="86"/>
      <c r="H49" s="86"/>
      <c r="I49" s="87"/>
      <c r="J49" s="87"/>
      <c r="K49" s="87"/>
      <c r="L49" s="87"/>
    </row>
    <row r="50" spans="2:12" s="64" customFormat="1" x14ac:dyDescent="0.2">
      <c r="B50" s="275" t="s">
        <v>8</v>
      </c>
      <c r="C50" s="276"/>
      <c r="D50" s="277" t="s">
        <v>42</v>
      </c>
      <c r="E50" s="277"/>
      <c r="F50" s="277"/>
      <c r="G50" s="277"/>
      <c r="H50" s="277" t="s">
        <v>43</v>
      </c>
      <c r="I50" s="277"/>
      <c r="J50" s="277"/>
      <c r="K50" s="277"/>
      <c r="L50" s="278"/>
    </row>
    <row r="51" spans="2:12" s="64" customFormat="1" x14ac:dyDescent="0.2">
      <c r="B51" s="204" t="s">
        <v>8</v>
      </c>
      <c r="C51" s="205"/>
      <c r="D51" s="279"/>
      <c r="E51" s="280"/>
      <c r="F51" s="280"/>
      <c r="G51" s="281"/>
      <c r="H51" s="271"/>
      <c r="I51" s="271"/>
      <c r="J51" s="271"/>
      <c r="K51" s="271"/>
      <c r="L51" s="272"/>
    </row>
    <row r="52" spans="2:12" ht="39.75" customHeight="1" x14ac:dyDescent="0.3">
      <c r="B52" s="204" t="s">
        <v>16</v>
      </c>
      <c r="C52" s="205"/>
      <c r="D52" s="273"/>
      <c r="E52" s="273"/>
      <c r="F52" s="273"/>
      <c r="G52" s="273"/>
      <c r="H52" s="273"/>
      <c r="I52" s="273"/>
      <c r="J52" s="273"/>
      <c r="K52" s="273"/>
      <c r="L52" s="274"/>
    </row>
    <row r="53" spans="2:12" ht="30" customHeight="1" x14ac:dyDescent="0.3">
      <c r="B53" s="204" t="s">
        <v>17</v>
      </c>
      <c r="C53" s="205"/>
      <c r="D53" s="273"/>
      <c r="E53" s="273"/>
      <c r="F53" s="273"/>
      <c r="G53" s="273"/>
      <c r="H53" s="273"/>
      <c r="I53" s="273"/>
      <c r="J53" s="273"/>
      <c r="K53" s="273"/>
      <c r="L53" s="274"/>
    </row>
    <row r="54" spans="2:12" ht="1.5" hidden="1" customHeight="1" x14ac:dyDescent="0.3">
      <c r="B54" s="204"/>
      <c r="C54" s="205"/>
      <c r="D54" s="65"/>
      <c r="E54" s="65"/>
      <c r="F54" s="65"/>
      <c r="G54" s="65"/>
      <c r="H54" s="65"/>
      <c r="I54" s="65"/>
      <c r="J54" s="65"/>
      <c r="K54" s="65"/>
      <c r="L54" s="84"/>
    </row>
    <row r="55" spans="2:12" ht="44.25" customHeight="1" x14ac:dyDescent="0.3">
      <c r="B55" s="204" t="s">
        <v>18</v>
      </c>
      <c r="C55" s="205"/>
      <c r="D55" s="208"/>
      <c r="E55" s="208"/>
      <c r="F55" s="208"/>
      <c r="G55" s="208"/>
      <c r="H55" s="208"/>
      <c r="I55" s="208"/>
      <c r="J55" s="208"/>
      <c r="K55" s="208"/>
      <c r="L55" s="209"/>
    </row>
    <row r="56" spans="2:12" ht="36" customHeight="1" x14ac:dyDescent="0.3">
      <c r="B56" s="221" t="s">
        <v>49</v>
      </c>
      <c r="C56" s="222"/>
      <c r="D56" s="210" t="s">
        <v>46</v>
      </c>
      <c r="E56" s="210"/>
      <c r="F56" s="210"/>
      <c r="G56" s="210"/>
      <c r="H56" s="210"/>
      <c r="I56" s="227"/>
      <c r="J56" s="228"/>
      <c r="K56" s="228"/>
      <c r="L56" s="229"/>
    </row>
    <row r="57" spans="2:12" ht="39" customHeight="1" x14ac:dyDescent="0.3">
      <c r="B57" s="223"/>
      <c r="C57" s="224"/>
      <c r="D57" s="210" t="s">
        <v>47</v>
      </c>
      <c r="E57" s="210"/>
      <c r="F57" s="210"/>
      <c r="G57" s="210"/>
      <c r="H57" s="210"/>
      <c r="I57" s="227"/>
      <c r="J57" s="228"/>
      <c r="K57" s="228"/>
      <c r="L57" s="229"/>
    </row>
    <row r="58" spans="2:12" ht="27.75" customHeight="1" thickBot="1" x14ac:dyDescent="0.35">
      <c r="B58" s="223"/>
      <c r="C58" s="224"/>
      <c r="D58" s="210" t="s">
        <v>62</v>
      </c>
      <c r="E58" s="210"/>
      <c r="F58" s="210"/>
      <c r="G58" s="210"/>
      <c r="H58" s="210"/>
      <c r="I58" s="288"/>
      <c r="J58" s="289"/>
      <c r="K58" s="289"/>
      <c r="L58" s="290"/>
    </row>
    <row r="59" spans="2:12" ht="24.75" customHeight="1" thickBot="1" x14ac:dyDescent="0.35">
      <c r="B59" s="225"/>
      <c r="C59" s="226"/>
      <c r="D59" s="210" t="s">
        <v>53</v>
      </c>
      <c r="E59" s="210"/>
      <c r="F59" s="210"/>
      <c r="G59" s="210"/>
      <c r="H59" s="210"/>
      <c r="I59" s="70" t="s">
        <v>56</v>
      </c>
      <c r="J59" s="71"/>
      <c r="K59" s="70" t="s">
        <v>58</v>
      </c>
      <c r="L59" s="71"/>
    </row>
    <row r="60" spans="2:12" ht="15.75" customHeight="1" thickBot="1" x14ac:dyDescent="0.35">
      <c r="B60" s="219" t="s">
        <v>48</v>
      </c>
      <c r="C60" s="220"/>
      <c r="D60" s="220"/>
      <c r="E60" s="220"/>
      <c r="F60" s="220"/>
      <c r="G60" s="220"/>
      <c r="H60" s="220"/>
      <c r="I60" s="291">
        <f>SUM(I56:L58)</f>
        <v>0</v>
      </c>
      <c r="J60" s="292"/>
      <c r="K60" s="292"/>
      <c r="L60" s="293"/>
    </row>
    <row r="61" spans="2:12" ht="17.25" customHeight="1" x14ac:dyDescent="0.3">
      <c r="B61" s="275" t="s">
        <v>52</v>
      </c>
      <c r="C61" s="283"/>
      <c r="D61" s="283"/>
      <c r="E61" s="283"/>
      <c r="F61" s="284"/>
      <c r="G61" s="275" t="s">
        <v>108</v>
      </c>
      <c r="H61" s="283"/>
      <c r="I61" s="283"/>
      <c r="J61" s="283"/>
      <c r="K61" s="283"/>
      <c r="L61" s="284"/>
    </row>
    <row r="62" spans="2:12" ht="36" customHeight="1" x14ac:dyDescent="0.3">
      <c r="B62" s="204" t="s">
        <v>50</v>
      </c>
      <c r="C62" s="205"/>
      <c r="D62" s="218"/>
      <c r="E62" s="216"/>
      <c r="F62" s="217"/>
      <c r="G62" s="215"/>
      <c r="H62" s="216"/>
      <c r="I62" s="216"/>
      <c r="J62" s="216"/>
      <c r="K62" s="216"/>
      <c r="L62" s="217"/>
    </row>
    <row r="63" spans="2:12" ht="30.75" customHeight="1" x14ac:dyDescent="0.3">
      <c r="B63" s="204" t="s">
        <v>106</v>
      </c>
      <c r="C63" s="205"/>
      <c r="D63" s="218"/>
      <c r="E63" s="216"/>
      <c r="F63" s="217"/>
      <c r="G63" s="215"/>
      <c r="H63" s="216"/>
      <c r="I63" s="216"/>
      <c r="J63" s="216"/>
      <c r="K63" s="216"/>
      <c r="L63" s="217"/>
    </row>
    <row r="64" spans="2:12" ht="20.25" customHeight="1" thickBot="1" x14ac:dyDescent="0.35">
      <c r="B64" s="206" t="s">
        <v>54</v>
      </c>
      <c r="C64" s="207"/>
      <c r="D64" s="214"/>
      <c r="E64" s="212"/>
      <c r="F64" s="213"/>
      <c r="G64" s="211"/>
      <c r="H64" s="212"/>
      <c r="I64" s="212"/>
      <c r="J64" s="212"/>
      <c r="K64" s="212"/>
      <c r="L64" s="213"/>
    </row>
    <row r="65" spans="2:12" ht="18.75" customHeight="1" thickBot="1" x14ac:dyDescent="0.35">
      <c r="B65" s="201" t="s">
        <v>44</v>
      </c>
      <c r="C65" s="202"/>
      <c r="D65" s="202"/>
      <c r="E65" s="202"/>
      <c r="F65" s="202"/>
      <c r="G65" s="202"/>
      <c r="H65" s="202"/>
      <c r="I65" s="202"/>
      <c r="J65" s="202"/>
      <c r="K65" s="202"/>
      <c r="L65" s="203"/>
    </row>
  </sheetData>
  <mergeCells count="123">
    <mergeCell ref="C2:I3"/>
    <mergeCell ref="C4:I4"/>
    <mergeCell ref="J2:L2"/>
    <mergeCell ref="J3:L3"/>
    <mergeCell ref="J4:L4"/>
    <mergeCell ref="D6:L6"/>
    <mergeCell ref="I7:L11"/>
    <mergeCell ref="D13:L13"/>
    <mergeCell ref="D14:L14"/>
    <mergeCell ref="D9:E9"/>
    <mergeCell ref="D10:E10"/>
    <mergeCell ref="B6:C6"/>
    <mergeCell ref="B7:C7"/>
    <mergeCell ref="B8:C8"/>
    <mergeCell ref="B9:C10"/>
    <mergeCell ref="B11:C11"/>
    <mergeCell ref="B12:L12"/>
    <mergeCell ref="B13:C13"/>
    <mergeCell ref="B14:C14"/>
    <mergeCell ref="D15:L15"/>
    <mergeCell ref="D16:L16"/>
    <mergeCell ref="I43:L43"/>
    <mergeCell ref="G61:L61"/>
    <mergeCell ref="B61:F61"/>
    <mergeCell ref="I46:L46"/>
    <mergeCell ref="I47:L47"/>
    <mergeCell ref="I48:L48"/>
    <mergeCell ref="I39:L39"/>
    <mergeCell ref="I40:L40"/>
    <mergeCell ref="I41:L41"/>
    <mergeCell ref="I58:L58"/>
    <mergeCell ref="I60:L60"/>
    <mergeCell ref="I56:L56"/>
    <mergeCell ref="I18:L18"/>
    <mergeCell ref="D18:G18"/>
    <mergeCell ref="D20:L20"/>
    <mergeCell ref="D21:L21"/>
    <mergeCell ref="D53:L53"/>
    <mergeCell ref="I36:L36"/>
    <mergeCell ref="B32:C33"/>
    <mergeCell ref="B34:C48"/>
    <mergeCell ref="B55:C55"/>
    <mergeCell ref="B52:C52"/>
    <mergeCell ref="H51:L51"/>
    <mergeCell ref="D52:L52"/>
    <mergeCell ref="B54:C54"/>
    <mergeCell ref="B50:C50"/>
    <mergeCell ref="B51:C51"/>
    <mergeCell ref="D41:F41"/>
    <mergeCell ref="D42:F42"/>
    <mergeCell ref="D43:F43"/>
    <mergeCell ref="D44:F44"/>
    <mergeCell ref="D50:G50"/>
    <mergeCell ref="H50:L50"/>
    <mergeCell ref="D51:G51"/>
    <mergeCell ref="D48:H48"/>
    <mergeCell ref="I44:L44"/>
    <mergeCell ref="I45:L45"/>
    <mergeCell ref="B53:C53"/>
    <mergeCell ref="D47:F47"/>
    <mergeCell ref="B20:C20"/>
    <mergeCell ref="B16:C16"/>
    <mergeCell ref="B17:C17"/>
    <mergeCell ref="I42:L42"/>
    <mergeCell ref="D35:F35"/>
    <mergeCell ref="D36:F36"/>
    <mergeCell ref="D37:F37"/>
    <mergeCell ref="D38:F38"/>
    <mergeCell ref="D40:F40"/>
    <mergeCell ref="D34:H34"/>
    <mergeCell ref="D32:H32"/>
    <mergeCell ref="D33:H33"/>
    <mergeCell ref="B27:C27"/>
    <mergeCell ref="B28:C28"/>
    <mergeCell ref="B29:C29"/>
    <mergeCell ref="B30:C30"/>
    <mergeCell ref="D39:F39"/>
    <mergeCell ref="B21:C21"/>
    <mergeCell ref="D25:L25"/>
    <mergeCell ref="D28:L28"/>
    <mergeCell ref="D26:L26"/>
    <mergeCell ref="B15:C15"/>
    <mergeCell ref="B24:C24"/>
    <mergeCell ref="D45:F45"/>
    <mergeCell ref="D46:F46"/>
    <mergeCell ref="B22:C22"/>
    <mergeCell ref="B23:C23"/>
    <mergeCell ref="I37:L37"/>
    <mergeCell ref="I38:L38"/>
    <mergeCell ref="I22:L22"/>
    <mergeCell ref="D24:L24"/>
    <mergeCell ref="B25:C25"/>
    <mergeCell ref="B26:C26"/>
    <mergeCell ref="B18:C18"/>
    <mergeCell ref="B19:C19"/>
    <mergeCell ref="D23:L23"/>
    <mergeCell ref="I32:L32"/>
    <mergeCell ref="I33:L33"/>
    <mergeCell ref="I34:L34"/>
    <mergeCell ref="I35:L35"/>
    <mergeCell ref="D17:L17"/>
    <mergeCell ref="I19:L19"/>
    <mergeCell ref="D19:G19"/>
    <mergeCell ref="D29:L29"/>
    <mergeCell ref="D30:L30"/>
    <mergeCell ref="B65:L65"/>
    <mergeCell ref="B62:C62"/>
    <mergeCell ref="B63:C63"/>
    <mergeCell ref="B64:C64"/>
    <mergeCell ref="D55:L55"/>
    <mergeCell ref="D56:H56"/>
    <mergeCell ref="D57:H57"/>
    <mergeCell ref="D58:H58"/>
    <mergeCell ref="D59:H59"/>
    <mergeCell ref="G64:L64"/>
    <mergeCell ref="D64:F64"/>
    <mergeCell ref="G63:L63"/>
    <mergeCell ref="D63:F63"/>
    <mergeCell ref="B60:H60"/>
    <mergeCell ref="B56:C59"/>
    <mergeCell ref="I57:L57"/>
    <mergeCell ref="G62:L62"/>
    <mergeCell ref="D62:F62"/>
  </mergeCells>
  <printOptions horizontalCentered="1"/>
  <pageMargins left="0.23622047244094491" right="0.23622047244094491"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B1:M59"/>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4" customWidth="1"/>
    <col min="2" max="2" width="14" style="54" customWidth="1"/>
    <col min="3" max="3" width="14.5703125" style="54" customWidth="1"/>
    <col min="4" max="4" width="13.85546875" style="54" customWidth="1"/>
    <col min="5" max="5" width="8.140625" style="54" customWidth="1"/>
    <col min="6" max="9" width="16" style="54" customWidth="1"/>
    <col min="10" max="10" width="5.7109375" style="54" customWidth="1"/>
    <col min="11" max="11" width="6.28515625" style="54" customWidth="1"/>
    <col min="12" max="12" width="9.140625" style="54" customWidth="1"/>
    <col min="13" max="16384" width="26.28515625" style="54"/>
  </cols>
  <sheetData>
    <row r="1" spans="2:12" ht="15.75" thickBot="1" x14ac:dyDescent="0.35"/>
    <row r="2" spans="2:12" ht="15" customHeight="1" x14ac:dyDescent="0.3">
      <c r="B2" s="88"/>
      <c r="C2" s="305" t="s">
        <v>123</v>
      </c>
      <c r="D2" s="306"/>
      <c r="E2" s="306"/>
      <c r="F2" s="306"/>
      <c r="G2" s="306"/>
      <c r="H2" s="306"/>
      <c r="I2" s="307"/>
      <c r="J2" s="314" t="s">
        <v>127</v>
      </c>
      <c r="K2" s="315"/>
      <c r="L2" s="316"/>
    </row>
    <row r="3" spans="2:12" ht="15" customHeight="1" x14ac:dyDescent="0.3">
      <c r="B3" s="89"/>
      <c r="C3" s="308"/>
      <c r="D3" s="309"/>
      <c r="E3" s="309"/>
      <c r="F3" s="309"/>
      <c r="G3" s="309"/>
      <c r="H3" s="309"/>
      <c r="I3" s="310"/>
      <c r="J3" s="317" t="s">
        <v>131</v>
      </c>
      <c r="K3" s="318"/>
      <c r="L3" s="319"/>
    </row>
    <row r="4" spans="2:12" ht="39.75" customHeight="1" thickBot="1" x14ac:dyDescent="0.35">
      <c r="B4" s="90"/>
      <c r="C4" s="311" t="s">
        <v>142</v>
      </c>
      <c r="D4" s="312"/>
      <c r="E4" s="312"/>
      <c r="F4" s="312"/>
      <c r="G4" s="312"/>
      <c r="H4" s="312"/>
      <c r="I4" s="313"/>
      <c r="J4" s="320" t="s">
        <v>132</v>
      </c>
      <c r="K4" s="321"/>
      <c r="L4" s="322"/>
    </row>
    <row r="5" spans="2:12" ht="15.75" thickBot="1" x14ac:dyDescent="0.35"/>
    <row r="6" spans="2:12" ht="18" customHeight="1" x14ac:dyDescent="0.3">
      <c r="B6" s="340" t="s">
        <v>54</v>
      </c>
      <c r="C6" s="341"/>
      <c r="D6" s="427"/>
      <c r="E6" s="428"/>
      <c r="F6" s="428"/>
      <c r="G6" s="428"/>
      <c r="H6" s="428"/>
      <c r="I6" s="420" t="s">
        <v>134</v>
      </c>
      <c r="J6" s="421"/>
      <c r="K6" s="421"/>
      <c r="L6" s="422"/>
    </row>
    <row r="7" spans="2:12" ht="18.75" customHeight="1" x14ac:dyDescent="0.35">
      <c r="B7" s="342" t="s">
        <v>97</v>
      </c>
      <c r="C7" s="343"/>
      <c r="D7" s="429"/>
      <c r="E7" s="430"/>
      <c r="F7" s="430"/>
      <c r="G7" s="430"/>
      <c r="H7" s="430"/>
      <c r="I7" s="423"/>
      <c r="J7" s="331"/>
      <c r="K7" s="331"/>
      <c r="L7" s="332"/>
    </row>
    <row r="8" spans="2:12" x14ac:dyDescent="0.3">
      <c r="B8" s="230" t="s">
        <v>110</v>
      </c>
      <c r="C8" s="231"/>
      <c r="D8" s="68" t="s">
        <v>101</v>
      </c>
      <c r="E8" s="56"/>
      <c r="F8" s="72"/>
      <c r="G8" s="55" t="s">
        <v>102</v>
      </c>
      <c r="H8" s="55"/>
      <c r="I8" s="423"/>
      <c r="J8" s="331"/>
      <c r="K8" s="331"/>
      <c r="L8" s="332"/>
    </row>
    <row r="9" spans="2:12" x14ac:dyDescent="0.3">
      <c r="B9" s="344" t="s">
        <v>36</v>
      </c>
      <c r="C9" s="345"/>
      <c r="D9" s="336" t="s">
        <v>37</v>
      </c>
      <c r="E9" s="337"/>
      <c r="F9" s="73" t="s">
        <v>40</v>
      </c>
      <c r="G9" s="74"/>
      <c r="H9" s="74"/>
      <c r="I9" s="423"/>
      <c r="J9" s="331"/>
      <c r="K9" s="331"/>
      <c r="L9" s="332"/>
    </row>
    <row r="10" spans="2:12" x14ac:dyDescent="0.3">
      <c r="B10" s="344"/>
      <c r="C10" s="345"/>
      <c r="D10" s="338"/>
      <c r="E10" s="339"/>
      <c r="F10" s="81"/>
      <c r="G10" s="82"/>
      <c r="H10" s="82"/>
      <c r="I10" s="423"/>
      <c r="J10" s="331"/>
      <c r="K10" s="331"/>
      <c r="L10" s="332"/>
    </row>
    <row r="11" spans="2:12" ht="15.75" thickBot="1" x14ac:dyDescent="0.35">
      <c r="B11" s="230" t="s">
        <v>24</v>
      </c>
      <c r="C11" s="346"/>
      <c r="D11" s="75" t="s">
        <v>56</v>
      </c>
      <c r="E11" s="76"/>
      <c r="F11" s="77"/>
      <c r="G11" s="75" t="s">
        <v>58</v>
      </c>
      <c r="H11" s="83"/>
      <c r="I11" s="424"/>
      <c r="J11" s="425"/>
      <c r="K11" s="425"/>
      <c r="L11" s="426"/>
    </row>
    <row r="12" spans="2:12" x14ac:dyDescent="0.3">
      <c r="B12" s="416" t="s">
        <v>0</v>
      </c>
      <c r="C12" s="417"/>
      <c r="D12" s="418"/>
      <c r="E12" s="418"/>
      <c r="F12" s="417"/>
      <c r="G12" s="418"/>
      <c r="H12" s="418"/>
      <c r="I12" s="418"/>
      <c r="J12" s="418"/>
      <c r="K12" s="418"/>
      <c r="L12" s="419"/>
    </row>
    <row r="13" spans="2:12" x14ac:dyDescent="0.3">
      <c r="B13" s="230" t="s">
        <v>45</v>
      </c>
      <c r="C13" s="231"/>
      <c r="D13" s="239"/>
      <c r="E13" s="237"/>
      <c r="F13" s="237"/>
      <c r="G13" s="237"/>
      <c r="H13" s="237"/>
      <c r="I13" s="237"/>
      <c r="J13" s="237"/>
      <c r="K13" s="237"/>
      <c r="L13" s="238"/>
    </row>
    <row r="14" spans="2:12" x14ac:dyDescent="0.3">
      <c r="B14" s="230" t="s">
        <v>1</v>
      </c>
      <c r="C14" s="231"/>
      <c r="D14" s="239"/>
      <c r="E14" s="237"/>
      <c r="F14" s="238"/>
      <c r="G14" s="230" t="s">
        <v>2</v>
      </c>
      <c r="H14" s="231"/>
      <c r="I14" s="239"/>
      <c r="J14" s="237"/>
      <c r="K14" s="237"/>
      <c r="L14" s="238"/>
    </row>
    <row r="15" spans="2:12" x14ac:dyDescent="0.3">
      <c r="B15" s="230" t="s">
        <v>3</v>
      </c>
      <c r="C15" s="231"/>
      <c r="D15" s="239"/>
      <c r="E15" s="237"/>
      <c r="F15" s="238"/>
      <c r="G15" s="230" t="s">
        <v>128</v>
      </c>
      <c r="H15" s="231"/>
      <c r="I15" s="239"/>
      <c r="J15" s="237"/>
      <c r="K15" s="237"/>
      <c r="L15" s="238"/>
    </row>
    <row r="16" spans="2:12" x14ac:dyDescent="0.3">
      <c r="B16" s="230" t="s">
        <v>135</v>
      </c>
      <c r="C16" s="231"/>
      <c r="D16" s="239"/>
      <c r="E16" s="237"/>
      <c r="F16" s="238"/>
      <c r="G16" s="230" t="s">
        <v>98</v>
      </c>
      <c r="H16" s="231"/>
      <c r="I16" s="253"/>
      <c r="J16" s="254"/>
      <c r="K16" s="254"/>
      <c r="L16" s="255"/>
    </row>
    <row r="17" spans="2:12" x14ac:dyDescent="0.3">
      <c r="B17" s="230" t="s">
        <v>5</v>
      </c>
      <c r="C17" s="231"/>
      <c r="D17" s="239"/>
      <c r="E17" s="237"/>
      <c r="F17" s="238"/>
      <c r="G17" s="230" t="s">
        <v>99</v>
      </c>
      <c r="H17" s="231"/>
      <c r="I17" s="253"/>
      <c r="J17" s="254"/>
      <c r="K17" s="254"/>
      <c r="L17" s="255"/>
    </row>
    <row r="18" spans="2:12" ht="15.75" thickBot="1" x14ac:dyDescent="0.35">
      <c r="B18" s="230" t="s">
        <v>136</v>
      </c>
      <c r="C18" s="231"/>
      <c r="D18" s="294"/>
      <c r="E18" s="295"/>
      <c r="F18" s="296"/>
      <c r="G18" s="230" t="s">
        <v>129</v>
      </c>
      <c r="H18" s="231"/>
      <c r="I18" s="239"/>
      <c r="J18" s="237"/>
      <c r="K18" s="237"/>
      <c r="L18" s="238"/>
    </row>
    <row r="19" spans="2:12" ht="15.75" thickBot="1" x14ac:dyDescent="0.35">
      <c r="B19" s="230" t="s">
        <v>33</v>
      </c>
      <c r="C19" s="231"/>
      <c r="D19" s="70" t="s">
        <v>56</v>
      </c>
      <c r="E19" s="71"/>
      <c r="F19" s="55"/>
      <c r="G19" s="70" t="s">
        <v>58</v>
      </c>
      <c r="H19" s="71"/>
      <c r="I19" s="236"/>
      <c r="J19" s="237"/>
      <c r="K19" s="237"/>
      <c r="L19" s="238"/>
    </row>
    <row r="20" spans="2:12" ht="15.75" thickBot="1" x14ac:dyDescent="0.35">
      <c r="B20" s="351" t="s">
        <v>6</v>
      </c>
      <c r="C20" s="352"/>
      <c r="D20" s="393"/>
      <c r="E20" s="394"/>
      <c r="F20" s="395"/>
      <c r="G20" s="351" t="s">
        <v>7</v>
      </c>
      <c r="H20" s="352"/>
      <c r="I20" s="294"/>
      <c r="J20" s="295"/>
      <c r="K20" s="295"/>
      <c r="L20" s="296"/>
    </row>
    <row r="21" spans="2:12" ht="65.25" customHeight="1" x14ac:dyDescent="0.3">
      <c r="B21" s="400" t="s">
        <v>22</v>
      </c>
      <c r="C21" s="401"/>
      <c r="D21" s="402"/>
      <c r="E21" s="403"/>
      <c r="F21" s="403"/>
      <c r="G21" s="403"/>
      <c r="H21" s="403"/>
      <c r="I21" s="403"/>
      <c r="J21" s="403"/>
      <c r="K21" s="403"/>
      <c r="L21" s="404"/>
    </row>
    <row r="22" spans="2:12" ht="30.75" customHeight="1" thickBot="1" x14ac:dyDescent="0.35">
      <c r="B22" s="405" t="s">
        <v>59</v>
      </c>
      <c r="C22" s="406"/>
      <c r="D22" s="361"/>
      <c r="E22" s="361"/>
      <c r="F22" s="361"/>
      <c r="G22" s="353" t="s">
        <v>100</v>
      </c>
      <c r="H22" s="353"/>
      <c r="I22" s="361"/>
      <c r="J22" s="361"/>
      <c r="K22" s="361"/>
      <c r="L22" s="392"/>
    </row>
    <row r="23" spans="2:12" s="95" customFormat="1" ht="29.25" customHeight="1" x14ac:dyDescent="0.3">
      <c r="B23" s="407" t="s">
        <v>145</v>
      </c>
      <c r="C23" s="408"/>
      <c r="D23" s="409">
        <v>0</v>
      </c>
      <c r="E23" s="409"/>
      <c r="F23" s="107" t="s">
        <v>146</v>
      </c>
      <c r="G23" s="410">
        <v>0</v>
      </c>
      <c r="H23" s="410"/>
      <c r="I23" s="107" t="s">
        <v>34</v>
      </c>
      <c r="J23" s="411">
        <f>+D23+G23</f>
        <v>0</v>
      </c>
      <c r="K23" s="411"/>
      <c r="L23" s="412"/>
    </row>
    <row r="24" spans="2:12" ht="17.25" customHeight="1" x14ac:dyDescent="0.3">
      <c r="B24" s="396" t="s">
        <v>147</v>
      </c>
      <c r="C24" s="397"/>
      <c r="D24" s="413" t="s">
        <v>103</v>
      </c>
      <c r="E24" s="413"/>
      <c r="F24" s="413"/>
      <c r="G24" s="413"/>
      <c r="H24" s="413"/>
      <c r="I24" s="413"/>
      <c r="J24" s="398">
        <f>K23</f>
        <v>0</v>
      </c>
      <c r="K24" s="398"/>
      <c r="L24" s="399"/>
    </row>
    <row r="25" spans="2:12" ht="17.25" customHeight="1" x14ac:dyDescent="0.3">
      <c r="B25" s="396"/>
      <c r="C25" s="397"/>
      <c r="D25" s="413" t="s">
        <v>57</v>
      </c>
      <c r="E25" s="413"/>
      <c r="F25" s="413"/>
      <c r="G25" s="413"/>
      <c r="H25" s="413"/>
      <c r="I25" s="413"/>
      <c r="J25" s="414">
        <v>1</v>
      </c>
      <c r="K25" s="414"/>
      <c r="L25" s="415"/>
    </row>
    <row r="26" spans="2:12" ht="15" customHeight="1" thickBot="1" x14ac:dyDescent="0.35">
      <c r="B26" s="380" t="s">
        <v>60</v>
      </c>
      <c r="C26" s="381"/>
      <c r="D26" s="381"/>
      <c r="E26" s="381"/>
      <c r="F26" s="381"/>
      <c r="G26" s="381"/>
      <c r="H26" s="381"/>
      <c r="I26" s="381"/>
      <c r="J26" s="387">
        <f>+J24/J25</f>
        <v>0</v>
      </c>
      <c r="K26" s="387"/>
      <c r="L26" s="388"/>
    </row>
    <row r="27" spans="2:12" ht="24.75" customHeight="1" x14ac:dyDescent="0.3">
      <c r="B27" s="382" t="s">
        <v>10</v>
      </c>
      <c r="C27" s="362"/>
      <c r="D27" s="362"/>
      <c r="E27" s="363"/>
      <c r="F27" s="378" t="s">
        <v>148</v>
      </c>
      <c r="G27" s="379"/>
      <c r="H27" s="376"/>
      <c r="I27" s="377"/>
      <c r="J27" s="367" t="s">
        <v>130</v>
      </c>
      <c r="K27" s="368"/>
      <c r="L27" s="369"/>
    </row>
    <row r="28" spans="2:12" s="95" customFormat="1" ht="30" customHeight="1" x14ac:dyDescent="0.3">
      <c r="B28" s="383"/>
      <c r="C28" s="385"/>
      <c r="D28" s="385"/>
      <c r="E28" s="386"/>
      <c r="F28" s="103" t="s">
        <v>137</v>
      </c>
      <c r="G28" s="103" t="s">
        <v>138</v>
      </c>
      <c r="H28" s="103" t="s">
        <v>139</v>
      </c>
      <c r="I28" s="103" t="s">
        <v>140</v>
      </c>
      <c r="J28" s="370"/>
      <c r="K28" s="371"/>
      <c r="L28" s="372"/>
    </row>
    <row r="29" spans="2:12" s="95" customFormat="1" ht="24" customHeight="1" x14ac:dyDescent="0.3">
      <c r="B29" s="383"/>
      <c r="C29" s="104" t="s">
        <v>141</v>
      </c>
      <c r="D29" s="104" t="s">
        <v>107</v>
      </c>
      <c r="E29" s="102" t="s">
        <v>104</v>
      </c>
      <c r="F29" s="101"/>
      <c r="G29" s="101"/>
      <c r="H29" s="101"/>
      <c r="I29" s="101"/>
      <c r="J29" s="373"/>
      <c r="K29" s="374"/>
      <c r="L29" s="375"/>
    </row>
    <row r="30" spans="2:12" ht="30" x14ac:dyDescent="0.35">
      <c r="B30" s="383"/>
      <c r="C30" s="100" t="s">
        <v>111</v>
      </c>
      <c r="D30" s="98"/>
      <c r="E30" s="98"/>
      <c r="F30" s="106">
        <v>25</v>
      </c>
      <c r="G30" s="106">
        <v>2</v>
      </c>
      <c r="H30" s="106">
        <v>0</v>
      </c>
      <c r="I30" s="106">
        <v>0</v>
      </c>
      <c r="J30" s="364">
        <f>SUM(F30:I30)</f>
        <v>27</v>
      </c>
      <c r="K30" s="365"/>
      <c r="L30" s="366"/>
    </row>
    <row r="31" spans="2:12" x14ac:dyDescent="0.3">
      <c r="B31" s="383"/>
      <c r="C31" s="97" t="s">
        <v>112</v>
      </c>
      <c r="D31" s="97"/>
      <c r="E31" s="98"/>
      <c r="F31" s="106"/>
      <c r="G31" s="106"/>
      <c r="H31" s="106"/>
      <c r="I31" s="106"/>
      <c r="J31" s="364">
        <f>SUM(F31:I31)</f>
        <v>0</v>
      </c>
      <c r="K31" s="365"/>
      <c r="L31" s="366"/>
    </row>
    <row r="32" spans="2:12" x14ac:dyDescent="0.3">
      <c r="B32" s="383"/>
      <c r="C32" s="98" t="s">
        <v>113</v>
      </c>
      <c r="D32" s="98"/>
      <c r="E32" s="98"/>
      <c r="F32" s="106"/>
      <c r="G32" s="106"/>
      <c r="H32" s="106"/>
      <c r="I32" s="106"/>
      <c r="J32" s="364">
        <f t="shared" ref="J32:J41" si="0">SUM(F32:I32)</f>
        <v>0</v>
      </c>
      <c r="K32" s="365"/>
      <c r="L32" s="366"/>
    </row>
    <row r="33" spans="2:13" x14ac:dyDescent="0.3">
      <c r="B33" s="383"/>
      <c r="C33" s="98" t="s">
        <v>114</v>
      </c>
      <c r="D33" s="98"/>
      <c r="E33" s="98"/>
      <c r="F33" s="106"/>
      <c r="G33" s="106"/>
      <c r="H33" s="106"/>
      <c r="I33" s="106"/>
      <c r="J33" s="364">
        <f t="shared" si="0"/>
        <v>0</v>
      </c>
      <c r="K33" s="365"/>
      <c r="L33" s="366"/>
    </row>
    <row r="34" spans="2:13" x14ac:dyDescent="0.3">
      <c r="B34" s="383"/>
      <c r="C34" s="98" t="s">
        <v>115</v>
      </c>
      <c r="D34" s="98"/>
      <c r="E34" s="98"/>
      <c r="F34" s="106"/>
      <c r="G34" s="106"/>
      <c r="H34" s="106"/>
      <c r="I34" s="106"/>
      <c r="J34" s="364">
        <f t="shared" si="0"/>
        <v>0</v>
      </c>
      <c r="K34" s="365"/>
      <c r="L34" s="366"/>
    </row>
    <row r="35" spans="2:13" x14ac:dyDescent="0.3">
      <c r="B35" s="383"/>
      <c r="C35" s="98" t="s">
        <v>116</v>
      </c>
      <c r="D35" s="98"/>
      <c r="E35" s="98"/>
      <c r="F35" s="106"/>
      <c r="G35" s="106"/>
      <c r="H35" s="106"/>
      <c r="I35" s="106"/>
      <c r="J35" s="364">
        <f t="shared" si="0"/>
        <v>0</v>
      </c>
      <c r="K35" s="365"/>
      <c r="L35" s="366"/>
    </row>
    <row r="36" spans="2:13" x14ac:dyDescent="0.3">
      <c r="B36" s="383"/>
      <c r="C36" s="98" t="s">
        <v>117</v>
      </c>
      <c r="D36" s="98"/>
      <c r="E36" s="98"/>
      <c r="F36" s="106"/>
      <c r="G36" s="106"/>
      <c r="H36" s="106"/>
      <c r="I36" s="106"/>
      <c r="J36" s="364">
        <f t="shared" si="0"/>
        <v>0</v>
      </c>
      <c r="K36" s="365"/>
      <c r="L36" s="366"/>
    </row>
    <row r="37" spans="2:13" x14ac:dyDescent="0.3">
      <c r="B37" s="383"/>
      <c r="C37" s="98" t="s">
        <v>118</v>
      </c>
      <c r="D37" s="98"/>
      <c r="E37" s="98"/>
      <c r="F37" s="106"/>
      <c r="G37" s="106"/>
      <c r="H37" s="106"/>
      <c r="I37" s="106"/>
      <c r="J37" s="364">
        <f t="shared" si="0"/>
        <v>0</v>
      </c>
      <c r="K37" s="365"/>
      <c r="L37" s="366"/>
    </row>
    <row r="38" spans="2:13" x14ac:dyDescent="0.3">
      <c r="B38" s="383"/>
      <c r="C38" s="98" t="s">
        <v>119</v>
      </c>
      <c r="D38" s="98"/>
      <c r="E38" s="98"/>
      <c r="F38" s="106"/>
      <c r="G38" s="106"/>
      <c r="H38" s="106"/>
      <c r="I38" s="106"/>
      <c r="J38" s="364">
        <f t="shared" si="0"/>
        <v>0</v>
      </c>
      <c r="K38" s="365"/>
      <c r="L38" s="366"/>
    </row>
    <row r="39" spans="2:13" x14ac:dyDescent="0.3">
      <c r="B39" s="383"/>
      <c r="C39" s="98" t="s">
        <v>120</v>
      </c>
      <c r="D39" s="98"/>
      <c r="E39" s="98"/>
      <c r="F39" s="106"/>
      <c r="G39" s="106"/>
      <c r="H39" s="106"/>
      <c r="I39" s="106"/>
      <c r="J39" s="364">
        <f t="shared" si="0"/>
        <v>0</v>
      </c>
      <c r="K39" s="365"/>
      <c r="L39" s="366"/>
    </row>
    <row r="40" spans="2:13" x14ac:dyDescent="0.3">
      <c r="B40" s="383"/>
      <c r="C40" s="98" t="s">
        <v>121</v>
      </c>
      <c r="D40" s="98"/>
      <c r="E40" s="98"/>
      <c r="F40" s="106"/>
      <c r="G40" s="106"/>
      <c r="H40" s="106"/>
      <c r="I40" s="106"/>
      <c r="J40" s="364">
        <f t="shared" si="0"/>
        <v>0</v>
      </c>
      <c r="K40" s="365"/>
      <c r="L40" s="366"/>
    </row>
    <row r="41" spans="2:13" x14ac:dyDescent="0.3">
      <c r="B41" s="383"/>
      <c r="C41" s="98" t="s">
        <v>122</v>
      </c>
      <c r="D41" s="98"/>
      <c r="E41" s="98"/>
      <c r="F41" s="106"/>
      <c r="G41" s="106"/>
      <c r="H41" s="106"/>
      <c r="I41" s="106"/>
      <c r="J41" s="364">
        <f t="shared" si="0"/>
        <v>0</v>
      </c>
      <c r="K41" s="365"/>
      <c r="L41" s="366"/>
    </row>
    <row r="42" spans="2:13" ht="15" customHeight="1" thickBot="1" x14ac:dyDescent="0.35">
      <c r="B42" s="384"/>
      <c r="C42" s="109" t="s">
        <v>105</v>
      </c>
      <c r="D42" s="99"/>
      <c r="E42" s="99"/>
      <c r="F42" s="108">
        <f>SUM(F30:F41)</f>
        <v>25</v>
      </c>
      <c r="G42" s="108">
        <f t="shared" ref="G42:I42" si="1">SUM(G30:G41)</f>
        <v>2</v>
      </c>
      <c r="H42" s="108">
        <f t="shared" si="1"/>
        <v>0</v>
      </c>
      <c r="I42" s="108">
        <f t="shared" si="1"/>
        <v>0</v>
      </c>
      <c r="J42" s="389">
        <f>SUM(J30:L41)</f>
        <v>27</v>
      </c>
      <c r="K42" s="390"/>
      <c r="L42" s="391"/>
      <c r="M42" s="105">
        <f>SUM(F42:I42)-J42</f>
        <v>0</v>
      </c>
    </row>
    <row r="43" spans="2:13" ht="15" customHeight="1" thickBot="1" x14ac:dyDescent="0.35">
      <c r="B43" s="85"/>
      <c r="C43" s="85"/>
      <c r="D43" s="86"/>
      <c r="E43" s="86"/>
      <c r="F43" s="86"/>
      <c r="G43" s="86"/>
      <c r="H43" s="86"/>
      <c r="I43" s="87"/>
      <c r="J43" s="87"/>
      <c r="K43" s="87"/>
      <c r="L43" s="87"/>
    </row>
    <row r="44" spans="2:13" s="64" customFormat="1" ht="29.25" customHeight="1" x14ac:dyDescent="0.2">
      <c r="B44" s="359" t="s">
        <v>149</v>
      </c>
      <c r="C44" s="360"/>
      <c r="D44" s="277" t="s">
        <v>42</v>
      </c>
      <c r="E44" s="277"/>
      <c r="F44" s="277"/>
      <c r="G44" s="277"/>
      <c r="H44" s="277" t="s">
        <v>43</v>
      </c>
      <c r="I44" s="277"/>
      <c r="J44" s="277"/>
      <c r="K44" s="277"/>
      <c r="L44" s="278"/>
    </row>
    <row r="45" spans="2:13" s="64" customFormat="1" ht="19.5" customHeight="1" x14ac:dyDescent="0.2">
      <c r="B45" s="204"/>
      <c r="C45" s="205"/>
      <c r="D45" s="279"/>
      <c r="E45" s="280"/>
      <c r="F45" s="280"/>
      <c r="G45" s="281"/>
      <c r="H45" s="271"/>
      <c r="I45" s="271"/>
      <c r="J45" s="271"/>
      <c r="K45" s="271"/>
      <c r="L45" s="272"/>
    </row>
    <row r="46" spans="2:13" ht="39.75" customHeight="1" x14ac:dyDescent="0.3">
      <c r="B46" s="204" t="s">
        <v>16</v>
      </c>
      <c r="C46" s="205"/>
      <c r="D46" s="273"/>
      <c r="E46" s="273"/>
      <c r="F46" s="273"/>
      <c r="G46" s="273"/>
      <c r="H46" s="273"/>
      <c r="I46" s="273"/>
      <c r="J46" s="273"/>
      <c r="K46" s="273"/>
      <c r="L46" s="274"/>
    </row>
    <row r="47" spans="2:13" ht="30" customHeight="1" x14ac:dyDescent="0.3">
      <c r="B47" s="204" t="s">
        <v>143</v>
      </c>
      <c r="C47" s="205"/>
      <c r="D47" s="273"/>
      <c r="E47" s="273"/>
      <c r="F47" s="273"/>
      <c r="G47" s="273"/>
      <c r="H47" s="273"/>
      <c r="I47" s="273"/>
      <c r="J47" s="273"/>
      <c r="K47" s="273"/>
      <c r="L47" s="274"/>
    </row>
    <row r="48" spans="2:13" ht="1.5" hidden="1" customHeight="1" x14ac:dyDescent="0.3">
      <c r="B48" s="204"/>
      <c r="C48" s="205"/>
      <c r="D48" s="65"/>
      <c r="E48" s="65"/>
      <c r="F48" s="65"/>
      <c r="G48" s="65"/>
      <c r="H48" s="65"/>
      <c r="I48" s="65"/>
      <c r="J48" s="65"/>
      <c r="K48" s="65"/>
      <c r="L48" s="84"/>
    </row>
    <row r="49" spans="2:12" ht="42" customHeight="1" x14ac:dyDescent="0.3">
      <c r="B49" s="204" t="s">
        <v>18</v>
      </c>
      <c r="C49" s="205"/>
      <c r="D49" s="208"/>
      <c r="E49" s="208"/>
      <c r="F49" s="208"/>
      <c r="G49" s="208"/>
      <c r="H49" s="208"/>
      <c r="I49" s="208"/>
      <c r="J49" s="208"/>
      <c r="K49" s="208"/>
      <c r="L49" s="209"/>
    </row>
    <row r="50" spans="2:12" ht="36" customHeight="1" x14ac:dyDescent="0.3">
      <c r="B50" s="221" t="s">
        <v>49</v>
      </c>
      <c r="C50" s="222"/>
      <c r="D50" s="210" t="s">
        <v>46</v>
      </c>
      <c r="E50" s="210"/>
      <c r="F50" s="210"/>
      <c r="G50" s="210"/>
      <c r="H50" s="210"/>
      <c r="I50" s="227"/>
      <c r="J50" s="228"/>
      <c r="K50" s="228"/>
      <c r="L50" s="229"/>
    </row>
    <row r="51" spans="2:12" ht="39" customHeight="1" x14ac:dyDescent="0.3">
      <c r="B51" s="223"/>
      <c r="C51" s="224"/>
      <c r="D51" s="210" t="s">
        <v>47</v>
      </c>
      <c r="E51" s="210"/>
      <c r="F51" s="210"/>
      <c r="G51" s="210"/>
      <c r="H51" s="210"/>
      <c r="I51" s="227"/>
      <c r="J51" s="228"/>
      <c r="K51" s="228"/>
      <c r="L51" s="229"/>
    </row>
    <row r="52" spans="2:12" ht="27.75" customHeight="1" thickBot="1" x14ac:dyDescent="0.35">
      <c r="B52" s="223"/>
      <c r="C52" s="224"/>
      <c r="D52" s="210" t="s">
        <v>62</v>
      </c>
      <c r="E52" s="210"/>
      <c r="F52" s="210"/>
      <c r="G52" s="210"/>
      <c r="H52" s="210"/>
      <c r="I52" s="288"/>
      <c r="J52" s="289"/>
      <c r="K52" s="289"/>
      <c r="L52" s="290"/>
    </row>
    <row r="53" spans="2:12" ht="24.75" customHeight="1" thickBot="1" x14ac:dyDescent="0.35">
      <c r="B53" s="225"/>
      <c r="C53" s="226"/>
      <c r="D53" s="210" t="s">
        <v>53</v>
      </c>
      <c r="E53" s="210"/>
      <c r="F53" s="210"/>
      <c r="G53" s="210"/>
      <c r="H53" s="210"/>
      <c r="I53" s="70" t="s">
        <v>56</v>
      </c>
      <c r="J53" s="71"/>
      <c r="K53" s="70" t="s">
        <v>58</v>
      </c>
      <c r="L53" s="71"/>
    </row>
    <row r="54" spans="2:12" ht="15.75" customHeight="1" thickBot="1" x14ac:dyDescent="0.35">
      <c r="B54" s="219" t="s">
        <v>48</v>
      </c>
      <c r="C54" s="220"/>
      <c r="D54" s="220"/>
      <c r="E54" s="220"/>
      <c r="F54" s="220"/>
      <c r="G54" s="220"/>
      <c r="H54" s="220"/>
      <c r="I54" s="291">
        <f>SUM(I50:L52)</f>
        <v>0</v>
      </c>
      <c r="J54" s="292"/>
      <c r="K54" s="292"/>
      <c r="L54" s="293"/>
    </row>
    <row r="55" spans="2:12" ht="17.25" customHeight="1" x14ac:dyDescent="0.3">
      <c r="B55" s="356" t="s">
        <v>144</v>
      </c>
      <c r="C55" s="357"/>
      <c r="D55" s="357"/>
      <c r="E55" s="357"/>
      <c r="F55" s="358"/>
      <c r="G55" s="275" t="s">
        <v>108</v>
      </c>
      <c r="H55" s="283"/>
      <c r="I55" s="283"/>
      <c r="J55" s="283"/>
      <c r="K55" s="283"/>
      <c r="L55" s="284"/>
    </row>
    <row r="56" spans="2:12" ht="33" customHeight="1" x14ac:dyDescent="0.3">
      <c r="B56" s="354" t="s">
        <v>50</v>
      </c>
      <c r="C56" s="355"/>
      <c r="D56" s="218"/>
      <c r="E56" s="216"/>
      <c r="F56" s="217"/>
      <c r="G56" s="215"/>
      <c r="H56" s="216"/>
      <c r="I56" s="216"/>
      <c r="J56" s="216"/>
      <c r="K56" s="216"/>
      <c r="L56" s="217"/>
    </row>
    <row r="57" spans="2:12" ht="30.75" customHeight="1" x14ac:dyDescent="0.3">
      <c r="B57" s="354" t="s">
        <v>133</v>
      </c>
      <c r="C57" s="355"/>
      <c r="D57" s="218"/>
      <c r="E57" s="216"/>
      <c r="F57" s="217"/>
      <c r="G57" s="215"/>
      <c r="H57" s="216"/>
      <c r="I57" s="216"/>
      <c r="J57" s="216"/>
      <c r="K57" s="216"/>
      <c r="L57" s="217"/>
    </row>
    <row r="58" spans="2:12" ht="20.25" customHeight="1" thickBot="1" x14ac:dyDescent="0.35">
      <c r="B58" s="206" t="s">
        <v>54</v>
      </c>
      <c r="C58" s="207"/>
      <c r="D58" s="214"/>
      <c r="E58" s="212"/>
      <c r="F58" s="213"/>
      <c r="G58" s="211"/>
      <c r="H58" s="212"/>
      <c r="I58" s="212"/>
      <c r="J58" s="212"/>
      <c r="K58" s="212"/>
      <c r="L58" s="213"/>
    </row>
    <row r="59" spans="2:12" ht="18.75" customHeight="1" thickBot="1" x14ac:dyDescent="0.35">
      <c r="B59" s="201" t="s">
        <v>44</v>
      </c>
      <c r="C59" s="202"/>
      <c r="D59" s="202"/>
      <c r="E59" s="202"/>
      <c r="F59" s="202"/>
      <c r="G59" s="202"/>
      <c r="H59" s="202"/>
      <c r="I59" s="202"/>
      <c r="J59" s="202"/>
      <c r="K59" s="202"/>
      <c r="L59" s="203"/>
    </row>
  </sheetData>
  <mergeCells count="115">
    <mergeCell ref="C2:I3"/>
    <mergeCell ref="J2:L2"/>
    <mergeCell ref="J3:L3"/>
    <mergeCell ref="C4:I4"/>
    <mergeCell ref="J4:L4"/>
    <mergeCell ref="B6:C6"/>
    <mergeCell ref="I6:L11"/>
    <mergeCell ref="D6:H6"/>
    <mergeCell ref="D7:H7"/>
    <mergeCell ref="B12:L12"/>
    <mergeCell ref="B13:C13"/>
    <mergeCell ref="D13:L13"/>
    <mergeCell ref="B14:C14"/>
    <mergeCell ref="I14:L14"/>
    <mergeCell ref="D16:F16"/>
    <mergeCell ref="B7:C7"/>
    <mergeCell ref="B8:C8"/>
    <mergeCell ref="B9:C10"/>
    <mergeCell ref="D9:E9"/>
    <mergeCell ref="D10:E10"/>
    <mergeCell ref="B11:C11"/>
    <mergeCell ref="B17:C17"/>
    <mergeCell ref="I17:L17"/>
    <mergeCell ref="B18:C18"/>
    <mergeCell ref="I18:L18"/>
    <mergeCell ref="D17:F17"/>
    <mergeCell ref="D18:F18"/>
    <mergeCell ref="B15:C15"/>
    <mergeCell ref="B16:C16"/>
    <mergeCell ref="I16:L16"/>
    <mergeCell ref="I15:L15"/>
    <mergeCell ref="I22:L22"/>
    <mergeCell ref="B19:C19"/>
    <mergeCell ref="I19:L19"/>
    <mergeCell ref="B20:C20"/>
    <mergeCell ref="D20:F20"/>
    <mergeCell ref="I20:L20"/>
    <mergeCell ref="B24:C25"/>
    <mergeCell ref="J24:L24"/>
    <mergeCell ref="B21:C21"/>
    <mergeCell ref="D21:L21"/>
    <mergeCell ref="B22:C22"/>
    <mergeCell ref="B23:C23"/>
    <mergeCell ref="D23:E23"/>
    <mergeCell ref="G23:H23"/>
    <mergeCell ref="J23:L23"/>
    <mergeCell ref="D24:I24"/>
    <mergeCell ref="D25:I25"/>
    <mergeCell ref="J25:L25"/>
    <mergeCell ref="J32:L32"/>
    <mergeCell ref="J33:L33"/>
    <mergeCell ref="J27:L29"/>
    <mergeCell ref="H27:I27"/>
    <mergeCell ref="F27:G27"/>
    <mergeCell ref="B26:I26"/>
    <mergeCell ref="B27:B42"/>
    <mergeCell ref="C28:E28"/>
    <mergeCell ref="J26:L26"/>
    <mergeCell ref="J39:L39"/>
    <mergeCell ref="J40:L40"/>
    <mergeCell ref="J41:L41"/>
    <mergeCell ref="J42:L42"/>
    <mergeCell ref="J36:L36"/>
    <mergeCell ref="J37:L37"/>
    <mergeCell ref="J38:L38"/>
    <mergeCell ref="J34:L34"/>
    <mergeCell ref="J35:L35"/>
    <mergeCell ref="B45:C45"/>
    <mergeCell ref="D45:G45"/>
    <mergeCell ref="H45:L45"/>
    <mergeCell ref="D22:F22"/>
    <mergeCell ref="D15:F15"/>
    <mergeCell ref="D14:F14"/>
    <mergeCell ref="B50:C53"/>
    <mergeCell ref="D50:H50"/>
    <mergeCell ref="I50:L50"/>
    <mergeCell ref="D51:H51"/>
    <mergeCell ref="I51:L51"/>
    <mergeCell ref="D52:H52"/>
    <mergeCell ref="I52:L52"/>
    <mergeCell ref="D53:H53"/>
    <mergeCell ref="B46:C46"/>
    <mergeCell ref="D46:L46"/>
    <mergeCell ref="B47:C47"/>
    <mergeCell ref="D47:L47"/>
    <mergeCell ref="B48:C48"/>
    <mergeCell ref="B49:C49"/>
    <mergeCell ref="D49:L49"/>
    <mergeCell ref="C27:E27"/>
    <mergeCell ref="J30:L30"/>
    <mergeCell ref="J31:L31"/>
    <mergeCell ref="B59:L59"/>
    <mergeCell ref="G15:H15"/>
    <mergeCell ref="G14:H14"/>
    <mergeCell ref="G18:H18"/>
    <mergeCell ref="G20:H20"/>
    <mergeCell ref="G16:H16"/>
    <mergeCell ref="G17:H17"/>
    <mergeCell ref="G22:H22"/>
    <mergeCell ref="B57:C57"/>
    <mergeCell ref="D57:F57"/>
    <mergeCell ref="G57:L57"/>
    <mergeCell ref="B58:C58"/>
    <mergeCell ref="D58:F58"/>
    <mergeCell ref="G58:L58"/>
    <mergeCell ref="B54:H54"/>
    <mergeCell ref="I54:L54"/>
    <mergeCell ref="B55:F55"/>
    <mergeCell ref="G55:L55"/>
    <mergeCell ref="B56:C56"/>
    <mergeCell ref="D56:F56"/>
    <mergeCell ref="G56:L56"/>
    <mergeCell ref="B44:C44"/>
    <mergeCell ref="D44:G44"/>
    <mergeCell ref="H44:L44"/>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B1:N56"/>
  <sheetViews>
    <sheetView showWhiteSpace="0" zoomScale="115" zoomScaleNormal="115" zoomScaleSheetLayoutView="75" zoomScalePageLayoutView="124" workbookViewId="0">
      <selection activeCell="D21" sqref="D21:M21"/>
    </sheetView>
  </sheetViews>
  <sheetFormatPr baseColWidth="10" defaultColWidth="26.28515625" defaultRowHeight="15" x14ac:dyDescent="0.3"/>
  <cols>
    <col min="1" max="1" width="2.5703125" style="54" customWidth="1"/>
    <col min="2" max="2" width="14" style="54" customWidth="1"/>
    <col min="3" max="3" width="19" style="54" customWidth="1"/>
    <col min="4" max="4" width="11.5703125" style="54" customWidth="1"/>
    <col min="5" max="5" width="8.140625" style="54" customWidth="1"/>
    <col min="6" max="6" width="16" style="54" customWidth="1"/>
    <col min="7" max="7" width="0.7109375" style="54" customWidth="1"/>
    <col min="8" max="10" width="16" style="54" customWidth="1"/>
    <col min="11" max="11" width="5.7109375" style="54" customWidth="1"/>
    <col min="12" max="12" width="5.42578125" style="54" customWidth="1"/>
    <col min="13" max="13" width="6.85546875" style="54" customWidth="1"/>
    <col min="14" max="16384" width="26.28515625" style="54"/>
  </cols>
  <sheetData>
    <row r="1" spans="2:13" ht="15.75" thickBot="1" x14ac:dyDescent="0.35"/>
    <row r="2" spans="2:13" ht="15" customHeight="1" x14ac:dyDescent="0.3">
      <c r="B2" s="88"/>
      <c r="C2" s="305" t="s">
        <v>123</v>
      </c>
      <c r="D2" s="306"/>
      <c r="E2" s="306"/>
      <c r="F2" s="306"/>
      <c r="G2" s="306"/>
      <c r="H2" s="306"/>
      <c r="I2" s="306"/>
      <c r="J2" s="307"/>
      <c r="K2" s="314" t="s">
        <v>127</v>
      </c>
      <c r="L2" s="315"/>
      <c r="M2" s="316"/>
    </row>
    <row r="3" spans="2:13" ht="15" customHeight="1" x14ac:dyDescent="0.3">
      <c r="B3" s="89"/>
      <c r="C3" s="308"/>
      <c r="D3" s="309"/>
      <c r="E3" s="309"/>
      <c r="F3" s="309"/>
      <c r="G3" s="309"/>
      <c r="H3" s="309"/>
      <c r="I3" s="309"/>
      <c r="J3" s="310"/>
      <c r="K3" s="317" t="s">
        <v>125</v>
      </c>
      <c r="L3" s="318"/>
      <c r="M3" s="319"/>
    </row>
    <row r="4" spans="2:13" ht="39.75" customHeight="1" thickBot="1" x14ac:dyDescent="0.35">
      <c r="B4" s="90"/>
      <c r="C4" s="311" t="s">
        <v>142</v>
      </c>
      <c r="D4" s="312"/>
      <c r="E4" s="312"/>
      <c r="F4" s="312"/>
      <c r="G4" s="312"/>
      <c r="H4" s="312"/>
      <c r="I4" s="312"/>
      <c r="J4" s="313"/>
      <c r="K4" s="320" t="s">
        <v>156</v>
      </c>
      <c r="L4" s="321"/>
      <c r="M4" s="322"/>
    </row>
    <row r="5" spans="2:13" ht="15.75" thickBot="1" x14ac:dyDescent="0.35"/>
    <row r="6" spans="2:13" ht="18" customHeight="1" x14ac:dyDescent="0.3">
      <c r="B6" s="340" t="s">
        <v>54</v>
      </c>
      <c r="C6" s="341"/>
      <c r="D6" s="427"/>
      <c r="E6" s="428"/>
      <c r="F6" s="428"/>
      <c r="G6" s="428"/>
      <c r="H6" s="428"/>
      <c r="I6" s="428"/>
      <c r="J6" s="420" t="s">
        <v>134</v>
      </c>
      <c r="K6" s="421"/>
      <c r="L6" s="421"/>
      <c r="M6" s="422"/>
    </row>
    <row r="7" spans="2:13" ht="18.75" customHeight="1" x14ac:dyDescent="0.35">
      <c r="B7" s="342" t="s">
        <v>97</v>
      </c>
      <c r="C7" s="343"/>
      <c r="D7" s="429"/>
      <c r="E7" s="430"/>
      <c r="F7" s="430"/>
      <c r="G7" s="430"/>
      <c r="H7" s="430"/>
      <c r="I7" s="430"/>
      <c r="J7" s="423"/>
      <c r="K7" s="331"/>
      <c r="L7" s="331"/>
      <c r="M7" s="332"/>
    </row>
    <row r="8" spans="2:13" x14ac:dyDescent="0.3">
      <c r="B8" s="230" t="s">
        <v>110</v>
      </c>
      <c r="C8" s="231"/>
      <c r="D8" s="68" t="s">
        <v>101</v>
      </c>
      <c r="E8" s="56"/>
      <c r="F8" s="72"/>
      <c r="G8" s="72"/>
      <c r="H8" s="55" t="s">
        <v>102</v>
      </c>
      <c r="I8" s="55"/>
      <c r="J8" s="423"/>
      <c r="K8" s="331"/>
      <c r="L8" s="331"/>
      <c r="M8" s="332"/>
    </row>
    <row r="9" spans="2:13" x14ac:dyDescent="0.3">
      <c r="B9" s="344" t="s">
        <v>36</v>
      </c>
      <c r="C9" s="345"/>
      <c r="D9" s="336" t="s">
        <v>37</v>
      </c>
      <c r="E9" s="337"/>
      <c r="F9" s="73" t="s">
        <v>40</v>
      </c>
      <c r="G9" s="74"/>
      <c r="H9" s="74"/>
      <c r="I9" s="74"/>
      <c r="J9" s="423"/>
      <c r="K9" s="331"/>
      <c r="L9" s="331"/>
      <c r="M9" s="332"/>
    </row>
    <row r="10" spans="2:13" x14ac:dyDescent="0.3">
      <c r="B10" s="344"/>
      <c r="C10" s="345"/>
      <c r="D10" s="338"/>
      <c r="E10" s="339"/>
      <c r="F10" s="81"/>
      <c r="G10" s="82"/>
      <c r="H10" s="82"/>
      <c r="I10" s="82"/>
      <c r="J10" s="423"/>
      <c r="K10" s="331"/>
      <c r="L10" s="331"/>
      <c r="M10" s="332"/>
    </row>
    <row r="11" spans="2:13" ht="15.75" thickBot="1" x14ac:dyDescent="0.35">
      <c r="B11" s="230" t="s">
        <v>24</v>
      </c>
      <c r="C11" s="346"/>
      <c r="D11" s="75" t="s">
        <v>56</v>
      </c>
      <c r="E11" s="76"/>
      <c r="F11" s="77"/>
      <c r="G11" s="111"/>
      <c r="H11" s="75" t="s">
        <v>58</v>
      </c>
      <c r="I11" s="83"/>
      <c r="J11" s="424"/>
      <c r="K11" s="425"/>
      <c r="L11" s="425"/>
      <c r="M11" s="426"/>
    </row>
    <row r="12" spans="2:13" x14ac:dyDescent="0.3">
      <c r="B12" s="416" t="s">
        <v>0</v>
      </c>
      <c r="C12" s="417"/>
      <c r="D12" s="418"/>
      <c r="E12" s="418"/>
      <c r="F12" s="417"/>
      <c r="G12" s="418"/>
      <c r="H12" s="418"/>
      <c r="I12" s="418"/>
      <c r="J12" s="418"/>
      <c r="K12" s="418"/>
      <c r="L12" s="418"/>
      <c r="M12" s="419"/>
    </row>
    <row r="13" spans="2:13" x14ac:dyDescent="0.3">
      <c r="B13" s="230" t="s">
        <v>45</v>
      </c>
      <c r="C13" s="231"/>
      <c r="D13" s="239"/>
      <c r="E13" s="237"/>
      <c r="F13" s="237"/>
      <c r="G13" s="237"/>
      <c r="H13" s="237"/>
      <c r="I13" s="237"/>
      <c r="J13" s="237"/>
      <c r="K13" s="237"/>
      <c r="L13" s="237"/>
      <c r="M13" s="238"/>
    </row>
    <row r="14" spans="2:13" x14ac:dyDescent="0.3">
      <c r="B14" s="230" t="s">
        <v>1</v>
      </c>
      <c r="C14" s="231"/>
      <c r="D14" s="239"/>
      <c r="E14" s="237"/>
      <c r="F14" s="237"/>
      <c r="G14" s="92"/>
      <c r="H14" s="230" t="s">
        <v>2</v>
      </c>
      <c r="I14" s="231"/>
      <c r="J14" s="239"/>
      <c r="K14" s="237"/>
      <c r="L14" s="237"/>
      <c r="M14" s="238"/>
    </row>
    <row r="15" spans="2:13" x14ac:dyDescent="0.3">
      <c r="B15" s="230" t="s">
        <v>3</v>
      </c>
      <c r="C15" s="231"/>
      <c r="D15" s="239"/>
      <c r="E15" s="237"/>
      <c r="F15" s="237"/>
      <c r="G15" s="92"/>
      <c r="H15" s="230" t="s">
        <v>128</v>
      </c>
      <c r="I15" s="231"/>
      <c r="J15" s="239"/>
      <c r="K15" s="237"/>
      <c r="L15" s="237"/>
      <c r="M15" s="238"/>
    </row>
    <row r="16" spans="2:13" x14ac:dyDescent="0.3">
      <c r="B16" s="230" t="s">
        <v>135</v>
      </c>
      <c r="C16" s="231"/>
      <c r="D16" s="239"/>
      <c r="E16" s="237"/>
      <c r="F16" s="237"/>
      <c r="G16" s="92"/>
      <c r="H16" s="230" t="s">
        <v>98</v>
      </c>
      <c r="I16" s="231"/>
      <c r="J16" s="253"/>
      <c r="K16" s="254"/>
      <c r="L16" s="254"/>
      <c r="M16" s="255"/>
    </row>
    <row r="17" spans="2:13" x14ac:dyDescent="0.3">
      <c r="B17" s="230" t="s">
        <v>5</v>
      </c>
      <c r="C17" s="231"/>
      <c r="D17" s="239"/>
      <c r="E17" s="237"/>
      <c r="F17" s="237"/>
      <c r="G17" s="92"/>
      <c r="H17" s="230" t="s">
        <v>99</v>
      </c>
      <c r="I17" s="231"/>
      <c r="J17" s="253"/>
      <c r="K17" s="254"/>
      <c r="L17" s="254"/>
      <c r="M17" s="255"/>
    </row>
    <row r="18" spans="2:13" ht="15.75" thickBot="1" x14ac:dyDescent="0.35">
      <c r="B18" s="230" t="s">
        <v>136</v>
      </c>
      <c r="C18" s="231"/>
      <c r="D18" s="294"/>
      <c r="E18" s="295"/>
      <c r="F18" s="295"/>
      <c r="G18" s="94"/>
      <c r="H18" s="230" t="s">
        <v>129</v>
      </c>
      <c r="I18" s="231"/>
      <c r="J18" s="239"/>
      <c r="K18" s="237"/>
      <c r="L18" s="237"/>
      <c r="M18" s="238"/>
    </row>
    <row r="19" spans="2:13" ht="15.75" thickBot="1" x14ac:dyDescent="0.35">
      <c r="B19" s="230" t="s">
        <v>33</v>
      </c>
      <c r="C19" s="231"/>
      <c r="D19" s="70" t="s">
        <v>56</v>
      </c>
      <c r="E19" s="71"/>
      <c r="F19" s="55"/>
      <c r="G19" s="111"/>
      <c r="H19" s="70" t="s">
        <v>58</v>
      </c>
      <c r="I19" s="71"/>
      <c r="J19" s="236"/>
      <c r="K19" s="237"/>
      <c r="L19" s="237"/>
      <c r="M19" s="238"/>
    </row>
    <row r="20" spans="2:13" ht="15.75" thickBot="1" x14ac:dyDescent="0.35">
      <c r="B20" s="351" t="s">
        <v>6</v>
      </c>
      <c r="C20" s="352"/>
      <c r="D20" s="472"/>
      <c r="E20" s="473"/>
      <c r="F20" s="473"/>
      <c r="G20" s="96"/>
      <c r="H20" s="351" t="s">
        <v>7</v>
      </c>
      <c r="I20" s="352"/>
      <c r="J20" s="294"/>
      <c r="K20" s="295"/>
      <c r="L20" s="295"/>
      <c r="M20" s="296"/>
    </row>
    <row r="21" spans="2:13" ht="65.25" customHeight="1" x14ac:dyDescent="0.3">
      <c r="B21" s="400" t="s">
        <v>22</v>
      </c>
      <c r="C21" s="401"/>
      <c r="D21" s="402"/>
      <c r="E21" s="403"/>
      <c r="F21" s="403"/>
      <c r="G21" s="403"/>
      <c r="H21" s="403"/>
      <c r="I21" s="403"/>
      <c r="J21" s="403"/>
      <c r="K21" s="403"/>
      <c r="L21" s="403"/>
      <c r="M21" s="404"/>
    </row>
    <row r="22" spans="2:13" ht="30.75" customHeight="1" thickBot="1" x14ac:dyDescent="0.35">
      <c r="B22" s="405" t="s">
        <v>153</v>
      </c>
      <c r="C22" s="406"/>
      <c r="D22" s="361"/>
      <c r="E22" s="361"/>
      <c r="F22" s="471"/>
      <c r="G22" s="115"/>
      <c r="H22" s="353" t="s">
        <v>100</v>
      </c>
      <c r="I22" s="353"/>
      <c r="J22" s="361"/>
      <c r="K22" s="361"/>
      <c r="L22" s="361"/>
      <c r="M22" s="392"/>
    </row>
    <row r="23" spans="2:13" s="95" customFormat="1" ht="29.25" customHeight="1" thickTop="1" x14ac:dyDescent="0.3">
      <c r="B23" s="457" t="s">
        <v>145</v>
      </c>
      <c r="C23" s="458"/>
      <c r="D23" s="459">
        <v>0</v>
      </c>
      <c r="E23" s="459"/>
      <c r="F23" s="118" t="s">
        <v>146</v>
      </c>
      <c r="G23" s="119"/>
      <c r="H23" s="460">
        <v>0</v>
      </c>
      <c r="I23" s="460"/>
      <c r="J23" s="120" t="s">
        <v>34</v>
      </c>
      <c r="K23" s="461">
        <f>+D23+H23</f>
        <v>0</v>
      </c>
      <c r="L23" s="461"/>
      <c r="M23" s="462"/>
    </row>
    <row r="24" spans="2:13" ht="17.25" customHeight="1" thickBot="1" x14ac:dyDescent="0.35">
      <c r="B24" s="463" t="s">
        <v>57</v>
      </c>
      <c r="C24" s="464"/>
      <c r="D24" s="465">
        <v>1</v>
      </c>
      <c r="E24" s="465"/>
      <c r="F24" s="466"/>
      <c r="G24" s="116"/>
      <c r="H24" s="465" t="s">
        <v>60</v>
      </c>
      <c r="I24" s="465"/>
      <c r="J24" s="465"/>
      <c r="K24" s="387">
        <f>+K23/D24</f>
        <v>0</v>
      </c>
      <c r="L24" s="387"/>
      <c r="M24" s="388"/>
    </row>
    <row r="25" spans="2:13" ht="12" customHeight="1" thickBot="1" x14ac:dyDescent="0.35">
      <c r="K25" s="453"/>
      <c r="L25" s="453"/>
      <c r="M25" s="453"/>
    </row>
    <row r="26" spans="2:13" s="95" customFormat="1" ht="30" customHeight="1" x14ac:dyDescent="0.3">
      <c r="B26" s="454" t="s">
        <v>154</v>
      </c>
      <c r="C26" s="117" t="s">
        <v>141</v>
      </c>
      <c r="D26" s="117" t="s">
        <v>107</v>
      </c>
      <c r="E26" s="117" t="s">
        <v>104</v>
      </c>
      <c r="F26" s="112" t="s">
        <v>150</v>
      </c>
      <c r="G26" s="441"/>
      <c r="H26" s="431" t="s">
        <v>155</v>
      </c>
      <c r="I26" s="432"/>
      <c r="J26" s="432"/>
      <c r="K26" s="432" t="s">
        <v>151</v>
      </c>
      <c r="L26" s="432"/>
      <c r="M26" s="437"/>
    </row>
    <row r="27" spans="2:13" ht="15.75" x14ac:dyDescent="0.35">
      <c r="B27" s="455"/>
      <c r="C27" s="100" t="s">
        <v>152</v>
      </c>
      <c r="D27" s="98"/>
      <c r="E27" s="98"/>
      <c r="F27" s="113">
        <v>0</v>
      </c>
      <c r="G27" s="441"/>
      <c r="H27" s="433"/>
      <c r="I27" s="434"/>
      <c r="J27" s="434"/>
      <c r="K27" s="435">
        <v>0</v>
      </c>
      <c r="L27" s="435"/>
      <c r="M27" s="436"/>
    </row>
    <row r="28" spans="2:13" x14ac:dyDescent="0.3">
      <c r="B28" s="455"/>
      <c r="C28" s="98" t="s">
        <v>112</v>
      </c>
      <c r="D28" s="98"/>
      <c r="E28" s="98"/>
      <c r="F28" s="113">
        <v>0</v>
      </c>
      <c r="G28" s="441"/>
      <c r="H28" s="433"/>
      <c r="I28" s="434"/>
      <c r="J28" s="434"/>
      <c r="K28" s="435">
        <v>0</v>
      </c>
      <c r="L28" s="435"/>
      <c r="M28" s="436"/>
    </row>
    <row r="29" spans="2:13" x14ac:dyDescent="0.3">
      <c r="B29" s="455"/>
      <c r="C29" s="98" t="s">
        <v>113</v>
      </c>
      <c r="D29" s="98"/>
      <c r="E29" s="98"/>
      <c r="F29" s="113">
        <v>0</v>
      </c>
      <c r="G29" s="441"/>
      <c r="H29" s="433"/>
      <c r="I29" s="434"/>
      <c r="J29" s="434"/>
      <c r="K29" s="435">
        <v>0</v>
      </c>
      <c r="L29" s="435"/>
      <c r="M29" s="436"/>
    </row>
    <row r="30" spans="2:13" x14ac:dyDescent="0.3">
      <c r="B30" s="455"/>
      <c r="C30" s="98" t="s">
        <v>114</v>
      </c>
      <c r="D30" s="98"/>
      <c r="E30" s="98"/>
      <c r="F30" s="113">
        <v>0</v>
      </c>
      <c r="G30" s="441"/>
      <c r="H30" s="433"/>
      <c r="I30" s="434"/>
      <c r="J30" s="434"/>
      <c r="K30" s="435">
        <v>0</v>
      </c>
      <c r="L30" s="435"/>
      <c r="M30" s="436"/>
    </row>
    <row r="31" spans="2:13" x14ac:dyDescent="0.3">
      <c r="B31" s="455"/>
      <c r="C31" s="98" t="s">
        <v>115</v>
      </c>
      <c r="D31" s="98"/>
      <c r="E31" s="98"/>
      <c r="F31" s="113">
        <v>0</v>
      </c>
      <c r="G31" s="441"/>
      <c r="H31" s="433"/>
      <c r="I31" s="434"/>
      <c r="J31" s="434"/>
      <c r="K31" s="435">
        <v>0</v>
      </c>
      <c r="L31" s="435"/>
      <c r="M31" s="436"/>
    </row>
    <row r="32" spans="2:13" x14ac:dyDescent="0.3">
      <c r="B32" s="455"/>
      <c r="C32" s="98" t="s">
        <v>116</v>
      </c>
      <c r="D32" s="98"/>
      <c r="E32" s="98"/>
      <c r="F32" s="113">
        <v>0</v>
      </c>
      <c r="G32" s="441"/>
      <c r="H32" s="433"/>
      <c r="I32" s="434"/>
      <c r="J32" s="434"/>
      <c r="K32" s="435">
        <v>0</v>
      </c>
      <c r="L32" s="435"/>
      <c r="M32" s="436"/>
    </row>
    <row r="33" spans="2:14" x14ac:dyDescent="0.3">
      <c r="B33" s="455"/>
      <c r="C33" s="98" t="s">
        <v>117</v>
      </c>
      <c r="D33" s="98"/>
      <c r="E33" s="98"/>
      <c r="F33" s="113">
        <v>0</v>
      </c>
      <c r="G33" s="441"/>
      <c r="H33" s="433"/>
      <c r="I33" s="434"/>
      <c r="J33" s="434"/>
      <c r="K33" s="435">
        <v>0</v>
      </c>
      <c r="L33" s="435"/>
      <c r="M33" s="436"/>
    </row>
    <row r="34" spans="2:14" x14ac:dyDescent="0.3">
      <c r="B34" s="455"/>
      <c r="C34" s="98" t="s">
        <v>118</v>
      </c>
      <c r="D34" s="98"/>
      <c r="E34" s="98"/>
      <c r="F34" s="113">
        <v>0</v>
      </c>
      <c r="G34" s="441"/>
      <c r="H34" s="433"/>
      <c r="I34" s="434"/>
      <c r="J34" s="434"/>
      <c r="K34" s="435">
        <v>0</v>
      </c>
      <c r="L34" s="435"/>
      <c r="M34" s="436"/>
    </row>
    <row r="35" spans="2:14" x14ac:dyDescent="0.3">
      <c r="B35" s="455"/>
      <c r="C35" s="98" t="s">
        <v>119</v>
      </c>
      <c r="D35" s="98"/>
      <c r="E35" s="98"/>
      <c r="F35" s="113">
        <v>0</v>
      </c>
      <c r="G35" s="441"/>
      <c r="H35" s="433"/>
      <c r="I35" s="434"/>
      <c r="J35" s="434"/>
      <c r="K35" s="435">
        <v>0</v>
      </c>
      <c r="L35" s="435"/>
      <c r="M35" s="436"/>
    </row>
    <row r="36" spans="2:14" x14ac:dyDescent="0.3">
      <c r="B36" s="455"/>
      <c r="C36" s="98" t="s">
        <v>120</v>
      </c>
      <c r="D36" s="98"/>
      <c r="E36" s="98"/>
      <c r="F36" s="113">
        <v>0</v>
      </c>
      <c r="G36" s="441"/>
      <c r="H36" s="433"/>
      <c r="I36" s="434"/>
      <c r="J36" s="434"/>
      <c r="K36" s="435">
        <v>0</v>
      </c>
      <c r="L36" s="435"/>
      <c r="M36" s="436"/>
    </row>
    <row r="37" spans="2:14" x14ac:dyDescent="0.3">
      <c r="B37" s="455"/>
      <c r="C37" s="98" t="s">
        <v>121</v>
      </c>
      <c r="D37" s="98"/>
      <c r="E37" s="98"/>
      <c r="F37" s="113">
        <v>0</v>
      </c>
      <c r="G37" s="441"/>
      <c r="H37" s="433"/>
      <c r="I37" s="434"/>
      <c r="J37" s="434"/>
      <c r="K37" s="435">
        <v>0</v>
      </c>
      <c r="L37" s="435"/>
      <c r="M37" s="436"/>
    </row>
    <row r="38" spans="2:14" ht="15.75" thickBot="1" x14ac:dyDescent="0.35">
      <c r="B38" s="455"/>
      <c r="C38" s="98" t="s">
        <v>122</v>
      </c>
      <c r="D38" s="98"/>
      <c r="E38" s="98"/>
      <c r="F38" s="113">
        <v>0</v>
      </c>
      <c r="G38" s="441"/>
      <c r="H38" s="467"/>
      <c r="I38" s="468"/>
      <c r="J38" s="468"/>
      <c r="K38" s="469">
        <v>0</v>
      </c>
      <c r="L38" s="469"/>
      <c r="M38" s="470"/>
    </row>
    <row r="39" spans="2:14" ht="15" customHeight="1" thickBot="1" x14ac:dyDescent="0.35">
      <c r="B39" s="456"/>
      <c r="C39" s="109" t="s">
        <v>105</v>
      </c>
      <c r="D39" s="99"/>
      <c r="E39" s="99"/>
      <c r="F39" s="114">
        <f>SUM(F27:F38)</f>
        <v>0</v>
      </c>
      <c r="G39" s="441"/>
      <c r="H39" s="442"/>
      <c r="I39" s="443"/>
      <c r="J39" s="444"/>
      <c r="K39" s="445">
        <f>SUM(K27:M38)</f>
        <v>0</v>
      </c>
      <c r="L39" s="443"/>
      <c r="M39" s="446"/>
      <c r="N39" s="105"/>
    </row>
    <row r="40" spans="2:14" ht="15" customHeight="1" thickBot="1" x14ac:dyDescent="0.35">
      <c r="B40" s="85"/>
      <c r="C40" s="85"/>
      <c r="D40" s="86"/>
      <c r="E40" s="86"/>
      <c r="F40" s="86"/>
      <c r="G40" s="86"/>
      <c r="H40" s="86"/>
      <c r="I40" s="86"/>
      <c r="J40" s="87"/>
      <c r="K40" s="87"/>
      <c r="L40" s="87"/>
      <c r="M40" s="87"/>
    </row>
    <row r="41" spans="2:14" s="64" customFormat="1" ht="29.25" customHeight="1" x14ac:dyDescent="0.2">
      <c r="B41" s="359" t="s">
        <v>149</v>
      </c>
      <c r="C41" s="360"/>
      <c r="D41" s="277" t="s">
        <v>42</v>
      </c>
      <c r="E41" s="277"/>
      <c r="F41" s="277"/>
      <c r="G41" s="277"/>
      <c r="H41" s="277"/>
      <c r="I41" s="277" t="s">
        <v>43</v>
      </c>
      <c r="J41" s="277"/>
      <c r="K41" s="277"/>
      <c r="L41" s="277"/>
      <c r="M41" s="278"/>
    </row>
    <row r="42" spans="2:14" s="64" customFormat="1" ht="19.5" customHeight="1" x14ac:dyDescent="0.2">
      <c r="B42" s="204"/>
      <c r="C42" s="205"/>
      <c r="D42" s="279"/>
      <c r="E42" s="280"/>
      <c r="F42" s="280"/>
      <c r="G42" s="280"/>
      <c r="H42" s="281"/>
      <c r="I42" s="271"/>
      <c r="J42" s="271"/>
      <c r="K42" s="271"/>
      <c r="L42" s="271"/>
      <c r="M42" s="272"/>
    </row>
    <row r="43" spans="2:14" ht="39.75" customHeight="1" x14ac:dyDescent="0.3">
      <c r="B43" s="204" t="s">
        <v>16</v>
      </c>
      <c r="C43" s="205"/>
      <c r="D43" s="273"/>
      <c r="E43" s="273"/>
      <c r="F43" s="273"/>
      <c r="G43" s="273"/>
      <c r="H43" s="273"/>
      <c r="I43" s="273"/>
      <c r="J43" s="273"/>
      <c r="K43" s="273"/>
      <c r="L43" s="273"/>
      <c r="M43" s="274"/>
    </row>
    <row r="44" spans="2:14" ht="30" customHeight="1" x14ac:dyDescent="0.3">
      <c r="B44" s="204" t="s">
        <v>143</v>
      </c>
      <c r="C44" s="205"/>
      <c r="D44" s="273"/>
      <c r="E44" s="273"/>
      <c r="F44" s="273"/>
      <c r="G44" s="273"/>
      <c r="H44" s="273"/>
      <c r="I44" s="273"/>
      <c r="J44" s="273"/>
      <c r="K44" s="273"/>
      <c r="L44" s="273"/>
      <c r="M44" s="274"/>
    </row>
    <row r="45" spans="2:14" ht="1.5" hidden="1" customHeight="1" x14ac:dyDescent="0.3">
      <c r="B45" s="204"/>
      <c r="C45" s="205"/>
      <c r="D45" s="65"/>
      <c r="E45" s="65"/>
      <c r="F45" s="65"/>
      <c r="G45" s="65"/>
      <c r="H45" s="65"/>
      <c r="I45" s="65"/>
      <c r="J45" s="65"/>
      <c r="K45" s="65"/>
      <c r="L45" s="65"/>
      <c r="M45" s="84"/>
    </row>
    <row r="46" spans="2:14" ht="42" customHeight="1" x14ac:dyDescent="0.3">
      <c r="B46" s="204" t="s">
        <v>18</v>
      </c>
      <c r="C46" s="205"/>
      <c r="D46" s="208"/>
      <c r="E46" s="208"/>
      <c r="F46" s="208"/>
      <c r="G46" s="208"/>
      <c r="H46" s="208"/>
      <c r="I46" s="208"/>
      <c r="J46" s="208"/>
      <c r="K46" s="208"/>
      <c r="L46" s="208"/>
      <c r="M46" s="209"/>
    </row>
    <row r="47" spans="2:14" ht="36" customHeight="1" x14ac:dyDescent="0.3">
      <c r="B47" s="221" t="s">
        <v>49</v>
      </c>
      <c r="C47" s="222"/>
      <c r="D47" s="210" t="s">
        <v>46</v>
      </c>
      <c r="E47" s="210"/>
      <c r="F47" s="210"/>
      <c r="G47" s="210"/>
      <c r="H47" s="210"/>
      <c r="I47" s="210"/>
      <c r="J47" s="447">
        <v>0</v>
      </c>
      <c r="K47" s="448"/>
      <c r="L47" s="448"/>
      <c r="M47" s="449"/>
    </row>
    <row r="48" spans="2:14" ht="39" customHeight="1" x14ac:dyDescent="0.3">
      <c r="B48" s="223"/>
      <c r="C48" s="224"/>
      <c r="D48" s="210" t="s">
        <v>47</v>
      </c>
      <c r="E48" s="210"/>
      <c r="F48" s="210"/>
      <c r="G48" s="210"/>
      <c r="H48" s="210"/>
      <c r="I48" s="210"/>
      <c r="J48" s="447">
        <v>0</v>
      </c>
      <c r="K48" s="448"/>
      <c r="L48" s="448"/>
      <c r="M48" s="449"/>
    </row>
    <row r="49" spans="2:13" ht="27.75" customHeight="1" thickBot="1" x14ac:dyDescent="0.35">
      <c r="B49" s="223"/>
      <c r="C49" s="224"/>
      <c r="D49" s="210" t="s">
        <v>62</v>
      </c>
      <c r="E49" s="210"/>
      <c r="F49" s="210"/>
      <c r="G49" s="210"/>
      <c r="H49" s="210"/>
      <c r="I49" s="210"/>
      <c r="J49" s="450">
        <v>0</v>
      </c>
      <c r="K49" s="451"/>
      <c r="L49" s="451"/>
      <c r="M49" s="452"/>
    </row>
    <row r="50" spans="2:13" ht="24.75" customHeight="1" thickBot="1" x14ac:dyDescent="0.35">
      <c r="B50" s="225"/>
      <c r="C50" s="226"/>
      <c r="D50" s="210" t="s">
        <v>53</v>
      </c>
      <c r="E50" s="210"/>
      <c r="F50" s="210"/>
      <c r="G50" s="210"/>
      <c r="H50" s="210"/>
      <c r="I50" s="210"/>
      <c r="J50" s="70" t="s">
        <v>56</v>
      </c>
      <c r="K50" s="71"/>
      <c r="L50" s="70" t="s">
        <v>58</v>
      </c>
      <c r="M50" s="71"/>
    </row>
    <row r="51" spans="2:13" ht="15.75" customHeight="1" thickBot="1" x14ac:dyDescent="0.35">
      <c r="B51" s="219" t="s">
        <v>48</v>
      </c>
      <c r="C51" s="220"/>
      <c r="D51" s="220"/>
      <c r="E51" s="220"/>
      <c r="F51" s="220"/>
      <c r="G51" s="220"/>
      <c r="H51" s="220"/>
      <c r="I51" s="220"/>
      <c r="J51" s="438">
        <f>SUM(J47:M49)</f>
        <v>0</v>
      </c>
      <c r="K51" s="439"/>
      <c r="L51" s="439"/>
      <c r="M51" s="440"/>
    </row>
    <row r="52" spans="2:13" ht="17.25" customHeight="1" x14ac:dyDescent="0.3">
      <c r="B52" s="356" t="s">
        <v>144</v>
      </c>
      <c r="C52" s="357"/>
      <c r="D52" s="357"/>
      <c r="E52" s="357"/>
      <c r="F52" s="357"/>
      <c r="G52" s="110"/>
      <c r="H52" s="275" t="s">
        <v>108</v>
      </c>
      <c r="I52" s="283"/>
      <c r="J52" s="283"/>
      <c r="K52" s="283"/>
      <c r="L52" s="283"/>
      <c r="M52" s="284"/>
    </row>
    <row r="53" spans="2:13" ht="33" customHeight="1" x14ac:dyDescent="0.3">
      <c r="B53" s="354" t="s">
        <v>50</v>
      </c>
      <c r="C53" s="355"/>
      <c r="D53" s="218"/>
      <c r="E53" s="216"/>
      <c r="F53" s="216"/>
      <c r="G53" s="93"/>
      <c r="H53" s="215"/>
      <c r="I53" s="216"/>
      <c r="J53" s="216"/>
      <c r="K53" s="216"/>
      <c r="L53" s="216"/>
      <c r="M53" s="217"/>
    </row>
    <row r="54" spans="2:13" ht="30.75" customHeight="1" x14ac:dyDescent="0.3">
      <c r="B54" s="354" t="s">
        <v>133</v>
      </c>
      <c r="C54" s="355"/>
      <c r="D54" s="218"/>
      <c r="E54" s="216"/>
      <c r="F54" s="216"/>
      <c r="G54" s="93"/>
      <c r="H54" s="215"/>
      <c r="I54" s="216"/>
      <c r="J54" s="216"/>
      <c r="K54" s="216"/>
      <c r="L54" s="216"/>
      <c r="M54" s="217"/>
    </row>
    <row r="55" spans="2:13" ht="20.25" customHeight="1" thickBot="1" x14ac:dyDescent="0.35">
      <c r="B55" s="206" t="s">
        <v>54</v>
      </c>
      <c r="C55" s="207"/>
      <c r="D55" s="214"/>
      <c r="E55" s="212"/>
      <c r="F55" s="212"/>
      <c r="G55" s="91"/>
      <c r="H55" s="211"/>
      <c r="I55" s="212"/>
      <c r="J55" s="212"/>
      <c r="K55" s="212"/>
      <c r="L55" s="212"/>
      <c r="M55" s="213"/>
    </row>
    <row r="56" spans="2:13" ht="18.75" customHeight="1" thickBot="1" x14ac:dyDescent="0.35">
      <c r="B56" s="201" t="s">
        <v>44</v>
      </c>
      <c r="C56" s="202"/>
      <c r="D56" s="202"/>
      <c r="E56" s="202"/>
      <c r="F56" s="202"/>
      <c r="G56" s="202"/>
      <c r="H56" s="202"/>
      <c r="I56" s="202"/>
      <c r="J56" s="202"/>
      <c r="K56" s="202"/>
      <c r="L56" s="202"/>
      <c r="M56" s="203"/>
    </row>
  </sheetData>
  <mergeCells count="124">
    <mergeCell ref="C2:J3"/>
    <mergeCell ref="K2:M2"/>
    <mergeCell ref="K3:M3"/>
    <mergeCell ref="C4:J4"/>
    <mergeCell ref="K4:M4"/>
    <mergeCell ref="B6:C6"/>
    <mergeCell ref="D6:I6"/>
    <mergeCell ref="J6:M11"/>
    <mergeCell ref="B7:C7"/>
    <mergeCell ref="D7:I7"/>
    <mergeCell ref="B13:C13"/>
    <mergeCell ref="D13:M13"/>
    <mergeCell ref="B14:C14"/>
    <mergeCell ref="D14:F14"/>
    <mergeCell ref="H14:I14"/>
    <mergeCell ref="J14:M14"/>
    <mergeCell ref="B8:C8"/>
    <mergeCell ref="B9:C10"/>
    <mergeCell ref="D9:E9"/>
    <mergeCell ref="D10:E10"/>
    <mergeCell ref="B11:C11"/>
    <mergeCell ref="B12:M12"/>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21:C21"/>
    <mergeCell ref="D21:M21"/>
    <mergeCell ref="B22:C22"/>
    <mergeCell ref="D22:F22"/>
    <mergeCell ref="H22:I22"/>
    <mergeCell ref="J22:M22"/>
    <mergeCell ref="B19:C19"/>
    <mergeCell ref="J19:M19"/>
    <mergeCell ref="B20:C20"/>
    <mergeCell ref="D20:F20"/>
    <mergeCell ref="H20:I20"/>
    <mergeCell ref="J20:M20"/>
    <mergeCell ref="B41:C41"/>
    <mergeCell ref="D41:H41"/>
    <mergeCell ref="I41:M41"/>
    <mergeCell ref="H32:J32"/>
    <mergeCell ref="K32:M32"/>
    <mergeCell ref="K25:M25"/>
    <mergeCell ref="B26:B39"/>
    <mergeCell ref="B23:C23"/>
    <mergeCell ref="D23:E23"/>
    <mergeCell ref="H23:I23"/>
    <mergeCell ref="K23:M23"/>
    <mergeCell ref="K24:M24"/>
    <mergeCell ref="B24:C24"/>
    <mergeCell ref="H27:J27"/>
    <mergeCell ref="K27:M27"/>
    <mergeCell ref="H28:J28"/>
    <mergeCell ref="K28:M28"/>
    <mergeCell ref="H24:J24"/>
    <mergeCell ref="D24:F24"/>
    <mergeCell ref="K36:M36"/>
    <mergeCell ref="H37:J37"/>
    <mergeCell ref="K37:M37"/>
    <mergeCell ref="H38:J38"/>
    <mergeCell ref="K38:M38"/>
    <mergeCell ref="D47:I47"/>
    <mergeCell ref="J47:M47"/>
    <mergeCell ref="D48:I48"/>
    <mergeCell ref="J48:M48"/>
    <mergeCell ref="D49:I49"/>
    <mergeCell ref="J49:M49"/>
    <mergeCell ref="B42:C42"/>
    <mergeCell ref="D42:H42"/>
    <mergeCell ref="I42:M42"/>
    <mergeCell ref="B43:C43"/>
    <mergeCell ref="D43:M43"/>
    <mergeCell ref="B44:C44"/>
    <mergeCell ref="D44:M44"/>
    <mergeCell ref="B56:M56"/>
    <mergeCell ref="K26:M26"/>
    <mergeCell ref="B54:C54"/>
    <mergeCell ref="D54:F54"/>
    <mergeCell ref="H54:M54"/>
    <mergeCell ref="B55:C55"/>
    <mergeCell ref="D55:F55"/>
    <mergeCell ref="H55:M55"/>
    <mergeCell ref="D50:I50"/>
    <mergeCell ref="B51:I51"/>
    <mergeCell ref="J51:M51"/>
    <mergeCell ref="B52:F52"/>
    <mergeCell ref="H52:M52"/>
    <mergeCell ref="B53:C53"/>
    <mergeCell ref="D53:F53"/>
    <mergeCell ref="H53:M53"/>
    <mergeCell ref="B45:C45"/>
    <mergeCell ref="B46:C46"/>
    <mergeCell ref="D46:M46"/>
    <mergeCell ref="B47:C50"/>
    <mergeCell ref="G26:G39"/>
    <mergeCell ref="H39:J39"/>
    <mergeCell ref="K39:M39"/>
    <mergeCell ref="H36:J36"/>
    <mergeCell ref="H26:J26"/>
    <mergeCell ref="H33:J33"/>
    <mergeCell ref="K33:M33"/>
    <mergeCell ref="H34:J34"/>
    <mergeCell ref="K34:M34"/>
    <mergeCell ref="H35:J35"/>
    <mergeCell ref="K35:M35"/>
    <mergeCell ref="H29:J29"/>
    <mergeCell ref="K29:M29"/>
    <mergeCell ref="H30:J30"/>
    <mergeCell ref="K30:M30"/>
    <mergeCell ref="H31:J31"/>
    <mergeCell ref="K31:M31"/>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B1:N90"/>
  <sheetViews>
    <sheetView tabSelected="1" showWhiteSpace="0" zoomScale="115" zoomScaleNormal="115" zoomScaleSheetLayoutView="75" zoomScalePageLayoutView="124" workbookViewId="0">
      <selection activeCell="D6" sqref="D6:I6"/>
    </sheetView>
  </sheetViews>
  <sheetFormatPr baseColWidth="10" defaultColWidth="26.28515625" defaultRowHeight="15" x14ac:dyDescent="0.3"/>
  <cols>
    <col min="1" max="1" width="2.5703125" style="54" customWidth="1"/>
    <col min="2" max="2" width="14" style="54" customWidth="1"/>
    <col min="3" max="3" width="19" style="54" customWidth="1"/>
    <col min="4" max="4" width="11.5703125" style="54" customWidth="1"/>
    <col min="5" max="5" width="8.140625" style="54" customWidth="1"/>
    <col min="6" max="6" width="16" style="54" customWidth="1"/>
    <col min="7" max="7" width="0.7109375" style="54" customWidth="1"/>
    <col min="8" max="10" width="16" style="54" customWidth="1"/>
    <col min="11" max="11" width="5.7109375" style="54" customWidth="1"/>
    <col min="12" max="12" width="5.42578125" style="54" customWidth="1"/>
    <col min="13" max="13" width="6.85546875" style="54" customWidth="1"/>
    <col min="14" max="16384" width="26.28515625" style="54"/>
  </cols>
  <sheetData>
    <row r="1" spans="2:13" ht="15.75" thickBot="1" x14ac:dyDescent="0.35"/>
    <row r="2" spans="2:13" ht="15" customHeight="1" x14ac:dyDescent="0.3">
      <c r="B2" s="88"/>
      <c r="C2" s="305" t="s">
        <v>123</v>
      </c>
      <c r="D2" s="306"/>
      <c r="E2" s="306"/>
      <c r="F2" s="306"/>
      <c r="G2" s="306"/>
      <c r="H2" s="306"/>
      <c r="I2" s="306"/>
      <c r="J2" s="307"/>
      <c r="K2" s="314" t="s">
        <v>127</v>
      </c>
      <c r="L2" s="315"/>
      <c r="M2" s="316"/>
    </row>
    <row r="3" spans="2:13" ht="15" customHeight="1" x14ac:dyDescent="0.3">
      <c r="B3" s="89"/>
      <c r="C3" s="308"/>
      <c r="D3" s="309"/>
      <c r="E3" s="309"/>
      <c r="F3" s="309"/>
      <c r="G3" s="309"/>
      <c r="H3" s="309"/>
      <c r="I3" s="309"/>
      <c r="J3" s="310"/>
      <c r="K3" s="317" t="s">
        <v>131</v>
      </c>
      <c r="L3" s="318"/>
      <c r="M3" s="319"/>
    </row>
    <row r="4" spans="2:13" ht="39.75" customHeight="1" thickBot="1" x14ac:dyDescent="0.35">
      <c r="B4" s="90"/>
      <c r="C4" s="311" t="s">
        <v>142</v>
      </c>
      <c r="D4" s="312"/>
      <c r="E4" s="312"/>
      <c r="F4" s="312"/>
      <c r="G4" s="312"/>
      <c r="H4" s="312"/>
      <c r="I4" s="312"/>
      <c r="J4" s="313"/>
      <c r="K4" s="320" t="s">
        <v>178</v>
      </c>
      <c r="L4" s="321"/>
      <c r="M4" s="322"/>
    </row>
    <row r="5" spans="2:13" ht="15.75" thickBot="1" x14ac:dyDescent="0.35"/>
    <row r="6" spans="2:13" ht="18" customHeight="1" x14ac:dyDescent="0.3">
      <c r="B6" s="340" t="s">
        <v>54</v>
      </c>
      <c r="C6" s="341"/>
      <c r="D6" s="427" t="s">
        <v>185</v>
      </c>
      <c r="E6" s="428"/>
      <c r="F6" s="428"/>
      <c r="G6" s="428"/>
      <c r="H6" s="428"/>
      <c r="I6" s="428"/>
      <c r="J6" s="420" t="s">
        <v>187</v>
      </c>
      <c r="K6" s="421"/>
      <c r="L6" s="421"/>
      <c r="M6" s="422"/>
    </row>
    <row r="7" spans="2:13" ht="18.75" customHeight="1" x14ac:dyDescent="0.35">
      <c r="B7" s="342" t="s">
        <v>97</v>
      </c>
      <c r="C7" s="343"/>
      <c r="D7" s="534">
        <v>44896</v>
      </c>
      <c r="E7" s="430"/>
      <c r="F7" s="430"/>
      <c r="G7" s="430"/>
      <c r="H7" s="430"/>
      <c r="I7" s="430"/>
      <c r="J7" s="423"/>
      <c r="K7" s="331"/>
      <c r="L7" s="331"/>
      <c r="M7" s="332"/>
    </row>
    <row r="8" spans="2:13" x14ac:dyDescent="0.3">
      <c r="B8" s="230" t="s">
        <v>186</v>
      </c>
      <c r="C8" s="231"/>
      <c r="D8" s="68" t="s">
        <v>101</v>
      </c>
      <c r="E8" s="56"/>
      <c r="F8" s="128"/>
      <c r="G8" s="72"/>
      <c r="H8" s="55" t="s">
        <v>102</v>
      </c>
      <c r="I8" s="55">
        <v>2022</v>
      </c>
      <c r="J8" s="423"/>
      <c r="K8" s="331"/>
      <c r="L8" s="331"/>
      <c r="M8" s="332"/>
    </row>
    <row r="9" spans="2:13" ht="19.5" customHeight="1" x14ac:dyDescent="0.3">
      <c r="B9" s="532" t="s">
        <v>158</v>
      </c>
      <c r="C9" s="533"/>
      <c r="D9" s="81" t="s">
        <v>56</v>
      </c>
      <c r="E9" s="121" t="s">
        <v>159</v>
      </c>
      <c r="F9" s="68" t="s">
        <v>160</v>
      </c>
      <c r="G9" s="82"/>
      <c r="H9" s="82"/>
      <c r="I9" s="127">
        <v>44904</v>
      </c>
      <c r="J9" s="423"/>
      <c r="K9" s="331"/>
      <c r="L9" s="331"/>
      <c r="M9" s="332"/>
    </row>
    <row r="10" spans="2:13" ht="20.25" customHeight="1" x14ac:dyDescent="0.3">
      <c r="B10" s="532" t="s">
        <v>36</v>
      </c>
      <c r="C10" s="533"/>
      <c r="D10" s="336" t="s">
        <v>37</v>
      </c>
      <c r="E10" s="337"/>
      <c r="F10" s="73" t="s">
        <v>40</v>
      </c>
      <c r="G10" s="74"/>
      <c r="H10" s="74"/>
      <c r="I10" s="74"/>
      <c r="J10" s="423"/>
      <c r="K10" s="331"/>
      <c r="L10" s="331"/>
      <c r="M10" s="332"/>
    </row>
    <row r="11" spans="2:13" ht="15.75" thickBot="1" x14ac:dyDescent="0.35">
      <c r="B11" s="230" t="s">
        <v>24</v>
      </c>
      <c r="C11" s="346"/>
      <c r="D11" s="75" t="s">
        <v>56</v>
      </c>
      <c r="E11" s="76" t="s">
        <v>55</v>
      </c>
      <c r="F11" s="77"/>
      <c r="G11" s="111"/>
      <c r="H11" s="75" t="s">
        <v>58</v>
      </c>
      <c r="I11" s="83"/>
      <c r="J11" s="424"/>
      <c r="K11" s="425"/>
      <c r="L11" s="425"/>
      <c r="M11" s="426"/>
    </row>
    <row r="12" spans="2:13" x14ac:dyDescent="0.3">
      <c r="B12" s="416" t="s">
        <v>0</v>
      </c>
      <c r="C12" s="417"/>
      <c r="D12" s="418"/>
      <c r="E12" s="418"/>
      <c r="F12" s="417"/>
      <c r="G12" s="418"/>
      <c r="H12" s="418"/>
      <c r="I12" s="418"/>
      <c r="J12" s="418"/>
      <c r="K12" s="418"/>
      <c r="L12" s="418"/>
      <c r="M12" s="419"/>
    </row>
    <row r="13" spans="2:13" x14ac:dyDescent="0.3">
      <c r="B13" s="230" t="s">
        <v>45</v>
      </c>
      <c r="C13" s="231"/>
      <c r="D13" s="121"/>
      <c r="E13" s="121"/>
      <c r="F13" s="121"/>
      <c r="G13" s="121"/>
      <c r="H13" s="121"/>
      <c r="I13" s="121"/>
      <c r="J13" s="121"/>
      <c r="K13" s="121"/>
      <c r="L13" s="121"/>
      <c r="M13" s="121"/>
    </row>
    <row r="14" spans="2:13" x14ac:dyDescent="0.3">
      <c r="B14" s="230" t="s">
        <v>1</v>
      </c>
      <c r="C14" s="231"/>
      <c r="D14" s="239" t="s">
        <v>188</v>
      </c>
      <c r="E14" s="237"/>
      <c r="F14" s="237"/>
      <c r="G14" s="92"/>
      <c r="H14" s="230">
        <v>17195361</v>
      </c>
      <c r="I14" s="231"/>
      <c r="J14" s="531"/>
      <c r="K14" s="237"/>
      <c r="L14" s="237"/>
      <c r="M14" s="238"/>
    </row>
    <row r="15" spans="2:13" x14ac:dyDescent="0.3">
      <c r="B15" s="230" t="s">
        <v>3</v>
      </c>
      <c r="C15" s="231"/>
      <c r="D15" s="239" t="s">
        <v>189</v>
      </c>
      <c r="E15" s="237"/>
      <c r="F15" s="237"/>
      <c r="G15" s="92"/>
      <c r="H15" s="230" t="s">
        <v>190</v>
      </c>
      <c r="I15" s="231"/>
      <c r="J15" s="239"/>
      <c r="K15" s="237"/>
      <c r="L15" s="237"/>
      <c r="M15" s="238"/>
    </row>
    <row r="16" spans="2:13" x14ac:dyDescent="0.3">
      <c r="B16" s="230" t="s">
        <v>135</v>
      </c>
      <c r="C16" s="231"/>
      <c r="D16" s="239"/>
      <c r="E16" s="237"/>
      <c r="F16" s="237"/>
      <c r="G16" s="92"/>
      <c r="H16" s="230">
        <v>3153311179</v>
      </c>
      <c r="I16" s="231"/>
      <c r="J16" s="253"/>
      <c r="K16" s="254"/>
      <c r="L16" s="254"/>
      <c r="M16" s="255"/>
    </row>
    <row r="17" spans="2:13" x14ac:dyDescent="0.3">
      <c r="B17" s="230" t="s">
        <v>5</v>
      </c>
      <c r="C17" s="231"/>
      <c r="D17" s="239" t="s">
        <v>194</v>
      </c>
      <c r="E17" s="237"/>
      <c r="F17" s="237"/>
      <c r="G17" s="92"/>
      <c r="H17" s="230" t="s">
        <v>191</v>
      </c>
      <c r="I17" s="231"/>
      <c r="J17" s="253"/>
      <c r="K17" s="254"/>
      <c r="L17" s="254"/>
      <c r="M17" s="255"/>
    </row>
    <row r="18" spans="2:13" ht="15.75" thickBot="1" x14ac:dyDescent="0.35">
      <c r="B18" s="230" t="s">
        <v>136</v>
      </c>
      <c r="C18" s="231"/>
      <c r="D18" s="528" t="s">
        <v>192</v>
      </c>
      <c r="E18" s="529"/>
      <c r="F18" s="529"/>
      <c r="G18" s="94"/>
      <c r="H18" s="230" t="s">
        <v>193</v>
      </c>
      <c r="I18" s="231"/>
      <c r="J18" s="530"/>
      <c r="K18" s="237"/>
      <c r="L18" s="237"/>
      <c r="M18" s="238"/>
    </row>
    <row r="19" spans="2:13" ht="15.75" thickBot="1" x14ac:dyDescent="0.35">
      <c r="B19" s="230" t="s">
        <v>33</v>
      </c>
      <c r="C19" s="231"/>
      <c r="D19" s="70" t="s">
        <v>56</v>
      </c>
      <c r="E19" s="71"/>
      <c r="F19" s="55"/>
      <c r="G19" s="111"/>
      <c r="H19" s="70" t="s">
        <v>58</v>
      </c>
      <c r="I19" s="71" t="s">
        <v>55</v>
      </c>
      <c r="J19" s="236"/>
      <c r="K19" s="237"/>
      <c r="L19" s="237"/>
      <c r="M19" s="238"/>
    </row>
    <row r="20" spans="2:13" ht="15.75" thickBot="1" x14ac:dyDescent="0.35">
      <c r="B20" s="351" t="s">
        <v>6</v>
      </c>
      <c r="C20" s="352"/>
      <c r="D20" s="527">
        <v>45107</v>
      </c>
      <c r="E20" s="473"/>
      <c r="F20" s="473"/>
      <c r="G20" s="96"/>
      <c r="H20" s="351" t="s">
        <v>7</v>
      </c>
      <c r="I20" s="352"/>
      <c r="J20" s="294" t="s">
        <v>195</v>
      </c>
      <c r="K20" s="295"/>
      <c r="L20" s="295"/>
      <c r="M20" s="296"/>
    </row>
    <row r="21" spans="2:13" ht="30.75" customHeight="1" x14ac:dyDescent="0.3">
      <c r="B21" s="400" t="s">
        <v>22</v>
      </c>
      <c r="C21" s="401"/>
      <c r="D21" s="402" t="s">
        <v>179</v>
      </c>
      <c r="E21" s="403"/>
      <c r="F21" s="403"/>
      <c r="G21" s="403"/>
      <c r="H21" s="403"/>
      <c r="I21" s="403"/>
      <c r="J21" s="403"/>
      <c r="K21" s="403"/>
      <c r="L21" s="403"/>
      <c r="M21" s="404"/>
    </row>
    <row r="22" spans="2:13" ht="30.75" customHeight="1" thickBot="1" x14ac:dyDescent="0.35">
      <c r="B22" s="405" t="s">
        <v>153</v>
      </c>
      <c r="C22" s="406"/>
      <c r="D22" s="361" t="s">
        <v>180</v>
      </c>
      <c r="E22" s="361"/>
      <c r="F22" s="471"/>
      <c r="G22" s="115"/>
      <c r="H22" s="353" t="s">
        <v>100</v>
      </c>
      <c r="I22" s="353"/>
      <c r="J22" s="361" t="s">
        <v>181</v>
      </c>
      <c r="K22" s="361"/>
      <c r="L22" s="361"/>
      <c r="M22" s="392"/>
    </row>
    <row r="23" spans="2:13" s="95" customFormat="1" ht="29.25" customHeight="1" thickTop="1" x14ac:dyDescent="0.3">
      <c r="B23" s="457" t="s">
        <v>145</v>
      </c>
      <c r="C23" s="458"/>
      <c r="D23" s="459">
        <v>37649556</v>
      </c>
      <c r="E23" s="459"/>
      <c r="F23" s="118" t="s">
        <v>146</v>
      </c>
      <c r="G23" s="119"/>
      <c r="H23" s="460">
        <v>0</v>
      </c>
      <c r="I23" s="460"/>
      <c r="J23" s="120" t="s">
        <v>34</v>
      </c>
      <c r="K23" s="461">
        <f>+D23+H23</f>
        <v>37649556</v>
      </c>
      <c r="L23" s="461"/>
      <c r="M23" s="462"/>
    </row>
    <row r="24" spans="2:13" ht="22.5" customHeight="1" thickBot="1" x14ac:dyDescent="0.35">
      <c r="B24" s="463" t="s">
        <v>57</v>
      </c>
      <c r="C24" s="464"/>
      <c r="D24" s="465">
        <v>7</v>
      </c>
      <c r="E24" s="465"/>
      <c r="F24" s="466"/>
      <c r="G24" s="116"/>
      <c r="H24" s="465" t="s">
        <v>60</v>
      </c>
      <c r="I24" s="465"/>
      <c r="J24" s="465"/>
      <c r="K24" s="387">
        <f>+K23/D24</f>
        <v>5378508</v>
      </c>
      <c r="L24" s="387"/>
      <c r="M24" s="388"/>
    </row>
    <row r="25" spans="2:13" ht="12" customHeight="1" thickBot="1" x14ac:dyDescent="0.35">
      <c r="K25" s="453"/>
      <c r="L25" s="453"/>
      <c r="M25" s="453"/>
    </row>
    <row r="26" spans="2:13" s="95" customFormat="1" ht="30" customHeight="1" x14ac:dyDescent="0.3">
      <c r="B26" s="454" t="s">
        <v>154</v>
      </c>
      <c r="C26" s="117" t="s">
        <v>141</v>
      </c>
      <c r="D26" s="117" t="s">
        <v>107</v>
      </c>
      <c r="E26" s="117" t="s">
        <v>104</v>
      </c>
      <c r="F26" s="112" t="s">
        <v>150</v>
      </c>
      <c r="G26" s="441"/>
      <c r="H26" s="431" t="s">
        <v>155</v>
      </c>
      <c r="I26" s="432"/>
      <c r="J26" s="432"/>
      <c r="K26" s="432" t="s">
        <v>151</v>
      </c>
      <c r="L26" s="432"/>
      <c r="M26" s="437"/>
    </row>
    <row r="27" spans="2:13" ht="15.75" x14ac:dyDescent="0.35">
      <c r="B27" s="455"/>
      <c r="C27" s="100" t="s">
        <v>152</v>
      </c>
      <c r="D27" s="98">
        <v>12</v>
      </c>
      <c r="E27" s="98">
        <v>1</v>
      </c>
      <c r="F27" s="113">
        <v>3944239</v>
      </c>
      <c r="G27" s="441"/>
      <c r="H27" s="433"/>
      <c r="I27" s="434"/>
      <c r="J27" s="434"/>
      <c r="K27" s="435">
        <v>3944239</v>
      </c>
      <c r="L27" s="435"/>
      <c r="M27" s="436"/>
    </row>
    <row r="28" spans="2:13" x14ac:dyDescent="0.3">
      <c r="B28" s="455"/>
      <c r="C28" s="98" t="s">
        <v>112</v>
      </c>
      <c r="D28" s="98"/>
      <c r="E28" s="98"/>
      <c r="F28" s="113">
        <v>0</v>
      </c>
      <c r="G28" s="441"/>
      <c r="H28" s="433"/>
      <c r="I28" s="434"/>
      <c r="J28" s="434"/>
      <c r="K28" s="435">
        <v>0</v>
      </c>
      <c r="L28" s="435"/>
      <c r="M28" s="436"/>
    </row>
    <row r="29" spans="2:13" x14ac:dyDescent="0.3">
      <c r="B29" s="455"/>
      <c r="C29" s="98" t="s">
        <v>113</v>
      </c>
      <c r="D29" s="98"/>
      <c r="E29" s="98"/>
      <c r="F29" s="113">
        <v>0</v>
      </c>
      <c r="G29" s="441"/>
      <c r="H29" s="433"/>
      <c r="I29" s="434"/>
      <c r="J29" s="434"/>
      <c r="K29" s="435">
        <v>0</v>
      </c>
      <c r="L29" s="435"/>
      <c r="M29" s="436"/>
    </row>
    <row r="30" spans="2:13" x14ac:dyDescent="0.3">
      <c r="B30" s="455"/>
      <c r="C30" s="98" t="s">
        <v>114</v>
      </c>
      <c r="D30" s="98"/>
      <c r="E30" s="98"/>
      <c r="F30" s="113">
        <v>0</v>
      </c>
      <c r="G30" s="441"/>
      <c r="H30" s="433"/>
      <c r="I30" s="434"/>
      <c r="J30" s="434"/>
      <c r="K30" s="435">
        <v>0</v>
      </c>
      <c r="L30" s="435"/>
      <c r="M30" s="436"/>
    </row>
    <row r="31" spans="2:13" x14ac:dyDescent="0.3">
      <c r="B31" s="455"/>
      <c r="C31" s="98" t="s">
        <v>115</v>
      </c>
      <c r="D31" s="98"/>
      <c r="E31" s="98"/>
      <c r="F31" s="113">
        <v>0</v>
      </c>
      <c r="G31" s="441"/>
      <c r="H31" s="433"/>
      <c r="I31" s="434"/>
      <c r="J31" s="434"/>
      <c r="K31" s="435">
        <v>0</v>
      </c>
      <c r="L31" s="435"/>
      <c r="M31" s="436"/>
    </row>
    <row r="32" spans="2:13" x14ac:dyDescent="0.3">
      <c r="B32" s="455"/>
      <c r="C32" s="98" t="s">
        <v>116</v>
      </c>
      <c r="D32" s="98"/>
      <c r="E32" s="98"/>
      <c r="F32" s="113">
        <v>0</v>
      </c>
      <c r="G32" s="441"/>
      <c r="H32" s="433"/>
      <c r="I32" s="434"/>
      <c r="J32" s="434"/>
      <c r="K32" s="435">
        <v>0</v>
      </c>
      <c r="L32" s="435"/>
      <c r="M32" s="436"/>
    </row>
    <row r="33" spans="2:14" x14ac:dyDescent="0.3">
      <c r="B33" s="455"/>
      <c r="C33" s="98" t="s">
        <v>117</v>
      </c>
      <c r="D33" s="98"/>
      <c r="E33" s="98"/>
      <c r="F33" s="113">
        <v>0</v>
      </c>
      <c r="G33" s="441"/>
      <c r="H33" s="433"/>
      <c r="I33" s="434"/>
      <c r="J33" s="434"/>
      <c r="K33" s="435">
        <v>0</v>
      </c>
      <c r="L33" s="435"/>
      <c r="M33" s="436"/>
    </row>
    <row r="34" spans="2:14" x14ac:dyDescent="0.3">
      <c r="B34" s="455"/>
      <c r="C34" s="98" t="s">
        <v>118</v>
      </c>
      <c r="D34" s="98"/>
      <c r="E34" s="98"/>
      <c r="F34" s="113">
        <v>0</v>
      </c>
      <c r="G34" s="441"/>
      <c r="H34" s="433"/>
      <c r="I34" s="434"/>
      <c r="J34" s="434"/>
      <c r="K34" s="435">
        <v>0</v>
      </c>
      <c r="L34" s="435"/>
      <c r="M34" s="436"/>
    </row>
    <row r="35" spans="2:14" x14ac:dyDescent="0.3">
      <c r="B35" s="455"/>
      <c r="C35" s="98" t="s">
        <v>119</v>
      </c>
      <c r="D35" s="98"/>
      <c r="E35" s="98"/>
      <c r="F35" s="113">
        <v>0</v>
      </c>
      <c r="G35" s="441"/>
      <c r="H35" s="433"/>
      <c r="I35" s="434"/>
      <c r="J35" s="434"/>
      <c r="K35" s="435">
        <v>0</v>
      </c>
      <c r="L35" s="435"/>
      <c r="M35" s="436"/>
    </row>
    <row r="36" spans="2:14" x14ac:dyDescent="0.3">
      <c r="B36" s="455"/>
      <c r="C36" s="98" t="s">
        <v>120</v>
      </c>
      <c r="D36" s="98"/>
      <c r="E36" s="98"/>
      <c r="F36" s="113">
        <v>0</v>
      </c>
      <c r="G36" s="441"/>
      <c r="H36" s="433"/>
      <c r="I36" s="434"/>
      <c r="J36" s="434"/>
      <c r="K36" s="435">
        <v>0</v>
      </c>
      <c r="L36" s="435"/>
      <c r="M36" s="436"/>
    </row>
    <row r="37" spans="2:14" x14ac:dyDescent="0.3">
      <c r="B37" s="455"/>
      <c r="C37" s="98" t="s">
        <v>121</v>
      </c>
      <c r="D37" s="98"/>
      <c r="E37" s="98"/>
      <c r="F37" s="113">
        <v>0</v>
      </c>
      <c r="G37" s="441"/>
      <c r="H37" s="433"/>
      <c r="I37" s="434"/>
      <c r="J37" s="434"/>
      <c r="K37" s="435">
        <v>0</v>
      </c>
      <c r="L37" s="435"/>
      <c r="M37" s="436"/>
    </row>
    <row r="38" spans="2:14" ht="15.75" thickBot="1" x14ac:dyDescent="0.35">
      <c r="B38" s="455"/>
      <c r="C38" s="98" t="s">
        <v>122</v>
      </c>
      <c r="D38" s="98"/>
      <c r="E38" s="98"/>
      <c r="F38" s="113">
        <v>0</v>
      </c>
      <c r="G38" s="441"/>
      <c r="H38" s="467"/>
      <c r="I38" s="468"/>
      <c r="J38" s="468"/>
      <c r="K38" s="469">
        <v>0</v>
      </c>
      <c r="L38" s="469"/>
      <c r="M38" s="470"/>
    </row>
    <row r="39" spans="2:14" ht="15" customHeight="1" thickBot="1" x14ac:dyDescent="0.35">
      <c r="B39" s="456"/>
      <c r="C39" s="109" t="s">
        <v>105</v>
      </c>
      <c r="D39" s="99"/>
      <c r="E39" s="99"/>
      <c r="F39" s="114">
        <f>SUM(F27:F38)</f>
        <v>3944239</v>
      </c>
      <c r="G39" s="441"/>
      <c r="H39" s="442"/>
      <c r="I39" s="443"/>
      <c r="J39" s="444"/>
      <c r="K39" s="445">
        <f>SUM(K27:M38)</f>
        <v>3944239</v>
      </c>
      <c r="L39" s="443"/>
      <c r="M39" s="446"/>
      <c r="N39" s="105"/>
    </row>
    <row r="40" spans="2:14" ht="15" customHeight="1" thickBot="1" x14ac:dyDescent="0.35">
      <c r="B40" s="85"/>
      <c r="C40" s="85"/>
      <c r="D40" s="86"/>
      <c r="E40" s="86"/>
      <c r="F40" s="86"/>
      <c r="G40" s="86"/>
      <c r="H40" s="86"/>
      <c r="I40" s="86"/>
      <c r="J40" s="87"/>
      <c r="K40" s="87"/>
      <c r="L40" s="87"/>
      <c r="M40" s="87"/>
    </row>
    <row r="41" spans="2:14" s="64" customFormat="1" ht="29.25" customHeight="1" x14ac:dyDescent="0.2">
      <c r="B41" s="359" t="s">
        <v>149</v>
      </c>
      <c r="C41" s="360"/>
      <c r="D41" s="277" t="s">
        <v>42</v>
      </c>
      <c r="E41" s="277"/>
      <c r="F41" s="277"/>
      <c r="G41" s="277"/>
      <c r="H41" s="277"/>
      <c r="I41" s="277" t="s">
        <v>43</v>
      </c>
      <c r="J41" s="277"/>
      <c r="K41" s="277"/>
      <c r="L41" s="277"/>
      <c r="M41" s="278"/>
    </row>
    <row r="42" spans="2:14" ht="39.75" customHeight="1" x14ac:dyDescent="0.3">
      <c r="B42" s="204" t="s">
        <v>16</v>
      </c>
      <c r="C42" s="205"/>
      <c r="D42" s="273"/>
      <c r="E42" s="273"/>
      <c r="F42" s="273"/>
      <c r="G42" s="273"/>
      <c r="H42" s="273"/>
      <c r="I42" s="273"/>
      <c r="J42" s="273"/>
      <c r="K42" s="273"/>
      <c r="L42" s="273"/>
      <c r="M42" s="274"/>
    </row>
    <row r="43" spans="2:14" ht="30" customHeight="1" x14ac:dyDescent="0.3">
      <c r="B43" s="204" t="s">
        <v>143</v>
      </c>
      <c r="C43" s="205"/>
      <c r="D43" s="273"/>
      <c r="E43" s="273"/>
      <c r="F43" s="273"/>
      <c r="G43" s="273"/>
      <c r="H43" s="273"/>
      <c r="I43" s="273"/>
      <c r="J43" s="273"/>
      <c r="K43" s="273"/>
      <c r="L43" s="273"/>
      <c r="M43" s="274"/>
    </row>
    <row r="44" spans="2:14" ht="1.5" hidden="1" customHeight="1" x14ac:dyDescent="0.3">
      <c r="B44" s="204"/>
      <c r="C44" s="205"/>
      <c r="D44" s="65"/>
      <c r="E44" s="65"/>
      <c r="F44" s="65"/>
      <c r="G44" s="65"/>
      <c r="H44" s="65"/>
      <c r="I44" s="65"/>
      <c r="J44" s="65"/>
      <c r="K44" s="65"/>
      <c r="L44" s="65"/>
      <c r="M44" s="84"/>
    </row>
    <row r="45" spans="2:14" ht="42" customHeight="1" x14ac:dyDescent="0.3">
      <c r="B45" s="204" t="s">
        <v>18</v>
      </c>
      <c r="C45" s="205"/>
      <c r="D45" s="208"/>
      <c r="E45" s="208"/>
      <c r="F45" s="208"/>
      <c r="G45" s="208"/>
      <c r="H45" s="208"/>
      <c r="I45" s="208"/>
      <c r="J45" s="208"/>
      <c r="K45" s="208"/>
      <c r="L45" s="208"/>
      <c r="M45" s="209"/>
    </row>
    <row r="46" spans="2:14" ht="36" customHeight="1" x14ac:dyDescent="0.3">
      <c r="B46" s="221" t="s">
        <v>49</v>
      </c>
      <c r="C46" s="222"/>
      <c r="D46" s="210" t="s">
        <v>46</v>
      </c>
      <c r="E46" s="210"/>
      <c r="F46" s="210"/>
      <c r="G46" s="210"/>
      <c r="H46" s="210"/>
      <c r="I46" s="210"/>
      <c r="J46" s="447">
        <v>0</v>
      </c>
      <c r="K46" s="448"/>
      <c r="L46" s="448"/>
      <c r="M46" s="449"/>
    </row>
    <row r="47" spans="2:14" ht="39" customHeight="1" x14ac:dyDescent="0.3">
      <c r="B47" s="223"/>
      <c r="C47" s="224"/>
      <c r="D47" s="210" t="s">
        <v>47</v>
      </c>
      <c r="E47" s="210"/>
      <c r="F47" s="210"/>
      <c r="G47" s="210"/>
      <c r="H47" s="210"/>
      <c r="I47" s="210"/>
      <c r="J47" s="447">
        <v>0</v>
      </c>
      <c r="K47" s="448"/>
      <c r="L47" s="448"/>
      <c r="M47" s="449"/>
    </row>
    <row r="48" spans="2:14" ht="27.75" customHeight="1" thickBot="1" x14ac:dyDescent="0.35">
      <c r="B48" s="223"/>
      <c r="C48" s="224"/>
      <c r="D48" s="210" t="s">
        <v>62</v>
      </c>
      <c r="E48" s="210"/>
      <c r="F48" s="210"/>
      <c r="G48" s="210"/>
      <c r="H48" s="210"/>
      <c r="I48" s="210"/>
      <c r="J48" s="450">
        <v>0</v>
      </c>
      <c r="K48" s="451"/>
      <c r="L48" s="451"/>
      <c r="M48" s="452"/>
    </row>
    <row r="49" spans="2:13" ht="24.75" customHeight="1" thickBot="1" x14ac:dyDescent="0.35">
      <c r="B49" s="225"/>
      <c r="C49" s="226"/>
      <c r="D49" s="210" t="s">
        <v>53</v>
      </c>
      <c r="E49" s="210"/>
      <c r="F49" s="210"/>
      <c r="G49" s="210"/>
      <c r="H49" s="210"/>
      <c r="I49" s="210"/>
      <c r="J49" s="70" t="s">
        <v>56</v>
      </c>
      <c r="K49" s="71"/>
      <c r="L49" s="70" t="s">
        <v>58</v>
      </c>
      <c r="M49" s="71"/>
    </row>
    <row r="50" spans="2:13" ht="15.75" customHeight="1" x14ac:dyDescent="0.3">
      <c r="B50" s="219" t="s">
        <v>48</v>
      </c>
      <c r="C50" s="220"/>
      <c r="D50" s="220"/>
      <c r="E50" s="220"/>
      <c r="F50" s="220"/>
      <c r="G50" s="220"/>
      <c r="H50" s="220"/>
      <c r="I50" s="220"/>
      <c r="J50" s="438">
        <f>SUM(J46:M48)</f>
        <v>0</v>
      </c>
      <c r="K50" s="439"/>
      <c r="L50" s="439"/>
      <c r="M50" s="440"/>
    </row>
    <row r="51" spans="2:13" ht="11.25" customHeight="1" thickBot="1" x14ac:dyDescent="0.35"/>
    <row r="52" spans="2:13" ht="21.75" customHeight="1" thickBot="1" x14ac:dyDescent="0.35">
      <c r="B52" s="523" t="s">
        <v>161</v>
      </c>
      <c r="C52" s="524"/>
      <c r="D52" s="524"/>
      <c r="E52" s="524"/>
      <c r="F52" s="524"/>
      <c r="G52" s="524"/>
      <c r="H52" s="524"/>
      <c r="I52" s="524"/>
      <c r="J52" s="524"/>
      <c r="K52" s="524"/>
      <c r="L52" s="524"/>
      <c r="M52" s="525"/>
    </row>
    <row r="53" spans="2:13" ht="15.75" thickBot="1" x14ac:dyDescent="0.35">
      <c r="B53" s="513" t="s">
        <v>162</v>
      </c>
      <c r="C53" s="513"/>
      <c r="D53" s="526"/>
      <c r="E53" s="513"/>
      <c r="F53" s="513"/>
      <c r="G53" s="513"/>
      <c r="H53" s="513"/>
      <c r="I53" s="513"/>
      <c r="J53" s="513"/>
      <c r="K53" s="513"/>
      <c r="L53" s="513"/>
      <c r="M53" s="513"/>
    </row>
    <row r="54" spans="2:13" ht="15.75" thickBot="1" x14ac:dyDescent="0.35">
      <c r="B54" s="513" t="s">
        <v>163</v>
      </c>
      <c r="C54" s="513"/>
      <c r="D54" s="513"/>
      <c r="E54" s="513"/>
      <c r="F54" s="513"/>
      <c r="G54" s="513"/>
      <c r="H54" s="513"/>
      <c r="I54" s="513"/>
      <c r="J54" s="513"/>
      <c r="K54" s="513"/>
      <c r="L54" s="513"/>
      <c r="M54" s="513"/>
    </row>
    <row r="55" spans="2:13" ht="15.75" thickBot="1" x14ac:dyDescent="0.35">
      <c r="B55" s="514" t="s">
        <v>164</v>
      </c>
      <c r="C55" s="514"/>
      <c r="D55" s="515" t="s">
        <v>165</v>
      </c>
      <c r="E55" s="515"/>
      <c r="F55" s="515"/>
      <c r="G55" s="515"/>
      <c r="H55" s="515"/>
      <c r="I55" s="515"/>
      <c r="J55" s="515"/>
      <c r="K55" s="515" t="s">
        <v>166</v>
      </c>
      <c r="L55" s="515"/>
      <c r="M55" s="515"/>
    </row>
    <row r="56" spans="2:13" ht="45.75" customHeight="1" x14ac:dyDescent="0.3">
      <c r="B56" s="516" t="s">
        <v>182</v>
      </c>
      <c r="C56" s="517"/>
      <c r="D56" s="517"/>
      <c r="E56" s="517"/>
      <c r="F56" s="518"/>
      <c r="G56" s="123"/>
      <c r="H56" s="519" t="s">
        <v>196</v>
      </c>
      <c r="I56" s="520"/>
      <c r="J56" s="521"/>
      <c r="K56" s="522">
        <v>3764955.6</v>
      </c>
      <c r="L56" s="520"/>
      <c r="M56" s="521"/>
    </row>
    <row r="57" spans="2:13" ht="45.75" customHeight="1" thickBot="1" x14ac:dyDescent="0.35">
      <c r="B57" s="497" t="s">
        <v>183</v>
      </c>
      <c r="C57" s="498"/>
      <c r="D57" s="498"/>
      <c r="E57" s="498"/>
      <c r="F57" s="499"/>
      <c r="G57" s="123"/>
      <c r="H57" s="500" t="s">
        <v>197</v>
      </c>
      <c r="I57" s="501"/>
      <c r="J57" s="502"/>
      <c r="K57" s="503">
        <v>7529911.2000000002</v>
      </c>
      <c r="L57" s="501"/>
      <c r="M57" s="502"/>
    </row>
    <row r="58" spans="2:13" ht="15.75" thickBot="1" x14ac:dyDescent="0.35"/>
    <row r="59" spans="2:13" ht="30.75" customHeight="1" thickBot="1" x14ac:dyDescent="0.35">
      <c r="B59" s="504" t="s">
        <v>167</v>
      </c>
      <c r="C59" s="505"/>
      <c r="D59" s="505"/>
      <c r="E59" s="505"/>
      <c r="F59" s="505"/>
      <c r="G59" s="505"/>
      <c r="H59" s="505"/>
      <c r="I59" s="505"/>
      <c r="J59" s="505"/>
      <c r="K59" s="505"/>
      <c r="L59" s="505"/>
      <c r="M59" s="506"/>
    </row>
    <row r="60" spans="2:13" x14ac:dyDescent="0.3">
      <c r="B60" s="507" t="s">
        <v>168</v>
      </c>
      <c r="C60" s="508"/>
      <c r="D60" s="508"/>
      <c r="E60" s="508"/>
      <c r="F60" s="509"/>
      <c r="H60" s="510" t="s">
        <v>169</v>
      </c>
      <c r="I60" s="511"/>
      <c r="J60" s="511"/>
      <c r="K60" s="511"/>
      <c r="L60" s="511"/>
      <c r="M60" s="512"/>
    </row>
    <row r="61" spans="2:13" ht="23.25" customHeight="1" x14ac:dyDescent="0.3">
      <c r="B61" s="492"/>
      <c r="C61" s="492"/>
      <c r="D61" s="492"/>
      <c r="E61" s="492"/>
      <c r="F61" s="492"/>
      <c r="H61" s="493"/>
      <c r="I61" s="494"/>
      <c r="J61" s="494"/>
      <c r="K61" s="494"/>
      <c r="L61" s="494"/>
      <c r="M61" s="495"/>
    </row>
    <row r="62" spans="2:13" ht="15.75" customHeight="1" x14ac:dyDescent="0.3">
      <c r="B62" s="492"/>
      <c r="C62" s="492"/>
      <c r="D62" s="492"/>
      <c r="E62" s="492"/>
      <c r="F62" s="492"/>
      <c r="H62" s="493"/>
      <c r="I62" s="494"/>
      <c r="J62" s="494"/>
      <c r="K62" s="494"/>
      <c r="L62" s="494"/>
      <c r="M62" s="495"/>
    </row>
    <row r="63" spans="2:13" ht="21" customHeight="1" x14ac:dyDescent="0.3">
      <c r="B63" s="492"/>
      <c r="C63" s="492"/>
      <c r="D63" s="492"/>
      <c r="E63" s="492"/>
      <c r="F63" s="492"/>
      <c r="H63" s="493"/>
      <c r="I63" s="494"/>
      <c r="J63" s="494"/>
      <c r="K63" s="494"/>
      <c r="L63" s="494"/>
      <c r="M63" s="495"/>
    </row>
    <row r="64" spans="2:13" ht="28.5" customHeight="1" x14ac:dyDescent="0.3">
      <c r="B64" s="492"/>
      <c r="C64" s="492"/>
      <c r="D64" s="492"/>
      <c r="E64" s="492"/>
      <c r="F64" s="492"/>
      <c r="H64" s="493"/>
      <c r="I64" s="494"/>
      <c r="J64" s="494"/>
      <c r="K64" s="494"/>
      <c r="L64" s="494"/>
      <c r="M64" s="495"/>
    </row>
    <row r="65" spans="2:13" ht="23.25" customHeight="1" x14ac:dyDescent="0.3">
      <c r="B65" s="492"/>
      <c r="C65" s="492"/>
      <c r="D65" s="492"/>
      <c r="E65" s="492"/>
      <c r="F65" s="492"/>
      <c r="H65" s="493"/>
      <c r="I65" s="494"/>
      <c r="J65" s="494"/>
      <c r="K65" s="494"/>
      <c r="L65" s="494"/>
      <c r="M65" s="495"/>
    </row>
    <row r="66" spans="2:13" ht="18" customHeight="1" x14ac:dyDescent="0.3">
      <c r="B66" s="492"/>
      <c r="C66" s="492"/>
      <c r="D66" s="492"/>
      <c r="E66" s="492"/>
      <c r="F66" s="492"/>
      <c r="H66" s="493"/>
      <c r="I66" s="494"/>
      <c r="J66" s="494"/>
      <c r="K66" s="494"/>
      <c r="L66" s="494"/>
      <c r="M66" s="495"/>
    </row>
    <row r="67" spans="2:13" ht="27" customHeight="1" x14ac:dyDescent="0.3">
      <c r="B67" s="492"/>
      <c r="C67" s="492"/>
      <c r="D67" s="492"/>
      <c r="E67" s="492"/>
      <c r="F67" s="492"/>
      <c r="H67" s="493"/>
      <c r="I67" s="494"/>
      <c r="J67" s="494"/>
      <c r="K67" s="494"/>
      <c r="L67" s="494"/>
      <c r="M67" s="495"/>
    </row>
    <row r="68" spans="2:13" ht="15.75" customHeight="1" x14ac:dyDescent="0.3">
      <c r="B68" s="492"/>
      <c r="C68" s="492"/>
      <c r="D68" s="492"/>
      <c r="E68" s="492"/>
      <c r="F68" s="492"/>
      <c r="H68" s="493"/>
      <c r="I68" s="494"/>
      <c r="J68" s="494"/>
      <c r="K68" s="494"/>
      <c r="L68" s="494"/>
      <c r="M68" s="495"/>
    </row>
    <row r="69" spans="2:13" ht="23.25" customHeight="1" x14ac:dyDescent="0.3">
      <c r="B69" s="492"/>
      <c r="C69" s="492"/>
      <c r="D69" s="492"/>
      <c r="E69" s="492"/>
      <c r="F69" s="492"/>
      <c r="H69" s="493"/>
      <c r="I69" s="494"/>
      <c r="J69" s="494"/>
      <c r="K69" s="494"/>
      <c r="L69" s="494"/>
      <c r="M69" s="495"/>
    </row>
    <row r="70" spans="2:13" ht="15" customHeight="1" x14ac:dyDescent="0.3">
      <c r="B70" s="492"/>
      <c r="C70" s="492"/>
      <c r="D70" s="492"/>
      <c r="E70" s="492"/>
      <c r="F70" s="492"/>
      <c r="H70" s="493"/>
      <c r="I70" s="494"/>
      <c r="J70" s="494"/>
      <c r="K70" s="494"/>
      <c r="L70" s="494"/>
      <c r="M70" s="495"/>
    </row>
    <row r="71" spans="2:13" ht="22.5" customHeight="1" x14ac:dyDescent="0.3">
      <c r="B71" s="492"/>
      <c r="C71" s="492"/>
      <c r="D71" s="492"/>
      <c r="E71" s="492"/>
      <c r="F71" s="492"/>
      <c r="H71" s="493"/>
      <c r="I71" s="494"/>
      <c r="J71" s="494"/>
      <c r="K71" s="494"/>
      <c r="L71" s="494"/>
      <c r="M71" s="495"/>
    </row>
    <row r="72" spans="2:13" ht="21" customHeight="1" x14ac:dyDescent="0.3">
      <c r="B72" s="492"/>
      <c r="C72" s="492"/>
      <c r="D72" s="492"/>
      <c r="E72" s="492"/>
      <c r="F72" s="492"/>
      <c r="H72" s="496"/>
      <c r="I72" s="494"/>
      <c r="J72" s="494"/>
      <c r="K72" s="494"/>
      <c r="L72" s="494"/>
      <c r="M72" s="495"/>
    </row>
    <row r="73" spans="2:13" ht="15.75" thickBot="1" x14ac:dyDescent="0.35"/>
    <row r="74" spans="2:13" ht="17.25" thickBot="1" x14ac:dyDescent="0.35">
      <c r="B74" s="479" t="s">
        <v>170</v>
      </c>
      <c r="C74" s="480"/>
      <c r="D74" s="480"/>
      <c r="E74" s="480"/>
      <c r="F74" s="480"/>
      <c r="G74" s="485"/>
      <c r="H74" s="480"/>
      <c r="I74" s="480"/>
      <c r="J74" s="480"/>
      <c r="K74" s="480"/>
      <c r="L74" s="480"/>
      <c r="M74" s="481"/>
    </row>
    <row r="75" spans="2:13" ht="16.5" x14ac:dyDescent="0.3">
      <c r="B75" s="486" t="s">
        <v>171</v>
      </c>
      <c r="C75" s="487"/>
      <c r="D75" s="487"/>
      <c r="E75" s="487"/>
      <c r="F75" s="487"/>
      <c r="G75" s="124"/>
      <c r="H75" s="486" t="s">
        <v>172</v>
      </c>
      <c r="I75" s="487"/>
      <c r="J75" s="487"/>
      <c r="K75" s="487"/>
      <c r="L75" s="487"/>
      <c r="M75" s="488"/>
    </row>
    <row r="76" spans="2:13" ht="23.25" customHeight="1" x14ac:dyDescent="0.3">
      <c r="B76" s="489" t="s">
        <v>173</v>
      </c>
      <c r="C76" s="490"/>
      <c r="D76" s="490" t="s">
        <v>174</v>
      </c>
      <c r="E76" s="490"/>
      <c r="F76" s="490"/>
      <c r="H76" s="489" t="s">
        <v>173</v>
      </c>
      <c r="I76" s="490"/>
      <c r="J76" s="490" t="s">
        <v>174</v>
      </c>
      <c r="K76" s="490"/>
      <c r="L76" s="490"/>
      <c r="M76" s="491"/>
    </row>
    <row r="77" spans="2:13" ht="23.25" customHeight="1" thickBot="1" x14ac:dyDescent="0.35">
      <c r="B77" s="475">
        <v>1</v>
      </c>
      <c r="C77" s="476"/>
      <c r="D77" s="477">
        <v>1</v>
      </c>
      <c r="E77" s="476"/>
      <c r="F77" s="476"/>
      <c r="G77" s="122"/>
      <c r="H77" s="475">
        <v>1</v>
      </c>
      <c r="I77" s="476"/>
      <c r="J77" s="477">
        <v>1</v>
      </c>
      <c r="K77" s="476"/>
      <c r="L77" s="476"/>
      <c r="M77" s="478"/>
    </row>
    <row r="78" spans="2:13" ht="15.75" thickBot="1" x14ac:dyDescent="0.35"/>
    <row r="79" spans="2:13" ht="17.25" thickBot="1" x14ac:dyDescent="0.35">
      <c r="B79" s="479" t="s">
        <v>175</v>
      </c>
      <c r="C79" s="480"/>
      <c r="D79" s="480"/>
      <c r="E79" s="480"/>
      <c r="F79" s="480"/>
      <c r="G79" s="480"/>
      <c r="H79" s="480"/>
      <c r="I79" s="480"/>
      <c r="J79" s="480"/>
      <c r="K79" s="480"/>
      <c r="L79" s="480"/>
      <c r="M79" s="481"/>
    </row>
    <row r="80" spans="2:13" ht="168" customHeight="1" thickBot="1" x14ac:dyDescent="0.35">
      <c r="B80" s="482" t="s">
        <v>176</v>
      </c>
      <c r="C80" s="483"/>
      <c r="D80" s="483"/>
      <c r="E80" s="483"/>
      <c r="F80" s="483"/>
      <c r="G80" s="483"/>
      <c r="H80" s="483"/>
      <c r="I80" s="483"/>
      <c r="J80" s="483"/>
      <c r="K80" s="483"/>
      <c r="L80" s="483"/>
      <c r="M80" s="484"/>
    </row>
    <row r="82" spans="2:13" x14ac:dyDescent="0.3">
      <c r="B82" s="125" t="s">
        <v>177</v>
      </c>
    </row>
    <row r="83" spans="2:13" x14ac:dyDescent="0.3">
      <c r="B83" s="126"/>
    </row>
    <row r="84" spans="2:13" ht="27" customHeight="1" x14ac:dyDescent="0.3">
      <c r="B84" s="474" t="s">
        <v>184</v>
      </c>
      <c r="C84" s="474"/>
      <c r="D84" s="474"/>
      <c r="E84" s="474"/>
      <c r="F84" s="474"/>
      <c r="G84" s="474"/>
      <c r="H84" s="474"/>
      <c r="I84" s="474"/>
      <c r="J84" s="474"/>
      <c r="K84" s="474"/>
      <c r="L84" s="474"/>
      <c r="M84" s="474"/>
    </row>
    <row r="85" spans="2:13" ht="15.75" thickBot="1" x14ac:dyDescent="0.35"/>
    <row r="86" spans="2:13" x14ac:dyDescent="0.3">
      <c r="B86" s="356" t="s">
        <v>144</v>
      </c>
      <c r="C86" s="357"/>
      <c r="D86" s="357"/>
      <c r="E86" s="357"/>
      <c r="F86" s="357"/>
      <c r="G86" s="110"/>
      <c r="H86" s="275" t="s">
        <v>108</v>
      </c>
      <c r="I86" s="283"/>
      <c r="J86" s="283"/>
      <c r="K86" s="283"/>
      <c r="L86" s="283"/>
      <c r="M86" s="284"/>
    </row>
    <row r="87" spans="2:13" x14ac:dyDescent="0.3">
      <c r="B87" s="354" t="s">
        <v>50</v>
      </c>
      <c r="C87" s="355"/>
      <c r="D87" s="218"/>
      <c r="E87" s="216"/>
      <c r="F87" s="216"/>
      <c r="G87" s="93"/>
      <c r="H87" s="215" t="s">
        <v>188</v>
      </c>
      <c r="I87" s="216"/>
      <c r="J87" s="216"/>
      <c r="K87" s="216"/>
      <c r="L87" s="216"/>
      <c r="M87" s="217"/>
    </row>
    <row r="88" spans="2:13" ht="29.25" customHeight="1" x14ac:dyDescent="0.3">
      <c r="B88" s="354" t="s">
        <v>157</v>
      </c>
      <c r="C88" s="355"/>
      <c r="D88" s="218"/>
      <c r="E88" s="216"/>
      <c r="F88" s="216"/>
      <c r="G88" s="93"/>
      <c r="H88" s="215"/>
      <c r="I88" s="216"/>
      <c r="J88" s="216"/>
      <c r="K88" s="216"/>
      <c r="L88" s="216"/>
      <c r="M88" s="217"/>
    </row>
    <row r="89" spans="2:13" ht="21.75" customHeight="1" thickBot="1" x14ac:dyDescent="0.35">
      <c r="B89" s="206" t="s">
        <v>54</v>
      </c>
      <c r="C89" s="207"/>
      <c r="D89" s="214"/>
      <c r="E89" s="212"/>
      <c r="F89" s="212"/>
      <c r="G89" s="91"/>
      <c r="H89" s="211"/>
      <c r="I89" s="212"/>
      <c r="J89" s="212"/>
      <c r="K89" s="212"/>
      <c r="L89" s="212"/>
      <c r="M89" s="213"/>
    </row>
    <row r="90" spans="2:13" ht="15.75" thickBot="1" x14ac:dyDescent="0.35">
      <c r="B90" s="201" t="s">
        <v>44</v>
      </c>
      <c r="C90" s="202"/>
      <c r="D90" s="202"/>
      <c r="E90" s="202"/>
      <c r="F90" s="202"/>
      <c r="G90" s="202"/>
      <c r="H90" s="202"/>
      <c r="I90" s="202"/>
      <c r="J90" s="202"/>
      <c r="K90" s="202"/>
      <c r="L90" s="202"/>
      <c r="M90" s="203"/>
    </row>
  </sheetData>
  <mergeCells count="175">
    <mergeCell ref="B8:C8"/>
    <mergeCell ref="B9:C9"/>
    <mergeCell ref="B10:C10"/>
    <mergeCell ref="D10:E10"/>
    <mergeCell ref="B11:C11"/>
    <mergeCell ref="B12:M12"/>
    <mergeCell ref="C2:J3"/>
    <mergeCell ref="K2:M2"/>
    <mergeCell ref="K3:M3"/>
    <mergeCell ref="C4:J4"/>
    <mergeCell ref="K4:M4"/>
    <mergeCell ref="B6:C6"/>
    <mergeCell ref="D6:I6"/>
    <mergeCell ref="J6:M11"/>
    <mergeCell ref="B7:C7"/>
    <mergeCell ref="D7:I7"/>
    <mergeCell ref="B13:C13"/>
    <mergeCell ref="B14:C14"/>
    <mergeCell ref="D14:F14"/>
    <mergeCell ref="H14:I14"/>
    <mergeCell ref="J14:M14"/>
    <mergeCell ref="B15:C15"/>
    <mergeCell ref="D15:F15"/>
    <mergeCell ref="H15:I15"/>
    <mergeCell ref="J15:M15"/>
    <mergeCell ref="B18:C18"/>
    <mergeCell ref="D18:F18"/>
    <mergeCell ref="H18:I18"/>
    <mergeCell ref="J18:M18"/>
    <mergeCell ref="B19:C19"/>
    <mergeCell ref="J19:M19"/>
    <mergeCell ref="B16:C16"/>
    <mergeCell ref="D16:F16"/>
    <mergeCell ref="H16:I16"/>
    <mergeCell ref="J16:M16"/>
    <mergeCell ref="B17:C17"/>
    <mergeCell ref="D17:F17"/>
    <mergeCell ref="H17:I17"/>
    <mergeCell ref="J17:M17"/>
    <mergeCell ref="B22:C22"/>
    <mergeCell ref="D22:F22"/>
    <mergeCell ref="H22:I22"/>
    <mergeCell ref="J22:M22"/>
    <mergeCell ref="B23:C23"/>
    <mergeCell ref="D23:E23"/>
    <mergeCell ref="H23:I23"/>
    <mergeCell ref="K23:M23"/>
    <mergeCell ref="B20:C20"/>
    <mergeCell ref="D20:F20"/>
    <mergeCell ref="H20:I20"/>
    <mergeCell ref="J20:M20"/>
    <mergeCell ref="B21:C21"/>
    <mergeCell ref="D21:M21"/>
    <mergeCell ref="K27:M27"/>
    <mergeCell ref="H28:J28"/>
    <mergeCell ref="K28:M28"/>
    <mergeCell ref="H29:J29"/>
    <mergeCell ref="K29:M29"/>
    <mergeCell ref="H30:J30"/>
    <mergeCell ref="K30:M30"/>
    <mergeCell ref="B24:C24"/>
    <mergeCell ref="D24:F24"/>
    <mergeCell ref="H24:J24"/>
    <mergeCell ref="K24:M24"/>
    <mergeCell ref="K25:M25"/>
    <mergeCell ref="B26:B39"/>
    <mergeCell ref="G26:G39"/>
    <mergeCell ref="H26:J26"/>
    <mergeCell ref="K26:M26"/>
    <mergeCell ref="H27:J27"/>
    <mergeCell ref="H34:J34"/>
    <mergeCell ref="K34:M34"/>
    <mergeCell ref="H35:J35"/>
    <mergeCell ref="K35:M35"/>
    <mergeCell ref="H36:J36"/>
    <mergeCell ref="K36:M36"/>
    <mergeCell ref="H31:J31"/>
    <mergeCell ref="K31:M31"/>
    <mergeCell ref="H32:J32"/>
    <mergeCell ref="K32:M32"/>
    <mergeCell ref="H33:J33"/>
    <mergeCell ref="K33:M33"/>
    <mergeCell ref="B41:C41"/>
    <mergeCell ref="D41:H41"/>
    <mergeCell ref="I41:M41"/>
    <mergeCell ref="B42:C42"/>
    <mergeCell ref="D42:M42"/>
    <mergeCell ref="B43:C43"/>
    <mergeCell ref="D43:M43"/>
    <mergeCell ref="H37:J37"/>
    <mergeCell ref="K37:M37"/>
    <mergeCell ref="H38:J38"/>
    <mergeCell ref="K38:M38"/>
    <mergeCell ref="H39:J39"/>
    <mergeCell ref="K39:M39"/>
    <mergeCell ref="D49:I49"/>
    <mergeCell ref="B50:I50"/>
    <mergeCell ref="J50:M50"/>
    <mergeCell ref="B52:M52"/>
    <mergeCell ref="B53:C53"/>
    <mergeCell ref="D53:M53"/>
    <mergeCell ref="B44:C44"/>
    <mergeCell ref="B45:C45"/>
    <mergeCell ref="D45:M45"/>
    <mergeCell ref="B46:C49"/>
    <mergeCell ref="D46:I46"/>
    <mergeCell ref="J46:M46"/>
    <mergeCell ref="D47:I47"/>
    <mergeCell ref="J47:M47"/>
    <mergeCell ref="D48:I48"/>
    <mergeCell ref="J48:M48"/>
    <mergeCell ref="B57:F57"/>
    <mergeCell ref="H57:J57"/>
    <mergeCell ref="K57:M57"/>
    <mergeCell ref="B59:M59"/>
    <mergeCell ref="B60:F60"/>
    <mergeCell ref="H60:M60"/>
    <mergeCell ref="B54:C54"/>
    <mergeCell ref="D54:M54"/>
    <mergeCell ref="B55:C55"/>
    <mergeCell ref="D55:J55"/>
    <mergeCell ref="K55:M55"/>
    <mergeCell ref="B56:F56"/>
    <mergeCell ref="H56:J56"/>
    <mergeCell ref="K56:M56"/>
    <mergeCell ref="B64:F64"/>
    <mergeCell ref="H64:M64"/>
    <mergeCell ref="B65:F65"/>
    <mergeCell ref="H65:M65"/>
    <mergeCell ref="B66:F66"/>
    <mergeCell ref="H66:M66"/>
    <mergeCell ref="B61:F61"/>
    <mergeCell ref="H61:M61"/>
    <mergeCell ref="B62:F62"/>
    <mergeCell ref="H62:M62"/>
    <mergeCell ref="B63:F63"/>
    <mergeCell ref="H63:M63"/>
    <mergeCell ref="B70:F70"/>
    <mergeCell ref="H70:M70"/>
    <mergeCell ref="B71:F71"/>
    <mergeCell ref="H71:M71"/>
    <mergeCell ref="B72:F72"/>
    <mergeCell ref="H72:M72"/>
    <mergeCell ref="B67:F67"/>
    <mergeCell ref="H67:M67"/>
    <mergeCell ref="B68:F68"/>
    <mergeCell ref="H68:M68"/>
    <mergeCell ref="B69:F69"/>
    <mergeCell ref="H69:M69"/>
    <mergeCell ref="B77:C77"/>
    <mergeCell ref="D77:F77"/>
    <mergeCell ref="H77:I77"/>
    <mergeCell ref="J77:M77"/>
    <mergeCell ref="B79:M79"/>
    <mergeCell ref="B80:M80"/>
    <mergeCell ref="B74:M74"/>
    <mergeCell ref="B75:F75"/>
    <mergeCell ref="H75:M75"/>
    <mergeCell ref="B76:C76"/>
    <mergeCell ref="D76:F76"/>
    <mergeCell ref="H76:I76"/>
    <mergeCell ref="J76:M76"/>
    <mergeCell ref="B90:M90"/>
    <mergeCell ref="B88:C88"/>
    <mergeCell ref="D88:F88"/>
    <mergeCell ref="H88:M88"/>
    <mergeCell ref="B89:C89"/>
    <mergeCell ref="D89:F89"/>
    <mergeCell ref="H89:M89"/>
    <mergeCell ref="B84:M84"/>
    <mergeCell ref="B86:F86"/>
    <mergeCell ref="H86:M86"/>
    <mergeCell ref="B87:C87"/>
    <mergeCell ref="D87:F87"/>
    <mergeCell ref="H87:M8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eguimiento xmlns="a167331c-937b-46fe-a0d2-e718c142b915" xsi:nil="true"/>
    <_Flow_SignoffStatus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F92B635-132D-4C8B-97EF-4A65398C42D5}">
  <ds:schemaRefs>
    <ds:schemaRef ds:uri="office.server.policy"/>
  </ds:schemaRefs>
</ds:datastoreItem>
</file>

<file path=customXml/itemProps2.xml><?xml version="1.0" encoding="utf-8"?>
<ds:datastoreItem xmlns:ds="http://schemas.openxmlformats.org/officeDocument/2006/customXml" ds:itemID="{F334C7CA-CE78-4809-9EBF-4C56A2C53E6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CBA5C0C-1BC0-41EF-AF34-76E031977A84}">
  <ds:schemaRefs>
    <ds:schemaRef ds:uri="http://www.w3.org/XML/1998/namespace"/>
    <ds:schemaRef ds:uri="http://schemas.microsoft.com/office/2006/documentManagement/types"/>
    <ds:schemaRef ds:uri="http://schemas.microsoft.com/office/2006/metadata/properties"/>
    <ds:schemaRef ds:uri="http://purl.org/dc/elements/1.1/"/>
    <ds:schemaRef ds:uri="http://schemas.microsoft.com/sharepoint/v3"/>
    <ds:schemaRef ds:uri="http://schemas.openxmlformats.org/package/2006/metadata/core-properties"/>
    <ds:schemaRef ds:uri="a167331c-937b-46fe-a0d2-e718c142b915"/>
    <ds:schemaRef ds:uri="http://purl.org/dc/terms/"/>
    <ds:schemaRef ds:uri="http://schemas.microsoft.com/office/infopath/2007/PartnerControls"/>
    <ds:schemaRef ds:uri="d0c44bf4-9f42-4aab-bea8-3874168f77d4"/>
    <ds:schemaRef ds:uri="http://purl.org/dc/dcmitype/"/>
  </ds:schemaRefs>
</ds:datastoreItem>
</file>

<file path=customXml/itemProps4.xml><?xml version="1.0" encoding="utf-8"?>
<ds:datastoreItem xmlns:ds="http://schemas.openxmlformats.org/officeDocument/2006/customXml" ds:itemID="{9C5DD835-9040-444F-8B52-D42366182F9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Hoja1</vt:lpstr>
      <vt:lpstr>Interv V2</vt:lpstr>
      <vt:lpstr>Interv V,3</vt:lpstr>
      <vt:lpstr>Interventoria V2</vt:lpstr>
      <vt:lpstr>ACEVEDO</vt:lpstr>
      <vt:lpstr>ACEVEDO!Área_de_impresión</vt:lpstr>
      <vt:lpstr>Hoja1!Área_de_impresión</vt:lpstr>
      <vt:lpstr>'Interv V,3'!Área_de_impresión</vt:lpstr>
      <vt:lpstr>'Interv V2'!Área_de_impresión</vt:lpstr>
      <vt:lpstr>'Interventoria V2'!Área_de_impresión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marcam</dc:creator>
  <cp:lastModifiedBy>Alvaro</cp:lastModifiedBy>
  <cp:lastPrinted>2020-03-05T22:15:42Z</cp:lastPrinted>
  <dcterms:created xsi:type="dcterms:W3CDTF">2007-02-14T20:21:57Z</dcterms:created>
  <dcterms:modified xsi:type="dcterms:W3CDTF">2023-01-11T23:39:10Z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-728457306</vt:i4>
  </property>
  <property fmtid="{D5CDD505-2E9C-101B-9397-08002B2CF9AE}" pid="3" name="_EmailSubject">
    <vt:lpwstr/>
  </property>
  <property fmtid="{D5CDD505-2E9C-101B-9397-08002B2CF9AE}" pid="4" name="_AuthorEmail">
    <vt:lpwstr>ADEGON@dominio.local</vt:lpwstr>
  </property>
  <property fmtid="{D5CDD505-2E9C-101B-9397-08002B2CF9AE}" pid="5" name="_AuthorEmailDisplayName">
    <vt:lpwstr>ADELA GONZALEZ</vt:lpwstr>
  </property>
  <property fmtid="{D5CDD505-2E9C-101B-9397-08002B2CF9AE}" pid="6" name="_PreviousAdHocReviewCycleID">
    <vt:i4>-350116040</vt:i4>
  </property>
  <property fmtid="{D5CDD505-2E9C-101B-9397-08002B2CF9AE}" pid="7" name="_ReviewingToolsShownOnce">
    <vt:lpwstr/>
  </property>
  <property fmtid="{D5CDD505-2E9C-101B-9397-08002B2CF9AE}" pid="8" name="_dlc_policyId">
    <vt:lpwstr>0x010100F84382066620D9468DD4A08DB5914D85</vt:lpwstr>
  </property>
  <property fmtid="{D5CDD505-2E9C-101B-9397-08002B2CF9AE}" pid="9" name="ContentTypeId">
    <vt:lpwstr>0x010100F84382066620D9468DD4A08DB5914D85</vt:lpwstr>
  </property>
  <property fmtid="{D5CDD505-2E9C-101B-9397-08002B2CF9AE}" pid="10" name="ItemRetentionFormula">
    <vt:lpwstr/>
  </property>
</Properties>
</file>