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NFORMACIÓN ICBF\Información Descargas\DOCUMENTOS FIRMADOS\LIQUIDACIONES DE CONTRATO ADMINISTRATIVA\SOLICITUD LIQUIDACION DE CONTRATO 27000972022 DE 2022 -Dotación\"/>
    </mc:Choice>
  </mc:AlternateContent>
  <xr:revisionPtr revIDLastSave="0" documentId="13_ncr:1_{1C4E1AAA-A787-4EE8-B102-0F2EB488DD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e de Supervisió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02" i="1" l="1"/>
  <c r="I108" i="1" l="1"/>
  <c r="I107" i="1"/>
  <c r="O73" i="1" l="1"/>
  <c r="M142" i="1" l="1"/>
  <c r="F119" i="1"/>
  <c r="C119" i="1"/>
  <c r="M145" i="1" l="1"/>
  <c r="M148" i="1" s="1"/>
  <c r="M161" i="1" s="1"/>
  <c r="I106" i="1"/>
  <c r="I119" i="1" l="1"/>
</calcChain>
</file>

<file path=xl/sharedStrings.xml><?xml version="1.0" encoding="utf-8"?>
<sst xmlns="http://schemas.openxmlformats.org/spreadsheetml/2006/main" count="366" uniqueCount="259">
  <si>
    <t>Valor de CDP Adición</t>
  </si>
  <si>
    <t>Objeto</t>
  </si>
  <si>
    <t>Valor</t>
  </si>
  <si>
    <t>Periodo certificado</t>
  </si>
  <si>
    <t>Fecha de certificación</t>
  </si>
  <si>
    <t>Nombre Supervisor ICBF (para efectos de liquidación)</t>
  </si>
  <si>
    <t>TOTAL</t>
  </si>
  <si>
    <t>Concepto</t>
  </si>
  <si>
    <t>Aporte ICBF</t>
  </si>
  <si>
    <t>Valor pagado</t>
  </si>
  <si>
    <t>Observaciones</t>
  </si>
  <si>
    <t>Observaciones (iv)</t>
  </si>
  <si>
    <t>Cumplimiento (SI, NO, N/A) (ii)</t>
  </si>
  <si>
    <t>Fecha aprobación póliza de la adición</t>
  </si>
  <si>
    <t>El supervisor, con la suscripción del presente informe, certifica que el contratista cumplió con su obligación de  acreditar los pagos al Sistema de Seguridad Social Integral y Parafiscales correspondientes, de conformidad con lo dispuesto en el artículo 50 de la Ley 789 de 2002.</t>
  </si>
  <si>
    <t>Supervisores otras entidades (cooperantes) - (Si aplica)</t>
  </si>
  <si>
    <t xml:space="preserve">Vigencia </t>
  </si>
  <si>
    <t>Desde</t>
  </si>
  <si>
    <t>Hasta</t>
  </si>
  <si>
    <t>No. de póliza</t>
  </si>
  <si>
    <t xml:space="preserve">Amparos </t>
  </si>
  <si>
    <t>día/ mes/año</t>
  </si>
  <si>
    <t>Fecha emisión de Informe</t>
  </si>
  <si>
    <t>Cargos de otros supervisores</t>
  </si>
  <si>
    <t>Fecha memorando de designación de supervisión (si aplica)</t>
  </si>
  <si>
    <t>Nombre y cargo Supervisor ICBF (según memorando de designación, si aplica)</t>
  </si>
  <si>
    <t>Dirección:</t>
  </si>
  <si>
    <r>
      <rPr>
        <b/>
        <i/>
        <u/>
        <sz val="8"/>
        <color theme="1"/>
        <rFont val="Arial"/>
        <family val="2"/>
      </rPr>
      <t>(*)</t>
    </r>
    <r>
      <rPr>
        <i/>
        <u/>
        <sz val="8"/>
        <color theme="1"/>
        <rFont val="Arial"/>
        <family val="2"/>
      </rPr>
      <t xml:space="preserve"> Si se trata de varios supervisores, deberán relacionarse todos.</t>
    </r>
  </si>
  <si>
    <r>
      <rPr>
        <b/>
        <i/>
        <u/>
        <sz val="8"/>
        <color theme="1"/>
        <rFont val="Arial"/>
        <family val="2"/>
      </rPr>
      <t xml:space="preserve">(i) </t>
    </r>
    <r>
      <rPr>
        <i/>
        <u/>
        <sz val="8"/>
        <color theme="1"/>
        <rFont val="Arial"/>
        <family val="2"/>
      </rPr>
      <t>Estos datos sólo deberán diligenciarse en el Informe Final para liquidación.</t>
    </r>
  </si>
  <si>
    <t>Aporte Contratista (si aplica)</t>
  </si>
  <si>
    <t>No. de CDP:</t>
  </si>
  <si>
    <t>Fecha CDP:</t>
  </si>
  <si>
    <t>Valor de CDP:</t>
  </si>
  <si>
    <t>Fecha RP:</t>
  </si>
  <si>
    <t>No. de RP:</t>
  </si>
  <si>
    <t>Valor de RP:</t>
  </si>
  <si>
    <t>Fecha Documento Adición:</t>
  </si>
  <si>
    <t>Valor Adición:</t>
  </si>
  <si>
    <t>No.CDP Adición:</t>
  </si>
  <si>
    <t>Fecha CDP Adición:</t>
  </si>
  <si>
    <t>Valor CDP Adición:</t>
  </si>
  <si>
    <t>No. de RP Adición:</t>
  </si>
  <si>
    <t>Fecha RP Adición:</t>
  </si>
  <si>
    <t>Valor RP Adición:</t>
  </si>
  <si>
    <t>Valor adición aporte contratista:</t>
  </si>
  <si>
    <t xml:space="preserve">Si se presentan más adiciones, incluir filas para éstas. </t>
  </si>
  <si>
    <t>Si se presentan más prórrogas, incluir más filas para éstas.</t>
  </si>
  <si>
    <t>Fecha Documento Disminución:</t>
  </si>
  <si>
    <t>Descripción del concepto de disminución realizada en el periodo:</t>
  </si>
  <si>
    <t>Valor disminución :</t>
  </si>
  <si>
    <t>No.CDP disminución :</t>
  </si>
  <si>
    <t>No. de RP disminución :</t>
  </si>
  <si>
    <t>Fecha CDP disminución :</t>
  </si>
  <si>
    <t>Fecha RP disminución :</t>
  </si>
  <si>
    <t>Valor CDP disminución :</t>
  </si>
  <si>
    <t>Valor RP disminución :</t>
  </si>
  <si>
    <t xml:space="preserve">Si se presentan más disminuciones, incluir filas para éstas. </t>
  </si>
  <si>
    <t>(+) ADICIONES</t>
  </si>
  <si>
    <t>(-) DISMINUCIONES</t>
  </si>
  <si>
    <t>Forma de Pago:</t>
  </si>
  <si>
    <t>Nombre y cargo Supervisor ICBF (según cláusula de supervisión del contrato/convenio)</t>
  </si>
  <si>
    <t>Nombre y cargo Supervisor ICBF (que conoció de la ejecución del contrato/convenio)</t>
  </si>
  <si>
    <t>Plazo de Ejecución Inicial (hasta cuándo):</t>
  </si>
  <si>
    <t>Representante Legal que suscribió el contrato/convenio:</t>
  </si>
  <si>
    <t>(=) VALOR TOTAL (después de modificaciones)</t>
  </si>
  <si>
    <t>Valor Inicial del contrato/convenio</t>
  </si>
  <si>
    <t xml:space="preserve">Diferencia
(A-B) </t>
  </si>
  <si>
    <t>Fecha y número de la orden de pago correspondiente</t>
  </si>
  <si>
    <t>Valor de desembolsos según minuta contractual (A)</t>
  </si>
  <si>
    <t>Valor pagado o desembolsado (B)</t>
  </si>
  <si>
    <t>TOTALES</t>
  </si>
  <si>
    <t>Aporte inicial en dinero por EL ICBF</t>
  </si>
  <si>
    <t>Aporte inicial en especie por EL ICBF</t>
  </si>
  <si>
    <t>Aporte inicial  en dinero por CONTRATISTA</t>
  </si>
  <si>
    <t>Aporte inicial  en especie por CONTRATISTA</t>
  </si>
  <si>
    <t>Total</t>
  </si>
  <si>
    <t xml:space="preserve">Adición aporte ICBF </t>
  </si>
  <si>
    <t>Adición aporte CONTRATISTA</t>
  </si>
  <si>
    <t xml:space="preserve">Total </t>
  </si>
  <si>
    <t>Valor adiciones</t>
  </si>
  <si>
    <t>Valor disminuciones</t>
  </si>
  <si>
    <t>Disminuciones aporte ICBF</t>
  </si>
  <si>
    <t>Aporte dinero por EL ICBF</t>
  </si>
  <si>
    <t>Aporte en especie por EL ICBF</t>
  </si>
  <si>
    <t>Aporte en dinero por CONTRATISTA</t>
  </si>
  <si>
    <t>Aporte en especie por CONTRATISTA</t>
  </si>
  <si>
    <t xml:space="preserve">Valor total pagado por el ICBF </t>
  </si>
  <si>
    <t>Recursos reintegrados al ICBF</t>
  </si>
  <si>
    <t xml:space="preserve">Saldo Pendiente por Pagar </t>
  </si>
  <si>
    <t>Documento que evidencia el cumplimiento de la obligación y ubicación de éste (iii)</t>
  </si>
  <si>
    <t xml:space="preserve">Cumplimiento de Obligaciones del Sistema Integrado de Gestión (i) </t>
  </si>
  <si>
    <t xml:space="preserve">Cumplimiento de Obligaciones Generales del Contrato y/o Convenio (i) </t>
  </si>
  <si>
    <t xml:space="preserve">Cumplimiento de Obligaciones Especificas del Contrato/ convenio (i) </t>
  </si>
  <si>
    <t xml:space="preserve">Cumplimiento (SI, NO, N/A) (ii) </t>
  </si>
  <si>
    <t>Realizó seguimiento a la matriz de riesgos del presente contrato/convenio?</t>
  </si>
  <si>
    <t>SÍ</t>
  </si>
  <si>
    <t>NO</t>
  </si>
  <si>
    <t>Luego del seguimiento detectó alguno con alta probabilidad de ocurrencia?</t>
  </si>
  <si>
    <t>Observaciones adicionales:</t>
  </si>
  <si>
    <r>
      <t xml:space="preserve">Otros supervisores </t>
    </r>
    <r>
      <rPr>
        <b/>
        <sz val="10"/>
        <color theme="1"/>
        <rFont val="Arial"/>
        <family val="2"/>
      </rPr>
      <t>(*)</t>
    </r>
  </si>
  <si>
    <t>Este aparte sólo debe diligenciarse en el evento de existir contratación derivada. Se debe allegar la relación de la misma y la certificación de paz y salvo debidamente suscrita por el Contratante correspondiente.</t>
  </si>
  <si>
    <t>El supervisor certifica la existencia de contratación derivada del Contrato (Convenio) No. _____ de ____, consistente en _______ (cantidad) contratos, suscritos por __________ (contratante), con el fin de _________ (objeto). De igual manera allega relación de dicha contratación, en ______ folios, en la cual se identifica el número de contrato, la fecha de suscripción, el contratista, el objeto, la duración, el valor, observaciones generales y la certificación expresa del Contratante de que dicha contratación derivada se encuentra finalizada y/o liquidada, y de que todos sus contratistas se encuentran a paz y salvo por todo concepto.</t>
  </si>
  <si>
    <t>8. Pagos Efectuados según estado de cuenta o información suministrada por la Dirección Financiera</t>
  </si>
  <si>
    <t>Observaciones 
(si el valor pagado fue diferente al pactado en la minuta, describir breve justificación, descuentos y concepto de los mismos)</t>
  </si>
  <si>
    <t>Fecha Descuento/Liberación/Reducción</t>
  </si>
  <si>
    <t>9. Descuentos/Liberaciones/Reducciones al valor (si aplica)</t>
  </si>
  <si>
    <t>Valor Descuento/Liberación/Reducción</t>
  </si>
  <si>
    <t>Concepto Descuento/Liberación/Reducción</t>
  </si>
  <si>
    <t>Valor total del convenio o contrato</t>
  </si>
  <si>
    <t>Valor Inicial del convenio o contrato</t>
  </si>
  <si>
    <t>Valor total ejecutado recursos del ICBF</t>
  </si>
  <si>
    <t>Valor total ejecutado recursos del CONTRATISTA</t>
  </si>
  <si>
    <t>Saldo pendiente por reintegrar al ICBF</t>
  </si>
  <si>
    <t xml:space="preserve">12. Garantías </t>
  </si>
  <si>
    <t>Fecha estado de cuenta</t>
  </si>
  <si>
    <t>Compañía aseguradora</t>
  </si>
  <si>
    <t>13. Sanciones</t>
  </si>
  <si>
    <t>Número y fecha del acto administrativo que resuelve el proceso administrativo sancionatorio contractual.</t>
  </si>
  <si>
    <t xml:space="preserve">Valor de la sanción impuesta </t>
  </si>
  <si>
    <t>Fecha de ejecutoria del proceso administrativo sancionatorio contractual.</t>
  </si>
  <si>
    <r>
      <t xml:space="preserve">Tipo de Sanción
 </t>
    </r>
    <r>
      <rPr>
        <b/>
        <sz val="10"/>
        <color theme="0" tint="-0.499984740745262"/>
        <rFont val="Arial"/>
        <family val="2"/>
      </rPr>
      <t xml:space="preserve">(seleccionar con una x) </t>
    </r>
  </si>
  <si>
    <t>Número y fecha del acto administrativo que resolvió el recurso ( si aplica )</t>
  </si>
  <si>
    <t xml:space="preserve">Marque con una "X" el tipo de sanción impuesta al contratista. </t>
  </si>
  <si>
    <t>14. Cumplimiento de Obligaciones</t>
  </si>
  <si>
    <t>Documento que evidencia el cumplimiento de la obligación y ubicación de éste . (iii)</t>
  </si>
  <si>
    <r>
      <rPr>
        <b/>
        <i/>
        <sz val="8"/>
        <color theme="1"/>
        <rFont val="Arial"/>
        <family val="2"/>
      </rPr>
      <t xml:space="preserve">(i) </t>
    </r>
    <r>
      <rPr>
        <i/>
        <sz val="8"/>
        <color theme="1"/>
        <rFont val="Arial"/>
        <family val="2"/>
      </rPr>
      <t xml:space="preserve">El Supervisor deberá registrar todas las obligaciones contenidas en la cláusula correspondiente del contrato/convenio. Para aquellas obligaciones cuyo cumplimiento no obedezca a un producto tangible, deberá señalar en la columna del "Documento que evidencia el cumplimiento", su concepto sobre el mismo. </t>
    </r>
  </si>
  <si>
    <r>
      <rPr>
        <b/>
        <i/>
        <sz val="8"/>
        <color theme="1"/>
        <rFont val="Arial"/>
        <family val="2"/>
      </rPr>
      <t>(ii)</t>
    </r>
    <r>
      <rPr>
        <i/>
        <sz val="8"/>
        <color theme="1"/>
        <rFont val="Arial"/>
        <family val="2"/>
      </rPr>
      <t xml:space="preserve"> Si el Supervisor establece que "no" se ha dado el cumplimiento a una obligación, dentro de uno de los informes periódicos, deberá indicar las razones por las cuales es así, y qué acciones se han tomado sobre dicho incumplimiento. Si el reporte de "no cumplimiento" se presenta en el Informe Final de Supervisión, el supervisor deberá allegar copia y presentar reporte de las acciones adelantadas frente al mismo. Si el supervisor señala que una obligación "N/A" sólo podrá ser relacionada con algunos periodos en los que esa obligación específica no sea requerida.</t>
    </r>
  </si>
  <si>
    <r>
      <rPr>
        <b/>
        <i/>
        <sz val="8"/>
        <color theme="1"/>
        <rFont val="Arial"/>
        <family val="2"/>
      </rPr>
      <t>(iv)</t>
    </r>
    <r>
      <rPr>
        <i/>
        <sz val="8"/>
        <color theme="1"/>
        <rFont val="Arial"/>
        <family val="2"/>
      </rPr>
      <t xml:space="preserve"> El supervisor deberá señalar en "Observaciones" cualquier información que considere relevante relacionada con el cumplimiento de la obligación. El diligenciamiento de esta columna no es obligatorio.</t>
    </r>
  </si>
  <si>
    <r>
      <rPr>
        <b/>
        <i/>
        <sz val="8"/>
        <color theme="1"/>
        <rFont val="Arial"/>
        <family val="2"/>
      </rPr>
      <t>(iii)</t>
    </r>
    <r>
      <rPr>
        <i/>
        <sz val="8"/>
        <color theme="1"/>
        <rFont val="Arial"/>
        <family val="2"/>
      </rPr>
      <t xml:space="preserve"> El supervisor deberá relacionar todos los documentos que evidencien el cumplimiento de la obligación correspondiente, relacionados con actas de entrega a satisfacción o de reuniones, informes, certificaciones, comunicaciones, oficios, memorandos, y en general cualquier documento que pruebe que la obligación fue efectivamente cumplida. Deberá igualmente indicar el folio del documento y su ubicación.</t>
    </r>
  </si>
  <si>
    <t>15. Seguimiento a matriz de riesgos</t>
  </si>
  <si>
    <t>16. Certificación</t>
  </si>
  <si>
    <t>Nota: Si se requiere la firma de más personas que intervinieron en el ejercicio de supervisión, se podrán incluir.</t>
  </si>
  <si>
    <r>
      <t xml:space="preserve">Representante Legal que suscribirá el acta de Liquidación </t>
    </r>
    <r>
      <rPr>
        <b/>
        <sz val="10"/>
        <color theme="1"/>
        <rFont val="Arial"/>
        <family val="2"/>
      </rPr>
      <t>(i):</t>
    </r>
  </si>
  <si>
    <r>
      <t xml:space="preserve">Fecha Certificado Actualizado de Existencia y Representación Legal </t>
    </r>
    <r>
      <rPr>
        <b/>
        <sz val="10"/>
        <color theme="1"/>
        <rFont val="Arial"/>
        <family val="2"/>
      </rPr>
      <t>(i)</t>
    </r>
    <r>
      <rPr>
        <sz val="10"/>
        <color theme="1"/>
        <rFont val="Arial"/>
        <family val="2"/>
      </rPr>
      <t>:</t>
    </r>
  </si>
  <si>
    <t>3. Datos contratista</t>
  </si>
  <si>
    <t>2. Datos supervisor</t>
  </si>
  <si>
    <t>1. Datos generales</t>
  </si>
  <si>
    <t>4. Plazo de duración del contrato/convenio</t>
  </si>
  <si>
    <t>5. Información presupuestal</t>
  </si>
  <si>
    <t>6. Información relacionada con la contratación derivada (si aplica)</t>
  </si>
  <si>
    <t>Valor anticipo (si aplica):</t>
  </si>
  <si>
    <t>Porcentaje amortización (si aplica):</t>
  </si>
  <si>
    <t>Fecha pago anticipo (si aplica):</t>
  </si>
  <si>
    <t>Período facturado:</t>
  </si>
  <si>
    <t>Número de pago/desembolso, según cláusula de forma de pago</t>
  </si>
  <si>
    <t>Disminuciones aporte CONTRATISTA</t>
  </si>
  <si>
    <t>Incluir las celdas necesarias para relacionar las obligaciones del sistema Integrado de gestión que sean aplicables para el Contrato y/o Convenio</t>
  </si>
  <si>
    <t>Detalle cual(es) riesgos detectó con alta probabilidad de ocurrencia:</t>
  </si>
  <si>
    <r>
      <t xml:space="preserve">Si hay algún riesgo que se materializó o que tiene alta probabilidad de ocurrencia debe informarse a  la </t>
    </r>
    <r>
      <rPr>
        <i/>
        <u/>
        <sz val="8"/>
        <color theme="1"/>
        <rFont val="Arial"/>
        <family val="2"/>
      </rPr>
      <t>Dirección de Planeación, Subdirección de mejoramiento</t>
    </r>
  </si>
  <si>
    <t>7. Certificaciones para pagos suscritas por el supervisor</t>
  </si>
  <si>
    <t>10. Reintegros  efectuados (si aplica)</t>
  </si>
  <si>
    <t>Fecha reintegro</t>
  </si>
  <si>
    <t>Valor reintegro</t>
  </si>
  <si>
    <t>Comprobante reintegro</t>
  </si>
  <si>
    <t>Concepto reintegro</t>
  </si>
  <si>
    <t xml:space="preserve">11. Resumen ejecución presupuestal acumulado (aplica también para informe final) </t>
  </si>
  <si>
    <t>Fecha suscripción contrato/convenio:</t>
  </si>
  <si>
    <t>Tipo de contrato/convenio</t>
  </si>
  <si>
    <t>Número de contrato/convenio:</t>
  </si>
  <si>
    <t>Período del informe</t>
  </si>
  <si>
    <t>Alcance del objeto (si aplica)</t>
  </si>
  <si>
    <t>Valor consignaciones - rendimientos financieros (si aplica)*</t>
  </si>
  <si>
    <t>* Para el informe fina,l debe adjuntarse a este documento extractos de cuenta bancaria que soporten el valor reportado de rendimientos financieros, copias de consignaciones de rendimientos y certificación de la Dirección Finaciera que avale dichas consignaciones.</t>
  </si>
  <si>
    <t>**  El saldo pendiente por liberar corresponde a (En caso de existir saldos pendientes por liberar se deberán justificar las razones por la cuales dicho valor no fue ejecutado por el contratista)………</t>
  </si>
  <si>
    <r>
      <rPr>
        <b/>
        <i/>
        <sz val="9"/>
        <color theme="1"/>
        <rFont val="Arial"/>
        <family val="2"/>
      </rPr>
      <t>Nota:</t>
    </r>
    <r>
      <rPr>
        <i/>
        <sz val="9"/>
        <color theme="1"/>
        <rFont val="Arial"/>
        <family val="2"/>
      </rPr>
      <t xml:space="preserve"> Es necesario ingresar las garantías de las modificaciones realizadas al contrato. Así mismo, la garantía de estabilidad de obra, debe estar previamente aprobada por la Dirección de Contratación o las Coordinaciones Jurídicas en las Regionales del ICBF, según sea el caso.</t>
    </r>
  </si>
  <si>
    <t>Parcial</t>
  </si>
  <si>
    <r>
      <t>Declaratoria de incumplimiento con cobro de perjuicios.</t>
    </r>
    <r>
      <rPr>
        <sz val="7"/>
        <color theme="1"/>
        <rFont val="Arial"/>
        <family val="2"/>
      </rPr>
      <t xml:space="preserve"> (art. 17 Ley 1150 de 2007)</t>
    </r>
  </si>
  <si>
    <r>
      <t>Multa.</t>
    </r>
    <r>
      <rPr>
        <sz val="7"/>
        <color theme="1"/>
        <rFont val="Arial"/>
        <family val="2"/>
      </rPr>
      <t xml:space="preserve"> (art. 17 Ley 1150 de 2007)</t>
    </r>
  </si>
  <si>
    <r>
      <t xml:space="preserve">Caducidad </t>
    </r>
    <r>
      <rPr>
        <sz val="7"/>
        <color theme="1"/>
        <rFont val="Arial"/>
        <family val="2"/>
      </rPr>
      <t xml:space="preserve"> (art. 14, 18. Ley 1150 de 2007)</t>
    </r>
  </si>
  <si>
    <t>Prestación de Servicios</t>
  </si>
  <si>
    <t>N/A</t>
  </si>
  <si>
    <t xml:space="preserve"> FINAL </t>
  </si>
  <si>
    <t>NA</t>
  </si>
  <si>
    <t xml:space="preserve">TOTAL </t>
  </si>
  <si>
    <t>SI</t>
  </si>
  <si>
    <t>Se evidencia en el expediente contractual</t>
  </si>
  <si>
    <t>si</t>
  </si>
  <si>
    <t xml:space="preserve">Informe de obligaciones, cuenta de cobro mensuales, evidencia en el expediente contractual </t>
  </si>
  <si>
    <t xml:space="preserve">Informe de cuenta de cobro mensuales, evidencia en el expediente contractual </t>
  </si>
  <si>
    <t>X</t>
  </si>
  <si>
    <t>Proyecto: Luz Edith Hernández</t>
  </si>
  <si>
    <t>YEFFERSON VALENCIA MOSQUERA</t>
  </si>
  <si>
    <t>YEFFERSON VALENCIA MOSQUERA COORDINADOR DEL  GRUPO ADMINISTRATIVO ICBF REG. CHOCO</t>
  </si>
  <si>
    <t xml:space="preserve"> evidencia en el expediente contractual  informe de obligaciones </t>
  </si>
  <si>
    <t>Seguros del Estado S:A</t>
  </si>
  <si>
    <t>Prorrogado hasta cuándo (si aplica):   NA</t>
  </si>
  <si>
    <t>Fecha documento de Prórroga (si aplica) NA</t>
  </si>
  <si>
    <t>Fecha de terminación:         NA</t>
  </si>
  <si>
    <t>Fecha aprobación póliza de la prorroga NA</t>
  </si>
  <si>
    <t>Obligaciones del Sistema de Gestión de Calidad</t>
  </si>
  <si>
    <t>Obligaciones del Eje de Seguridad y Salud en el Trabajo</t>
  </si>
  <si>
    <t>Obligaciones del Eje de Gestión Ambiental</t>
  </si>
  <si>
    <t>Para el Eje de Politica de Seguridad de la Información</t>
  </si>
  <si>
    <t xml:space="preserve">Certificación de prestación del servicio </t>
  </si>
  <si>
    <t>Solicitud del Servicio</t>
  </si>
  <si>
    <t>18 DE ABRIL DE 2022</t>
  </si>
  <si>
    <t>Fecha expedición R.P.:     21/04/2022</t>
  </si>
  <si>
    <t>Saldo liberado Vigencia 2022</t>
  </si>
  <si>
    <t>CLEYSON JAMIR HINESTROZA ROMAÑA</t>
  </si>
  <si>
    <t>FORMATO DE INFORME DE SUPERVISIÓN DEL CONTRATO No. 27000972022 DE 2022</t>
  </si>
  <si>
    <t>03-05-2022 al 15-12-2022</t>
  </si>
  <si>
    <t>" SUMINISTRAR BONOS INTERCAMBIABLES Y/O DOTACION DE VESTUARIO, CALZADO Y ROPA DE CALLE PARA LOS SERVIDORES PUBLICOS DEL ICBF REGIONAL CHOCO DE ACUERDO CON LAS NORMAS VIGENTES DURANTE LA VIGENCIA 2022".</t>
  </si>
  <si>
    <t>Nombre Contratista:                                                           CONFECCIONES CREAR S.A.S</t>
  </si>
  <si>
    <t>Cédula o NIT:           816003063-8</t>
  </si>
  <si>
    <t>CRA. 3 No. 18-13 PEREIRA - RISARALDA</t>
  </si>
  <si>
    <t>GRECIA MARIA GRAJALES RESTREPO</t>
  </si>
  <si>
    <t>Correo electrónico:  confeccionescrear@hotmail.com</t>
  </si>
  <si>
    <t>Desde cuándo:13/05/2022</t>
  </si>
  <si>
    <t>Hasta cuándo:                   15-12-2022</t>
  </si>
  <si>
    <t>Fecha aprobación pólizas: 22-04-2022</t>
  </si>
  <si>
    <t>Fecha acta de inicio:13/05/2022</t>
  </si>
  <si>
    <t>Fecha inicio del contrato: 13-05-2022</t>
  </si>
  <si>
    <t>Descripción del concepto de adición realizada en el periodo: Para completar la prestación del servicio hasta el 15/12/2022</t>
  </si>
  <si>
    <t>se pagará al contratista en tres (3) pagos, por cada entrega a satisfacción del objeto contratado, debidamente aprobado por el supervisor del contrato, previa entrega de la factura acompañada de los soportes y evidencias de los bienes efectivamente ejecutados, y certificación de cumplimiento firmada por el supervisor del contrato Para tramitar el pago, el contratista deberá aportar al área correspondiente los siguientes documentos:
a) Factura y/o cuenta de cobro original
b) Certificación del servicio prestado a satisfacción por parte del Supervisor
c) Certificación expedida por el Revisor Fiscal y/o Representante Legal de encontrarse al día con los pagos a la Seguridad Social y parafiscales, correspondiente al mes de presentación de la factura y/o cuenta de cobro, Si la(s) factura(s) y/o cuenta de cobro, no ha(n) sido correctamente elaborada(s), o no se acompañan los documentos requeridos para el pago, el término para éste sólo empezará a contarse desde la fecha en que se presenten debidamente corregidas, o desde que se haya aportado el último de los documentos solicitados. Las demoras que se presenten por estos conceptos serán de responsabilidad del contratista y no tendrá por ello, derecho al pago de intereses o compensación de ninguna naturaleza..</t>
  </si>
  <si>
    <t>55-44-101071444</t>
  </si>
  <si>
    <t>CUMPLIMIENTO Y CALIDAD DEL SERVICIO</t>
  </si>
  <si>
    <t>ADICION NUMERO  1</t>
  </si>
  <si>
    <t>1. Asegurar que el personal requerido para la prestación del servicio cuente con el perfil de: Educación (formal: primaria, secundaria, pregrado, posgrado), formación (cursos específicos de la actividad a desarrollar como diplomados, seminarios, talleres entre otros) o experiencia para garantizar la óptima prestación del servicio.</t>
  </si>
  <si>
    <t>2. Socializar con el equipo de trabajo que realiza las actividades definidas en el contrato, la información básica del ICBF (Misión, Visión, principios, Estratégicos y Políticas del Sistema Integrado de gestión SIGE) así como dar a conocer los diferentes documentos (lineamientos técnicos, manuales, procedimientos, guías, formatos entre otros) necesarios para la prestación del servicio.</t>
  </si>
  <si>
    <t>3. Entregar los resultados de la percepción del beneficiario frente a la prestación del servicio o bien adquirido</t>
  </si>
  <si>
    <t>4. Demostrar mediante evidencias la implementación de acciones de mejora (correctivas o preventivas frente a cualquier situación que afecte la prestación del servicio) que permita tomar las decisiones a que haya lugar o experiencia exitosas que de muestren la mejora en la prestación de servicio.</t>
  </si>
  <si>
    <t>5. Contar con información documentada para la recepción, tratamiento y respuesta a las peticiones, denuncias, quejas, reclamos, felicitaciones y sugerencias, en el marco de la ejecución del objeto contractual.</t>
  </si>
  <si>
    <t>6. Contar con un registro de los documentos utilizados para la operación del servicio y de ser necesario, deberá presentar el control de los cambios realizados.</t>
  </si>
  <si>
    <t>1. Certificar que cuenta con un representante de seguridad y salud en el trabajo, que cumpla con el perfil establecido en la Resolución 312 de 2019, o a la norma que adicione, modifique o sustituya y garantice el cumplimiento de obligaciones contractuales establecidas en el marco de la ejecución del contrato o convenio y la normatividad vigente.</t>
  </si>
  <si>
    <t>2. Presentar la identificación de peligros, valoración de riesgos y determinación de controles, documentados, en el marco de la Seguridad y Salud en el Trabajo durante la ejecución del contrato o convenio.</t>
  </si>
  <si>
    <t>3. Suministrar a los colaboradores vinculados para la ejecución del contrato o convenio los elementos de protección personal requerido para la realización de sus actividades.</t>
  </si>
  <si>
    <t>4. Formular e implementar el plan de prevención, preparación y respuesta ante emergencias</t>
  </si>
  <si>
    <t>1. Adoptar las medidas necesarias para el ahorro y uso eficiente de agua, energía, papel, y manejo de residuos que se generen durante la ejecución del contrato, de acuerdo con la política ambiental de la Entidad.</t>
  </si>
  <si>
    <t>1. Certificar el cumplimiento, seguimiento y revisión de los asuntos correspondientes a seguridad de la información enmarcado en la normatividad vigente en virtud de la ejecución del objeto del contrato.</t>
  </si>
  <si>
    <t>1. Asumir la responsabilidad de todas las actividades relativas a la ejecución de las obligaciones establecidas en este contrato.</t>
  </si>
  <si>
    <t>2. Participar y apoyar al ICBF en todas las reuniones a las que éste lo convoque relacionadas con la ejecución del contrato.</t>
  </si>
  <si>
    <t>3. Colaborar con el ICBF en el suministro y respuesta de la información correspondiente a los requerimientos que realicen los órganos de control.</t>
  </si>
  <si>
    <t>4. Utilizar la imagen del ICBF de acuerdo con los lineamientos establecidos por ésta. Salvo autorización expresa y escrita de las partes, ningún funcionario podrá utilizar el nombre, emblema o sello oficial de la otra parte para fines publicitados o de cualquier otra índole.</t>
  </si>
  <si>
    <t>5. Realizar los pagos al SGSS (salud, pensión y riesgos profesionales), de acuerdo con la normatividad vigente, aportando los soportes de pago correspondientes.</t>
  </si>
  <si>
    <t>6. Las demás que se requieran de acuerdo con la naturaleza del contrato. Constituir y allegar al ICBF las garantías requeridas dentro de los tres (3) días hábiles siguientes a la suscripción del contrato.</t>
  </si>
  <si>
    <t>7. Mantener los precios ofrecidos de acuerdo con la oferta presentada, durante el plazo de ejecución del contrato</t>
  </si>
  <si>
    <t>8. Presentar informes y novedades sobre el desarrollo de actividades contractuales al supervisor del contrato</t>
  </si>
  <si>
    <t>9. Cumplir con las demás instrucciones que le sean impartidas por el supervisor del contrato, que se deriven o tengan relación con la naturaleza del contrato.</t>
  </si>
  <si>
    <t>10. Las demás que se requieran de acuerdo con la naturaleza del contrato</t>
  </si>
  <si>
    <t>1. Entregar la dotación de vestuario dentro del tiempo establecido de conformidad con las instrucciones impartidas por el supervisor del contrato.</t>
  </si>
  <si>
    <t>2. Responder, sin perjuicio de la respectiva garantía, por el cumplimiento y calidad de las prendas, por el término previsto en el presente contrato.</t>
  </si>
  <si>
    <t>3. Garantizar que las entregas de los correspondientes Kit de vestuario se suministren en la sede de la Dirección General del ICBF.</t>
  </si>
  <si>
    <t>4. El contratista deberá sostener los precios estipulados en la propuesta, la cual formará parte integral del contrato.</t>
  </si>
  <si>
    <t>5. Garantizar que los cambios originados por reclamaciones por calidad sean efectuados en todos los almacenes y/o puntos de atención del contratista y efectuar bajo su costo.</t>
  </si>
  <si>
    <t>6. El contratista deberá hacer entrega de los elementos que constituyen la dotación hasta por el valor del bono correspondiente, de conformidad con los valores ofertados.</t>
  </si>
  <si>
    <t>7. El Contratista se compromete a atender a los servidores públicos del ICBF beneficiarios de la dotación, en horarios y jornadas que abarquen inclusive los fines de semana y días festivos.</t>
  </si>
  <si>
    <t>8. Garantizar que los datos personales entregados por la Entidad Compradora y/o beneficiarios sean manejados de acuerdo con la normatividad aplicable a la protección de datos personales.</t>
  </si>
  <si>
    <t>9. Mantener las condiciones de calidad, confección, certificado de entrega e importación exigida en el proceso de contratación de Dotaciones de Vestuario de Calle y Calzado, requerido por la Entidad Compradora.</t>
  </si>
  <si>
    <t>10. Responder a los reclamos, consultas y/o solicitudes de las Entidades Compradoras eficaz y oportunamente, de acuerdo con lo establecido en el presente documento.</t>
  </si>
  <si>
    <t>11. Abstenerse de cobrar dinero adicional a los beneficiarios de la dotación</t>
  </si>
  <si>
    <t>12. Entregar las Dotaciones en los plazos establecidos</t>
  </si>
  <si>
    <t>13. Garantizar el cambio de Dotación cuando el beneficiario lo requiera justificadamente</t>
  </si>
  <si>
    <t>Del 13/05 al 30/07/222</t>
  </si>
  <si>
    <t>Del 01/08 al 30/09/222</t>
  </si>
  <si>
    <t>Del 01/10 al 30/11/2022</t>
  </si>
  <si>
    <t>447483922-28/12/2022</t>
  </si>
  <si>
    <t>457657722-29/12/2022</t>
  </si>
  <si>
    <t>457659322/29/12/2022</t>
  </si>
  <si>
    <t xml:space="preserve">Técnico Adtivo. con funciones de  Coordinador del Grupo Administrativo Encargado.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</si>
</sst>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8"/>
      <color theme="1"/>
      <name val="Arial"/>
      <family val="2"/>
    </font>
    <font>
      <sz val="9"/>
      <name val="Calibri"/>
      <family val="2"/>
      <scheme val="minor"/>
    </font>
    <font>
      <sz val="12"/>
      <name val="Tempus Sans ITC"/>
      <family val="5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i/>
      <sz val="10"/>
      <color theme="1"/>
      <name val="Arial"/>
      <family val="2"/>
    </font>
    <font>
      <i/>
      <u/>
      <sz val="8"/>
      <color theme="1"/>
      <name val="Arial"/>
      <family val="2"/>
    </font>
    <font>
      <b/>
      <i/>
      <u/>
      <sz val="8"/>
      <color theme="1"/>
      <name val="Arial"/>
      <family val="2"/>
    </font>
    <font>
      <i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i/>
      <sz val="9"/>
      <color theme="1"/>
      <name val="Arial"/>
      <family val="2"/>
    </font>
    <font>
      <i/>
      <sz val="8"/>
      <name val="Arial"/>
      <family val="2"/>
    </font>
    <font>
      <b/>
      <i/>
      <sz val="9"/>
      <color theme="1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4">
    <xf numFmtId="0" fontId="0" fillId="0" borderId="0" xfId="0"/>
    <xf numFmtId="0" fontId="3" fillId="0" borderId="0" xfId="0" applyFont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justify"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vertical="center"/>
      <protection locked="0" hidden="1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10" fillId="2" borderId="0" xfId="0" applyFont="1" applyFill="1" applyAlignment="1" applyProtection="1">
      <alignment vertical="center"/>
      <protection locked="0" hidden="1"/>
    </xf>
    <xf numFmtId="0" fontId="10" fillId="2" borderId="0" xfId="0" applyFont="1" applyFill="1" applyAlignment="1" applyProtection="1">
      <alignment vertical="center" wrapText="1"/>
      <protection locked="0" hidden="1"/>
    </xf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" fillId="0" borderId="16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4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25" fillId="0" borderId="1" xfId="0" applyNumberFormat="1" applyFont="1" applyBorder="1" applyAlignment="1">
      <alignment horizontal="right" vertical="center" wrapText="1"/>
    </xf>
    <xf numFmtId="0" fontId="25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center" vertical="center" wrapText="1"/>
    </xf>
    <xf numFmtId="14" fontId="25" fillId="0" borderId="12" xfId="0" applyNumberFormat="1" applyFont="1" applyBorder="1" applyAlignment="1">
      <alignment horizontal="center" vertical="center" wrapText="1"/>
    </xf>
    <xf numFmtId="4" fontId="25" fillId="0" borderId="8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4" fontId="25" fillId="0" borderId="8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4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justify" vertical="center" wrapText="1"/>
    </xf>
    <xf numFmtId="0" fontId="25" fillId="0" borderId="3" xfId="0" applyFont="1" applyBorder="1" applyAlignment="1">
      <alignment horizontal="justify" vertical="center" wrapText="1"/>
    </xf>
    <xf numFmtId="0" fontId="25" fillId="0" borderId="4" xfId="0" applyFont="1" applyBorder="1" applyAlignment="1">
      <alignment horizontal="justify" vertical="center" wrapText="1"/>
    </xf>
    <xf numFmtId="0" fontId="25" fillId="0" borderId="7" xfId="0" applyFont="1" applyBorder="1" applyAlignment="1">
      <alignment horizontal="justify" vertical="center" wrapText="1"/>
    </xf>
    <xf numFmtId="0" fontId="25" fillId="0" borderId="8" xfId="0" applyFont="1" applyBorder="1" applyAlignment="1">
      <alignment horizontal="justify" vertical="center" wrapText="1"/>
    </xf>
    <xf numFmtId="0" fontId="25" fillId="0" borderId="9" xfId="0" applyFont="1" applyBorder="1" applyAlignment="1">
      <alignment horizontal="justify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justify" vertical="center" wrapText="1"/>
    </xf>
    <xf numFmtId="0" fontId="25" fillId="0" borderId="10" xfId="0" applyFont="1" applyBorder="1" applyAlignment="1">
      <alignment horizontal="justify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14" fontId="25" fillId="2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5" fillId="0" borderId="16" xfId="0" applyFont="1" applyBorder="1" applyAlignment="1">
      <alignment horizontal="justify" vertical="center" wrapText="1"/>
    </xf>
    <xf numFmtId="0" fontId="25" fillId="0" borderId="0" xfId="0" applyFont="1" applyAlignment="1">
      <alignment horizontal="justify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28" fillId="0" borderId="11" xfId="0" applyNumberFormat="1" applyFont="1" applyBorder="1" applyAlignment="1">
      <alignment horizontal="center" vertical="center" wrapText="1"/>
    </xf>
    <xf numFmtId="4" fontId="28" fillId="0" borderId="10" xfId="0" applyNumberFormat="1" applyFont="1" applyBorder="1" applyAlignment="1">
      <alignment horizontal="center" vertical="center" wrapText="1"/>
    </xf>
    <xf numFmtId="4" fontId="28" fillId="0" borderId="1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justify" vertical="center" wrapText="1"/>
    </xf>
    <xf numFmtId="0" fontId="17" fillId="0" borderId="0" xfId="0" applyFont="1" applyAlignment="1">
      <alignment horizontal="justify" vertical="center" wrapText="1"/>
    </xf>
    <xf numFmtId="0" fontId="12" fillId="2" borderId="2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justify" vertical="center" wrapText="1"/>
    </xf>
    <xf numFmtId="0" fontId="13" fillId="2" borderId="7" xfId="0" applyFont="1" applyFill="1" applyBorder="1" applyAlignment="1">
      <alignment horizontal="justify" vertical="center" wrapText="1"/>
    </xf>
    <xf numFmtId="0" fontId="13" fillId="2" borderId="8" xfId="0" applyFont="1" applyFill="1" applyBorder="1" applyAlignment="1">
      <alignment horizontal="justify" vertical="center" wrapText="1"/>
    </xf>
    <xf numFmtId="0" fontId="13" fillId="2" borderId="9" xfId="0" applyFont="1" applyFill="1" applyBorder="1" applyAlignment="1">
      <alignment horizontal="justify" vertical="center" wrapText="1"/>
    </xf>
    <xf numFmtId="0" fontId="20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justify" vertical="center" wrapText="1"/>
    </xf>
    <xf numFmtId="0" fontId="25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justify" vertical="center" wrapText="1"/>
    </xf>
    <xf numFmtId="14" fontId="25" fillId="0" borderId="0" xfId="0" applyNumberFormat="1" applyFont="1" applyAlignment="1">
      <alignment horizontal="justify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14" fontId="25" fillId="0" borderId="10" xfId="0" applyNumberFormat="1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4" fontId="12" fillId="0" borderId="8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justify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  <protection locked="0"/>
    </xf>
    <xf numFmtId="14" fontId="25" fillId="0" borderId="8" xfId="0" applyNumberFormat="1" applyFont="1" applyBorder="1" applyAlignment="1">
      <alignment horizontal="justify" vertical="center" wrapText="1"/>
    </xf>
    <xf numFmtId="0" fontId="1" fillId="0" borderId="15" xfId="0" applyFont="1" applyBorder="1" applyAlignment="1">
      <alignment horizontal="left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1" fillId="0" borderId="0" xfId="0" applyFont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top" wrapText="1"/>
    </xf>
    <xf numFmtId="0" fontId="1" fillId="0" borderId="2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263</xdr:row>
      <xdr:rowOff>59723</xdr:rowOff>
    </xdr:from>
    <xdr:to>
      <xdr:col>2</xdr:col>
      <xdr:colOff>464344</xdr:colOff>
      <xdr:row>266</xdr:row>
      <xdr:rowOff>161608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5F74F5CB-1A72-7AA0-E79B-9EAFA9F1B8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25" t="36383" r="50621" b="39979"/>
        <a:stretch/>
      </xdr:blipFill>
      <xdr:spPr bwMode="auto">
        <a:xfrm>
          <a:off x="0" y="79891129"/>
          <a:ext cx="2035969" cy="78054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78"/>
  <sheetViews>
    <sheetView showGridLines="0" tabSelected="1" view="pageBreakPreview" topLeftCell="A232" zoomScale="80" zoomScaleNormal="80" zoomScaleSheetLayoutView="80" zoomScalePageLayoutView="55" workbookViewId="0">
      <selection activeCell="R273" sqref="R273"/>
    </sheetView>
  </sheetViews>
  <sheetFormatPr baseColWidth="10" defaultColWidth="4.7109375" defaultRowHeight="18" customHeight="1" x14ac:dyDescent="0.25"/>
  <cols>
    <col min="1" max="1" width="14.42578125" style="3" customWidth="1"/>
    <col min="2" max="3" width="9.140625" style="3" customWidth="1"/>
    <col min="4" max="4" width="5.7109375" style="3" customWidth="1"/>
    <col min="5" max="6" width="9.7109375" style="3" customWidth="1"/>
    <col min="7" max="7" width="7" style="3" customWidth="1"/>
    <col min="8" max="8" width="2.140625" style="3" customWidth="1"/>
    <col min="9" max="9" width="6.85546875" style="3" customWidth="1"/>
    <col min="10" max="10" width="8" style="3" customWidth="1"/>
    <col min="11" max="11" width="3.7109375" style="3" customWidth="1"/>
    <col min="12" max="12" width="6.7109375" style="3" customWidth="1"/>
    <col min="13" max="13" width="6.140625" style="3" customWidth="1"/>
    <col min="14" max="14" width="9.7109375" style="3" customWidth="1"/>
    <col min="15" max="15" width="8" style="3" customWidth="1"/>
    <col min="16" max="16" width="4.7109375" style="3"/>
    <col min="17" max="17" width="5.85546875" style="3" customWidth="1"/>
    <col min="18" max="19" width="4.7109375" style="3"/>
    <col min="20" max="20" width="4.42578125" style="3" customWidth="1"/>
    <col min="21" max="22" width="4.7109375" style="3"/>
    <col min="23" max="23" width="14.42578125" style="3" customWidth="1"/>
    <col min="24" max="16384" width="4.7109375" style="3"/>
  </cols>
  <sheetData>
    <row r="1" spans="1:35" ht="18" customHeight="1" x14ac:dyDescent="0.25">
      <c r="A1" s="189" t="s">
        <v>199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1"/>
    </row>
    <row r="2" spans="1:35" ht="18" customHeight="1" x14ac:dyDescent="0.25">
      <c r="A2" s="189" t="s">
        <v>171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1"/>
    </row>
    <row r="3" spans="1:35" ht="18" customHeight="1" x14ac:dyDescent="0.25">
      <c r="A3" s="28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9"/>
    </row>
    <row r="4" spans="1:35" ht="18" customHeight="1" x14ac:dyDescent="0.25">
      <c r="A4" s="126" t="s">
        <v>136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8"/>
    </row>
    <row r="5" spans="1:35" ht="18" customHeight="1" x14ac:dyDescent="0.25">
      <c r="A5" s="24"/>
      <c r="W5" s="25"/>
    </row>
    <row r="6" spans="1:35" ht="18" customHeight="1" x14ac:dyDescent="0.25">
      <c r="A6" s="174" t="s">
        <v>159</v>
      </c>
      <c r="B6" s="101"/>
      <c r="C6" s="101"/>
      <c r="D6" s="101"/>
      <c r="E6" s="101"/>
      <c r="F6" s="101" t="s">
        <v>200</v>
      </c>
      <c r="G6" s="101"/>
      <c r="H6" s="101"/>
      <c r="I6" s="101"/>
      <c r="J6" s="101"/>
      <c r="K6" s="101"/>
      <c r="M6" s="114" t="s">
        <v>158</v>
      </c>
      <c r="N6" s="114"/>
      <c r="O6" s="114"/>
      <c r="P6" s="114"/>
      <c r="Q6" s="114"/>
      <c r="R6" s="114"/>
      <c r="S6" s="114">
        <v>27000972022</v>
      </c>
      <c r="T6" s="114"/>
      <c r="U6" s="114"/>
      <c r="V6" s="114"/>
      <c r="W6" s="114"/>
    </row>
    <row r="7" spans="1:35" ht="18" customHeight="1" x14ac:dyDescent="0.25">
      <c r="A7" s="174" t="s">
        <v>157</v>
      </c>
      <c r="B7" s="101"/>
      <c r="C7" s="101"/>
      <c r="D7" s="101"/>
      <c r="E7" s="101"/>
      <c r="F7" s="101" t="s">
        <v>169</v>
      </c>
      <c r="G7" s="101"/>
      <c r="H7" s="101"/>
      <c r="I7" s="101"/>
      <c r="J7" s="101"/>
      <c r="K7" s="101"/>
      <c r="M7" s="114" t="s">
        <v>156</v>
      </c>
      <c r="N7" s="114"/>
      <c r="O7" s="114"/>
      <c r="P7" s="114"/>
      <c r="Q7" s="114"/>
      <c r="R7" s="114"/>
      <c r="S7" s="114" t="s">
        <v>195</v>
      </c>
      <c r="T7" s="114"/>
      <c r="U7" s="114"/>
      <c r="V7" s="114"/>
      <c r="W7" s="179"/>
      <c r="Y7" s="101"/>
      <c r="Z7" s="101"/>
      <c r="AA7" s="101"/>
      <c r="AB7" s="101"/>
      <c r="AC7" s="101"/>
      <c r="AE7" s="101"/>
      <c r="AF7" s="101"/>
      <c r="AG7" s="101"/>
      <c r="AH7" s="101"/>
      <c r="AI7" s="101"/>
    </row>
    <row r="8" spans="1:35" ht="24" customHeight="1" x14ac:dyDescent="0.25">
      <c r="A8" s="174" t="s">
        <v>65</v>
      </c>
      <c r="B8" s="101"/>
      <c r="C8" s="101"/>
      <c r="D8" s="101"/>
      <c r="E8" s="101"/>
      <c r="F8" s="192">
        <v>9686600</v>
      </c>
      <c r="G8" s="192"/>
      <c r="H8" s="192"/>
      <c r="I8" s="192"/>
      <c r="J8" s="192"/>
      <c r="K8" s="192"/>
      <c r="M8" s="114" t="s">
        <v>62</v>
      </c>
      <c r="N8" s="114"/>
      <c r="O8" s="114"/>
      <c r="P8" s="114"/>
      <c r="Q8" s="114"/>
      <c r="R8" s="114"/>
      <c r="S8" s="114" t="s">
        <v>200</v>
      </c>
      <c r="T8" s="114"/>
      <c r="U8" s="114"/>
      <c r="V8" s="114"/>
      <c r="W8" s="114"/>
      <c r="Y8" s="101"/>
      <c r="Z8" s="101"/>
      <c r="AA8" s="101"/>
      <c r="AB8" s="101"/>
      <c r="AC8" s="101"/>
      <c r="AE8" s="101"/>
      <c r="AF8" s="101"/>
      <c r="AG8" s="101"/>
      <c r="AH8" s="101"/>
      <c r="AI8" s="101"/>
    </row>
    <row r="9" spans="1:35" ht="18" customHeight="1" x14ac:dyDescent="0.25">
      <c r="A9" s="24"/>
      <c r="M9" s="101"/>
      <c r="N9" s="101"/>
      <c r="O9" s="101"/>
      <c r="P9" s="101"/>
      <c r="Q9" s="101"/>
      <c r="W9" s="25"/>
    </row>
    <row r="10" spans="1:35" ht="18" customHeight="1" x14ac:dyDescent="0.25">
      <c r="A10" s="174" t="s">
        <v>1</v>
      </c>
      <c r="B10" s="101"/>
      <c r="D10" s="101" t="s">
        <v>201</v>
      </c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76"/>
    </row>
    <row r="11" spans="1:35" ht="18" customHeight="1" x14ac:dyDescent="0.25">
      <c r="A11" s="24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76"/>
    </row>
    <row r="12" spans="1:35" ht="18" customHeight="1" x14ac:dyDescent="0.25">
      <c r="A12" s="24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76"/>
    </row>
    <row r="13" spans="1:35" ht="18" customHeight="1" x14ac:dyDescent="0.25">
      <c r="A13" s="24"/>
      <c r="W13" s="25"/>
    </row>
    <row r="14" spans="1:35" ht="18" customHeight="1" x14ac:dyDescent="0.25">
      <c r="A14" s="174" t="s">
        <v>160</v>
      </c>
      <c r="B14" s="101"/>
      <c r="C14" s="101"/>
      <c r="D14" s="101"/>
      <c r="E14" s="101" t="s">
        <v>170</v>
      </c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76"/>
    </row>
    <row r="15" spans="1:35" ht="18" customHeight="1" x14ac:dyDescent="0.25">
      <c r="A15" s="174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76"/>
    </row>
    <row r="16" spans="1:35" ht="18" customHeight="1" x14ac:dyDescent="0.25">
      <c r="A16" s="24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76"/>
    </row>
    <row r="17" spans="1:35" ht="18" customHeight="1" x14ac:dyDescent="0.25">
      <c r="A17" s="24"/>
      <c r="W17" s="25"/>
    </row>
    <row r="18" spans="1:35" ht="18" customHeight="1" x14ac:dyDescent="0.25">
      <c r="A18" s="126" t="s">
        <v>135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8"/>
    </row>
    <row r="19" spans="1:35" ht="18" customHeight="1" x14ac:dyDescent="0.25">
      <c r="A19" s="24"/>
      <c r="W19" s="25"/>
    </row>
    <row r="20" spans="1:35" ht="44.25" customHeight="1" x14ac:dyDescent="0.25">
      <c r="A20" s="174" t="s">
        <v>60</v>
      </c>
      <c r="B20" s="101"/>
      <c r="C20" s="101"/>
      <c r="D20" s="101"/>
      <c r="E20" s="101"/>
      <c r="F20" s="99" t="s">
        <v>181</v>
      </c>
      <c r="G20" s="99"/>
      <c r="H20" s="99"/>
      <c r="I20" s="99"/>
      <c r="J20" s="99"/>
      <c r="K20" s="99"/>
      <c r="M20" s="101" t="s">
        <v>61</v>
      </c>
      <c r="N20" s="101"/>
      <c r="O20" s="101"/>
      <c r="P20" s="101"/>
      <c r="Q20" s="101"/>
      <c r="R20" s="99" t="s">
        <v>181</v>
      </c>
      <c r="S20" s="99"/>
      <c r="T20" s="99"/>
      <c r="U20" s="99"/>
      <c r="V20" s="99"/>
      <c r="W20" s="99"/>
      <c r="Y20" s="101"/>
      <c r="Z20" s="101"/>
      <c r="AA20" s="101"/>
      <c r="AB20" s="101"/>
      <c r="AC20" s="101"/>
      <c r="AE20" s="101"/>
      <c r="AF20" s="101"/>
      <c r="AG20" s="101"/>
      <c r="AH20" s="101"/>
      <c r="AI20" s="101"/>
    </row>
    <row r="21" spans="1:35" ht="45.75" customHeight="1" x14ac:dyDescent="0.25">
      <c r="A21" s="174" t="s">
        <v>25</v>
      </c>
      <c r="B21" s="101"/>
      <c r="C21" s="101"/>
      <c r="D21" s="101"/>
      <c r="E21" s="101"/>
      <c r="F21" s="99" t="s">
        <v>182</v>
      </c>
      <c r="G21" s="99"/>
      <c r="H21" s="99"/>
      <c r="I21" s="99"/>
      <c r="J21" s="99"/>
      <c r="K21" s="99"/>
      <c r="M21" s="101" t="s">
        <v>24</v>
      </c>
      <c r="N21" s="101"/>
      <c r="O21" s="101"/>
      <c r="P21" s="101"/>
      <c r="Q21" s="101"/>
      <c r="R21" s="180">
        <v>44676</v>
      </c>
      <c r="S21" s="181"/>
      <c r="T21" s="181"/>
      <c r="U21" s="181"/>
      <c r="V21" s="181"/>
      <c r="W21" s="182"/>
    </row>
    <row r="22" spans="1:35" ht="26.25" customHeight="1" x14ac:dyDescent="0.25">
      <c r="A22" s="174" t="s">
        <v>5</v>
      </c>
      <c r="B22" s="101"/>
      <c r="C22" s="101"/>
      <c r="D22" s="101"/>
      <c r="E22" s="101"/>
      <c r="F22" s="99" t="s">
        <v>198</v>
      </c>
      <c r="G22" s="99"/>
      <c r="H22" s="99"/>
      <c r="I22" s="99"/>
      <c r="J22" s="99"/>
      <c r="K22" s="99"/>
      <c r="M22" s="101" t="s">
        <v>15</v>
      </c>
      <c r="N22" s="101"/>
      <c r="O22" s="101"/>
      <c r="P22" s="101"/>
      <c r="Q22" s="101"/>
      <c r="R22" s="193" t="s">
        <v>170</v>
      </c>
      <c r="S22" s="193"/>
      <c r="T22" s="193"/>
      <c r="U22" s="193"/>
      <c r="V22" s="193"/>
      <c r="W22" s="194"/>
    </row>
    <row r="23" spans="1:35" ht="26.25" customHeight="1" x14ac:dyDescent="0.25">
      <c r="A23" s="174" t="s">
        <v>99</v>
      </c>
      <c r="B23" s="101"/>
      <c r="C23" s="101"/>
      <c r="D23" s="101"/>
      <c r="E23" s="101"/>
      <c r="F23" s="193" t="s">
        <v>170</v>
      </c>
      <c r="G23" s="193"/>
      <c r="H23" s="193"/>
      <c r="I23" s="193"/>
      <c r="J23" s="193"/>
      <c r="K23" s="193"/>
      <c r="M23" s="101" t="s">
        <v>23</v>
      </c>
      <c r="N23" s="101"/>
      <c r="O23" s="101"/>
      <c r="P23" s="101"/>
      <c r="Q23" s="101"/>
      <c r="R23" s="193" t="s">
        <v>170</v>
      </c>
      <c r="S23" s="193"/>
      <c r="T23" s="193"/>
      <c r="U23" s="193"/>
      <c r="V23" s="193"/>
      <c r="W23" s="194"/>
    </row>
    <row r="24" spans="1:35" ht="26.25" customHeight="1" x14ac:dyDescent="0.25">
      <c r="A24" s="24"/>
      <c r="F24" s="193"/>
      <c r="G24" s="193"/>
      <c r="H24" s="193"/>
      <c r="I24" s="193"/>
      <c r="J24" s="193"/>
      <c r="K24" s="193"/>
      <c r="R24" s="193"/>
      <c r="S24" s="193"/>
      <c r="T24" s="193"/>
      <c r="U24" s="193"/>
      <c r="V24" s="193"/>
      <c r="W24" s="194"/>
    </row>
    <row r="25" spans="1:35" ht="16.5" customHeight="1" x14ac:dyDescent="0.25">
      <c r="A25" s="183" t="s">
        <v>27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W25" s="25"/>
    </row>
    <row r="26" spans="1:35" s="8" customFormat="1" ht="18" customHeight="1" x14ac:dyDescent="0.25">
      <c r="A26" s="2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27"/>
    </row>
    <row r="27" spans="1:35" ht="18" customHeight="1" x14ac:dyDescent="0.25">
      <c r="A27" s="126" t="s">
        <v>134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8"/>
    </row>
    <row r="28" spans="1:35" ht="18" customHeight="1" x14ac:dyDescent="0.25">
      <c r="A28" s="2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29"/>
    </row>
    <row r="29" spans="1:35" ht="28.5" customHeight="1" x14ac:dyDescent="0.25">
      <c r="A29" s="178" t="s">
        <v>202</v>
      </c>
      <c r="B29" s="114"/>
      <c r="C29" s="114"/>
      <c r="D29" s="114"/>
      <c r="E29" s="114"/>
      <c r="F29" s="114"/>
      <c r="G29" s="114"/>
      <c r="H29" s="114"/>
      <c r="I29" s="114"/>
      <c r="J29" s="114"/>
      <c r="K29" s="5"/>
      <c r="M29" s="101" t="s">
        <v>203</v>
      </c>
      <c r="N29" s="101"/>
      <c r="O29" s="101"/>
      <c r="P29" s="101"/>
      <c r="Q29" s="101"/>
      <c r="R29" s="101"/>
      <c r="S29" s="101"/>
      <c r="T29" s="101"/>
      <c r="U29" s="101"/>
      <c r="V29" s="101"/>
      <c r="W29" s="176"/>
    </row>
    <row r="30" spans="1:35" ht="12.75" customHeight="1" x14ac:dyDescent="0.25">
      <c r="A30" s="26" t="s">
        <v>26</v>
      </c>
      <c r="B30" s="106" t="s">
        <v>204</v>
      </c>
      <c r="C30" s="106"/>
      <c r="D30" s="106"/>
      <c r="E30" s="106"/>
      <c r="F30" s="106"/>
      <c r="G30" s="106"/>
      <c r="H30" s="106"/>
      <c r="I30" s="106"/>
      <c r="J30" s="106"/>
      <c r="K30" s="5"/>
      <c r="M30" s="114" t="s">
        <v>206</v>
      </c>
      <c r="N30" s="114"/>
      <c r="O30" s="114"/>
      <c r="P30" s="114"/>
      <c r="Q30" s="114"/>
      <c r="R30" s="114"/>
      <c r="S30" s="114"/>
      <c r="T30" s="114"/>
      <c r="U30" s="114"/>
      <c r="V30" s="114"/>
      <c r="W30" s="179"/>
    </row>
    <row r="31" spans="1:35" ht="36" customHeight="1" x14ac:dyDescent="0.25">
      <c r="A31" s="174" t="s">
        <v>63</v>
      </c>
      <c r="B31" s="101"/>
      <c r="C31" s="101"/>
      <c r="D31" s="101"/>
      <c r="E31" s="101"/>
      <c r="F31" s="101" t="s">
        <v>205</v>
      </c>
      <c r="G31" s="101"/>
      <c r="H31" s="101"/>
      <c r="I31" s="101"/>
      <c r="J31" s="101"/>
      <c r="K31" s="101"/>
      <c r="M31" s="101" t="s">
        <v>132</v>
      </c>
      <c r="N31" s="101"/>
      <c r="O31" s="101"/>
      <c r="P31" s="101"/>
      <c r="Q31" s="101"/>
      <c r="R31" s="101" t="s">
        <v>205</v>
      </c>
      <c r="S31" s="101"/>
      <c r="T31" s="101"/>
      <c r="U31" s="101"/>
      <c r="V31" s="101"/>
      <c r="W31" s="101"/>
    </row>
    <row r="32" spans="1:35" ht="36" customHeight="1" x14ac:dyDescent="0.25">
      <c r="A32" s="174" t="s">
        <v>133</v>
      </c>
      <c r="B32" s="101"/>
      <c r="C32" s="101"/>
      <c r="D32" s="101"/>
      <c r="E32" s="101"/>
      <c r="F32" s="177">
        <v>45037</v>
      </c>
      <c r="G32" s="158"/>
      <c r="H32" s="158"/>
      <c r="I32" s="158"/>
      <c r="J32" s="158"/>
      <c r="K32" s="158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76"/>
    </row>
    <row r="33" spans="1:23" ht="18" customHeight="1" x14ac:dyDescent="0.25">
      <c r="A33" s="183" t="s">
        <v>28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6"/>
      <c r="P33" s="6"/>
      <c r="Q33" s="6"/>
      <c r="R33" s="6"/>
      <c r="S33" s="6"/>
      <c r="W33" s="25"/>
    </row>
    <row r="34" spans="1:23" ht="18" customHeight="1" x14ac:dyDescent="0.25">
      <c r="A34" s="24"/>
      <c r="W34" s="25"/>
    </row>
    <row r="35" spans="1:23" ht="18" customHeight="1" x14ac:dyDescent="0.25">
      <c r="A35" s="126" t="s">
        <v>137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8"/>
    </row>
    <row r="36" spans="1:23" ht="18" customHeight="1" x14ac:dyDescent="0.25">
      <c r="A36" s="24"/>
      <c r="W36" s="25"/>
    </row>
    <row r="37" spans="1:23" ht="18" customHeight="1" x14ac:dyDescent="0.25">
      <c r="A37" s="157" t="s">
        <v>207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55"/>
      <c r="M37" s="98" t="s">
        <v>208</v>
      </c>
      <c r="N37" s="98"/>
      <c r="O37" s="98"/>
      <c r="P37" s="98"/>
      <c r="Q37" s="98"/>
      <c r="R37" s="98"/>
      <c r="S37" s="98"/>
      <c r="T37" s="98"/>
      <c r="U37" s="98"/>
      <c r="V37" s="98"/>
      <c r="W37" s="175"/>
    </row>
    <row r="38" spans="1:23" ht="29.25" customHeight="1" x14ac:dyDescent="0.25">
      <c r="A38" s="157" t="s">
        <v>209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55"/>
      <c r="M38" s="98" t="s">
        <v>196</v>
      </c>
      <c r="N38" s="98"/>
      <c r="O38" s="98"/>
      <c r="P38" s="98"/>
      <c r="Q38" s="98"/>
      <c r="R38" s="98"/>
      <c r="S38" s="98"/>
      <c r="T38" s="98"/>
      <c r="U38" s="98"/>
      <c r="V38" s="98"/>
      <c r="W38" s="175"/>
    </row>
    <row r="39" spans="1:23" ht="24" customHeight="1" x14ac:dyDescent="0.25">
      <c r="A39" s="157" t="s">
        <v>210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55"/>
      <c r="M39" s="98" t="s">
        <v>211</v>
      </c>
      <c r="N39" s="98"/>
      <c r="O39" s="98"/>
      <c r="P39" s="98"/>
      <c r="Q39" s="98"/>
      <c r="R39" s="98"/>
      <c r="S39" s="98"/>
      <c r="T39" s="98"/>
      <c r="U39" s="98"/>
      <c r="V39" s="98"/>
      <c r="W39" s="175"/>
    </row>
    <row r="40" spans="1:23" ht="24" customHeight="1" x14ac:dyDescent="0.25">
      <c r="A40" s="187" t="s">
        <v>186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55"/>
      <c r="M40" s="98" t="s">
        <v>185</v>
      </c>
      <c r="N40" s="98"/>
      <c r="O40" s="98"/>
      <c r="P40" s="98"/>
      <c r="Q40" s="98"/>
      <c r="R40" s="98"/>
      <c r="S40" s="98"/>
      <c r="T40" s="98"/>
      <c r="U40" s="98"/>
      <c r="V40" s="98"/>
      <c r="W40" s="175"/>
    </row>
    <row r="41" spans="1:23" ht="24" customHeight="1" x14ac:dyDescent="0.25">
      <c r="A41" s="187" t="s">
        <v>188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55"/>
      <c r="M41" s="98" t="s">
        <v>187</v>
      </c>
      <c r="N41" s="98"/>
      <c r="O41" s="98"/>
      <c r="P41" s="98"/>
      <c r="Q41" s="98"/>
      <c r="R41" s="98"/>
      <c r="S41" s="98"/>
      <c r="T41" s="98"/>
      <c r="U41" s="98"/>
      <c r="V41" s="98"/>
      <c r="W41" s="175"/>
    </row>
    <row r="42" spans="1:23" ht="4.5" customHeight="1" x14ac:dyDescent="0.25">
      <c r="A42" s="30"/>
      <c r="B42" s="31"/>
      <c r="C42" s="31"/>
      <c r="D42" s="31"/>
      <c r="E42" s="31"/>
      <c r="W42" s="25"/>
    </row>
    <row r="43" spans="1:23" ht="18" customHeight="1" x14ac:dyDescent="0.25">
      <c r="A43" s="183" t="s">
        <v>46</v>
      </c>
      <c r="B43" s="104"/>
      <c r="C43" s="104"/>
      <c r="D43" s="104"/>
      <c r="E43" s="104"/>
      <c r="F43" s="104"/>
      <c r="G43" s="104"/>
      <c r="H43" s="104"/>
      <c r="W43" s="25"/>
    </row>
    <row r="45" spans="1:23" ht="24" customHeight="1" x14ac:dyDescent="0.25">
      <c r="A45" s="126" t="s">
        <v>138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8"/>
    </row>
    <row r="46" spans="1:23" ht="27.75" customHeight="1" x14ac:dyDescent="0.25">
      <c r="A46" s="101" t="s">
        <v>65</v>
      </c>
      <c r="B46" s="101"/>
      <c r="C46" s="101"/>
      <c r="D46" s="101"/>
      <c r="E46" s="101"/>
      <c r="F46" s="188">
        <v>9686600</v>
      </c>
      <c r="G46" s="188"/>
      <c r="H46" s="188"/>
      <c r="I46" s="188"/>
      <c r="J46" s="188"/>
      <c r="K46" s="188"/>
    </row>
    <row r="47" spans="1:23" ht="18" customHeight="1" x14ac:dyDescent="0.25">
      <c r="F47" s="1"/>
      <c r="G47" s="1"/>
      <c r="H47" s="1"/>
      <c r="I47" s="1"/>
      <c r="J47" s="1"/>
      <c r="K47" s="1"/>
    </row>
    <row r="48" spans="1:23" ht="18" customHeight="1" x14ac:dyDescent="0.25">
      <c r="A48" s="101" t="s">
        <v>8</v>
      </c>
      <c r="B48" s="101"/>
      <c r="C48" s="101"/>
      <c r="D48" s="101"/>
      <c r="E48" s="101"/>
      <c r="F48" s="99"/>
      <c r="G48" s="99"/>
      <c r="H48" s="99"/>
      <c r="I48" s="99"/>
      <c r="J48" s="99"/>
      <c r="K48" s="99"/>
    </row>
    <row r="49" spans="1:23" ht="18" customHeight="1" x14ac:dyDescent="0.25">
      <c r="A49" s="101" t="s">
        <v>29</v>
      </c>
      <c r="B49" s="101"/>
      <c r="C49" s="101"/>
      <c r="D49" s="101"/>
      <c r="E49" s="101"/>
      <c r="F49" s="99"/>
      <c r="G49" s="99"/>
      <c r="H49" s="99"/>
      <c r="I49" s="99"/>
      <c r="J49" s="99"/>
      <c r="K49" s="99"/>
    </row>
    <row r="52" spans="1:23" ht="18" customHeight="1" x14ac:dyDescent="0.25">
      <c r="A52" s="106" t="s">
        <v>30</v>
      </c>
      <c r="B52" s="106"/>
      <c r="C52" s="110">
        <v>28322</v>
      </c>
      <c r="D52" s="110"/>
      <c r="E52" s="110"/>
      <c r="F52" s="106" t="s">
        <v>31</v>
      </c>
      <c r="G52" s="106"/>
      <c r="H52" s="106"/>
      <c r="I52" s="109">
        <v>44578</v>
      </c>
      <c r="J52" s="110"/>
      <c r="K52" s="110"/>
      <c r="L52" s="106" t="s">
        <v>32</v>
      </c>
      <c r="M52" s="106"/>
      <c r="N52" s="106"/>
      <c r="O52" s="121">
        <v>11124000</v>
      </c>
      <c r="P52" s="121"/>
      <c r="Q52" s="121"/>
      <c r="R52" s="121"/>
      <c r="S52" s="121"/>
      <c r="T52" s="121"/>
      <c r="U52" s="121"/>
      <c r="V52" s="5"/>
      <c r="W52" s="5"/>
    </row>
    <row r="53" spans="1:23" ht="18" customHeight="1" x14ac:dyDescent="0.25">
      <c r="A53" s="106" t="s">
        <v>34</v>
      </c>
      <c r="B53" s="106"/>
      <c r="C53" s="59">
        <v>54522</v>
      </c>
      <c r="D53" s="59"/>
      <c r="E53" s="59"/>
      <c r="F53" s="106" t="s">
        <v>33</v>
      </c>
      <c r="G53" s="106"/>
      <c r="H53" s="106"/>
      <c r="I53" s="123">
        <v>44672</v>
      </c>
      <c r="J53" s="59"/>
      <c r="K53" s="59"/>
      <c r="L53" s="106" t="s">
        <v>35</v>
      </c>
      <c r="M53" s="106"/>
      <c r="N53" s="106"/>
      <c r="O53" s="184">
        <v>9686600</v>
      </c>
      <c r="P53" s="184"/>
      <c r="Q53" s="184"/>
      <c r="R53" s="184"/>
      <c r="S53" s="184"/>
      <c r="T53" s="184"/>
      <c r="U53" s="184"/>
      <c r="V53" s="5"/>
      <c r="W53" s="5"/>
    </row>
    <row r="54" spans="1:23" ht="12" customHeight="1" x14ac:dyDescent="0.25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101"/>
    </row>
    <row r="55" spans="1:23" ht="9.75" customHeight="1" x14ac:dyDescent="0.25"/>
    <row r="56" spans="1:23" ht="30" customHeight="1" x14ac:dyDescent="0.25">
      <c r="A56" s="185" t="s">
        <v>57</v>
      </c>
      <c r="B56" s="185"/>
      <c r="C56" s="185"/>
      <c r="D56" s="185"/>
      <c r="E56" s="185"/>
    </row>
    <row r="57" spans="1:23" ht="18" customHeight="1" x14ac:dyDescent="0.25">
      <c r="A57" s="114" t="s">
        <v>36</v>
      </c>
      <c r="B57" s="114"/>
      <c r="C57" s="114"/>
      <c r="D57" s="5"/>
      <c r="E57" s="107"/>
      <c r="F57" s="108"/>
      <c r="G57" s="108"/>
      <c r="H57" s="108"/>
      <c r="I57" s="106" t="s">
        <v>37</v>
      </c>
      <c r="J57" s="106"/>
      <c r="K57" s="10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5"/>
      <c r="W57" s="5"/>
    </row>
    <row r="58" spans="1:23" ht="23.25" customHeight="1" x14ac:dyDescent="0.25">
      <c r="A58" s="114" t="s">
        <v>212</v>
      </c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</row>
    <row r="59" spans="1:23" ht="20.25" customHeight="1" x14ac:dyDescent="0.25">
      <c r="A59" s="114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</row>
    <row r="60" spans="1:23" ht="18" customHeight="1" x14ac:dyDescent="0.25">
      <c r="A60" s="114" t="s">
        <v>38</v>
      </c>
      <c r="B60" s="114"/>
      <c r="C60" s="108">
        <v>28322</v>
      </c>
      <c r="D60" s="108"/>
      <c r="E60" s="108"/>
      <c r="F60" s="98" t="s">
        <v>39</v>
      </c>
      <c r="G60" s="98"/>
      <c r="H60" s="98"/>
      <c r="I60" s="107">
        <v>44778</v>
      </c>
      <c r="J60" s="108"/>
      <c r="K60" s="108"/>
      <c r="L60" s="98" t="s">
        <v>40</v>
      </c>
      <c r="M60" s="98" t="s">
        <v>0</v>
      </c>
      <c r="N60" s="98"/>
      <c r="O60" s="97">
        <v>588000</v>
      </c>
      <c r="P60" s="97"/>
      <c r="Q60" s="97"/>
      <c r="R60" s="97"/>
      <c r="S60" s="97"/>
      <c r="T60" s="97"/>
      <c r="U60" s="97"/>
      <c r="V60" s="5"/>
      <c r="W60" s="5"/>
    </row>
    <row r="61" spans="1:23" ht="25.5" customHeight="1" x14ac:dyDescent="0.25">
      <c r="A61" s="106" t="s">
        <v>41</v>
      </c>
      <c r="B61" s="106"/>
      <c r="C61" s="108">
        <v>54522</v>
      </c>
      <c r="D61" s="108"/>
      <c r="E61" s="108"/>
      <c r="F61" s="98" t="s">
        <v>42</v>
      </c>
      <c r="G61" s="98"/>
      <c r="H61" s="98"/>
      <c r="I61" s="95">
        <v>44778</v>
      </c>
      <c r="J61" s="92"/>
      <c r="K61" s="92"/>
      <c r="L61" s="98" t="s">
        <v>43</v>
      </c>
      <c r="M61" s="98"/>
      <c r="N61" s="98"/>
      <c r="O61" s="97">
        <v>588000</v>
      </c>
      <c r="P61" s="97"/>
      <c r="Q61" s="97"/>
      <c r="R61" s="97"/>
      <c r="S61" s="97"/>
      <c r="T61" s="97"/>
      <c r="U61" s="97"/>
      <c r="V61" s="5"/>
      <c r="W61" s="5"/>
    </row>
    <row r="62" spans="1:23" ht="18" customHeight="1" x14ac:dyDescent="0.25">
      <c r="A62" s="101"/>
      <c r="B62" s="101"/>
      <c r="C62" s="101"/>
      <c r="D62" s="101"/>
      <c r="E62" s="101"/>
      <c r="F62" s="101"/>
      <c r="G62" s="101"/>
      <c r="H62" s="101"/>
      <c r="I62" s="101"/>
      <c r="J62" s="101"/>
      <c r="K62" s="101"/>
    </row>
    <row r="63" spans="1:23" ht="18" customHeight="1" x14ac:dyDescent="0.25">
      <c r="A63" s="101" t="s">
        <v>44</v>
      </c>
      <c r="B63" s="101"/>
      <c r="C63" s="101"/>
      <c r="D63" s="101"/>
      <c r="E63" s="101"/>
      <c r="F63" s="99"/>
      <c r="G63" s="99"/>
      <c r="H63" s="99"/>
      <c r="I63" s="99"/>
      <c r="J63" s="99"/>
      <c r="K63" s="99"/>
    </row>
    <row r="64" spans="1:23" ht="24" customHeight="1" x14ac:dyDescent="0.25">
      <c r="A64" s="101" t="s">
        <v>13</v>
      </c>
      <c r="B64" s="101"/>
      <c r="C64" s="101"/>
      <c r="D64" s="101"/>
      <c r="E64" s="101"/>
      <c r="F64" s="124"/>
      <c r="G64" s="125"/>
      <c r="H64" s="125"/>
      <c r="I64" s="125"/>
      <c r="J64" s="125"/>
      <c r="K64" s="125"/>
      <c r="O64" s="106"/>
      <c r="P64" s="106"/>
      <c r="Q64" s="106"/>
      <c r="R64" s="106"/>
      <c r="S64" s="106"/>
    </row>
    <row r="65" spans="1:23" ht="12.75" x14ac:dyDescent="0.25"/>
    <row r="66" spans="1:23" ht="18" customHeight="1" x14ac:dyDescent="0.25">
      <c r="A66" s="104" t="s">
        <v>45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04"/>
    </row>
    <row r="67" spans="1:23" ht="9.75" customHeight="1" x14ac:dyDescent="0.25">
      <c r="A67" s="32"/>
      <c r="B67" s="32"/>
      <c r="C67" s="32"/>
      <c r="D67" s="32"/>
      <c r="E67" s="32"/>
      <c r="F67" s="6"/>
      <c r="G67" s="5"/>
      <c r="H67" s="5"/>
      <c r="I67" s="5"/>
      <c r="J67" s="5"/>
      <c r="K67" s="5"/>
    </row>
    <row r="68" spans="1:23" ht="12.75" x14ac:dyDescent="0.25">
      <c r="A68" s="185" t="s">
        <v>58</v>
      </c>
      <c r="B68" s="185"/>
      <c r="C68" s="185"/>
      <c r="D68" s="185"/>
      <c r="E68" s="185"/>
      <c r="F68" s="6"/>
      <c r="G68" s="5"/>
      <c r="H68" s="5"/>
      <c r="I68" s="5"/>
      <c r="J68" s="5"/>
      <c r="K68" s="5"/>
    </row>
    <row r="69" spans="1:23" ht="24" customHeight="1" x14ac:dyDescent="0.25">
      <c r="A69" s="185"/>
      <c r="B69" s="185"/>
      <c r="C69" s="185"/>
      <c r="D69" s="185"/>
      <c r="E69" s="185"/>
      <c r="F69" s="6"/>
      <c r="G69" s="5"/>
      <c r="H69" s="5"/>
    </row>
    <row r="70" spans="1:23" ht="12.75" customHeight="1" x14ac:dyDescent="0.25">
      <c r="A70" s="114" t="s">
        <v>47</v>
      </c>
      <c r="B70" s="114"/>
      <c r="C70" s="114"/>
      <c r="D70" s="114"/>
      <c r="E70" s="109"/>
      <c r="F70" s="110"/>
      <c r="G70" s="110"/>
      <c r="H70" s="110"/>
      <c r="I70" s="106" t="s">
        <v>49</v>
      </c>
      <c r="J70" s="106"/>
      <c r="K70" s="106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5"/>
      <c r="W70" s="5"/>
    </row>
    <row r="71" spans="1:23" ht="33" customHeight="1" x14ac:dyDescent="0.25">
      <c r="A71" s="114" t="s">
        <v>48</v>
      </c>
      <c r="B71" s="114"/>
      <c r="C71" s="114"/>
      <c r="D71" s="114"/>
      <c r="E71" s="114"/>
      <c r="F71" s="114"/>
      <c r="G71" s="114"/>
      <c r="H71" s="114"/>
      <c r="I71" s="114"/>
      <c r="J71" s="114"/>
    </row>
    <row r="72" spans="1:23" ht="12.75" customHeight="1" x14ac:dyDescent="0.25">
      <c r="A72" s="35"/>
      <c r="B72" s="35"/>
      <c r="C72" s="35"/>
      <c r="D72" s="35"/>
      <c r="E72" s="35"/>
      <c r="F72" s="35"/>
      <c r="G72" s="35"/>
    </row>
    <row r="73" spans="1:23" ht="12.75" customHeight="1" x14ac:dyDescent="0.25">
      <c r="A73" s="122" t="s">
        <v>50</v>
      </c>
      <c r="B73" s="122"/>
      <c r="C73" s="110">
        <v>28322</v>
      </c>
      <c r="D73" s="110"/>
      <c r="E73" s="110"/>
      <c r="F73" s="114" t="s">
        <v>52</v>
      </c>
      <c r="G73" s="114"/>
      <c r="H73" s="114"/>
      <c r="I73" s="109">
        <v>44578</v>
      </c>
      <c r="J73" s="110"/>
      <c r="K73" s="110"/>
      <c r="L73" s="114" t="s">
        <v>54</v>
      </c>
      <c r="M73" s="114" t="s">
        <v>0</v>
      </c>
      <c r="N73" s="114"/>
      <c r="O73" s="121">
        <f>O52-O53</f>
        <v>1437400</v>
      </c>
      <c r="P73" s="121"/>
      <c r="Q73" s="121"/>
      <c r="R73" s="121"/>
      <c r="S73" s="121"/>
      <c r="T73" s="121"/>
      <c r="U73" s="121"/>
      <c r="V73" s="5"/>
      <c r="W73" s="5"/>
    </row>
    <row r="74" spans="1:23" ht="12.75" customHeight="1" x14ac:dyDescent="0.25">
      <c r="A74" s="122" t="s">
        <v>51</v>
      </c>
      <c r="B74" s="122"/>
      <c r="C74" s="110"/>
      <c r="D74" s="110"/>
      <c r="E74" s="110"/>
      <c r="F74" s="114" t="s">
        <v>53</v>
      </c>
      <c r="G74" s="114"/>
      <c r="H74" s="114"/>
      <c r="I74" s="123"/>
      <c r="J74" s="59"/>
      <c r="K74" s="59"/>
      <c r="L74" s="114" t="s">
        <v>55</v>
      </c>
      <c r="M74" s="114"/>
      <c r="N74" s="114"/>
      <c r="O74" s="121"/>
      <c r="P74" s="121"/>
      <c r="Q74" s="121"/>
      <c r="R74" s="121"/>
      <c r="S74" s="121"/>
      <c r="T74" s="121"/>
      <c r="U74" s="121"/>
      <c r="V74" s="5"/>
      <c r="W74" s="5"/>
    </row>
    <row r="75" spans="1:23" ht="12.75" customHeight="1" x14ac:dyDescent="0.25">
      <c r="A75" s="101"/>
      <c r="B75" s="101"/>
      <c r="C75" s="101"/>
      <c r="D75" s="101"/>
      <c r="E75" s="101"/>
      <c r="F75" s="101"/>
      <c r="G75" s="101"/>
      <c r="H75" s="101"/>
      <c r="I75" s="101"/>
      <c r="J75" s="101"/>
      <c r="K75" s="101"/>
    </row>
    <row r="76" spans="1:23" ht="12.75" x14ac:dyDescent="0.25">
      <c r="A76" s="104" t="s">
        <v>56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4"/>
    </row>
    <row r="77" spans="1:23" ht="12.75" customHeight="1" x14ac:dyDescent="0.25">
      <c r="A77" s="11"/>
      <c r="B77" s="11"/>
      <c r="C77" s="11"/>
      <c r="D77" s="11"/>
      <c r="E77" s="11"/>
      <c r="F77" s="6"/>
      <c r="G77" s="5"/>
      <c r="H77" s="5"/>
      <c r="I77" s="5"/>
      <c r="J77" s="5"/>
      <c r="K77" s="5"/>
    </row>
    <row r="78" spans="1:23" ht="6.75" customHeight="1" x14ac:dyDescent="0.25">
      <c r="A78" s="32"/>
      <c r="B78" s="32"/>
      <c r="C78" s="32"/>
      <c r="D78" s="32"/>
      <c r="E78" s="32"/>
      <c r="F78" s="6"/>
      <c r="G78" s="5"/>
      <c r="H78" s="5"/>
      <c r="I78" s="5"/>
      <c r="J78" s="5"/>
      <c r="K78" s="5"/>
    </row>
    <row r="79" spans="1:23" ht="18" customHeight="1" x14ac:dyDescent="0.25">
      <c r="A79" s="156" t="s">
        <v>64</v>
      </c>
      <c r="B79" s="156"/>
      <c r="C79" s="156"/>
      <c r="D79" s="156"/>
      <c r="E79" s="156"/>
      <c r="F79" s="156"/>
      <c r="G79" s="156"/>
      <c r="H79" s="202">
        <v>10274600</v>
      </c>
      <c r="I79" s="202"/>
      <c r="J79" s="202"/>
      <c r="K79" s="202"/>
      <c r="L79" s="5"/>
    </row>
    <row r="80" spans="1:23" ht="18" customHeight="1" x14ac:dyDescent="0.25">
      <c r="A80" s="101" t="s">
        <v>140</v>
      </c>
      <c r="B80" s="101"/>
      <c r="C80" s="101"/>
      <c r="D80" s="101"/>
      <c r="E80" s="101"/>
      <c r="F80" s="99"/>
      <c r="G80" s="99"/>
      <c r="H80" s="99"/>
      <c r="I80" s="99"/>
      <c r="J80" s="99"/>
      <c r="K80" s="99"/>
      <c r="M80" s="101" t="s">
        <v>142</v>
      </c>
      <c r="N80" s="101"/>
      <c r="O80" s="101"/>
      <c r="P80" s="101"/>
      <c r="Q80" s="101"/>
      <c r="R80" s="99"/>
      <c r="S80" s="99"/>
      <c r="T80" s="99"/>
      <c r="U80" s="99"/>
      <c r="V80" s="99"/>
      <c r="W80" s="99"/>
    </row>
    <row r="81" spans="1:23" ht="18" customHeight="1" x14ac:dyDescent="0.25">
      <c r="A81" s="101" t="s">
        <v>141</v>
      </c>
      <c r="B81" s="101"/>
      <c r="C81" s="101"/>
      <c r="D81" s="101"/>
      <c r="E81" s="101"/>
      <c r="F81" s="99"/>
      <c r="G81" s="99"/>
      <c r="H81" s="99"/>
      <c r="I81" s="99"/>
      <c r="J81" s="99"/>
      <c r="K81" s="99"/>
      <c r="M81" s="101" t="s">
        <v>143</v>
      </c>
      <c r="N81" s="101"/>
      <c r="O81" s="101"/>
      <c r="P81" s="101"/>
      <c r="Q81" s="101"/>
      <c r="R81" s="99"/>
      <c r="S81" s="99"/>
      <c r="T81" s="99"/>
      <c r="U81" s="99"/>
      <c r="V81" s="99"/>
      <c r="W81" s="99"/>
    </row>
    <row r="83" spans="1:23" ht="18" customHeight="1" x14ac:dyDescent="0.25">
      <c r="A83" s="106" t="s">
        <v>59</v>
      </c>
      <c r="B83" s="106"/>
      <c r="C83" s="201"/>
      <c r="D83" s="115" t="s">
        <v>213</v>
      </c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7"/>
    </row>
    <row r="84" spans="1:23" ht="138.75" customHeight="1" x14ac:dyDescent="0.25">
      <c r="D84" s="118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20"/>
    </row>
    <row r="85" spans="1:23" ht="93" customHeight="1" x14ac:dyDescent="0.25"/>
    <row r="86" spans="1:23" ht="24" customHeight="1" x14ac:dyDescent="0.25">
      <c r="A86" s="126" t="s">
        <v>139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8"/>
    </row>
    <row r="87" spans="1:23" ht="18" customHeight="1" x14ac:dyDescent="0.25">
      <c r="A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 x14ac:dyDescent="0.25">
      <c r="A88" s="100" t="s">
        <v>101</v>
      </c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2"/>
    </row>
    <row r="89" spans="1:23" ht="18" customHeight="1" x14ac:dyDescent="0.25">
      <c r="A89" s="100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2"/>
    </row>
    <row r="90" spans="1:23" ht="18" customHeight="1" x14ac:dyDescent="0.25">
      <c r="A90" s="100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2"/>
    </row>
    <row r="91" spans="1:23" ht="12.75" customHeight="1" x14ac:dyDescent="0.25">
      <c r="A91" s="100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2"/>
    </row>
    <row r="92" spans="1:23" ht="2.25" customHeight="1" x14ac:dyDescent="0.25">
      <c r="A92" s="3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34"/>
    </row>
    <row r="93" spans="1:23" ht="12" customHeight="1" x14ac:dyDescent="0.25">
      <c r="A93" s="103" t="s">
        <v>100</v>
      </c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5"/>
    </row>
    <row r="94" spans="1:23" ht="18" customHeight="1" x14ac:dyDescent="0.25">
      <c r="A94" s="103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5"/>
    </row>
    <row r="95" spans="1:23" ht="9" customHeight="1" x14ac:dyDescent="0.25">
      <c r="A95" s="3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34"/>
    </row>
    <row r="96" spans="1:23" ht="18" customHeight="1" x14ac:dyDescent="0.25">
      <c r="A96" s="127" t="s">
        <v>149</v>
      </c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</row>
    <row r="97" spans="1:23" ht="18" customHeight="1" x14ac:dyDescent="0.25">
      <c r="A97" s="1"/>
    </row>
    <row r="98" spans="1:23" ht="18" customHeight="1" x14ac:dyDescent="0.25">
      <c r="A98" s="134" t="s">
        <v>3</v>
      </c>
      <c r="B98" s="134"/>
      <c r="C98" s="134"/>
      <c r="D98" s="134"/>
      <c r="E98" s="134"/>
      <c r="F98" s="134" t="s">
        <v>4</v>
      </c>
      <c r="G98" s="134"/>
      <c r="H98" s="134"/>
      <c r="I98" s="134"/>
      <c r="J98" s="134"/>
      <c r="K98" s="134"/>
      <c r="L98" s="134" t="s">
        <v>9</v>
      </c>
      <c r="M98" s="134"/>
      <c r="N98" s="134"/>
      <c r="O98" s="134"/>
      <c r="P98" s="134"/>
      <c r="Q98" s="134"/>
      <c r="R98" s="134" t="s">
        <v>10</v>
      </c>
      <c r="S98" s="134"/>
      <c r="T98" s="134"/>
      <c r="U98" s="134"/>
      <c r="V98" s="134"/>
      <c r="W98" s="134"/>
    </row>
    <row r="99" spans="1:23" ht="18" customHeight="1" x14ac:dyDescent="0.25">
      <c r="A99" s="113" t="s">
        <v>252</v>
      </c>
      <c r="B99" s="113"/>
      <c r="C99" s="113"/>
      <c r="D99" s="113"/>
      <c r="E99" s="113"/>
      <c r="F99" s="112">
        <v>44902</v>
      </c>
      <c r="G99" s="113"/>
      <c r="H99" s="113"/>
      <c r="I99" s="113"/>
      <c r="J99" s="113"/>
      <c r="K99" s="113"/>
      <c r="L99" s="90">
        <v>3228866</v>
      </c>
      <c r="M99" s="90"/>
      <c r="N99" s="90"/>
      <c r="O99" s="90"/>
      <c r="P99" s="90"/>
      <c r="Q99" s="90"/>
      <c r="R99" s="111"/>
      <c r="S99" s="111"/>
      <c r="T99" s="111"/>
      <c r="U99" s="111"/>
      <c r="V99" s="111"/>
      <c r="W99" s="111"/>
    </row>
    <row r="100" spans="1:23" ht="18" customHeight="1" x14ac:dyDescent="0.25">
      <c r="A100" s="113" t="s">
        <v>253</v>
      </c>
      <c r="B100" s="113"/>
      <c r="C100" s="113"/>
      <c r="D100" s="113"/>
      <c r="E100" s="113"/>
      <c r="F100" s="112">
        <v>44902</v>
      </c>
      <c r="G100" s="113"/>
      <c r="H100" s="113"/>
      <c r="I100" s="113"/>
      <c r="J100" s="113"/>
      <c r="K100" s="113"/>
      <c r="L100" s="90">
        <v>3522400</v>
      </c>
      <c r="M100" s="90"/>
      <c r="N100" s="90"/>
      <c r="O100" s="90"/>
      <c r="P100" s="90"/>
      <c r="Q100" s="90"/>
      <c r="R100" s="111"/>
      <c r="S100" s="111"/>
      <c r="T100" s="111"/>
      <c r="U100" s="111"/>
      <c r="V100" s="111"/>
      <c r="W100" s="111"/>
    </row>
    <row r="101" spans="1:23" ht="18" customHeight="1" x14ac:dyDescent="0.25">
      <c r="A101" s="91" t="s">
        <v>254</v>
      </c>
      <c r="B101" s="92"/>
      <c r="C101" s="92"/>
      <c r="D101" s="92"/>
      <c r="E101" s="93"/>
      <c r="F101" s="94">
        <v>44904</v>
      </c>
      <c r="G101" s="95"/>
      <c r="H101" s="95"/>
      <c r="I101" s="95"/>
      <c r="J101" s="95"/>
      <c r="K101" s="96"/>
      <c r="L101" s="90">
        <v>3522400</v>
      </c>
      <c r="M101" s="90"/>
      <c r="N101" s="90"/>
      <c r="O101" s="90"/>
      <c r="P101" s="90"/>
      <c r="Q101" s="90"/>
      <c r="R101" s="83"/>
      <c r="S101" s="81"/>
      <c r="T101" s="81"/>
      <c r="U101" s="81"/>
      <c r="V101" s="81"/>
      <c r="W101" s="82"/>
    </row>
    <row r="102" spans="1:23" ht="18" customHeight="1" x14ac:dyDescent="0.25">
      <c r="A102" s="55"/>
      <c r="B102" s="55" t="s">
        <v>173</v>
      </c>
      <c r="C102" s="55"/>
      <c r="D102" s="55"/>
      <c r="E102" s="55"/>
      <c r="F102" s="56"/>
      <c r="G102" s="56"/>
      <c r="H102" s="56"/>
      <c r="I102" s="56"/>
      <c r="J102" s="56"/>
      <c r="K102" s="56"/>
      <c r="L102" s="159">
        <f>SUM(L99:Q101)</f>
        <v>10273666</v>
      </c>
      <c r="M102" s="151"/>
      <c r="N102" s="151"/>
      <c r="O102" s="151"/>
      <c r="P102" s="151"/>
      <c r="Q102" s="151"/>
      <c r="R102" s="1"/>
      <c r="S102" s="1"/>
      <c r="T102" s="1"/>
      <c r="U102" s="1"/>
      <c r="V102" s="1"/>
      <c r="W102" s="1"/>
    </row>
    <row r="103" spans="1:23" ht="18" customHeight="1" x14ac:dyDescent="0.25">
      <c r="A103" s="126" t="s">
        <v>102</v>
      </c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8"/>
    </row>
    <row r="105" spans="1:23" ht="52.5" customHeight="1" x14ac:dyDescent="0.25">
      <c r="A105" s="136" t="s">
        <v>144</v>
      </c>
      <c r="B105" s="138"/>
      <c r="C105" s="136" t="s">
        <v>68</v>
      </c>
      <c r="D105" s="137"/>
      <c r="E105" s="138"/>
      <c r="F105" s="83" t="s">
        <v>69</v>
      </c>
      <c r="G105" s="81"/>
      <c r="H105" s="82"/>
      <c r="I105" s="83" t="s">
        <v>66</v>
      </c>
      <c r="J105" s="81"/>
      <c r="K105" s="82"/>
      <c r="L105" s="83" t="s">
        <v>67</v>
      </c>
      <c r="M105" s="81"/>
      <c r="N105" s="82"/>
      <c r="O105" s="83" t="s">
        <v>103</v>
      </c>
      <c r="P105" s="81"/>
      <c r="Q105" s="81"/>
      <c r="R105" s="81"/>
      <c r="S105" s="81"/>
      <c r="T105" s="81"/>
      <c r="U105" s="81"/>
      <c r="V105" s="81"/>
      <c r="W105" s="82"/>
    </row>
    <row r="106" spans="1:23" ht="23.25" customHeight="1" x14ac:dyDescent="0.25">
      <c r="A106" s="75">
        <v>1</v>
      </c>
      <c r="B106" s="76"/>
      <c r="C106" s="160">
        <v>3228866</v>
      </c>
      <c r="D106" s="161"/>
      <c r="E106" s="162"/>
      <c r="F106" s="160">
        <v>3228866</v>
      </c>
      <c r="G106" s="161"/>
      <c r="H106" s="162"/>
      <c r="I106" s="198">
        <f>C106-F106</f>
        <v>0</v>
      </c>
      <c r="J106" s="85"/>
      <c r="K106" s="86"/>
      <c r="L106" s="84" t="s">
        <v>255</v>
      </c>
      <c r="M106" s="85"/>
      <c r="N106" s="86"/>
      <c r="O106" s="83"/>
      <c r="P106" s="81"/>
      <c r="Q106" s="81"/>
      <c r="R106" s="81"/>
      <c r="S106" s="81"/>
      <c r="T106" s="81"/>
      <c r="U106" s="81"/>
      <c r="V106" s="81"/>
      <c r="W106" s="82"/>
    </row>
    <row r="107" spans="1:23" ht="22.5" customHeight="1" x14ac:dyDescent="0.25">
      <c r="A107" s="199">
        <v>2</v>
      </c>
      <c r="B107" s="200"/>
      <c r="C107" s="160">
        <v>3522400</v>
      </c>
      <c r="D107" s="161"/>
      <c r="E107" s="162"/>
      <c r="F107" s="160">
        <v>3522400</v>
      </c>
      <c r="G107" s="161"/>
      <c r="H107" s="162"/>
      <c r="I107" s="198">
        <f>C107-F107</f>
        <v>0</v>
      </c>
      <c r="J107" s="85"/>
      <c r="K107" s="86"/>
      <c r="L107" s="84" t="s">
        <v>256</v>
      </c>
      <c r="M107" s="85"/>
      <c r="N107" s="86"/>
      <c r="O107" s="83"/>
      <c r="P107" s="81"/>
      <c r="Q107" s="81"/>
      <c r="R107" s="81"/>
      <c r="S107" s="81"/>
      <c r="T107" s="81"/>
      <c r="U107" s="81"/>
      <c r="V107" s="81"/>
      <c r="W107" s="82"/>
    </row>
    <row r="108" spans="1:23" ht="23.25" customHeight="1" x14ac:dyDescent="0.25">
      <c r="A108" s="75">
        <v>3</v>
      </c>
      <c r="B108" s="76"/>
      <c r="C108" s="160">
        <v>3522400</v>
      </c>
      <c r="D108" s="161"/>
      <c r="E108" s="162"/>
      <c r="F108" s="160">
        <v>3522400</v>
      </c>
      <c r="G108" s="161"/>
      <c r="H108" s="162"/>
      <c r="I108" s="198">
        <f>C108-F108</f>
        <v>0</v>
      </c>
      <c r="J108" s="85"/>
      <c r="K108" s="86"/>
      <c r="L108" s="84" t="s">
        <v>257</v>
      </c>
      <c r="M108" s="85"/>
      <c r="N108" s="86"/>
      <c r="O108" s="83"/>
      <c r="P108" s="81"/>
      <c r="Q108" s="81"/>
      <c r="R108" s="81"/>
      <c r="S108" s="81"/>
      <c r="T108" s="81"/>
      <c r="U108" s="81"/>
      <c r="V108" s="81"/>
      <c r="W108" s="82"/>
    </row>
    <row r="109" spans="1:23" ht="20.25" customHeight="1" x14ac:dyDescent="0.25">
      <c r="A109" s="75"/>
      <c r="B109" s="76"/>
      <c r="C109" s="77"/>
      <c r="D109" s="78"/>
      <c r="E109" s="79"/>
      <c r="F109" s="77"/>
      <c r="G109" s="78"/>
      <c r="H109" s="79"/>
      <c r="I109" s="80"/>
      <c r="J109" s="81"/>
      <c r="K109" s="82"/>
      <c r="L109" s="84"/>
      <c r="M109" s="85"/>
      <c r="N109" s="86"/>
      <c r="O109" s="83"/>
      <c r="P109" s="81"/>
      <c r="Q109" s="81"/>
      <c r="R109" s="81"/>
      <c r="S109" s="81"/>
      <c r="T109" s="81"/>
      <c r="U109" s="81"/>
      <c r="V109" s="81"/>
      <c r="W109" s="82"/>
    </row>
    <row r="110" spans="1:23" ht="22.5" customHeight="1" x14ac:dyDescent="0.25">
      <c r="A110" s="75"/>
      <c r="B110" s="76"/>
      <c r="C110" s="77"/>
      <c r="D110" s="78"/>
      <c r="E110" s="79"/>
      <c r="F110" s="77"/>
      <c r="G110" s="78"/>
      <c r="H110" s="79"/>
      <c r="I110" s="80"/>
      <c r="J110" s="81"/>
      <c r="K110" s="82"/>
      <c r="L110" s="84"/>
      <c r="M110" s="85"/>
      <c r="N110" s="86"/>
      <c r="O110" s="83"/>
      <c r="P110" s="81"/>
      <c r="Q110" s="81"/>
      <c r="R110" s="81"/>
      <c r="S110" s="81"/>
      <c r="T110" s="81"/>
      <c r="U110" s="81"/>
      <c r="V110" s="81"/>
      <c r="W110" s="82"/>
    </row>
    <row r="111" spans="1:23" ht="23.25" customHeight="1" x14ac:dyDescent="0.25">
      <c r="A111" s="75"/>
      <c r="B111" s="76"/>
      <c r="C111" s="77"/>
      <c r="D111" s="78"/>
      <c r="E111" s="79"/>
      <c r="F111" s="77"/>
      <c r="G111" s="78"/>
      <c r="H111" s="79"/>
      <c r="I111" s="80"/>
      <c r="J111" s="81"/>
      <c r="K111" s="82"/>
      <c r="L111" s="84"/>
      <c r="M111" s="85"/>
      <c r="N111" s="86"/>
      <c r="O111" s="83"/>
      <c r="P111" s="81"/>
      <c r="Q111" s="81"/>
      <c r="R111" s="81"/>
      <c r="S111" s="81"/>
      <c r="T111" s="81"/>
      <c r="U111" s="81"/>
      <c r="V111" s="81"/>
      <c r="W111" s="82"/>
    </row>
    <row r="112" spans="1:23" ht="22.5" customHeight="1" x14ac:dyDescent="0.25">
      <c r="A112" s="75"/>
      <c r="B112" s="76"/>
      <c r="C112" s="77"/>
      <c r="D112" s="78"/>
      <c r="E112" s="79"/>
      <c r="F112" s="77"/>
      <c r="G112" s="78"/>
      <c r="H112" s="79"/>
      <c r="I112" s="80"/>
      <c r="J112" s="81"/>
      <c r="K112" s="82"/>
      <c r="L112" s="84"/>
      <c r="M112" s="85"/>
      <c r="N112" s="86"/>
      <c r="O112" s="83"/>
      <c r="P112" s="81"/>
      <c r="Q112" s="81"/>
      <c r="R112" s="81"/>
      <c r="S112" s="81"/>
      <c r="T112" s="81"/>
      <c r="U112" s="81"/>
      <c r="V112" s="81"/>
      <c r="W112" s="82"/>
    </row>
    <row r="113" spans="1:23" ht="22.5" customHeight="1" x14ac:dyDescent="0.25">
      <c r="A113" s="75"/>
      <c r="B113" s="76"/>
      <c r="C113" s="77"/>
      <c r="D113" s="78"/>
      <c r="E113" s="79"/>
      <c r="F113" s="77"/>
      <c r="G113" s="78"/>
      <c r="H113" s="79"/>
      <c r="I113" s="80"/>
      <c r="J113" s="81"/>
      <c r="K113" s="82"/>
      <c r="L113" s="58"/>
      <c r="M113" s="59"/>
      <c r="N113" s="60"/>
      <c r="O113" s="83"/>
      <c r="P113" s="81"/>
      <c r="Q113" s="81"/>
      <c r="R113" s="81"/>
      <c r="S113" s="81"/>
      <c r="T113" s="81"/>
      <c r="U113" s="81"/>
      <c r="V113" s="81"/>
      <c r="W113" s="82"/>
    </row>
    <row r="114" spans="1:23" ht="21.75" customHeight="1" x14ac:dyDescent="0.25">
      <c r="A114" s="75"/>
      <c r="B114" s="76"/>
      <c r="C114" s="77"/>
      <c r="D114" s="78"/>
      <c r="E114" s="79"/>
      <c r="F114" s="77"/>
      <c r="G114" s="78"/>
      <c r="H114" s="79"/>
      <c r="I114" s="80"/>
      <c r="J114" s="81"/>
      <c r="K114" s="82"/>
      <c r="L114" s="84"/>
      <c r="M114" s="85"/>
      <c r="N114" s="86"/>
      <c r="O114" s="83"/>
      <c r="P114" s="81"/>
      <c r="Q114" s="81"/>
      <c r="R114" s="81"/>
      <c r="S114" s="81"/>
      <c r="T114" s="81"/>
      <c r="U114" s="81"/>
      <c r="V114" s="81"/>
      <c r="W114" s="82"/>
    </row>
    <row r="115" spans="1:23" ht="18" customHeight="1" x14ac:dyDescent="0.25">
      <c r="A115" s="75"/>
      <c r="B115" s="76"/>
      <c r="C115" s="77"/>
      <c r="D115" s="78"/>
      <c r="E115" s="79"/>
      <c r="F115" s="77"/>
      <c r="G115" s="78"/>
      <c r="H115" s="79"/>
      <c r="I115" s="80"/>
      <c r="J115" s="81"/>
      <c r="K115" s="82"/>
      <c r="L115" s="84"/>
      <c r="M115" s="85"/>
      <c r="N115" s="86"/>
      <c r="O115" s="83"/>
      <c r="P115" s="81"/>
      <c r="Q115" s="81"/>
      <c r="R115" s="81"/>
      <c r="S115" s="81"/>
      <c r="T115" s="81"/>
      <c r="U115" s="81"/>
      <c r="V115" s="81"/>
      <c r="W115" s="82"/>
    </row>
    <row r="116" spans="1:23" ht="18" customHeight="1" x14ac:dyDescent="0.25">
      <c r="A116" s="75"/>
      <c r="B116" s="76"/>
      <c r="C116" s="77"/>
      <c r="D116" s="78"/>
      <c r="E116" s="79"/>
      <c r="F116" s="77"/>
      <c r="G116" s="78"/>
      <c r="H116" s="79"/>
      <c r="I116" s="80"/>
      <c r="J116" s="81"/>
      <c r="K116" s="82"/>
      <c r="L116" s="84"/>
      <c r="M116" s="85"/>
      <c r="N116" s="86"/>
      <c r="O116" s="83"/>
      <c r="P116" s="81"/>
      <c r="Q116" s="81"/>
      <c r="R116" s="81"/>
      <c r="S116" s="81"/>
      <c r="T116" s="81"/>
      <c r="U116" s="81"/>
      <c r="V116" s="81"/>
      <c r="W116" s="82"/>
    </row>
    <row r="117" spans="1:23" ht="28.5" customHeight="1" x14ac:dyDescent="0.25">
      <c r="A117" s="75"/>
      <c r="B117" s="76"/>
      <c r="C117" s="77"/>
      <c r="D117" s="78"/>
      <c r="E117" s="79"/>
      <c r="F117" s="77"/>
      <c r="G117" s="78"/>
      <c r="H117" s="79"/>
      <c r="I117" s="80"/>
      <c r="J117" s="81"/>
      <c r="K117" s="82"/>
      <c r="L117" s="84"/>
      <c r="M117" s="85"/>
      <c r="N117" s="86"/>
      <c r="O117" s="87"/>
      <c r="P117" s="88"/>
      <c r="Q117" s="88"/>
      <c r="R117" s="88"/>
      <c r="S117" s="88"/>
      <c r="T117" s="88"/>
      <c r="U117" s="88"/>
      <c r="V117" s="88"/>
      <c r="W117" s="89"/>
    </row>
    <row r="118" spans="1:23" ht="28.5" customHeight="1" x14ac:dyDescent="0.25">
      <c r="A118" s="75"/>
      <c r="B118" s="76"/>
      <c r="C118" s="77"/>
      <c r="D118" s="78"/>
      <c r="E118" s="79"/>
      <c r="F118" s="77"/>
      <c r="G118" s="78"/>
      <c r="H118" s="79"/>
      <c r="I118" s="80"/>
      <c r="J118" s="81"/>
      <c r="K118" s="82"/>
      <c r="L118" s="83"/>
      <c r="M118" s="81"/>
      <c r="N118" s="82"/>
      <c r="O118" s="83"/>
      <c r="P118" s="81"/>
      <c r="Q118" s="81"/>
      <c r="R118" s="81"/>
      <c r="S118" s="81"/>
      <c r="T118" s="81"/>
      <c r="U118" s="81"/>
      <c r="V118" s="81"/>
      <c r="W118" s="82"/>
    </row>
    <row r="119" spans="1:23" ht="18" customHeight="1" x14ac:dyDescent="0.25">
      <c r="A119" s="83" t="s">
        <v>70</v>
      </c>
      <c r="B119" s="81"/>
      <c r="C119" s="77">
        <f>SUM(C106:E118)</f>
        <v>10273666</v>
      </c>
      <c r="D119" s="78"/>
      <c r="E119" s="79"/>
      <c r="F119" s="77">
        <f>SUM(F106:H118)</f>
        <v>10273666</v>
      </c>
      <c r="G119" s="78"/>
      <c r="H119" s="79"/>
      <c r="I119" s="80">
        <f>SUM(I106:K118)</f>
        <v>0</v>
      </c>
      <c r="J119" s="81"/>
      <c r="K119" s="82"/>
      <c r="L119" s="83"/>
      <c r="M119" s="81"/>
      <c r="N119" s="82"/>
      <c r="O119" s="195"/>
      <c r="P119" s="196"/>
      <c r="Q119" s="196"/>
      <c r="R119" s="196"/>
      <c r="S119" s="196"/>
      <c r="T119" s="196"/>
      <c r="U119" s="196"/>
      <c r="V119" s="196"/>
      <c r="W119" s="197"/>
    </row>
    <row r="120" spans="1:23" ht="18" customHeight="1" thickBo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8" customHeight="1" thickTop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8" customHeight="1" x14ac:dyDescent="0.25">
      <c r="A122" s="126" t="s">
        <v>105</v>
      </c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8"/>
    </row>
    <row r="124" spans="1:23" ht="20.25" customHeight="1" x14ac:dyDescent="0.25">
      <c r="A124" s="134" t="s">
        <v>104</v>
      </c>
      <c r="B124" s="134"/>
      <c r="C124" s="134"/>
      <c r="D124" s="134"/>
      <c r="E124" s="134"/>
      <c r="F124" s="134"/>
      <c r="G124" s="134" t="s">
        <v>106</v>
      </c>
      <c r="H124" s="134"/>
      <c r="I124" s="134"/>
      <c r="J124" s="134"/>
      <c r="K124" s="134"/>
      <c r="L124" s="134"/>
      <c r="M124" s="83" t="s">
        <v>107</v>
      </c>
      <c r="N124" s="81"/>
      <c r="O124" s="81"/>
      <c r="P124" s="81"/>
      <c r="Q124" s="81"/>
      <c r="R124" s="81"/>
      <c r="S124" s="81"/>
      <c r="T124" s="81"/>
      <c r="U124" s="81"/>
      <c r="V124" s="81"/>
      <c r="W124" s="82"/>
    </row>
    <row r="125" spans="1:23" ht="18" customHeight="1" x14ac:dyDescent="0.25">
      <c r="A125" s="206"/>
      <c r="B125" s="81"/>
      <c r="C125" s="81"/>
      <c r="D125" s="81"/>
      <c r="E125" s="81"/>
      <c r="F125" s="82"/>
      <c r="G125" s="80"/>
      <c r="H125" s="207"/>
      <c r="I125" s="207"/>
      <c r="J125" s="207"/>
      <c r="K125" s="207"/>
      <c r="L125" s="208"/>
      <c r="M125" s="83"/>
      <c r="N125" s="81"/>
      <c r="O125" s="81"/>
      <c r="P125" s="81"/>
      <c r="Q125" s="81"/>
      <c r="R125" s="81"/>
      <c r="S125" s="81"/>
      <c r="T125" s="81"/>
      <c r="U125" s="81"/>
      <c r="V125" s="81"/>
      <c r="W125" s="82"/>
    </row>
    <row r="126" spans="1:23" ht="18" customHeight="1" x14ac:dyDescent="0.25">
      <c r="A126" s="83"/>
      <c r="B126" s="81"/>
      <c r="C126" s="81"/>
      <c r="D126" s="81"/>
      <c r="E126" s="81"/>
      <c r="F126" s="82"/>
      <c r="G126" s="83"/>
      <c r="H126" s="81"/>
      <c r="I126" s="81"/>
      <c r="J126" s="81"/>
      <c r="K126" s="81"/>
      <c r="L126" s="82"/>
      <c r="M126" s="83"/>
      <c r="N126" s="81"/>
      <c r="O126" s="81"/>
      <c r="P126" s="81"/>
      <c r="Q126" s="81"/>
      <c r="R126" s="81"/>
      <c r="S126" s="81"/>
      <c r="T126" s="81"/>
      <c r="U126" s="81"/>
      <c r="V126" s="81"/>
      <c r="W126" s="82"/>
    </row>
    <row r="127" spans="1:23" ht="18" customHeight="1" x14ac:dyDescent="0.25">
      <c r="A127" s="83" t="s">
        <v>6</v>
      </c>
      <c r="B127" s="81"/>
      <c r="C127" s="81"/>
      <c r="D127" s="81"/>
      <c r="E127" s="81"/>
      <c r="F127" s="82"/>
      <c r="G127" s="83"/>
      <c r="H127" s="81"/>
      <c r="I127" s="81"/>
      <c r="J127" s="81"/>
      <c r="K127" s="81"/>
      <c r="L127" s="82"/>
      <c r="M127" s="83"/>
      <c r="N127" s="81"/>
      <c r="O127" s="81"/>
      <c r="P127" s="81"/>
      <c r="Q127" s="81"/>
      <c r="R127" s="81"/>
      <c r="S127" s="81"/>
      <c r="T127" s="81"/>
      <c r="U127" s="81"/>
      <c r="V127" s="81"/>
      <c r="W127" s="82"/>
    </row>
    <row r="128" spans="1:23" ht="18" customHeight="1" x14ac:dyDescent="0.25">
      <c r="A128" s="210"/>
      <c r="B128" s="210"/>
      <c r="C128" s="210"/>
      <c r="D128" s="210"/>
      <c r="E128" s="210"/>
      <c r="F128" s="210"/>
      <c r="G128" s="210"/>
      <c r="H128" s="210"/>
      <c r="I128" s="210"/>
      <c r="J128" s="210"/>
      <c r="K128" s="210"/>
      <c r="L128" s="210"/>
      <c r="M128" s="210"/>
      <c r="N128" s="210"/>
      <c r="O128" s="210"/>
      <c r="P128" s="210"/>
      <c r="Q128" s="210"/>
      <c r="R128" s="210"/>
      <c r="S128" s="210"/>
      <c r="T128" s="210"/>
      <c r="U128" s="210"/>
      <c r="V128" s="210"/>
      <c r="W128" s="210"/>
    </row>
    <row r="129" spans="1:23" ht="18" customHeight="1" x14ac:dyDescent="0.25">
      <c r="A129" s="126" t="s">
        <v>150</v>
      </c>
      <c r="B129" s="127"/>
      <c r="C129" s="127"/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8"/>
    </row>
    <row r="131" spans="1:23" ht="24" customHeight="1" x14ac:dyDescent="0.25">
      <c r="A131" s="83" t="s">
        <v>151</v>
      </c>
      <c r="B131" s="81"/>
      <c r="C131" s="81"/>
      <c r="D131" s="82"/>
      <c r="E131" s="83" t="s">
        <v>152</v>
      </c>
      <c r="F131" s="81"/>
      <c r="G131" s="81"/>
      <c r="H131" s="82"/>
      <c r="I131" s="83" t="s">
        <v>153</v>
      </c>
      <c r="J131" s="81"/>
      <c r="K131" s="81"/>
      <c r="L131" s="82"/>
      <c r="M131" s="83" t="s">
        <v>154</v>
      </c>
      <c r="N131" s="81"/>
      <c r="O131" s="81"/>
      <c r="P131" s="81"/>
      <c r="Q131" s="81"/>
      <c r="R131" s="81"/>
      <c r="S131" s="81"/>
      <c r="T131" s="81"/>
      <c r="U131" s="81"/>
      <c r="V131" s="81"/>
      <c r="W131" s="82"/>
    </row>
    <row r="132" spans="1:23" ht="18" customHeight="1" x14ac:dyDescent="0.25">
      <c r="A132" s="211"/>
      <c r="B132" s="212"/>
      <c r="C132" s="212"/>
      <c r="D132" s="213"/>
      <c r="E132" s="211"/>
      <c r="F132" s="212"/>
      <c r="G132" s="212"/>
      <c r="H132" s="213"/>
      <c r="I132" s="211"/>
      <c r="J132" s="212"/>
      <c r="K132" s="212"/>
      <c r="L132" s="213"/>
      <c r="M132" s="211"/>
      <c r="N132" s="212"/>
      <c r="O132" s="212"/>
      <c r="P132" s="212"/>
      <c r="Q132" s="212"/>
      <c r="R132" s="212"/>
      <c r="S132" s="212"/>
      <c r="T132" s="212"/>
      <c r="U132" s="212"/>
      <c r="V132" s="212"/>
      <c r="W132" s="213"/>
    </row>
    <row r="133" spans="1:23" ht="18" customHeight="1" x14ac:dyDescent="0.25">
      <c r="A133" s="211"/>
      <c r="B133" s="212"/>
      <c r="C133" s="212"/>
      <c r="D133" s="213"/>
      <c r="E133" s="211"/>
      <c r="F133" s="212"/>
      <c r="G133" s="212"/>
      <c r="H133" s="213"/>
      <c r="I133" s="211"/>
      <c r="J133" s="212"/>
      <c r="K133" s="212"/>
      <c r="L133" s="213"/>
      <c r="M133" s="211"/>
      <c r="N133" s="212"/>
      <c r="O133" s="212"/>
      <c r="P133" s="212"/>
      <c r="Q133" s="212"/>
      <c r="R133" s="212"/>
      <c r="S133" s="212"/>
      <c r="T133" s="212"/>
      <c r="U133" s="212"/>
      <c r="V133" s="212"/>
      <c r="W133" s="213"/>
    </row>
    <row r="135" spans="1:23" ht="18" customHeight="1" x14ac:dyDescent="0.25">
      <c r="A135" s="126" t="s">
        <v>155</v>
      </c>
      <c r="B135" s="127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8"/>
    </row>
    <row r="137" spans="1:23" ht="18" customHeight="1" x14ac:dyDescent="0.25">
      <c r="C137" s="134" t="s">
        <v>7</v>
      </c>
      <c r="D137" s="134"/>
      <c r="E137" s="134"/>
      <c r="F137" s="134"/>
      <c r="G137" s="134"/>
      <c r="H137" s="134"/>
      <c r="I137" s="134"/>
      <c r="J137" s="134"/>
      <c r="K137" s="134"/>
      <c r="L137" s="134"/>
      <c r="M137" s="134" t="s">
        <v>2</v>
      </c>
      <c r="N137" s="134"/>
      <c r="O137" s="134"/>
      <c r="P137" s="134"/>
      <c r="Q137" s="134"/>
      <c r="R137" s="134"/>
      <c r="S137" s="134"/>
    </row>
    <row r="138" spans="1:23" ht="18" customHeight="1" x14ac:dyDescent="0.25">
      <c r="C138" s="214" t="s">
        <v>109</v>
      </c>
      <c r="D138" s="215"/>
      <c r="E138" s="74" t="s">
        <v>71</v>
      </c>
      <c r="F138" s="74"/>
      <c r="G138" s="74"/>
      <c r="H138" s="74"/>
      <c r="I138" s="74"/>
      <c r="J138" s="74"/>
      <c r="K138" s="74"/>
      <c r="L138" s="74"/>
      <c r="M138" s="73">
        <v>9686600</v>
      </c>
      <c r="N138" s="73"/>
      <c r="O138" s="73"/>
      <c r="P138" s="73"/>
      <c r="Q138" s="73"/>
      <c r="R138" s="73"/>
      <c r="S138" s="73"/>
    </row>
    <row r="139" spans="1:23" ht="18" customHeight="1" x14ac:dyDescent="0.25">
      <c r="C139" s="216"/>
      <c r="D139" s="217"/>
      <c r="E139" s="74" t="s">
        <v>72</v>
      </c>
      <c r="F139" s="74"/>
      <c r="G139" s="74"/>
      <c r="H139" s="74"/>
      <c r="I139" s="74"/>
      <c r="J139" s="74"/>
      <c r="K139" s="74"/>
      <c r="L139" s="74"/>
      <c r="M139" s="220">
        <v>0</v>
      </c>
      <c r="N139" s="220"/>
      <c r="O139" s="220"/>
      <c r="P139" s="220"/>
      <c r="Q139" s="220"/>
      <c r="R139" s="220"/>
      <c r="S139" s="220"/>
    </row>
    <row r="140" spans="1:23" ht="18" customHeight="1" x14ac:dyDescent="0.25">
      <c r="C140" s="216"/>
      <c r="D140" s="217"/>
      <c r="E140" s="74" t="s">
        <v>73</v>
      </c>
      <c r="F140" s="74"/>
      <c r="G140" s="74"/>
      <c r="H140" s="74"/>
      <c r="I140" s="74"/>
      <c r="J140" s="74"/>
      <c r="K140" s="74"/>
      <c r="L140" s="74"/>
      <c r="M140" s="220">
        <v>0</v>
      </c>
      <c r="N140" s="220"/>
      <c r="O140" s="220"/>
      <c r="P140" s="220"/>
      <c r="Q140" s="220"/>
      <c r="R140" s="220"/>
      <c r="S140" s="220"/>
    </row>
    <row r="141" spans="1:23" ht="18" customHeight="1" x14ac:dyDescent="0.25">
      <c r="C141" s="216"/>
      <c r="D141" s="217"/>
      <c r="E141" s="74" t="s">
        <v>74</v>
      </c>
      <c r="F141" s="74"/>
      <c r="G141" s="74"/>
      <c r="H141" s="74"/>
      <c r="I141" s="74"/>
      <c r="J141" s="74"/>
      <c r="K141" s="74"/>
      <c r="L141" s="74"/>
      <c r="M141" s="220">
        <v>0</v>
      </c>
      <c r="N141" s="220"/>
      <c r="O141" s="220"/>
      <c r="P141" s="220"/>
      <c r="Q141" s="220"/>
      <c r="R141" s="220"/>
      <c r="S141" s="220"/>
    </row>
    <row r="142" spans="1:23" ht="18" customHeight="1" x14ac:dyDescent="0.25">
      <c r="C142" s="218"/>
      <c r="D142" s="219"/>
      <c r="E142" s="111" t="s">
        <v>75</v>
      </c>
      <c r="F142" s="111"/>
      <c r="G142" s="111"/>
      <c r="H142" s="111"/>
      <c r="I142" s="111"/>
      <c r="J142" s="111"/>
      <c r="K142" s="111"/>
      <c r="L142" s="111"/>
      <c r="M142" s="73">
        <f>M138+M139+M140+M141</f>
        <v>9686600</v>
      </c>
      <c r="N142" s="73"/>
      <c r="O142" s="73"/>
      <c r="P142" s="73"/>
      <c r="Q142" s="73"/>
      <c r="R142" s="73"/>
      <c r="S142" s="73"/>
    </row>
    <row r="143" spans="1:23" ht="18" customHeight="1" x14ac:dyDescent="0.25">
      <c r="C143" s="214" t="s">
        <v>79</v>
      </c>
      <c r="D143" s="215"/>
      <c r="E143" s="74" t="s">
        <v>76</v>
      </c>
      <c r="F143" s="74"/>
      <c r="G143" s="74"/>
      <c r="H143" s="74"/>
      <c r="I143" s="74"/>
      <c r="J143" s="74"/>
      <c r="K143" s="74"/>
      <c r="L143" s="74"/>
      <c r="M143" s="73">
        <v>588000</v>
      </c>
      <c r="N143" s="73"/>
      <c r="O143" s="73"/>
      <c r="P143" s="73"/>
      <c r="Q143" s="73"/>
      <c r="R143" s="73"/>
      <c r="S143" s="73"/>
    </row>
    <row r="144" spans="1:23" ht="18" customHeight="1" x14ac:dyDescent="0.25">
      <c r="C144" s="216"/>
      <c r="D144" s="217"/>
      <c r="E144" s="74" t="s">
        <v>77</v>
      </c>
      <c r="F144" s="74"/>
      <c r="G144" s="74"/>
      <c r="H144" s="74"/>
      <c r="I144" s="74"/>
      <c r="J144" s="74"/>
      <c r="K144" s="74"/>
      <c r="L144" s="74"/>
      <c r="M144" s="73">
        <v>0</v>
      </c>
      <c r="N144" s="73"/>
      <c r="O144" s="73"/>
      <c r="P144" s="73"/>
      <c r="Q144" s="73"/>
      <c r="R144" s="73"/>
      <c r="S144" s="73"/>
    </row>
    <row r="145" spans="3:19" ht="18" customHeight="1" x14ac:dyDescent="0.25">
      <c r="C145" s="218"/>
      <c r="D145" s="219"/>
      <c r="E145" s="111" t="s">
        <v>78</v>
      </c>
      <c r="F145" s="111"/>
      <c r="G145" s="111"/>
      <c r="H145" s="111"/>
      <c r="I145" s="111"/>
      <c r="J145" s="111"/>
      <c r="K145" s="111"/>
      <c r="L145" s="111"/>
      <c r="M145" s="73">
        <f>M142+M143+M144</f>
        <v>10274600</v>
      </c>
      <c r="N145" s="73"/>
      <c r="O145" s="73"/>
      <c r="P145" s="73"/>
      <c r="Q145" s="73"/>
      <c r="R145" s="73"/>
      <c r="S145" s="73"/>
    </row>
    <row r="146" spans="3:19" ht="18" customHeight="1" x14ac:dyDescent="0.25">
      <c r="C146" s="134" t="s">
        <v>80</v>
      </c>
      <c r="D146" s="134"/>
      <c r="E146" s="74" t="s">
        <v>81</v>
      </c>
      <c r="F146" s="74"/>
      <c r="G146" s="74"/>
      <c r="H146" s="74"/>
      <c r="I146" s="74"/>
      <c r="J146" s="74"/>
      <c r="K146" s="74"/>
      <c r="L146" s="74"/>
      <c r="M146" s="220">
        <v>0</v>
      </c>
      <c r="N146" s="220"/>
      <c r="O146" s="220"/>
      <c r="P146" s="220"/>
      <c r="Q146" s="220"/>
      <c r="R146" s="220"/>
      <c r="S146" s="220"/>
    </row>
    <row r="147" spans="3:19" ht="18" customHeight="1" x14ac:dyDescent="0.25">
      <c r="C147" s="134"/>
      <c r="D147" s="134"/>
      <c r="E147" s="74" t="s">
        <v>145</v>
      </c>
      <c r="F147" s="74"/>
      <c r="G147" s="74"/>
      <c r="H147" s="74"/>
      <c r="I147" s="74"/>
      <c r="J147" s="74"/>
      <c r="K147" s="74"/>
      <c r="L147" s="74"/>
      <c r="M147" s="73">
        <v>0</v>
      </c>
      <c r="N147" s="73"/>
      <c r="O147" s="73"/>
      <c r="P147" s="73"/>
      <c r="Q147" s="73"/>
      <c r="R147" s="73"/>
      <c r="S147" s="73"/>
    </row>
    <row r="148" spans="3:19" ht="18" customHeight="1" x14ac:dyDescent="0.25">
      <c r="C148" s="134"/>
      <c r="D148" s="134"/>
      <c r="E148" s="111" t="s">
        <v>78</v>
      </c>
      <c r="F148" s="111"/>
      <c r="G148" s="111"/>
      <c r="H148" s="111"/>
      <c r="I148" s="111"/>
      <c r="J148" s="111"/>
      <c r="K148" s="111"/>
      <c r="L148" s="111"/>
      <c r="M148" s="73">
        <f>M145-M146-M147</f>
        <v>10274600</v>
      </c>
      <c r="N148" s="220"/>
      <c r="O148" s="220"/>
      <c r="P148" s="220"/>
      <c r="Q148" s="220"/>
      <c r="R148" s="220"/>
      <c r="S148" s="220"/>
    </row>
    <row r="149" spans="3:19" ht="18" customHeight="1" x14ac:dyDescent="0.25">
      <c r="C149" s="134" t="s">
        <v>108</v>
      </c>
      <c r="D149" s="134"/>
      <c r="E149" s="74" t="s">
        <v>82</v>
      </c>
      <c r="F149" s="74"/>
      <c r="G149" s="74"/>
      <c r="H149" s="74"/>
      <c r="I149" s="74"/>
      <c r="J149" s="74"/>
      <c r="K149" s="74"/>
      <c r="L149" s="74"/>
      <c r="M149" s="220"/>
      <c r="N149" s="220"/>
      <c r="O149" s="220"/>
      <c r="P149" s="220"/>
      <c r="Q149" s="220"/>
      <c r="R149" s="220"/>
      <c r="S149" s="220"/>
    </row>
    <row r="150" spans="3:19" ht="18" customHeight="1" x14ac:dyDescent="0.25">
      <c r="C150" s="134"/>
      <c r="D150" s="134"/>
      <c r="E150" s="74" t="s">
        <v>83</v>
      </c>
      <c r="F150" s="74"/>
      <c r="G150" s="74"/>
      <c r="H150" s="74"/>
      <c r="I150" s="74"/>
      <c r="J150" s="74"/>
      <c r="K150" s="74"/>
      <c r="L150" s="74"/>
      <c r="M150" s="220"/>
      <c r="N150" s="220"/>
      <c r="O150" s="220"/>
      <c r="P150" s="220"/>
      <c r="Q150" s="220"/>
      <c r="R150" s="220"/>
      <c r="S150" s="220"/>
    </row>
    <row r="151" spans="3:19" ht="18" customHeight="1" x14ac:dyDescent="0.25">
      <c r="C151" s="134"/>
      <c r="D151" s="134"/>
      <c r="E151" s="74" t="s">
        <v>84</v>
      </c>
      <c r="F151" s="74"/>
      <c r="G151" s="74"/>
      <c r="H151" s="74"/>
      <c r="I151" s="74"/>
      <c r="J151" s="74"/>
      <c r="K151" s="74"/>
      <c r="L151" s="74"/>
      <c r="M151" s="220"/>
      <c r="N151" s="220"/>
      <c r="O151" s="220"/>
      <c r="P151" s="220"/>
      <c r="Q151" s="220"/>
      <c r="R151" s="220"/>
      <c r="S151" s="220"/>
    </row>
    <row r="152" spans="3:19" ht="18" customHeight="1" x14ac:dyDescent="0.25">
      <c r="C152" s="134"/>
      <c r="D152" s="134"/>
      <c r="E152" s="74" t="s">
        <v>85</v>
      </c>
      <c r="F152" s="74"/>
      <c r="G152" s="74"/>
      <c r="H152" s="74"/>
      <c r="I152" s="74"/>
      <c r="J152" s="74"/>
      <c r="K152" s="74"/>
      <c r="L152" s="74"/>
      <c r="M152" s="220"/>
      <c r="N152" s="220"/>
      <c r="O152" s="220"/>
      <c r="P152" s="220"/>
      <c r="Q152" s="220"/>
      <c r="R152" s="220"/>
      <c r="S152" s="220"/>
    </row>
    <row r="153" spans="3:19" ht="18" customHeight="1" x14ac:dyDescent="0.25">
      <c r="C153" s="134"/>
      <c r="D153" s="134"/>
      <c r="E153" s="111" t="s">
        <v>78</v>
      </c>
      <c r="F153" s="111"/>
      <c r="G153" s="111"/>
      <c r="H153" s="111"/>
      <c r="I153" s="111"/>
      <c r="J153" s="111"/>
      <c r="K153" s="111"/>
      <c r="L153" s="111"/>
      <c r="M153" s="73"/>
      <c r="N153" s="220"/>
      <c r="O153" s="220"/>
      <c r="P153" s="220"/>
      <c r="Q153" s="220"/>
      <c r="R153" s="220"/>
      <c r="S153" s="220"/>
    </row>
    <row r="154" spans="3:19" ht="18" customHeight="1" x14ac:dyDescent="0.25">
      <c r="C154" s="70" t="s">
        <v>86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1">
        <v>10273666</v>
      </c>
      <c r="N154" s="71"/>
      <c r="O154" s="71"/>
      <c r="P154" s="71"/>
      <c r="Q154" s="71"/>
      <c r="R154" s="71"/>
      <c r="S154" s="71"/>
    </row>
    <row r="155" spans="3:19" ht="18" customHeight="1" x14ac:dyDescent="0.25">
      <c r="C155" s="70" t="s">
        <v>110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1">
        <v>10273666</v>
      </c>
      <c r="N155" s="72"/>
      <c r="O155" s="72"/>
      <c r="P155" s="72"/>
      <c r="Q155" s="72"/>
      <c r="R155" s="72"/>
      <c r="S155" s="72"/>
    </row>
    <row r="156" spans="3:19" ht="18" customHeight="1" x14ac:dyDescent="0.25">
      <c r="C156" s="70" t="s">
        <v>87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2">
        <v>0</v>
      </c>
      <c r="N156" s="72"/>
      <c r="O156" s="72"/>
      <c r="P156" s="72"/>
      <c r="Q156" s="72"/>
      <c r="R156" s="72"/>
      <c r="S156" s="72"/>
    </row>
    <row r="157" spans="3:19" ht="18" customHeight="1" x14ac:dyDescent="0.25">
      <c r="C157" s="70" t="s">
        <v>161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2">
        <v>0</v>
      </c>
      <c r="N157" s="72"/>
      <c r="O157" s="72"/>
      <c r="P157" s="72"/>
      <c r="Q157" s="72"/>
      <c r="R157" s="72"/>
      <c r="S157" s="72"/>
    </row>
    <row r="158" spans="3:19" ht="18" customHeight="1" x14ac:dyDescent="0.25">
      <c r="C158" s="70" t="s">
        <v>111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1">
        <v>10273666</v>
      </c>
      <c r="N158" s="71"/>
      <c r="O158" s="71"/>
      <c r="P158" s="71"/>
      <c r="Q158" s="71"/>
      <c r="R158" s="71"/>
      <c r="S158" s="71"/>
    </row>
    <row r="159" spans="3:19" ht="18" customHeight="1" x14ac:dyDescent="0.25">
      <c r="C159" s="70" t="s">
        <v>112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2">
        <v>0</v>
      </c>
      <c r="N159" s="72"/>
      <c r="O159" s="72"/>
      <c r="P159" s="72"/>
      <c r="Q159" s="72"/>
      <c r="R159" s="72"/>
      <c r="S159" s="72"/>
    </row>
    <row r="160" spans="3:19" ht="18" customHeight="1" x14ac:dyDescent="0.25">
      <c r="C160" s="70" t="s">
        <v>88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1">
        <v>0</v>
      </c>
      <c r="N160" s="71"/>
      <c r="O160" s="71"/>
      <c r="P160" s="71"/>
      <c r="Q160" s="71"/>
      <c r="R160" s="71"/>
      <c r="S160" s="71"/>
    </row>
    <row r="161" spans="1:23" ht="18" customHeight="1" x14ac:dyDescent="0.25">
      <c r="C161" s="70" t="s">
        <v>197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1">
        <f>M148-M158</f>
        <v>934</v>
      </c>
      <c r="N161" s="72"/>
      <c r="O161" s="72"/>
      <c r="P161" s="72"/>
      <c r="Q161" s="72"/>
      <c r="R161" s="72"/>
      <c r="S161" s="72"/>
    </row>
    <row r="162" spans="1:23" ht="33.75" customHeight="1" x14ac:dyDescent="0.25">
      <c r="C162" s="223" t="s">
        <v>162</v>
      </c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</row>
    <row r="163" spans="1:23" ht="45.75" customHeight="1" x14ac:dyDescent="0.25">
      <c r="C163" s="224" t="s">
        <v>163</v>
      </c>
      <c r="D163" s="224"/>
      <c r="E163" s="224"/>
      <c r="F163" s="224"/>
      <c r="G163" s="224"/>
      <c r="H163" s="224"/>
      <c r="I163" s="224"/>
      <c r="J163" s="224"/>
      <c r="K163" s="224"/>
      <c r="L163" s="224"/>
      <c r="M163" s="224"/>
      <c r="N163" s="224"/>
      <c r="O163" s="224"/>
      <c r="P163" s="224"/>
      <c r="Q163" s="224"/>
      <c r="R163" s="224"/>
      <c r="S163" s="224"/>
    </row>
    <row r="164" spans="1:23" ht="30" customHeight="1" x14ac:dyDescent="0.25">
      <c r="A164" s="101" t="s">
        <v>114</v>
      </c>
      <c r="B164" s="101"/>
      <c r="C164" s="101"/>
      <c r="D164" s="101"/>
      <c r="E164" s="101"/>
      <c r="F164" s="99"/>
      <c r="G164" s="99"/>
      <c r="H164" s="99"/>
      <c r="I164" s="99"/>
      <c r="J164" s="99"/>
      <c r="K164" s="99"/>
    </row>
    <row r="165" spans="1:23" ht="18" customHeight="1" x14ac:dyDescent="0.25">
      <c r="A165" s="133"/>
      <c r="B165" s="133"/>
      <c r="C165" s="133"/>
      <c r="D165" s="133"/>
      <c r="E165" s="133"/>
      <c r="F165" s="133"/>
      <c r="G165" s="14"/>
      <c r="H165" s="14"/>
      <c r="I165" s="14"/>
      <c r="J165" s="14"/>
      <c r="K165" s="14"/>
      <c r="L165" s="5"/>
      <c r="M165" s="5"/>
    </row>
    <row r="166" spans="1:23" ht="18" customHeight="1" x14ac:dyDescent="0.25">
      <c r="A166" s="126" t="s">
        <v>113</v>
      </c>
      <c r="B166" s="127"/>
      <c r="C166" s="127"/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8"/>
    </row>
    <row r="167" spans="1:23" s="8" customFormat="1" ht="11.25" customHeight="1" x14ac:dyDescent="0.25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1:23" s="8" customFormat="1" ht="20.25" customHeight="1" x14ac:dyDescent="0.25">
      <c r="A168" s="134" t="s">
        <v>20</v>
      </c>
      <c r="B168" s="134"/>
      <c r="C168" s="134"/>
      <c r="D168" s="134"/>
      <c r="E168" s="134"/>
      <c r="F168" s="134"/>
      <c r="G168" s="134"/>
      <c r="H168" s="134" t="s">
        <v>115</v>
      </c>
      <c r="I168" s="134"/>
      <c r="J168" s="134"/>
      <c r="K168" s="134"/>
      <c r="L168" s="214" t="s">
        <v>19</v>
      </c>
      <c r="M168" s="235"/>
      <c r="N168" s="215"/>
      <c r="O168" s="134" t="s">
        <v>16</v>
      </c>
      <c r="P168" s="134"/>
      <c r="Q168" s="134"/>
      <c r="R168" s="134"/>
      <c r="S168" s="134"/>
      <c r="T168" s="134"/>
      <c r="U168" s="134"/>
    </row>
    <row r="169" spans="1:23" s="8" customFormat="1" ht="18" customHeight="1" x14ac:dyDescent="0.25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218"/>
      <c r="M169" s="236"/>
      <c r="N169" s="219"/>
      <c r="O169" s="134" t="s">
        <v>17</v>
      </c>
      <c r="P169" s="134"/>
      <c r="Q169" s="134"/>
      <c r="R169" s="134" t="s">
        <v>18</v>
      </c>
      <c r="S169" s="134"/>
      <c r="T169" s="134"/>
      <c r="U169" s="134"/>
    </row>
    <row r="170" spans="1:23" s="8" customFormat="1" ht="18" customHeight="1" x14ac:dyDescent="0.25">
      <c r="A170" s="139" t="s">
        <v>215</v>
      </c>
      <c r="B170" s="140"/>
      <c r="C170" s="140"/>
      <c r="D170" s="140"/>
      <c r="E170" s="140"/>
      <c r="F170" s="140"/>
      <c r="G170" s="141"/>
      <c r="H170" s="113" t="s">
        <v>184</v>
      </c>
      <c r="I170" s="113"/>
      <c r="J170" s="113"/>
      <c r="K170" s="113"/>
      <c r="L170" s="139" t="s">
        <v>214</v>
      </c>
      <c r="M170" s="228"/>
      <c r="N170" s="229"/>
      <c r="O170" s="135" t="s">
        <v>21</v>
      </c>
      <c r="P170" s="135"/>
      <c r="Q170" s="135"/>
      <c r="R170" s="135" t="s">
        <v>21</v>
      </c>
      <c r="S170" s="135"/>
      <c r="T170" s="135"/>
      <c r="U170" s="135"/>
    </row>
    <row r="171" spans="1:23" s="8" customFormat="1" ht="18" customHeight="1" x14ac:dyDescent="0.25">
      <c r="A171" s="142"/>
      <c r="B171" s="143"/>
      <c r="C171" s="143"/>
      <c r="D171" s="143"/>
      <c r="E171" s="143"/>
      <c r="F171" s="143"/>
      <c r="G171" s="144"/>
      <c r="H171" s="113"/>
      <c r="I171" s="113"/>
      <c r="J171" s="113"/>
      <c r="K171" s="113"/>
      <c r="L171" s="230"/>
      <c r="M171" s="231"/>
      <c r="N171" s="232"/>
      <c r="O171" s="112">
        <v>44673</v>
      </c>
      <c r="P171" s="113"/>
      <c r="Q171" s="113"/>
      <c r="R171" s="148">
        <v>45092</v>
      </c>
      <c r="S171" s="149"/>
      <c r="T171" s="149"/>
      <c r="U171" s="149"/>
    </row>
    <row r="172" spans="1:23" s="8" customFormat="1" ht="18" customHeight="1" x14ac:dyDescent="0.25">
      <c r="A172" s="142"/>
      <c r="B172" s="143"/>
      <c r="C172" s="143"/>
      <c r="D172" s="143"/>
      <c r="E172" s="143"/>
      <c r="F172" s="143"/>
      <c r="G172" s="144"/>
      <c r="H172" s="113"/>
      <c r="I172" s="113"/>
      <c r="J172" s="113"/>
      <c r="K172" s="113"/>
      <c r="L172" s="230"/>
      <c r="M172" s="231"/>
      <c r="N172" s="232"/>
      <c r="O172" s="112"/>
      <c r="P172" s="113"/>
      <c r="Q172" s="113"/>
      <c r="R172" s="148"/>
      <c r="S172" s="149"/>
      <c r="T172" s="149"/>
      <c r="U172" s="149"/>
    </row>
    <row r="173" spans="1:23" ht="13.5" customHeight="1" x14ac:dyDescent="0.25">
      <c r="A173" s="145"/>
      <c r="B173" s="146"/>
      <c r="C173" s="146"/>
      <c r="D173" s="146"/>
      <c r="E173" s="146"/>
      <c r="F173" s="146"/>
      <c r="G173" s="147"/>
      <c r="H173" s="113"/>
      <c r="I173" s="113"/>
      <c r="J173" s="113"/>
      <c r="K173" s="113"/>
      <c r="L173" s="233"/>
      <c r="M173" s="108"/>
      <c r="N173" s="234"/>
      <c r="O173" s="112"/>
      <c r="P173" s="113"/>
      <c r="Q173" s="113"/>
      <c r="R173" s="148"/>
      <c r="S173" s="149"/>
      <c r="T173" s="149"/>
      <c r="U173" s="149"/>
    </row>
    <row r="174" spans="1:23" ht="18" customHeight="1" x14ac:dyDescent="0.25">
      <c r="A174" s="135" t="s">
        <v>216</v>
      </c>
      <c r="B174" s="135"/>
      <c r="C174" s="135"/>
      <c r="D174" s="135"/>
      <c r="E174" s="135"/>
      <c r="F174" s="135"/>
      <c r="G174" s="135"/>
      <c r="H174" s="135" t="s">
        <v>115</v>
      </c>
      <c r="I174" s="135"/>
      <c r="J174" s="135"/>
      <c r="K174" s="135"/>
      <c r="L174" s="150" t="s">
        <v>19</v>
      </c>
      <c r="M174" s="151"/>
      <c r="N174" s="152"/>
      <c r="O174" s="135" t="s">
        <v>16</v>
      </c>
      <c r="P174" s="135"/>
      <c r="Q174" s="135"/>
      <c r="R174" s="135"/>
      <c r="S174" s="135"/>
      <c r="T174" s="135"/>
      <c r="U174" s="135"/>
    </row>
    <row r="175" spans="1:23" ht="18" customHeight="1" x14ac:dyDescent="0.25">
      <c r="A175" s="135"/>
      <c r="B175" s="135"/>
      <c r="C175" s="135"/>
      <c r="D175" s="135"/>
      <c r="E175" s="135"/>
      <c r="F175" s="135"/>
      <c r="G175" s="135"/>
      <c r="H175" s="135"/>
      <c r="I175" s="135"/>
      <c r="J175" s="135"/>
      <c r="K175" s="135"/>
      <c r="L175" s="153"/>
      <c r="M175" s="154"/>
      <c r="N175" s="155"/>
      <c r="O175" s="135" t="s">
        <v>17</v>
      </c>
      <c r="P175" s="135"/>
      <c r="Q175" s="135"/>
      <c r="R175" s="135" t="s">
        <v>18</v>
      </c>
      <c r="S175" s="135"/>
      <c r="T175" s="135"/>
      <c r="U175" s="135"/>
    </row>
    <row r="176" spans="1:23" ht="18" customHeight="1" x14ac:dyDescent="0.25">
      <c r="A176" s="139" t="s">
        <v>215</v>
      </c>
      <c r="B176" s="228"/>
      <c r="C176" s="228"/>
      <c r="D176" s="228"/>
      <c r="E176" s="228"/>
      <c r="F176" s="228"/>
      <c r="G176" s="229"/>
      <c r="H176" s="113" t="s">
        <v>184</v>
      </c>
      <c r="I176" s="113"/>
      <c r="J176" s="113"/>
      <c r="K176" s="113"/>
      <c r="L176" s="139" t="s">
        <v>214</v>
      </c>
      <c r="M176" s="228"/>
      <c r="N176" s="229"/>
      <c r="O176" s="135" t="s">
        <v>21</v>
      </c>
      <c r="P176" s="135"/>
      <c r="Q176" s="135"/>
      <c r="R176" s="135" t="s">
        <v>21</v>
      </c>
      <c r="S176" s="135"/>
      <c r="T176" s="135"/>
      <c r="U176" s="135"/>
    </row>
    <row r="177" spans="1:23" ht="18" customHeight="1" x14ac:dyDescent="0.25">
      <c r="A177" s="230"/>
      <c r="B177" s="231"/>
      <c r="C177" s="231"/>
      <c r="D177" s="231"/>
      <c r="E177" s="231"/>
      <c r="F177" s="231"/>
      <c r="G177" s="232"/>
      <c r="H177" s="113"/>
      <c r="I177" s="113"/>
      <c r="J177" s="113"/>
      <c r="K177" s="113"/>
      <c r="L177" s="230"/>
      <c r="M177" s="231"/>
      <c r="N177" s="232"/>
      <c r="O177" s="112">
        <v>44673</v>
      </c>
      <c r="P177" s="113"/>
      <c r="Q177" s="113"/>
      <c r="R177" s="112">
        <v>44727</v>
      </c>
      <c r="S177" s="113"/>
      <c r="T177" s="113"/>
      <c r="U177" s="113"/>
    </row>
    <row r="178" spans="1:23" ht="18" customHeight="1" x14ac:dyDescent="0.25">
      <c r="A178" s="230"/>
      <c r="B178" s="231"/>
      <c r="C178" s="231"/>
      <c r="D178" s="231"/>
      <c r="E178" s="231"/>
      <c r="F178" s="231"/>
      <c r="G178" s="232"/>
      <c r="H178" s="113"/>
      <c r="I178" s="113"/>
      <c r="J178" s="113"/>
      <c r="K178" s="113"/>
      <c r="L178" s="230"/>
      <c r="M178" s="231"/>
      <c r="N178" s="232"/>
      <c r="O178" s="112"/>
      <c r="P178" s="113"/>
      <c r="Q178" s="113"/>
      <c r="R178" s="148"/>
      <c r="S178" s="149"/>
      <c r="T178" s="149"/>
      <c r="U178" s="149"/>
    </row>
    <row r="179" spans="1:23" ht="18" customHeight="1" x14ac:dyDescent="0.25">
      <c r="A179" s="233"/>
      <c r="B179" s="108"/>
      <c r="C179" s="108"/>
      <c r="D179" s="108"/>
      <c r="E179" s="108"/>
      <c r="F179" s="108"/>
      <c r="G179" s="234"/>
      <c r="H179" s="113"/>
      <c r="I179" s="113"/>
      <c r="J179" s="113"/>
      <c r="K179" s="113"/>
      <c r="L179" s="233"/>
      <c r="M179" s="108"/>
      <c r="N179" s="234"/>
      <c r="O179" s="112"/>
      <c r="P179" s="113"/>
      <c r="Q179" s="113"/>
      <c r="R179" s="148"/>
      <c r="S179" s="149"/>
      <c r="T179" s="149"/>
      <c r="U179" s="149"/>
    </row>
    <row r="180" spans="1:23" ht="25.5" customHeight="1" x14ac:dyDescent="0.25">
      <c r="A180" s="221" t="s">
        <v>164</v>
      </c>
      <c r="B180" s="221"/>
      <c r="C180" s="221"/>
      <c r="D180" s="221"/>
      <c r="E180" s="221"/>
      <c r="F180" s="221"/>
      <c r="G180" s="221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</row>
    <row r="181" spans="1:23" ht="14.25" customHeight="1" x14ac:dyDescent="0.25">
      <c r="A181" s="22"/>
      <c r="B181" s="22"/>
      <c r="C181" s="22"/>
      <c r="D181" s="22"/>
      <c r="E181" s="22"/>
      <c r="F181" s="22"/>
      <c r="G181" s="5"/>
      <c r="H181" s="5"/>
      <c r="I181" s="5"/>
      <c r="J181" s="5"/>
      <c r="K181" s="5"/>
      <c r="L181" s="5"/>
      <c r="M181" s="5"/>
    </row>
    <row r="182" spans="1:23" ht="18" customHeight="1" x14ac:dyDescent="0.25">
      <c r="A182" s="127" t="s">
        <v>116</v>
      </c>
      <c r="B182" s="127"/>
      <c r="C182" s="127"/>
      <c r="D182" s="127"/>
      <c r="E182" s="127"/>
      <c r="F182" s="127"/>
      <c r="G182" s="127"/>
      <c r="H182" s="127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</row>
    <row r="183" spans="1:23" ht="23.25" customHeight="1" x14ac:dyDescent="0.25">
      <c r="A183" s="133" t="s">
        <v>122</v>
      </c>
      <c r="B183" s="133"/>
      <c r="C183" s="133"/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</row>
    <row r="184" spans="1:23" ht="59.25" customHeight="1" x14ac:dyDescent="0.25">
      <c r="A184" s="134" t="s">
        <v>120</v>
      </c>
      <c r="B184" s="134"/>
      <c r="C184" s="134"/>
      <c r="D184" s="209" t="s">
        <v>117</v>
      </c>
      <c r="E184" s="209"/>
      <c r="F184" s="209"/>
      <c r="G184" s="209"/>
      <c r="H184" s="209"/>
      <c r="I184" s="209" t="s">
        <v>121</v>
      </c>
      <c r="J184" s="209"/>
      <c r="K184" s="209"/>
      <c r="L184" s="227" t="s">
        <v>119</v>
      </c>
      <c r="M184" s="227"/>
      <c r="N184" s="227"/>
      <c r="O184" s="227"/>
      <c r="P184" s="134" t="s">
        <v>118</v>
      </c>
      <c r="Q184" s="134"/>
      <c r="R184" s="134"/>
      <c r="S184" s="134"/>
      <c r="T184" s="134"/>
      <c r="U184" s="134"/>
    </row>
    <row r="185" spans="1:23" ht="18" customHeight="1" x14ac:dyDescent="0.25">
      <c r="A185" s="163" t="s">
        <v>167</v>
      </c>
      <c r="B185" s="163"/>
      <c r="C185" s="54" t="s">
        <v>172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</row>
    <row r="186" spans="1:23" ht="35.25" customHeight="1" x14ac:dyDescent="0.25">
      <c r="A186" s="225" t="s">
        <v>166</v>
      </c>
      <c r="B186" s="53" t="s">
        <v>75</v>
      </c>
      <c r="C186" s="54" t="s">
        <v>172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</row>
    <row r="187" spans="1:23" ht="29.25" customHeight="1" x14ac:dyDescent="0.25">
      <c r="A187" s="226"/>
      <c r="B187" s="52" t="s">
        <v>165</v>
      </c>
      <c r="C187" s="54" t="s">
        <v>172</v>
      </c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</row>
    <row r="188" spans="1:23" ht="33.75" customHeight="1" x14ac:dyDescent="0.25">
      <c r="A188" s="163" t="s">
        <v>168</v>
      </c>
      <c r="B188" s="163"/>
      <c r="C188" s="54" t="s">
        <v>172</v>
      </c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</row>
    <row r="189" spans="1:23" ht="18" customHeight="1" x14ac:dyDescent="0.25">
      <c r="G189" s="5"/>
      <c r="H189" s="5"/>
      <c r="I189" s="5"/>
      <c r="J189" s="5"/>
      <c r="K189" s="5"/>
      <c r="L189" s="5"/>
      <c r="M189" s="5"/>
    </row>
    <row r="190" spans="1:23" ht="18" customHeight="1" x14ac:dyDescent="0.25">
      <c r="A190" s="126" t="s">
        <v>123</v>
      </c>
      <c r="B190" s="127"/>
      <c r="C190" s="127"/>
      <c r="D190" s="127"/>
      <c r="E190" s="127"/>
      <c r="F190" s="127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8"/>
    </row>
    <row r="191" spans="1:23" ht="18" customHeight="1" x14ac:dyDescent="0.25">
      <c r="H191" s="13"/>
      <c r="I191" s="13"/>
      <c r="J191" s="13"/>
      <c r="K191" s="13"/>
      <c r="L191" s="13"/>
      <c r="M191" s="13"/>
    </row>
    <row r="192" spans="1:23" ht="24" customHeight="1" x14ac:dyDescent="0.25">
      <c r="A192" s="83" t="s">
        <v>90</v>
      </c>
      <c r="B192" s="81"/>
      <c r="C192" s="81"/>
      <c r="D192" s="81"/>
      <c r="E192" s="81"/>
      <c r="F192" s="81"/>
      <c r="G192" s="81"/>
      <c r="H192" s="82"/>
      <c r="I192" s="81" t="s">
        <v>12</v>
      </c>
      <c r="J192" s="81"/>
      <c r="K192" s="82"/>
      <c r="L192" s="209" t="s">
        <v>124</v>
      </c>
      <c r="M192" s="209"/>
      <c r="N192" s="209"/>
      <c r="O192" s="209"/>
      <c r="P192" s="209"/>
      <c r="Q192" s="209"/>
      <c r="R192" s="134" t="s">
        <v>11</v>
      </c>
      <c r="S192" s="134"/>
      <c r="T192" s="134"/>
      <c r="U192" s="134"/>
      <c r="V192" s="134"/>
      <c r="W192" s="134"/>
    </row>
    <row r="193" spans="1:23" ht="0.75" customHeight="1" x14ac:dyDescent="0.25">
      <c r="A193" s="58" t="s">
        <v>146</v>
      </c>
      <c r="B193" s="59"/>
      <c r="C193" s="59"/>
      <c r="D193" s="59"/>
      <c r="E193" s="59"/>
      <c r="F193" s="59"/>
      <c r="G193" s="59"/>
      <c r="H193" s="60"/>
      <c r="I193" s="83"/>
      <c r="J193" s="81"/>
      <c r="K193" s="82"/>
      <c r="L193" s="136"/>
      <c r="M193" s="137"/>
      <c r="N193" s="137"/>
      <c r="O193" s="137"/>
      <c r="P193" s="137"/>
      <c r="Q193" s="138"/>
      <c r="R193" s="83"/>
      <c r="S193" s="81"/>
      <c r="T193" s="81"/>
      <c r="U193" s="81"/>
      <c r="V193" s="81"/>
      <c r="W193" s="82"/>
    </row>
    <row r="194" spans="1:23" ht="27.75" customHeight="1" x14ac:dyDescent="0.25">
      <c r="A194" s="237" t="s">
        <v>189</v>
      </c>
      <c r="B194" s="238"/>
      <c r="C194" s="238"/>
      <c r="D194" s="238"/>
      <c r="E194" s="238"/>
      <c r="F194" s="238"/>
      <c r="G194" s="238"/>
      <c r="H194" s="239"/>
      <c r="I194" s="83"/>
      <c r="J194" s="81"/>
      <c r="K194" s="82"/>
      <c r="L194" s="136"/>
      <c r="M194" s="137"/>
      <c r="N194" s="137"/>
      <c r="O194" s="137"/>
      <c r="P194" s="137"/>
      <c r="Q194" s="138"/>
      <c r="R194" s="83"/>
      <c r="S194" s="81"/>
      <c r="T194" s="81"/>
      <c r="U194" s="81"/>
      <c r="V194" s="81"/>
      <c r="W194" s="82"/>
    </row>
    <row r="195" spans="1:23" ht="77.25" customHeight="1" x14ac:dyDescent="0.25">
      <c r="A195" s="61" t="s">
        <v>217</v>
      </c>
      <c r="B195" s="62"/>
      <c r="C195" s="62"/>
      <c r="D195" s="62"/>
      <c r="E195" s="62"/>
      <c r="F195" s="62"/>
      <c r="G195" s="62"/>
      <c r="H195" s="63"/>
      <c r="I195" s="83" t="s">
        <v>174</v>
      </c>
      <c r="J195" s="81"/>
      <c r="K195" s="82"/>
      <c r="L195" s="75" t="s">
        <v>175</v>
      </c>
      <c r="M195" s="243"/>
      <c r="N195" s="243"/>
      <c r="O195" s="243"/>
      <c r="P195" s="243"/>
      <c r="Q195" s="76"/>
      <c r="R195" s="83"/>
      <c r="S195" s="81"/>
      <c r="T195" s="81"/>
      <c r="U195" s="81"/>
      <c r="V195" s="81"/>
      <c r="W195" s="82"/>
    </row>
    <row r="196" spans="1:23" ht="84.75" customHeight="1" x14ac:dyDescent="0.25">
      <c r="A196" s="61" t="s">
        <v>218</v>
      </c>
      <c r="B196" s="62"/>
      <c r="C196" s="62"/>
      <c r="D196" s="62"/>
      <c r="E196" s="62"/>
      <c r="F196" s="62"/>
      <c r="G196" s="62"/>
      <c r="H196" s="63"/>
      <c r="I196" s="83" t="s">
        <v>174</v>
      </c>
      <c r="J196" s="81"/>
      <c r="K196" s="82"/>
      <c r="L196" s="75" t="s">
        <v>175</v>
      </c>
      <c r="M196" s="243"/>
      <c r="N196" s="243"/>
      <c r="O196" s="243"/>
      <c r="P196" s="243"/>
      <c r="Q196" s="76"/>
      <c r="R196" s="83"/>
      <c r="S196" s="81"/>
      <c r="T196" s="81"/>
      <c r="U196" s="81"/>
      <c r="V196" s="81"/>
      <c r="W196" s="82"/>
    </row>
    <row r="197" spans="1:23" ht="27.75" customHeight="1" x14ac:dyDescent="0.25">
      <c r="A197" s="62" t="s">
        <v>219</v>
      </c>
      <c r="B197" s="62"/>
      <c r="C197" s="62"/>
      <c r="D197" s="62"/>
      <c r="E197" s="62"/>
      <c r="F197" s="62"/>
      <c r="G197" s="62"/>
      <c r="H197" s="63"/>
      <c r="I197" s="83" t="s">
        <v>174</v>
      </c>
      <c r="J197" s="81"/>
      <c r="K197" s="82"/>
      <c r="L197" s="75" t="s">
        <v>175</v>
      </c>
      <c r="M197" s="243"/>
      <c r="N197" s="243"/>
      <c r="O197" s="243"/>
      <c r="P197" s="243"/>
      <c r="Q197" s="76"/>
      <c r="R197" s="83"/>
      <c r="S197" s="81"/>
      <c r="T197" s="81"/>
      <c r="U197" s="81"/>
      <c r="V197" s="81"/>
      <c r="W197" s="82"/>
    </row>
    <row r="198" spans="1:23" ht="66" customHeight="1" x14ac:dyDescent="0.25">
      <c r="A198" s="61" t="s">
        <v>220</v>
      </c>
      <c r="B198" s="62"/>
      <c r="C198" s="62"/>
      <c r="D198" s="62"/>
      <c r="E198" s="62"/>
      <c r="F198" s="62"/>
      <c r="G198" s="62"/>
      <c r="H198" s="63"/>
      <c r="I198" s="83" t="s">
        <v>174</v>
      </c>
      <c r="J198" s="81"/>
      <c r="K198" s="82"/>
      <c r="L198" s="75" t="s">
        <v>175</v>
      </c>
      <c r="M198" s="243"/>
      <c r="N198" s="243"/>
      <c r="O198" s="243"/>
      <c r="P198" s="243"/>
      <c r="Q198" s="76"/>
      <c r="R198" s="83"/>
      <c r="S198" s="81"/>
      <c r="T198" s="81"/>
      <c r="U198" s="81"/>
      <c r="V198" s="81"/>
      <c r="W198" s="82"/>
    </row>
    <row r="199" spans="1:23" ht="51.75" customHeight="1" x14ac:dyDescent="0.25">
      <c r="A199" s="61" t="s">
        <v>221</v>
      </c>
      <c r="B199" s="62"/>
      <c r="C199" s="62"/>
      <c r="D199" s="62"/>
      <c r="E199" s="62"/>
      <c r="F199" s="62"/>
      <c r="G199" s="62"/>
      <c r="H199" s="63"/>
      <c r="I199" s="83" t="s">
        <v>174</v>
      </c>
      <c r="J199" s="81"/>
      <c r="K199" s="82"/>
      <c r="L199" s="75" t="s">
        <v>175</v>
      </c>
      <c r="M199" s="243"/>
      <c r="N199" s="243"/>
      <c r="O199" s="243"/>
      <c r="P199" s="243"/>
      <c r="Q199" s="76"/>
      <c r="R199" s="83"/>
      <c r="S199" s="81"/>
      <c r="T199" s="81"/>
      <c r="U199" s="81"/>
      <c r="V199" s="81"/>
      <c r="W199" s="82"/>
    </row>
    <row r="200" spans="1:23" ht="45" customHeight="1" x14ac:dyDescent="0.25">
      <c r="A200" s="61" t="s">
        <v>222</v>
      </c>
      <c r="B200" s="62"/>
      <c r="C200" s="62"/>
      <c r="D200" s="62"/>
      <c r="E200" s="62"/>
      <c r="F200" s="62"/>
      <c r="G200" s="62"/>
      <c r="H200" s="63"/>
      <c r="I200" s="83" t="s">
        <v>174</v>
      </c>
      <c r="J200" s="81"/>
      <c r="K200" s="82"/>
      <c r="L200" s="75" t="s">
        <v>175</v>
      </c>
      <c r="M200" s="243"/>
      <c r="N200" s="243"/>
      <c r="O200" s="243"/>
      <c r="P200" s="243"/>
      <c r="Q200" s="76"/>
      <c r="R200" s="58"/>
      <c r="S200" s="59"/>
      <c r="T200" s="59"/>
      <c r="U200" s="59"/>
      <c r="V200" s="59"/>
      <c r="W200" s="60"/>
    </row>
    <row r="201" spans="1:23" ht="24" customHeight="1" x14ac:dyDescent="0.25">
      <c r="A201" s="237" t="s">
        <v>190</v>
      </c>
      <c r="B201" s="238"/>
      <c r="C201" s="238"/>
      <c r="D201" s="238"/>
      <c r="E201" s="238"/>
      <c r="F201" s="238"/>
      <c r="G201" s="238"/>
      <c r="H201" s="239"/>
      <c r="I201" s="83"/>
      <c r="J201" s="81"/>
      <c r="K201" s="82"/>
      <c r="L201" s="240"/>
      <c r="M201" s="241"/>
      <c r="N201" s="241"/>
      <c r="O201" s="241"/>
      <c r="P201" s="241"/>
      <c r="Q201" s="242"/>
      <c r="R201" s="83"/>
      <c r="S201" s="81"/>
      <c r="T201" s="81"/>
      <c r="U201" s="81"/>
      <c r="V201" s="81"/>
      <c r="W201" s="82"/>
    </row>
    <row r="202" spans="1:23" ht="69.75" customHeight="1" x14ac:dyDescent="0.25">
      <c r="A202" s="61" t="s">
        <v>223</v>
      </c>
      <c r="B202" s="62"/>
      <c r="C202" s="62"/>
      <c r="D202" s="62"/>
      <c r="E202" s="62"/>
      <c r="F202" s="62"/>
      <c r="G202" s="62"/>
      <c r="H202" s="63"/>
      <c r="I202" s="83" t="s">
        <v>174</v>
      </c>
      <c r="J202" s="81"/>
      <c r="K202" s="82"/>
      <c r="L202" s="75" t="s">
        <v>175</v>
      </c>
      <c r="M202" s="243"/>
      <c r="N202" s="243"/>
      <c r="O202" s="243"/>
      <c r="P202" s="243"/>
      <c r="Q202" s="76"/>
      <c r="R202" s="83"/>
      <c r="S202" s="81"/>
      <c r="T202" s="81"/>
      <c r="U202" s="81"/>
      <c r="V202" s="81"/>
      <c r="W202" s="82"/>
    </row>
    <row r="203" spans="1:23" ht="46.5" customHeight="1" x14ac:dyDescent="0.25">
      <c r="A203" s="61" t="s">
        <v>224</v>
      </c>
      <c r="B203" s="196"/>
      <c r="C203" s="196"/>
      <c r="D203" s="196"/>
      <c r="E203" s="196"/>
      <c r="F203" s="196"/>
      <c r="G203" s="196"/>
      <c r="H203" s="197"/>
      <c r="I203" s="83" t="s">
        <v>174</v>
      </c>
      <c r="J203" s="81"/>
      <c r="K203" s="82"/>
      <c r="L203" s="75" t="s">
        <v>175</v>
      </c>
      <c r="M203" s="243"/>
      <c r="N203" s="243"/>
      <c r="O203" s="243"/>
      <c r="P203" s="243"/>
      <c r="Q203" s="76"/>
      <c r="R203" s="83"/>
      <c r="S203" s="81"/>
      <c r="T203" s="81"/>
      <c r="U203" s="81"/>
      <c r="V203" s="81"/>
      <c r="W203" s="82"/>
    </row>
    <row r="204" spans="1:23" ht="42" customHeight="1" x14ac:dyDescent="0.25">
      <c r="A204" s="61" t="s">
        <v>225</v>
      </c>
      <c r="B204" s="62"/>
      <c r="C204" s="62"/>
      <c r="D204" s="62"/>
      <c r="E204" s="62"/>
      <c r="F204" s="62"/>
      <c r="G204" s="62"/>
      <c r="H204" s="63"/>
      <c r="I204" s="83" t="s">
        <v>174</v>
      </c>
      <c r="J204" s="81"/>
      <c r="K204" s="82"/>
      <c r="L204" s="75" t="s">
        <v>175</v>
      </c>
      <c r="M204" s="243"/>
      <c r="N204" s="243"/>
      <c r="O204" s="243"/>
      <c r="P204" s="243"/>
      <c r="Q204" s="76"/>
      <c r="R204" s="83"/>
      <c r="S204" s="81"/>
      <c r="T204" s="81"/>
      <c r="U204" s="81"/>
      <c r="V204" s="81"/>
      <c r="W204" s="82"/>
    </row>
    <row r="205" spans="1:23" ht="30" customHeight="1" x14ac:dyDescent="0.25">
      <c r="A205" s="61" t="s">
        <v>226</v>
      </c>
      <c r="B205" s="62"/>
      <c r="C205" s="62"/>
      <c r="D205" s="62"/>
      <c r="E205" s="62"/>
      <c r="F205" s="62"/>
      <c r="G205" s="62"/>
      <c r="H205" s="63"/>
      <c r="I205" s="83" t="s">
        <v>174</v>
      </c>
      <c r="J205" s="81"/>
      <c r="K205" s="82"/>
      <c r="L205" s="75" t="s">
        <v>175</v>
      </c>
      <c r="M205" s="243"/>
      <c r="N205" s="243"/>
      <c r="O205" s="243"/>
      <c r="P205" s="243"/>
      <c r="Q205" s="76"/>
      <c r="R205" s="83"/>
      <c r="S205" s="81"/>
      <c r="T205" s="81"/>
      <c r="U205" s="81"/>
      <c r="V205" s="81"/>
      <c r="W205" s="82"/>
    </row>
    <row r="206" spans="1:23" ht="24" customHeight="1" x14ac:dyDescent="0.25">
      <c r="A206" s="237" t="s">
        <v>191</v>
      </c>
      <c r="B206" s="238"/>
      <c r="C206" s="238"/>
      <c r="D206" s="238"/>
      <c r="E206" s="238"/>
      <c r="F206" s="238"/>
      <c r="G206" s="238"/>
      <c r="H206" s="239"/>
      <c r="I206" s="83"/>
      <c r="J206" s="81"/>
      <c r="K206" s="82"/>
      <c r="L206" s="136"/>
      <c r="M206" s="137"/>
      <c r="N206" s="137"/>
      <c r="O206" s="137"/>
      <c r="P206" s="137"/>
      <c r="Q206" s="138"/>
      <c r="R206" s="83"/>
      <c r="S206" s="81"/>
      <c r="T206" s="81"/>
      <c r="U206" s="81"/>
      <c r="V206" s="81"/>
      <c r="W206" s="82"/>
    </row>
    <row r="207" spans="1:23" ht="52.5" customHeight="1" x14ac:dyDescent="0.25">
      <c r="A207" s="61" t="s">
        <v>227</v>
      </c>
      <c r="B207" s="62"/>
      <c r="C207" s="62"/>
      <c r="D207" s="62"/>
      <c r="E207" s="62"/>
      <c r="F207" s="62"/>
      <c r="G207" s="62"/>
      <c r="H207" s="63"/>
      <c r="I207" s="83" t="s">
        <v>174</v>
      </c>
      <c r="J207" s="81"/>
      <c r="K207" s="82"/>
      <c r="L207" s="75" t="s">
        <v>175</v>
      </c>
      <c r="M207" s="243"/>
      <c r="N207" s="243"/>
      <c r="O207" s="243"/>
      <c r="P207" s="243"/>
      <c r="Q207" s="76"/>
      <c r="R207" s="83"/>
      <c r="S207" s="81"/>
      <c r="T207" s="81"/>
      <c r="U207" s="81"/>
      <c r="V207" s="81"/>
      <c r="W207" s="82"/>
    </row>
    <row r="208" spans="1:23" ht="44.25" customHeight="1" x14ac:dyDescent="0.25">
      <c r="A208" s="237" t="s">
        <v>192</v>
      </c>
      <c r="B208" s="238"/>
      <c r="C208" s="238"/>
      <c r="D208" s="238"/>
      <c r="E208" s="238"/>
      <c r="F208" s="238"/>
      <c r="G208" s="238"/>
      <c r="H208" s="239"/>
      <c r="I208" s="83"/>
      <c r="J208" s="81"/>
      <c r="K208" s="82"/>
      <c r="L208" s="75"/>
      <c r="M208" s="243"/>
      <c r="N208" s="243"/>
      <c r="O208" s="243"/>
      <c r="P208" s="243"/>
      <c r="Q208" s="76"/>
      <c r="R208" s="58"/>
      <c r="S208" s="59"/>
      <c r="T208" s="59"/>
      <c r="U208" s="59"/>
      <c r="V208" s="59"/>
      <c r="W208" s="60"/>
    </row>
    <row r="209" spans="1:23" ht="51.75" customHeight="1" x14ac:dyDescent="0.25">
      <c r="A209" s="61" t="s">
        <v>228</v>
      </c>
      <c r="B209" s="62"/>
      <c r="C209" s="62"/>
      <c r="D209" s="62"/>
      <c r="E209" s="62"/>
      <c r="F209" s="62"/>
      <c r="G209" s="62"/>
      <c r="H209" s="63"/>
      <c r="I209" s="83" t="s">
        <v>174</v>
      </c>
      <c r="J209" s="81"/>
      <c r="K209" s="82"/>
      <c r="L209" s="75" t="s">
        <v>175</v>
      </c>
      <c r="M209" s="243"/>
      <c r="N209" s="243"/>
      <c r="O209" s="243"/>
      <c r="P209" s="243"/>
      <c r="Q209" s="76"/>
      <c r="R209" s="58"/>
      <c r="S209" s="59"/>
      <c r="T209" s="59"/>
      <c r="U209" s="59"/>
      <c r="V209" s="59"/>
      <c r="W209" s="60"/>
    </row>
    <row r="210" spans="1:23" ht="30.75" customHeight="1" x14ac:dyDescent="0.25">
      <c r="A210" s="83" t="s">
        <v>91</v>
      </c>
      <c r="B210" s="81"/>
      <c r="C210" s="81"/>
      <c r="D210" s="81"/>
      <c r="E210" s="81"/>
      <c r="F210" s="81"/>
      <c r="G210" s="81"/>
      <c r="H210" s="82"/>
      <c r="I210" s="81" t="s">
        <v>12</v>
      </c>
      <c r="J210" s="81"/>
      <c r="K210" s="82"/>
      <c r="L210" s="209" t="s">
        <v>124</v>
      </c>
      <c r="M210" s="209"/>
      <c r="N210" s="209"/>
      <c r="O210" s="209"/>
      <c r="P210" s="209"/>
      <c r="Q210" s="209"/>
      <c r="R210" s="134" t="s">
        <v>11</v>
      </c>
      <c r="S210" s="134"/>
      <c r="T210" s="134"/>
      <c r="U210" s="134"/>
      <c r="V210" s="134"/>
      <c r="W210" s="134"/>
    </row>
    <row r="211" spans="1:23" ht="40.5" customHeight="1" x14ac:dyDescent="0.25">
      <c r="A211" s="61" t="s">
        <v>229</v>
      </c>
      <c r="B211" s="62"/>
      <c r="C211" s="62"/>
      <c r="D211" s="62"/>
      <c r="E211" s="62"/>
      <c r="F211" s="62"/>
      <c r="G211" s="62"/>
      <c r="H211" s="63"/>
      <c r="I211" s="83" t="s">
        <v>174</v>
      </c>
      <c r="J211" s="81"/>
      <c r="K211" s="82"/>
      <c r="L211" s="75" t="s">
        <v>175</v>
      </c>
      <c r="M211" s="243"/>
      <c r="N211" s="243"/>
      <c r="O211" s="243"/>
      <c r="P211" s="243"/>
      <c r="Q211" s="76"/>
      <c r="R211" s="83"/>
      <c r="S211" s="81"/>
      <c r="T211" s="81"/>
      <c r="U211" s="81"/>
      <c r="V211" s="81"/>
      <c r="W211" s="82"/>
    </row>
    <row r="212" spans="1:23" ht="37.5" customHeight="1" x14ac:dyDescent="0.25">
      <c r="A212" s="61" t="s">
        <v>230</v>
      </c>
      <c r="B212" s="62"/>
      <c r="C212" s="62"/>
      <c r="D212" s="62"/>
      <c r="E212" s="62"/>
      <c r="F212" s="62"/>
      <c r="G212" s="62"/>
      <c r="H212" s="63"/>
      <c r="I212" s="83" t="s">
        <v>174</v>
      </c>
      <c r="J212" s="81"/>
      <c r="K212" s="82"/>
      <c r="L212" s="75" t="s">
        <v>175</v>
      </c>
      <c r="M212" s="243"/>
      <c r="N212" s="243"/>
      <c r="O212" s="243"/>
      <c r="P212" s="243"/>
      <c r="Q212" s="76"/>
      <c r="R212" s="83"/>
      <c r="S212" s="81"/>
      <c r="T212" s="81"/>
      <c r="U212" s="81"/>
      <c r="V212" s="81"/>
      <c r="W212" s="82"/>
    </row>
    <row r="213" spans="1:23" ht="30.75" customHeight="1" x14ac:dyDescent="0.25">
      <c r="A213" s="61" t="s">
        <v>231</v>
      </c>
      <c r="B213" s="62"/>
      <c r="C213" s="62"/>
      <c r="D213" s="62"/>
      <c r="E213" s="62"/>
      <c r="F213" s="62"/>
      <c r="G213" s="62"/>
      <c r="H213" s="63"/>
      <c r="I213" s="83" t="s">
        <v>174</v>
      </c>
      <c r="J213" s="81"/>
      <c r="K213" s="82"/>
      <c r="L213" s="75" t="s">
        <v>175</v>
      </c>
      <c r="M213" s="243"/>
      <c r="N213" s="243"/>
      <c r="O213" s="243"/>
      <c r="P213" s="243"/>
      <c r="Q213" s="76"/>
      <c r="R213" s="83"/>
      <c r="S213" s="81"/>
      <c r="T213" s="81"/>
      <c r="U213" s="81"/>
      <c r="V213" s="81"/>
      <c r="W213" s="82"/>
    </row>
    <row r="214" spans="1:23" ht="57.75" customHeight="1" x14ac:dyDescent="0.25">
      <c r="A214" s="61" t="s">
        <v>232</v>
      </c>
      <c r="B214" s="62"/>
      <c r="C214" s="62"/>
      <c r="D214" s="62"/>
      <c r="E214" s="62"/>
      <c r="F214" s="62"/>
      <c r="G214" s="62"/>
      <c r="H214" s="63"/>
      <c r="I214" s="83" t="s">
        <v>174</v>
      </c>
      <c r="J214" s="81"/>
      <c r="K214" s="82"/>
      <c r="L214" s="75" t="s">
        <v>175</v>
      </c>
      <c r="M214" s="243"/>
      <c r="N214" s="243"/>
      <c r="O214" s="243"/>
      <c r="P214" s="243"/>
      <c r="Q214" s="76"/>
      <c r="R214" s="83"/>
      <c r="S214" s="81"/>
      <c r="T214" s="81"/>
      <c r="U214" s="81"/>
      <c r="V214" s="81"/>
      <c r="W214" s="82"/>
    </row>
    <row r="215" spans="1:23" ht="45.75" customHeight="1" x14ac:dyDescent="0.25">
      <c r="A215" s="61" t="s">
        <v>233</v>
      </c>
      <c r="B215" s="62"/>
      <c r="C215" s="62"/>
      <c r="D215" s="62"/>
      <c r="E215" s="62"/>
      <c r="F215" s="62"/>
      <c r="G215" s="62"/>
      <c r="H215" s="63"/>
      <c r="I215" s="83" t="s">
        <v>174</v>
      </c>
      <c r="J215" s="81"/>
      <c r="K215" s="82"/>
      <c r="L215" s="75" t="s">
        <v>175</v>
      </c>
      <c r="M215" s="243"/>
      <c r="N215" s="243"/>
      <c r="O215" s="243"/>
      <c r="P215" s="243"/>
      <c r="Q215" s="76"/>
      <c r="R215" s="83"/>
      <c r="S215" s="81"/>
      <c r="T215" s="81"/>
      <c r="U215" s="81"/>
      <c r="V215" s="81"/>
      <c r="W215" s="82"/>
    </row>
    <row r="216" spans="1:23" ht="41.25" customHeight="1" x14ac:dyDescent="0.25">
      <c r="A216" s="61" t="s">
        <v>234</v>
      </c>
      <c r="B216" s="62"/>
      <c r="C216" s="62"/>
      <c r="D216" s="62"/>
      <c r="E216" s="62"/>
      <c r="F216" s="62"/>
      <c r="G216" s="62"/>
      <c r="H216" s="63"/>
      <c r="I216" s="83" t="s">
        <v>174</v>
      </c>
      <c r="J216" s="81"/>
      <c r="K216" s="82"/>
      <c r="L216" s="75" t="s">
        <v>175</v>
      </c>
      <c r="M216" s="243"/>
      <c r="N216" s="243"/>
      <c r="O216" s="243"/>
      <c r="P216" s="243"/>
      <c r="Q216" s="76"/>
      <c r="R216" s="83"/>
      <c r="S216" s="81"/>
      <c r="T216" s="81"/>
      <c r="U216" s="81"/>
      <c r="V216" s="81"/>
      <c r="W216" s="82"/>
    </row>
    <row r="217" spans="1:23" ht="41.25" customHeight="1" x14ac:dyDescent="0.25">
      <c r="A217" s="61" t="s">
        <v>235</v>
      </c>
      <c r="B217" s="62"/>
      <c r="C217" s="62"/>
      <c r="D217" s="62"/>
      <c r="E217" s="62"/>
      <c r="F217" s="62"/>
      <c r="G217" s="62"/>
      <c r="H217" s="63"/>
      <c r="I217" s="83" t="s">
        <v>174</v>
      </c>
      <c r="J217" s="81"/>
      <c r="K217" s="82"/>
      <c r="L217" s="75" t="s">
        <v>175</v>
      </c>
      <c r="M217" s="243"/>
      <c r="N217" s="243"/>
      <c r="O217" s="243"/>
      <c r="P217" s="243"/>
      <c r="Q217" s="76"/>
      <c r="R217" s="83"/>
      <c r="S217" s="81"/>
      <c r="T217" s="81"/>
      <c r="U217" s="81"/>
      <c r="V217" s="81"/>
      <c r="W217" s="82"/>
    </row>
    <row r="218" spans="1:23" ht="44.25" customHeight="1" x14ac:dyDescent="0.25">
      <c r="A218" s="61" t="s">
        <v>236</v>
      </c>
      <c r="B218" s="62"/>
      <c r="C218" s="62"/>
      <c r="D218" s="62"/>
      <c r="E218" s="62"/>
      <c r="F218" s="62"/>
      <c r="G218" s="62"/>
      <c r="H218" s="63"/>
      <c r="I218" s="83" t="s">
        <v>174</v>
      </c>
      <c r="J218" s="81"/>
      <c r="K218" s="82"/>
      <c r="L218" s="75" t="s">
        <v>175</v>
      </c>
      <c r="M218" s="243"/>
      <c r="N218" s="243"/>
      <c r="O218" s="243"/>
      <c r="P218" s="243"/>
      <c r="Q218" s="76"/>
      <c r="R218" s="83"/>
      <c r="S218" s="81"/>
      <c r="T218" s="81"/>
      <c r="U218" s="81"/>
      <c r="V218" s="81"/>
      <c r="W218" s="82"/>
    </row>
    <row r="219" spans="1:23" ht="56.25" customHeight="1" x14ac:dyDescent="0.25">
      <c r="A219" s="61" t="s">
        <v>237</v>
      </c>
      <c r="B219" s="62"/>
      <c r="C219" s="62"/>
      <c r="D219" s="62"/>
      <c r="E219" s="62"/>
      <c r="F219" s="62"/>
      <c r="G219" s="62"/>
      <c r="H219" s="63"/>
      <c r="I219" s="83" t="s">
        <v>174</v>
      </c>
      <c r="J219" s="81"/>
      <c r="K219" s="82"/>
      <c r="L219" s="75" t="s">
        <v>175</v>
      </c>
      <c r="M219" s="243"/>
      <c r="N219" s="243"/>
      <c r="O219" s="243"/>
      <c r="P219" s="243"/>
      <c r="Q219" s="76"/>
      <c r="R219" s="83"/>
      <c r="S219" s="81"/>
      <c r="T219" s="81"/>
      <c r="U219" s="81"/>
      <c r="V219" s="81"/>
      <c r="W219" s="82"/>
    </row>
    <row r="220" spans="1:23" ht="36.75" customHeight="1" x14ac:dyDescent="0.25">
      <c r="A220" s="61" t="s">
        <v>238</v>
      </c>
      <c r="B220" s="62"/>
      <c r="C220" s="62"/>
      <c r="D220" s="62"/>
      <c r="E220" s="62"/>
      <c r="F220" s="62"/>
      <c r="G220" s="62"/>
      <c r="H220" s="63"/>
      <c r="I220" s="83" t="s">
        <v>174</v>
      </c>
      <c r="J220" s="81"/>
      <c r="K220" s="82"/>
      <c r="L220" s="75" t="s">
        <v>175</v>
      </c>
      <c r="M220" s="243"/>
      <c r="N220" s="243"/>
      <c r="O220" s="243"/>
      <c r="P220" s="243"/>
      <c r="Q220" s="76"/>
      <c r="R220" s="83"/>
      <c r="S220" s="81"/>
      <c r="T220" s="81"/>
      <c r="U220" s="81"/>
      <c r="V220" s="81"/>
      <c r="W220" s="82"/>
    </row>
    <row r="221" spans="1:23" ht="35.25" customHeight="1" x14ac:dyDescent="0.25">
      <c r="A221" s="83" t="s">
        <v>92</v>
      </c>
      <c r="B221" s="81"/>
      <c r="C221" s="81"/>
      <c r="D221" s="81"/>
      <c r="E221" s="81"/>
      <c r="F221" s="81"/>
      <c r="G221" s="81"/>
      <c r="H221" s="82"/>
      <c r="I221" s="81" t="s">
        <v>93</v>
      </c>
      <c r="J221" s="81"/>
      <c r="K221" s="82"/>
      <c r="L221" s="209" t="s">
        <v>89</v>
      </c>
      <c r="M221" s="209"/>
      <c r="N221" s="209"/>
      <c r="O221" s="209"/>
      <c r="P221" s="209"/>
      <c r="Q221" s="209"/>
      <c r="R221" s="134" t="s">
        <v>11</v>
      </c>
      <c r="S221" s="134"/>
      <c r="T221" s="134"/>
      <c r="U221" s="134"/>
      <c r="V221" s="134"/>
      <c r="W221" s="134"/>
    </row>
    <row r="222" spans="1:23" ht="47.25" customHeight="1" x14ac:dyDescent="0.25">
      <c r="A222" s="61" t="s">
        <v>239</v>
      </c>
      <c r="B222" s="62"/>
      <c r="C222" s="62"/>
      <c r="D222" s="62"/>
      <c r="E222" s="62"/>
      <c r="F222" s="62"/>
      <c r="G222" s="62"/>
      <c r="H222" s="63"/>
      <c r="I222" s="83" t="s">
        <v>174</v>
      </c>
      <c r="J222" s="81"/>
      <c r="K222" s="82"/>
      <c r="L222" s="67" t="s">
        <v>183</v>
      </c>
      <c r="M222" s="68"/>
      <c r="N222" s="68"/>
      <c r="O222" s="68"/>
      <c r="P222" s="68"/>
      <c r="Q222" s="69"/>
      <c r="R222" s="58" t="s">
        <v>193</v>
      </c>
      <c r="S222" s="59"/>
      <c r="T222" s="59"/>
      <c r="U222" s="59"/>
      <c r="V222" s="59"/>
      <c r="W222" s="60"/>
    </row>
    <row r="223" spans="1:23" ht="39.75" customHeight="1" x14ac:dyDescent="0.25">
      <c r="A223" s="61" t="s">
        <v>240</v>
      </c>
      <c r="B223" s="62"/>
      <c r="C223" s="62"/>
      <c r="D223" s="62"/>
      <c r="E223" s="62"/>
      <c r="F223" s="62"/>
      <c r="G223" s="62"/>
      <c r="H223" s="63"/>
      <c r="I223" s="83" t="s">
        <v>174</v>
      </c>
      <c r="J223" s="81"/>
      <c r="K223" s="82"/>
      <c r="L223" s="67" t="s">
        <v>183</v>
      </c>
      <c r="M223" s="68"/>
      <c r="N223" s="68"/>
      <c r="O223" s="68"/>
      <c r="P223" s="68"/>
      <c r="Q223" s="69"/>
      <c r="R223" s="58" t="s">
        <v>193</v>
      </c>
      <c r="S223" s="59"/>
      <c r="T223" s="59"/>
      <c r="U223" s="59"/>
      <c r="V223" s="59"/>
      <c r="W223" s="60"/>
    </row>
    <row r="224" spans="1:23" ht="44.25" customHeight="1" x14ac:dyDescent="0.25">
      <c r="A224" s="61" t="s">
        <v>241</v>
      </c>
      <c r="B224" s="62"/>
      <c r="C224" s="62"/>
      <c r="D224" s="62"/>
      <c r="E224" s="62"/>
      <c r="F224" s="62"/>
      <c r="G224" s="62"/>
      <c r="H224" s="63"/>
      <c r="I224" s="64" t="s">
        <v>176</v>
      </c>
      <c r="J224" s="65"/>
      <c r="K224" s="66"/>
      <c r="L224" s="67" t="s">
        <v>183</v>
      </c>
      <c r="M224" s="68"/>
      <c r="N224" s="68"/>
      <c r="O224" s="68"/>
      <c r="P224" s="68"/>
      <c r="Q224" s="69"/>
      <c r="R224" s="58" t="s">
        <v>194</v>
      </c>
      <c r="S224" s="59"/>
      <c r="T224" s="59"/>
      <c r="U224" s="59"/>
      <c r="V224" s="59"/>
      <c r="W224" s="60"/>
    </row>
    <row r="225" spans="1:23" ht="37.5" customHeight="1" x14ac:dyDescent="0.25">
      <c r="A225" s="61" t="s">
        <v>242</v>
      </c>
      <c r="B225" s="62"/>
      <c r="C225" s="62"/>
      <c r="D225" s="62"/>
      <c r="E225" s="62"/>
      <c r="F225" s="62"/>
      <c r="G225" s="62"/>
      <c r="H225" s="63"/>
      <c r="I225" s="64" t="s">
        <v>176</v>
      </c>
      <c r="J225" s="65"/>
      <c r="K225" s="66"/>
      <c r="L225" s="67" t="s">
        <v>177</v>
      </c>
      <c r="M225" s="68"/>
      <c r="N225" s="68"/>
      <c r="O225" s="68"/>
      <c r="P225" s="68"/>
      <c r="Q225" s="69"/>
      <c r="R225" s="58" t="s">
        <v>193</v>
      </c>
      <c r="S225" s="59"/>
      <c r="T225" s="59"/>
      <c r="U225" s="59"/>
      <c r="V225" s="59"/>
      <c r="W225" s="60"/>
    </row>
    <row r="226" spans="1:23" ht="42.75" customHeight="1" x14ac:dyDescent="0.25">
      <c r="A226" s="61" t="s">
        <v>243</v>
      </c>
      <c r="B226" s="62"/>
      <c r="C226" s="62"/>
      <c r="D226" s="62"/>
      <c r="E226" s="62"/>
      <c r="F226" s="62"/>
      <c r="G226" s="62"/>
      <c r="H226" s="63"/>
      <c r="I226" s="64" t="s">
        <v>176</v>
      </c>
      <c r="J226" s="65"/>
      <c r="K226" s="66"/>
      <c r="L226" s="67" t="s">
        <v>178</v>
      </c>
      <c r="M226" s="68"/>
      <c r="N226" s="68"/>
      <c r="O226" s="68"/>
      <c r="P226" s="68"/>
      <c r="Q226" s="69"/>
      <c r="R226" s="58"/>
      <c r="S226" s="59"/>
      <c r="T226" s="59"/>
      <c r="U226" s="59"/>
      <c r="V226" s="59"/>
      <c r="W226" s="60"/>
    </row>
    <row r="227" spans="1:23" ht="42" customHeight="1" x14ac:dyDescent="0.25">
      <c r="A227" s="61" t="s">
        <v>244</v>
      </c>
      <c r="B227" s="62"/>
      <c r="C227" s="62"/>
      <c r="D227" s="62"/>
      <c r="E227" s="62"/>
      <c r="F227" s="62"/>
      <c r="G227" s="62"/>
      <c r="H227" s="63"/>
      <c r="I227" s="67" t="s">
        <v>176</v>
      </c>
      <c r="J227" s="68"/>
      <c r="K227" s="69"/>
      <c r="L227" s="67" t="s">
        <v>178</v>
      </c>
      <c r="M227" s="68"/>
      <c r="N227" s="68"/>
      <c r="O227" s="68"/>
      <c r="P227" s="68"/>
      <c r="Q227" s="69"/>
      <c r="R227" s="58" t="s">
        <v>193</v>
      </c>
      <c r="S227" s="59"/>
      <c r="T227" s="59"/>
      <c r="U227" s="59"/>
      <c r="V227" s="59"/>
      <c r="W227" s="60"/>
    </row>
    <row r="228" spans="1:23" ht="49.5" customHeight="1" x14ac:dyDescent="0.25">
      <c r="A228" s="61" t="s">
        <v>245</v>
      </c>
      <c r="B228" s="62"/>
      <c r="C228" s="62"/>
      <c r="D228" s="62"/>
      <c r="E228" s="62"/>
      <c r="F228" s="62"/>
      <c r="G228" s="62"/>
      <c r="H228" s="63"/>
      <c r="I228" s="64" t="s">
        <v>176</v>
      </c>
      <c r="J228" s="65"/>
      <c r="K228" s="66"/>
      <c r="L228" s="67" t="s">
        <v>178</v>
      </c>
      <c r="M228" s="68"/>
      <c r="N228" s="68"/>
      <c r="O228" s="68"/>
      <c r="P228" s="68"/>
      <c r="Q228" s="69"/>
      <c r="R228" s="58" t="s">
        <v>193</v>
      </c>
      <c r="S228" s="59"/>
      <c r="T228" s="59"/>
      <c r="U228" s="59"/>
      <c r="V228" s="59"/>
      <c r="W228" s="60"/>
    </row>
    <row r="229" spans="1:23" ht="51.75" customHeight="1" x14ac:dyDescent="0.25">
      <c r="A229" s="61" t="s">
        <v>246</v>
      </c>
      <c r="B229" s="62"/>
      <c r="C229" s="62"/>
      <c r="D229" s="62"/>
      <c r="E229" s="62"/>
      <c r="F229" s="62"/>
      <c r="G229" s="62"/>
      <c r="H229" s="63"/>
      <c r="I229" s="64" t="s">
        <v>176</v>
      </c>
      <c r="J229" s="65"/>
      <c r="K229" s="66"/>
      <c r="L229" s="67" t="s">
        <v>178</v>
      </c>
      <c r="M229" s="68"/>
      <c r="N229" s="68"/>
      <c r="O229" s="68"/>
      <c r="P229" s="68"/>
      <c r="Q229" s="69"/>
      <c r="R229" s="58" t="s">
        <v>193</v>
      </c>
      <c r="S229" s="59"/>
      <c r="T229" s="59"/>
      <c r="U229" s="59"/>
      <c r="V229" s="59"/>
      <c r="W229" s="60"/>
    </row>
    <row r="230" spans="1:23" ht="50.25" customHeight="1" x14ac:dyDescent="0.25">
      <c r="A230" s="61" t="s">
        <v>247</v>
      </c>
      <c r="B230" s="62"/>
      <c r="C230" s="62"/>
      <c r="D230" s="62"/>
      <c r="E230" s="62"/>
      <c r="F230" s="62"/>
      <c r="G230" s="62"/>
      <c r="H230" s="63"/>
      <c r="I230" s="64" t="s">
        <v>176</v>
      </c>
      <c r="J230" s="65"/>
      <c r="K230" s="66"/>
      <c r="L230" s="67" t="s">
        <v>178</v>
      </c>
      <c r="M230" s="68"/>
      <c r="N230" s="68"/>
      <c r="O230" s="68"/>
      <c r="P230" s="68"/>
      <c r="Q230" s="69"/>
      <c r="R230" s="58" t="s">
        <v>193</v>
      </c>
      <c r="S230" s="59"/>
      <c r="T230" s="59"/>
      <c r="U230" s="59"/>
      <c r="V230" s="59"/>
      <c r="W230" s="60"/>
    </row>
    <row r="231" spans="1:23" ht="51" customHeight="1" x14ac:dyDescent="0.25">
      <c r="A231" s="61" t="s">
        <v>248</v>
      </c>
      <c r="B231" s="62"/>
      <c r="C231" s="62"/>
      <c r="D231" s="62"/>
      <c r="E231" s="62"/>
      <c r="F231" s="62"/>
      <c r="G231" s="62"/>
      <c r="H231" s="63"/>
      <c r="I231" s="64" t="s">
        <v>176</v>
      </c>
      <c r="J231" s="65"/>
      <c r="K231" s="66"/>
      <c r="L231" s="67" t="s">
        <v>178</v>
      </c>
      <c r="M231" s="68"/>
      <c r="N231" s="68"/>
      <c r="O231" s="68"/>
      <c r="P231" s="68"/>
      <c r="Q231" s="69"/>
      <c r="R231" s="58" t="s">
        <v>193</v>
      </c>
      <c r="S231" s="59"/>
      <c r="T231" s="59"/>
      <c r="U231" s="59"/>
      <c r="V231" s="59"/>
      <c r="W231" s="60"/>
    </row>
    <row r="232" spans="1:23" ht="31.5" customHeight="1" x14ac:dyDescent="0.25">
      <c r="A232" s="61" t="s">
        <v>249</v>
      </c>
      <c r="B232" s="62"/>
      <c r="C232" s="62"/>
      <c r="D232" s="62"/>
      <c r="E232" s="62"/>
      <c r="F232" s="62"/>
      <c r="G232" s="62"/>
      <c r="H232" s="63"/>
      <c r="I232" s="64" t="s">
        <v>176</v>
      </c>
      <c r="J232" s="65"/>
      <c r="K232" s="66"/>
      <c r="L232" s="67" t="s">
        <v>178</v>
      </c>
      <c r="M232" s="68"/>
      <c r="N232" s="68"/>
      <c r="O232" s="68"/>
      <c r="P232" s="68"/>
      <c r="Q232" s="69"/>
      <c r="R232" s="58" t="s">
        <v>193</v>
      </c>
      <c r="S232" s="59"/>
      <c r="T232" s="59"/>
      <c r="U232" s="59"/>
      <c r="V232" s="59"/>
      <c r="W232" s="60"/>
    </row>
    <row r="233" spans="1:23" ht="31.5" customHeight="1" x14ac:dyDescent="0.25">
      <c r="A233" s="61" t="s">
        <v>250</v>
      </c>
      <c r="B233" s="62"/>
      <c r="C233" s="62"/>
      <c r="D233" s="62"/>
      <c r="E233" s="62"/>
      <c r="F233" s="62"/>
      <c r="G233" s="62"/>
      <c r="H233" s="63"/>
      <c r="I233" s="64" t="s">
        <v>176</v>
      </c>
      <c r="J233" s="65"/>
      <c r="K233" s="66"/>
      <c r="L233" s="67" t="s">
        <v>178</v>
      </c>
      <c r="M233" s="68"/>
      <c r="N233" s="68"/>
      <c r="O233" s="68"/>
      <c r="P233" s="68"/>
      <c r="Q233" s="69"/>
      <c r="R233" s="58" t="s">
        <v>193</v>
      </c>
      <c r="S233" s="59"/>
      <c r="T233" s="59"/>
      <c r="U233" s="59"/>
      <c r="V233" s="59"/>
      <c r="W233" s="60"/>
    </row>
    <row r="234" spans="1:23" ht="41.25" customHeight="1" x14ac:dyDescent="0.25">
      <c r="A234" s="61" t="s">
        <v>251</v>
      </c>
      <c r="B234" s="62"/>
      <c r="C234" s="62"/>
      <c r="D234" s="62"/>
      <c r="E234" s="62"/>
      <c r="F234" s="62"/>
      <c r="G234" s="62"/>
      <c r="H234" s="63"/>
      <c r="I234" s="64" t="s">
        <v>176</v>
      </c>
      <c r="J234" s="65"/>
      <c r="K234" s="66"/>
      <c r="L234" s="67" t="s">
        <v>178</v>
      </c>
      <c r="M234" s="68"/>
      <c r="N234" s="68"/>
      <c r="O234" s="68"/>
      <c r="P234" s="68"/>
      <c r="Q234" s="69"/>
      <c r="R234" s="58" t="s">
        <v>193</v>
      </c>
      <c r="S234" s="59"/>
      <c r="T234" s="59"/>
      <c r="U234" s="59"/>
      <c r="V234" s="59"/>
      <c r="W234" s="60"/>
    </row>
    <row r="235" spans="1:23" ht="11.2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6"/>
      <c r="J235" s="16"/>
      <c r="K235" s="16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 x14ac:dyDescent="0.25">
      <c r="A236" s="164" t="s">
        <v>125</v>
      </c>
      <c r="B236" s="164"/>
      <c r="C236" s="164"/>
      <c r="D236" s="164"/>
      <c r="E236" s="164"/>
      <c r="F236" s="164"/>
      <c r="G236" s="164"/>
      <c r="H236" s="164"/>
      <c r="I236" s="164"/>
      <c r="J236" s="164"/>
      <c r="K236" s="164"/>
      <c r="L236" s="164"/>
      <c r="M236" s="164"/>
      <c r="N236" s="164"/>
      <c r="O236" s="164"/>
      <c r="P236" s="164"/>
      <c r="Q236" s="164"/>
      <c r="R236" s="164"/>
      <c r="S236" s="164"/>
      <c r="T236" s="164"/>
      <c r="U236" s="164"/>
      <c r="V236" s="164"/>
      <c r="W236" s="164"/>
    </row>
    <row r="237" spans="1:23" ht="18" customHeight="1" x14ac:dyDescent="0.25">
      <c r="A237" s="165"/>
      <c r="B237" s="165"/>
      <c r="C237" s="165"/>
      <c r="D237" s="165"/>
      <c r="E237" s="165"/>
      <c r="F237" s="165"/>
      <c r="G237" s="165"/>
      <c r="H237" s="165"/>
      <c r="I237" s="165"/>
      <c r="J237" s="165"/>
      <c r="K237" s="165"/>
      <c r="L237" s="165"/>
      <c r="M237" s="165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</row>
    <row r="238" spans="1:23" ht="5.25" customHeight="1" x14ac:dyDescent="0.25">
      <c r="A238" s="164" t="s">
        <v>126</v>
      </c>
      <c r="B238" s="164"/>
      <c r="C238" s="164"/>
      <c r="D238" s="164"/>
      <c r="E238" s="164"/>
      <c r="F238" s="164"/>
      <c r="G238" s="164"/>
      <c r="H238" s="164"/>
      <c r="I238" s="164"/>
      <c r="J238" s="164"/>
      <c r="K238" s="164"/>
      <c r="L238" s="164"/>
      <c r="M238" s="164"/>
      <c r="N238" s="164"/>
      <c r="O238" s="164"/>
      <c r="P238" s="164"/>
      <c r="Q238" s="164"/>
      <c r="R238" s="164"/>
      <c r="S238" s="164"/>
      <c r="T238" s="164"/>
      <c r="U238" s="164"/>
      <c r="V238" s="164"/>
      <c r="W238" s="164"/>
    </row>
    <row r="239" spans="1:23" ht="10.5" customHeight="1" x14ac:dyDescent="0.25">
      <c r="A239" s="165"/>
      <c r="B239" s="165"/>
      <c r="C239" s="165"/>
      <c r="D239" s="165"/>
      <c r="E239" s="165"/>
      <c r="F239" s="165"/>
      <c r="G239" s="165"/>
      <c r="H239" s="165"/>
      <c r="I239" s="165"/>
      <c r="J239" s="165"/>
      <c r="K239" s="165"/>
      <c r="L239" s="165"/>
      <c r="M239" s="165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</row>
    <row r="240" spans="1:23" ht="18.75" customHeight="1" x14ac:dyDescent="0.25">
      <c r="A240" s="165"/>
      <c r="B240" s="165"/>
      <c r="C240" s="165"/>
      <c r="D240" s="165"/>
      <c r="E240" s="165"/>
      <c r="F240" s="165"/>
      <c r="G240" s="165"/>
      <c r="H240" s="165"/>
      <c r="I240" s="165"/>
      <c r="J240" s="165"/>
      <c r="K240" s="165"/>
      <c r="L240" s="165"/>
      <c r="M240" s="165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</row>
    <row r="241" spans="1:23" ht="15" customHeight="1" x14ac:dyDescent="0.25">
      <c r="A241" s="164" t="s">
        <v>128</v>
      </c>
      <c r="B241" s="164"/>
      <c r="C241" s="164"/>
      <c r="D241" s="164"/>
      <c r="E241" s="164"/>
      <c r="F241" s="164"/>
      <c r="G241" s="164"/>
      <c r="H241" s="164"/>
      <c r="I241" s="164"/>
      <c r="J241" s="164"/>
      <c r="K241" s="164"/>
      <c r="L241" s="164"/>
      <c r="M241" s="164"/>
      <c r="N241" s="164"/>
      <c r="O241" s="164"/>
      <c r="P241" s="164"/>
      <c r="Q241" s="164"/>
      <c r="R241" s="164"/>
      <c r="S241" s="164"/>
      <c r="T241" s="164"/>
      <c r="U241" s="164"/>
      <c r="V241" s="164"/>
      <c r="W241" s="164"/>
    </row>
    <row r="242" spans="1:23" ht="15" customHeight="1" x14ac:dyDescent="0.25">
      <c r="A242" s="164"/>
      <c r="B242" s="164"/>
      <c r="C242" s="164"/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4"/>
      <c r="O242" s="164"/>
      <c r="P242" s="164"/>
      <c r="Q242" s="164"/>
      <c r="R242" s="164"/>
      <c r="S242" s="164"/>
      <c r="T242" s="164"/>
      <c r="U242" s="164"/>
      <c r="V242" s="164"/>
      <c r="W242" s="164"/>
    </row>
    <row r="243" spans="1:23" ht="15" customHeight="1" x14ac:dyDescent="0.25">
      <c r="A243" s="165"/>
      <c r="B243" s="165"/>
      <c r="C243" s="165"/>
      <c r="D243" s="165"/>
      <c r="E243" s="165"/>
      <c r="F243" s="165"/>
      <c r="G243" s="165"/>
      <c r="H243" s="165"/>
      <c r="I243" s="165"/>
      <c r="J243" s="165"/>
      <c r="K243" s="165"/>
      <c r="L243" s="165"/>
      <c r="M243" s="165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</row>
    <row r="244" spans="1:23" ht="8.25" customHeight="1" x14ac:dyDescent="0.25">
      <c r="A244" s="164" t="s">
        <v>127</v>
      </c>
      <c r="B244" s="164"/>
      <c r="C244" s="164"/>
      <c r="D244" s="164"/>
      <c r="E244" s="164"/>
      <c r="F244" s="164"/>
      <c r="G244" s="164"/>
      <c r="H244" s="164"/>
      <c r="I244" s="164"/>
      <c r="J244" s="164"/>
      <c r="K244" s="164"/>
      <c r="L244" s="164"/>
      <c r="M244" s="164"/>
      <c r="N244" s="164"/>
      <c r="O244" s="164"/>
      <c r="P244" s="164"/>
      <c r="Q244" s="164"/>
      <c r="R244" s="164"/>
      <c r="S244" s="164"/>
      <c r="T244" s="164"/>
      <c r="U244" s="164"/>
      <c r="V244" s="164"/>
      <c r="W244" s="164"/>
    </row>
    <row r="245" spans="1:23" ht="15" customHeight="1" x14ac:dyDescent="0.25">
      <c r="A245" s="165"/>
      <c r="B245" s="165"/>
      <c r="C245" s="165"/>
      <c r="D245" s="165"/>
      <c r="E245" s="165"/>
      <c r="F245" s="165"/>
      <c r="G245" s="165"/>
      <c r="H245" s="165"/>
      <c r="I245" s="165"/>
      <c r="J245" s="165"/>
      <c r="K245" s="165"/>
      <c r="L245" s="165"/>
      <c r="M245" s="165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</row>
    <row r="246" spans="1:23" ht="18" customHeight="1" thickBot="1" x14ac:dyDescent="0.3">
      <c r="A246" s="4"/>
      <c r="B246" s="4"/>
      <c r="C246" s="4"/>
      <c r="D246" s="4"/>
      <c r="E246" s="4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57"/>
      <c r="T246" s="12"/>
      <c r="U246" s="12"/>
      <c r="V246" s="12"/>
      <c r="W246" s="12"/>
    </row>
    <row r="247" spans="1:23" ht="18" customHeight="1" thickTop="1" x14ac:dyDescent="0.25">
      <c r="A247" s="126" t="s">
        <v>129</v>
      </c>
      <c r="B247" s="127"/>
      <c r="C247" s="127"/>
      <c r="D247" s="127"/>
      <c r="E247" s="127"/>
      <c r="F247" s="127"/>
      <c r="G247" s="127"/>
      <c r="H247" s="127"/>
      <c r="I247" s="127"/>
      <c r="J247" s="127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8"/>
    </row>
    <row r="248" spans="1:23" ht="18" customHeight="1" x14ac:dyDescent="0.25"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 x14ac:dyDescent="0.25">
      <c r="A249" s="163" t="s">
        <v>94</v>
      </c>
      <c r="B249" s="163"/>
      <c r="C249" s="163"/>
      <c r="D249" s="163"/>
      <c r="E249" s="163"/>
      <c r="F249" s="163"/>
      <c r="G249" s="163"/>
      <c r="H249" s="163"/>
      <c r="I249" s="163"/>
      <c r="J249" s="163"/>
      <c r="K249" s="163"/>
      <c r="L249" s="163"/>
      <c r="M249" s="163"/>
      <c r="N249" s="163"/>
      <c r="O249" s="163"/>
      <c r="P249" s="58" t="s">
        <v>95</v>
      </c>
      <c r="Q249" s="60"/>
      <c r="R249" s="58" t="s">
        <v>179</v>
      </c>
      <c r="S249" s="60"/>
      <c r="T249" s="58" t="s">
        <v>96</v>
      </c>
      <c r="U249" s="60"/>
      <c r="V249" s="83"/>
      <c r="W249" s="82"/>
    </row>
    <row r="250" spans="1:23" ht="18" customHeight="1" x14ac:dyDescent="0.25">
      <c r="A250" s="163" t="s">
        <v>97</v>
      </c>
      <c r="B250" s="163"/>
      <c r="C250" s="163"/>
      <c r="D250" s="163"/>
      <c r="E250" s="163"/>
      <c r="F250" s="163"/>
      <c r="G250" s="163"/>
      <c r="H250" s="163"/>
      <c r="I250" s="163"/>
      <c r="J250" s="163"/>
      <c r="K250" s="163"/>
      <c r="L250" s="163"/>
      <c r="M250" s="163"/>
      <c r="N250" s="163"/>
      <c r="O250" s="163"/>
      <c r="P250" s="58" t="s">
        <v>95</v>
      </c>
      <c r="Q250" s="60"/>
      <c r="R250" s="58"/>
      <c r="S250" s="60"/>
      <c r="T250" s="58" t="s">
        <v>96</v>
      </c>
      <c r="U250" s="60"/>
      <c r="V250" s="83" t="s">
        <v>179</v>
      </c>
      <c r="W250" s="82"/>
    </row>
    <row r="251" spans="1:23" ht="18" customHeight="1" x14ac:dyDescent="0.25">
      <c r="A251" s="129" t="s">
        <v>147</v>
      </c>
      <c r="B251" s="130"/>
      <c r="C251" s="130"/>
      <c r="D251" s="130"/>
      <c r="E251" s="130"/>
      <c r="F251" s="130"/>
      <c r="G251" s="130"/>
      <c r="H251" s="130"/>
      <c r="I251" s="43"/>
      <c r="J251" s="43"/>
      <c r="K251" s="43"/>
      <c r="L251" s="43"/>
      <c r="M251" s="43"/>
      <c r="N251" s="43"/>
      <c r="O251" s="43"/>
      <c r="P251" s="44"/>
      <c r="Q251" s="44"/>
      <c r="R251" s="44"/>
      <c r="S251" s="44"/>
      <c r="T251" s="44"/>
      <c r="U251" s="44"/>
      <c r="V251" s="45"/>
      <c r="W251" s="41"/>
    </row>
    <row r="252" spans="1:23" ht="18" customHeight="1" x14ac:dyDescent="0.25">
      <c r="A252" s="46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36"/>
      <c r="Q252" s="36"/>
      <c r="R252" s="36"/>
      <c r="S252" s="36"/>
      <c r="T252" s="36"/>
      <c r="U252" s="36"/>
      <c r="V252" s="48"/>
      <c r="W252" s="42"/>
    </row>
    <row r="253" spans="1:23" ht="18" customHeight="1" x14ac:dyDescent="0.25">
      <c r="A253" s="131" t="s">
        <v>98</v>
      </c>
      <c r="B253" s="132"/>
      <c r="C253" s="132"/>
      <c r="D253" s="132"/>
      <c r="E253" s="3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50"/>
    </row>
    <row r="254" spans="1:23" ht="18" customHeight="1" x14ac:dyDescent="0.25">
      <c r="A254" s="40"/>
      <c r="B254" s="37"/>
      <c r="C254" s="37"/>
      <c r="D254" s="37"/>
      <c r="E254" s="37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51"/>
    </row>
    <row r="255" spans="1:23" ht="18" customHeight="1" x14ac:dyDescent="0.25">
      <c r="A255" s="172" t="s">
        <v>148</v>
      </c>
      <c r="B255" s="172"/>
      <c r="C255" s="172"/>
      <c r="D255" s="172"/>
      <c r="E255" s="172"/>
      <c r="F255" s="172"/>
      <c r="G255" s="172"/>
      <c r="H255" s="172"/>
      <c r="I255" s="172"/>
      <c r="J255" s="172"/>
      <c r="K255" s="172"/>
      <c r="L255" s="172"/>
      <c r="M255" s="172"/>
      <c r="N255" s="172"/>
      <c r="O255" s="172"/>
      <c r="P255" s="172"/>
      <c r="Q255" s="172"/>
      <c r="R255" s="172"/>
      <c r="S255" s="172"/>
      <c r="T255" s="172"/>
      <c r="U255" s="172"/>
      <c r="V255" s="172"/>
      <c r="W255" s="172"/>
    </row>
    <row r="256" spans="1:23" ht="18" customHeight="1" x14ac:dyDescent="0.25"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 x14ac:dyDescent="0.25">
      <c r="A257" s="126" t="s">
        <v>130</v>
      </c>
      <c r="B257" s="127"/>
      <c r="C257" s="127"/>
      <c r="D257" s="127"/>
      <c r="E257" s="127"/>
      <c r="F257" s="127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8"/>
    </row>
    <row r="258" spans="1:23" ht="18" customHeight="1" x14ac:dyDescent="0.25"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9.5" customHeight="1" x14ac:dyDescent="0.25">
      <c r="A259" s="166" t="s">
        <v>14</v>
      </c>
      <c r="B259" s="167"/>
      <c r="C259" s="167"/>
      <c r="D259" s="167"/>
      <c r="E259" s="167"/>
      <c r="F259" s="167"/>
      <c r="G259" s="167"/>
      <c r="H259" s="167"/>
      <c r="I259" s="167"/>
      <c r="J259" s="167"/>
      <c r="K259" s="167"/>
      <c r="L259" s="167"/>
      <c r="M259" s="167"/>
      <c r="N259" s="167"/>
      <c r="O259" s="167"/>
      <c r="P259" s="167"/>
      <c r="Q259" s="167"/>
      <c r="R259" s="167"/>
      <c r="S259" s="167"/>
      <c r="T259" s="167"/>
      <c r="U259" s="167"/>
      <c r="V259" s="167"/>
      <c r="W259" s="168"/>
    </row>
    <row r="260" spans="1:23" ht="19.5" customHeight="1" x14ac:dyDescent="0.25">
      <c r="A260" s="169"/>
      <c r="B260" s="170"/>
      <c r="C260" s="170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0"/>
      <c r="R260" s="170"/>
      <c r="S260" s="170"/>
      <c r="T260" s="170"/>
      <c r="U260" s="170"/>
      <c r="V260" s="170"/>
      <c r="W260" s="171"/>
    </row>
    <row r="261" spans="1:23" ht="18" customHeight="1" x14ac:dyDescent="0.25"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 x14ac:dyDescent="0.25">
      <c r="A262" s="156" t="s">
        <v>22</v>
      </c>
      <c r="B262" s="156"/>
      <c r="C262" s="156"/>
      <c r="D262" s="156"/>
      <c r="E262" s="7"/>
      <c r="F262" s="204">
        <v>44931</v>
      </c>
      <c r="G262" s="119"/>
      <c r="H262" s="119"/>
      <c r="I262" s="119"/>
      <c r="J262" s="119"/>
      <c r="K262" s="119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 x14ac:dyDescent="0.25"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 x14ac:dyDescent="0.25"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 x14ac:dyDescent="0.25"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 x14ac:dyDescent="0.25"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 thickBot="1" x14ac:dyDescent="0.3">
      <c r="A267" s="205"/>
      <c r="B267" s="205"/>
      <c r="C267" s="9"/>
      <c r="D267" s="9"/>
      <c r="E267" s="9"/>
      <c r="F267" s="10"/>
      <c r="G267" s="10"/>
      <c r="H267" s="10"/>
      <c r="I267" s="1"/>
      <c r="J267" s="114"/>
      <c r="K267" s="114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 x14ac:dyDescent="0.25">
      <c r="A268" s="156" t="s">
        <v>198</v>
      </c>
      <c r="B268" s="156"/>
      <c r="C268" s="156"/>
      <c r="D268" s="156"/>
      <c r="E268" s="156"/>
      <c r="F268" s="156"/>
      <c r="G268" s="156"/>
      <c r="H268" s="156"/>
      <c r="I268" s="1"/>
      <c r="J268" s="156"/>
      <c r="K268" s="156"/>
      <c r="L268" s="156"/>
      <c r="M268" s="156"/>
      <c r="N268" s="156"/>
      <c r="O268" s="156"/>
      <c r="P268" s="156"/>
      <c r="Q268" s="156"/>
      <c r="R268" s="1"/>
      <c r="S268" s="1"/>
      <c r="T268" s="1"/>
      <c r="U268" s="1"/>
      <c r="V268" s="1"/>
      <c r="W268" s="1"/>
    </row>
    <row r="269" spans="1:23" ht="23.25" customHeight="1" x14ac:dyDescent="0.25">
      <c r="A269" s="156" t="s">
        <v>258</v>
      </c>
      <c r="B269" s="156"/>
      <c r="C269" s="156"/>
      <c r="D269" s="156"/>
      <c r="E269" s="156"/>
      <c r="F269" s="156"/>
      <c r="G269" s="11"/>
      <c r="H269" s="11"/>
      <c r="I269" s="1"/>
      <c r="J269" s="156"/>
      <c r="K269" s="156"/>
      <c r="L269" s="156"/>
      <c r="M269" s="156"/>
      <c r="N269" s="156"/>
      <c r="O269" s="11"/>
      <c r="P269" s="11"/>
      <c r="Q269" s="11"/>
      <c r="R269" s="1"/>
      <c r="S269" s="1"/>
      <c r="T269" s="1"/>
      <c r="U269" s="1"/>
      <c r="V269" s="1"/>
      <c r="W269" s="1"/>
    </row>
    <row r="270" spans="1:23" ht="18" customHeight="1" x14ac:dyDescent="0.25">
      <c r="A270" s="11"/>
      <c r="B270" s="11"/>
      <c r="C270" s="11"/>
      <c r="D270" s="11"/>
      <c r="E270" s="11"/>
      <c r="F270" s="11"/>
      <c r="G270" s="11"/>
      <c r="H270" s="1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 x14ac:dyDescent="0.25">
      <c r="A271" s="156" t="s">
        <v>180</v>
      </c>
      <c r="B271" s="156"/>
      <c r="C271" s="156"/>
      <c r="D271" s="156"/>
      <c r="E271" s="156"/>
      <c r="F271" s="156"/>
      <c r="G271" s="156"/>
      <c r="H271" s="15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 x14ac:dyDescent="0.25">
      <c r="A272" s="114"/>
      <c r="B272" s="114"/>
      <c r="F272" s="1"/>
      <c r="G272" s="1"/>
      <c r="H272" s="1"/>
      <c r="I272" s="1"/>
      <c r="J272" s="114"/>
      <c r="K272" s="114"/>
      <c r="O272" s="1"/>
      <c r="P272" s="1"/>
      <c r="Q272" s="1"/>
      <c r="R272" s="1"/>
      <c r="S272" s="1"/>
      <c r="T272" s="1"/>
      <c r="U272" s="1"/>
      <c r="V272" s="1"/>
      <c r="W272" s="1"/>
    </row>
    <row r="273" spans="1:30" ht="18" customHeight="1" x14ac:dyDescent="0.25">
      <c r="A273" s="156"/>
      <c r="B273" s="156"/>
      <c r="C273" s="156"/>
      <c r="D273" s="156"/>
      <c r="E273" s="156"/>
      <c r="F273" s="156"/>
      <c r="G273" s="156"/>
      <c r="H273" s="156"/>
      <c r="I273" s="1"/>
      <c r="J273" s="156"/>
      <c r="K273" s="156"/>
      <c r="L273" s="156"/>
      <c r="M273" s="156"/>
      <c r="N273" s="156"/>
      <c r="O273" s="156"/>
      <c r="P273" s="156"/>
      <c r="Q273" s="156"/>
      <c r="R273" s="1"/>
      <c r="S273" s="1"/>
      <c r="T273" s="1"/>
      <c r="U273" s="1"/>
      <c r="V273" s="1"/>
      <c r="W273" s="1"/>
    </row>
    <row r="274" spans="1:30" ht="18" customHeight="1" x14ac:dyDescent="0.25">
      <c r="A274" s="156"/>
      <c r="B274" s="156"/>
      <c r="C274" s="156"/>
      <c r="D274" s="156"/>
      <c r="E274" s="156"/>
      <c r="F274" s="11"/>
      <c r="G274" s="11"/>
      <c r="H274" s="11"/>
      <c r="I274" s="1"/>
      <c r="J274" s="156"/>
      <c r="K274" s="156"/>
      <c r="L274" s="156"/>
      <c r="M274" s="156"/>
      <c r="N274" s="156"/>
      <c r="O274" s="11"/>
      <c r="P274" s="11"/>
      <c r="Q274" s="11"/>
      <c r="R274" s="1"/>
      <c r="S274" s="1"/>
      <c r="T274" s="1"/>
      <c r="U274" s="1"/>
      <c r="V274" s="1"/>
      <c r="W274" s="1"/>
    </row>
    <row r="275" spans="1:30" ht="9.75" customHeight="1" x14ac:dyDescent="0.25">
      <c r="A275" s="11"/>
      <c r="B275" s="11"/>
      <c r="C275" s="11"/>
      <c r="D275" s="11"/>
      <c r="E275" s="11"/>
      <c r="F275" s="11"/>
      <c r="G275" s="11"/>
      <c r="H275" s="11"/>
      <c r="I275" s="1"/>
      <c r="J275" s="11"/>
      <c r="K275" s="11"/>
      <c r="L275" s="11"/>
      <c r="M275" s="11"/>
      <c r="N275" s="11"/>
      <c r="O275" s="11"/>
      <c r="P275" s="11"/>
      <c r="Q275" s="11"/>
      <c r="R275" s="1"/>
      <c r="S275" s="1"/>
      <c r="T275" s="1"/>
      <c r="U275" s="1"/>
      <c r="V275" s="1"/>
      <c r="W275" s="1"/>
    </row>
    <row r="276" spans="1:30" ht="18" customHeight="1" x14ac:dyDescent="0.25">
      <c r="A276" s="222" t="s">
        <v>131</v>
      </c>
      <c r="B276" s="222"/>
      <c r="C276" s="222"/>
      <c r="D276" s="222"/>
      <c r="E276" s="222"/>
      <c r="F276" s="222"/>
      <c r="G276" s="222"/>
      <c r="H276" s="222"/>
      <c r="I276" s="222"/>
      <c r="J276" s="222"/>
      <c r="K276" s="222"/>
      <c r="L276" s="222"/>
      <c r="M276" s="222"/>
      <c r="N276" s="222"/>
      <c r="O276" s="222"/>
      <c r="P276" s="222"/>
      <c r="Q276" s="222"/>
      <c r="R276" s="222"/>
      <c r="S276" s="222"/>
      <c r="T276" s="222"/>
      <c r="U276" s="222"/>
      <c r="V276" s="222"/>
      <c r="W276" s="222"/>
    </row>
    <row r="278" spans="1:30" s="17" customFormat="1" ht="34.5" customHeight="1" x14ac:dyDescent="0.25">
      <c r="A278" s="203"/>
      <c r="B278" s="203"/>
      <c r="C278" s="203"/>
      <c r="D278" s="203"/>
      <c r="E278" s="203"/>
      <c r="F278" s="203"/>
      <c r="G278" s="203"/>
      <c r="H278" s="203"/>
      <c r="I278" s="203"/>
      <c r="J278" s="203"/>
      <c r="K278" s="203"/>
      <c r="L278" s="203"/>
      <c r="M278" s="203"/>
      <c r="N278" s="203"/>
      <c r="O278" s="203"/>
      <c r="P278" s="203"/>
      <c r="Q278" s="203"/>
      <c r="R278" s="203"/>
      <c r="S278" s="203"/>
      <c r="T278" s="203"/>
      <c r="U278" s="203"/>
      <c r="V278" s="203"/>
      <c r="W278" s="203"/>
      <c r="X278" s="19"/>
      <c r="Y278" s="18"/>
      <c r="Z278" s="20"/>
      <c r="AA278" s="21"/>
      <c r="AB278" s="20"/>
      <c r="AC278" s="20"/>
      <c r="AD278" s="20"/>
    </row>
  </sheetData>
  <mergeCells count="628">
    <mergeCell ref="A195:H195"/>
    <mergeCell ref="I195:K195"/>
    <mergeCell ref="L195:Q195"/>
    <mergeCell ref="R195:W195"/>
    <mergeCell ref="A199:H199"/>
    <mergeCell ref="I199:K199"/>
    <mergeCell ref="L199:Q199"/>
    <mergeCell ref="R199:W199"/>
    <mergeCell ref="A198:H198"/>
    <mergeCell ref="I198:K198"/>
    <mergeCell ref="L198:Q198"/>
    <mergeCell ref="R198:W198"/>
    <mergeCell ref="A197:H197"/>
    <mergeCell ref="I197:K197"/>
    <mergeCell ref="L197:Q197"/>
    <mergeCell ref="R197:W197"/>
    <mergeCell ref="A196:H196"/>
    <mergeCell ref="I196:K196"/>
    <mergeCell ref="L196:Q196"/>
    <mergeCell ref="R196:W196"/>
    <mergeCell ref="A212:H212"/>
    <mergeCell ref="I212:K212"/>
    <mergeCell ref="L212:Q212"/>
    <mergeCell ref="R212:W212"/>
    <mergeCell ref="A211:H211"/>
    <mergeCell ref="I211:K211"/>
    <mergeCell ref="L211:Q211"/>
    <mergeCell ref="R211:W211"/>
    <mergeCell ref="A217:H217"/>
    <mergeCell ref="I217:K217"/>
    <mergeCell ref="L217:Q217"/>
    <mergeCell ref="R217:W217"/>
    <mergeCell ref="A216:H216"/>
    <mergeCell ref="I216:K216"/>
    <mergeCell ref="L216:Q216"/>
    <mergeCell ref="R216:W216"/>
    <mergeCell ref="L213:Q213"/>
    <mergeCell ref="R213:W213"/>
    <mergeCell ref="A215:H215"/>
    <mergeCell ref="I215:K215"/>
    <mergeCell ref="L215:Q215"/>
    <mergeCell ref="R215:W215"/>
    <mergeCell ref="A214:H214"/>
    <mergeCell ref="I214:K214"/>
    <mergeCell ref="A220:H220"/>
    <mergeCell ref="I220:K220"/>
    <mergeCell ref="L220:Q220"/>
    <mergeCell ref="R220:W220"/>
    <mergeCell ref="A219:H219"/>
    <mergeCell ref="I219:K219"/>
    <mergeCell ref="L219:Q219"/>
    <mergeCell ref="R219:W219"/>
    <mergeCell ref="A218:H218"/>
    <mergeCell ref="I218:K218"/>
    <mergeCell ref="L218:Q218"/>
    <mergeCell ref="R218:W218"/>
    <mergeCell ref="A202:H202"/>
    <mergeCell ref="I202:K202"/>
    <mergeCell ref="L202:Q202"/>
    <mergeCell ref="R202:W202"/>
    <mergeCell ref="A207:H207"/>
    <mergeCell ref="I207:K207"/>
    <mergeCell ref="L207:Q207"/>
    <mergeCell ref="R207:W207"/>
    <mergeCell ref="A206:H206"/>
    <mergeCell ref="I206:K206"/>
    <mergeCell ref="A205:H205"/>
    <mergeCell ref="I205:K205"/>
    <mergeCell ref="L205:Q205"/>
    <mergeCell ref="R205:W205"/>
    <mergeCell ref="A204:H204"/>
    <mergeCell ref="I204:K204"/>
    <mergeCell ref="L204:Q204"/>
    <mergeCell ref="R204:W204"/>
    <mergeCell ref="A203:H203"/>
    <mergeCell ref="I203:K203"/>
    <mergeCell ref="L203:Q203"/>
    <mergeCell ref="R203:W203"/>
    <mergeCell ref="A208:H208"/>
    <mergeCell ref="I208:K208"/>
    <mergeCell ref="L208:Q208"/>
    <mergeCell ref="R208:W208"/>
    <mergeCell ref="A209:H209"/>
    <mergeCell ref="I209:K209"/>
    <mergeCell ref="L209:Q209"/>
    <mergeCell ref="R209:W209"/>
    <mergeCell ref="A210:H210"/>
    <mergeCell ref="I210:K210"/>
    <mergeCell ref="L210:Q210"/>
    <mergeCell ref="R210:W210"/>
    <mergeCell ref="L214:Q214"/>
    <mergeCell ref="R214:W214"/>
    <mergeCell ref="A213:H213"/>
    <mergeCell ref="I213:K213"/>
    <mergeCell ref="A269:F269"/>
    <mergeCell ref="A247:W247"/>
    <mergeCell ref="A249:O249"/>
    <mergeCell ref="A238:W240"/>
    <mergeCell ref="A236:W237"/>
    <mergeCell ref="A225:H225"/>
    <mergeCell ref="P250:Q250"/>
    <mergeCell ref="R250:S250"/>
    <mergeCell ref="T250:U250"/>
    <mergeCell ref="V250:W250"/>
    <mergeCell ref="R221:W221"/>
    <mergeCell ref="L229:Q229"/>
    <mergeCell ref="A226:H226"/>
    <mergeCell ref="I226:K226"/>
    <mergeCell ref="L226:Q226"/>
    <mergeCell ref="I225:K225"/>
    <mergeCell ref="L225:Q225"/>
    <mergeCell ref="A221:H221"/>
    <mergeCell ref="I221:K221"/>
    <mergeCell ref="L221:Q221"/>
    <mergeCell ref="A271:H271"/>
    <mergeCell ref="R222:W222"/>
    <mergeCell ref="L168:N169"/>
    <mergeCell ref="C157:L157"/>
    <mergeCell ref="C158:L158"/>
    <mergeCell ref="C161:L161"/>
    <mergeCell ref="A168:G169"/>
    <mergeCell ref="H168:K169"/>
    <mergeCell ref="H170:K173"/>
    <mergeCell ref="A166:W166"/>
    <mergeCell ref="L170:N173"/>
    <mergeCell ref="A190:W190"/>
    <mergeCell ref="A201:H201"/>
    <mergeCell ref="I201:K201"/>
    <mergeCell ref="L201:Q201"/>
    <mergeCell ref="R201:W201"/>
    <mergeCell ref="A200:H200"/>
    <mergeCell ref="A194:H194"/>
    <mergeCell ref="I194:K194"/>
    <mergeCell ref="I200:K200"/>
    <mergeCell ref="L194:Q194"/>
    <mergeCell ref="L200:Q200"/>
    <mergeCell ref="R194:W194"/>
    <mergeCell ref="R200:W200"/>
    <mergeCell ref="C137:L137"/>
    <mergeCell ref="E143:L143"/>
    <mergeCell ref="E139:L139"/>
    <mergeCell ref="E140:L140"/>
    <mergeCell ref="E141:L141"/>
    <mergeCell ref="E142:L142"/>
    <mergeCell ref="M139:S139"/>
    <mergeCell ref="M140:S140"/>
    <mergeCell ref="M141:S141"/>
    <mergeCell ref="M142:S142"/>
    <mergeCell ref="C138:D142"/>
    <mergeCell ref="A276:W276"/>
    <mergeCell ref="C162:S162"/>
    <mergeCell ref="C163:S163"/>
    <mergeCell ref="P184:U184"/>
    <mergeCell ref="P185:U185"/>
    <mergeCell ref="P186:U186"/>
    <mergeCell ref="P188:U188"/>
    <mergeCell ref="A186:A187"/>
    <mergeCell ref="D187:H187"/>
    <mergeCell ref="I187:K187"/>
    <mergeCell ref="L187:O187"/>
    <mergeCell ref="P187:U187"/>
    <mergeCell ref="I184:K184"/>
    <mergeCell ref="L184:O184"/>
    <mergeCell ref="D184:H184"/>
    <mergeCell ref="D185:H185"/>
    <mergeCell ref="D186:H186"/>
    <mergeCell ref="D188:H188"/>
    <mergeCell ref="A193:H193"/>
    <mergeCell ref="A176:G179"/>
    <mergeCell ref="H176:K179"/>
    <mergeCell ref="A241:W243"/>
    <mergeCell ref="L176:N179"/>
    <mergeCell ref="O176:Q176"/>
    <mergeCell ref="I188:K188"/>
    <mergeCell ref="L185:O185"/>
    <mergeCell ref="L186:O186"/>
    <mergeCell ref="A180:V180"/>
    <mergeCell ref="O177:Q177"/>
    <mergeCell ref="R177:U177"/>
    <mergeCell ref="O178:Q178"/>
    <mergeCell ref="R178:U178"/>
    <mergeCell ref="O179:Q179"/>
    <mergeCell ref="R179:U179"/>
    <mergeCell ref="A185:B185"/>
    <mergeCell ref="A183:N183"/>
    <mergeCell ref="A184:C184"/>
    <mergeCell ref="A182:W182"/>
    <mergeCell ref="I185:K185"/>
    <mergeCell ref="O174:U174"/>
    <mergeCell ref="A132:D132"/>
    <mergeCell ref="A133:D133"/>
    <mergeCell ref="A119:B119"/>
    <mergeCell ref="C119:E119"/>
    <mergeCell ref="F119:H119"/>
    <mergeCell ref="I119:K119"/>
    <mergeCell ref="L119:N119"/>
    <mergeCell ref="I186:K186"/>
    <mergeCell ref="E150:L150"/>
    <mergeCell ref="E151:L151"/>
    <mergeCell ref="E152:L152"/>
    <mergeCell ref="M148:S148"/>
    <mergeCell ref="M149:S149"/>
    <mergeCell ref="M150:S150"/>
    <mergeCell ref="M151:S151"/>
    <mergeCell ref="M152:S152"/>
    <mergeCell ref="C149:D153"/>
    <mergeCell ref="E153:L153"/>
    <mergeCell ref="E148:L148"/>
    <mergeCell ref="C146:D148"/>
    <mergeCell ref="E149:L149"/>
    <mergeCell ref="M146:S146"/>
    <mergeCell ref="M153:S153"/>
    <mergeCell ref="A128:W128"/>
    <mergeCell ref="A129:W129"/>
    <mergeCell ref="G124:L124"/>
    <mergeCell ref="L106:N106"/>
    <mergeCell ref="O106:W106"/>
    <mergeCell ref="O170:Q170"/>
    <mergeCell ref="O171:Q171"/>
    <mergeCell ref="R171:U171"/>
    <mergeCell ref="O172:Q172"/>
    <mergeCell ref="R172:U172"/>
    <mergeCell ref="E147:L147"/>
    <mergeCell ref="I133:L133"/>
    <mergeCell ref="M137:S137"/>
    <mergeCell ref="E133:H133"/>
    <mergeCell ref="E145:L145"/>
    <mergeCell ref="C143:D145"/>
    <mergeCell ref="M144:S144"/>
    <mergeCell ref="M145:S145"/>
    <mergeCell ref="M138:S138"/>
    <mergeCell ref="M132:W132"/>
    <mergeCell ref="M133:W133"/>
    <mergeCell ref="E132:H132"/>
    <mergeCell ref="I132:L132"/>
    <mergeCell ref="A135:W135"/>
    <mergeCell ref="A278:W278"/>
    <mergeCell ref="A262:D262"/>
    <mergeCell ref="F262:K262"/>
    <mergeCell ref="A267:B267"/>
    <mergeCell ref="I117:K117"/>
    <mergeCell ref="L116:N116"/>
    <mergeCell ref="A122:W122"/>
    <mergeCell ref="A125:F125"/>
    <mergeCell ref="G125:L125"/>
    <mergeCell ref="M125:W125"/>
    <mergeCell ref="M124:W124"/>
    <mergeCell ref="E131:H131"/>
    <mergeCell ref="I131:L131"/>
    <mergeCell ref="M131:W131"/>
    <mergeCell ref="A131:D131"/>
    <mergeCell ref="A126:F126"/>
    <mergeCell ref="O175:Q175"/>
    <mergeCell ref="R175:U175"/>
    <mergeCell ref="A192:H192"/>
    <mergeCell ref="L192:Q192"/>
    <mergeCell ref="R192:W192"/>
    <mergeCell ref="I192:K192"/>
    <mergeCell ref="G126:L126"/>
    <mergeCell ref="M126:W126"/>
    <mergeCell ref="F23:K23"/>
    <mergeCell ref="M23:Q23"/>
    <mergeCell ref="R23:W23"/>
    <mergeCell ref="F24:K24"/>
    <mergeCell ref="R24:W24"/>
    <mergeCell ref="F63:K63"/>
    <mergeCell ref="M80:Q80"/>
    <mergeCell ref="A83:C83"/>
    <mergeCell ref="A66:K66"/>
    <mergeCell ref="A43:H43"/>
    <mergeCell ref="M81:Q81"/>
    <mergeCell ref="L74:N74"/>
    <mergeCell ref="O74:U74"/>
    <mergeCell ref="A68:E69"/>
    <mergeCell ref="F80:K80"/>
    <mergeCell ref="I70:K70"/>
    <mergeCell ref="L70:U70"/>
    <mergeCell ref="E70:H70"/>
    <mergeCell ref="A70:D70"/>
    <mergeCell ref="A71:J71"/>
    <mergeCell ref="A79:G79"/>
    <mergeCell ref="H79:K79"/>
    <mergeCell ref="L73:N73"/>
    <mergeCell ref="O119:W119"/>
    <mergeCell ref="A81:E81"/>
    <mergeCell ref="C117:E117"/>
    <mergeCell ref="I106:K106"/>
    <mergeCell ref="A109:B109"/>
    <mergeCell ref="C109:E109"/>
    <mergeCell ref="F109:H109"/>
    <mergeCell ref="I109:K109"/>
    <mergeCell ref="A96:W96"/>
    <mergeCell ref="A103:W103"/>
    <mergeCell ref="C105:E105"/>
    <mergeCell ref="A98:E98"/>
    <mergeCell ref="F98:K98"/>
    <mergeCell ref="A107:B107"/>
    <mergeCell ref="C107:E107"/>
    <mergeCell ref="F107:H107"/>
    <mergeCell ref="I107:K107"/>
    <mergeCell ref="L107:N107"/>
    <mergeCell ref="O107:W107"/>
    <mergeCell ref="A108:B108"/>
    <mergeCell ref="C108:E108"/>
    <mergeCell ref="F108:H108"/>
    <mergeCell ref="I108:K108"/>
    <mergeCell ref="L108:N108"/>
    <mergeCell ref="F48:K48"/>
    <mergeCell ref="A1:W1"/>
    <mergeCell ref="F6:K6"/>
    <mergeCell ref="F7:K7"/>
    <mergeCell ref="F8:K8"/>
    <mergeCell ref="A6:E6"/>
    <mergeCell ref="A7:E7"/>
    <mergeCell ref="A8:E8"/>
    <mergeCell ref="M9:Q9"/>
    <mergeCell ref="M22:Q22"/>
    <mergeCell ref="R22:W22"/>
    <mergeCell ref="A2:W2"/>
    <mergeCell ref="A15:D15"/>
    <mergeCell ref="A20:E20"/>
    <mergeCell ref="A18:W18"/>
    <mergeCell ref="A4:W4"/>
    <mergeCell ref="M6:R6"/>
    <mergeCell ref="S6:W6"/>
    <mergeCell ref="M8:R8"/>
    <mergeCell ref="S8:W8"/>
    <mergeCell ref="M7:R7"/>
    <mergeCell ref="S7:W7"/>
    <mergeCell ref="A21:E21"/>
    <mergeCell ref="A33:N33"/>
    <mergeCell ref="R20:W20"/>
    <mergeCell ref="Y7:AC7"/>
    <mergeCell ref="I53:K53"/>
    <mergeCell ref="L53:N53"/>
    <mergeCell ref="O53:U53"/>
    <mergeCell ref="A57:C57"/>
    <mergeCell ref="A39:E39"/>
    <mergeCell ref="F39:K39"/>
    <mergeCell ref="A56:E56"/>
    <mergeCell ref="L57:U57"/>
    <mergeCell ref="F49:K49"/>
    <mergeCell ref="A53:B53"/>
    <mergeCell ref="C53:E53"/>
    <mergeCell ref="F53:H53"/>
    <mergeCell ref="A54:E54"/>
    <mergeCell ref="F54:K54"/>
    <mergeCell ref="E57:H57"/>
    <mergeCell ref="M41:W41"/>
    <mergeCell ref="A40:K40"/>
    <mergeCell ref="A41:K41"/>
    <mergeCell ref="F46:K46"/>
    <mergeCell ref="A49:E49"/>
    <mergeCell ref="A45:W45"/>
    <mergeCell ref="O52:U52"/>
    <mergeCell ref="M39:W39"/>
    <mergeCell ref="M40:W40"/>
    <mergeCell ref="AE7:AI7"/>
    <mergeCell ref="AE8:AI8"/>
    <mergeCell ref="AE20:AI20"/>
    <mergeCell ref="A10:B10"/>
    <mergeCell ref="D10:W12"/>
    <mergeCell ref="A14:D14"/>
    <mergeCell ref="E14:W16"/>
    <mergeCell ref="F32:K32"/>
    <mergeCell ref="A23:E23"/>
    <mergeCell ref="R29:W29"/>
    <mergeCell ref="A27:W27"/>
    <mergeCell ref="A29:J29"/>
    <mergeCell ref="M30:W30"/>
    <mergeCell ref="B30:J30"/>
    <mergeCell ref="R32:W32"/>
    <mergeCell ref="R21:W21"/>
    <mergeCell ref="A25:L25"/>
    <mergeCell ref="F21:K21"/>
    <mergeCell ref="M21:Q21"/>
    <mergeCell ref="A22:E22"/>
    <mergeCell ref="F20:K20"/>
    <mergeCell ref="F22:K22"/>
    <mergeCell ref="J269:N269"/>
    <mergeCell ref="A272:B272"/>
    <mergeCell ref="Y8:AC8"/>
    <mergeCell ref="Y20:AC20"/>
    <mergeCell ref="A32:E32"/>
    <mergeCell ref="A46:E46"/>
    <mergeCell ref="A52:B52"/>
    <mergeCell ref="F52:H52"/>
    <mergeCell ref="C52:E52"/>
    <mergeCell ref="I52:K52"/>
    <mergeCell ref="L52:N52"/>
    <mergeCell ref="M29:Q29"/>
    <mergeCell ref="A31:E31"/>
    <mergeCell ref="F31:K31"/>
    <mergeCell ref="M20:Q20"/>
    <mergeCell ref="M32:Q32"/>
    <mergeCell ref="M31:Q31"/>
    <mergeCell ref="R31:W31"/>
    <mergeCell ref="A35:W35"/>
    <mergeCell ref="A48:E48"/>
    <mergeCell ref="A38:E38"/>
    <mergeCell ref="F38:K38"/>
    <mergeCell ref="M38:W38"/>
    <mergeCell ref="M37:W37"/>
    <mergeCell ref="L98:Q98"/>
    <mergeCell ref="R98:W98"/>
    <mergeCell ref="A274:E274"/>
    <mergeCell ref="J272:K272"/>
    <mergeCell ref="J273:Q273"/>
    <mergeCell ref="J274:N274"/>
    <mergeCell ref="A188:B188"/>
    <mergeCell ref="L206:Q206"/>
    <mergeCell ref="A222:H222"/>
    <mergeCell ref="I222:K222"/>
    <mergeCell ref="L222:Q222"/>
    <mergeCell ref="A227:H227"/>
    <mergeCell ref="I227:K227"/>
    <mergeCell ref="L227:Q227"/>
    <mergeCell ref="A268:H268"/>
    <mergeCell ref="A244:W245"/>
    <mergeCell ref="A259:W260"/>
    <mergeCell ref="A255:W255"/>
    <mergeCell ref="T249:U249"/>
    <mergeCell ref="V249:W249"/>
    <mergeCell ref="A250:O250"/>
    <mergeCell ref="R206:W206"/>
    <mergeCell ref="L188:O188"/>
    <mergeCell ref="R193:W193"/>
    <mergeCell ref="J268:Q268"/>
    <mergeCell ref="A257:W257"/>
    <mergeCell ref="A37:E37"/>
    <mergeCell ref="F37:K37"/>
    <mergeCell ref="L102:Q102"/>
    <mergeCell ref="A127:F127"/>
    <mergeCell ref="G127:L127"/>
    <mergeCell ref="A105:B105"/>
    <mergeCell ref="L109:N109"/>
    <mergeCell ref="O109:W109"/>
    <mergeCell ref="A111:B111"/>
    <mergeCell ref="C111:E111"/>
    <mergeCell ref="F111:H111"/>
    <mergeCell ref="M127:W127"/>
    <mergeCell ref="L112:N112"/>
    <mergeCell ref="A106:B106"/>
    <mergeCell ref="C106:E106"/>
    <mergeCell ref="F106:H106"/>
    <mergeCell ref="A124:F124"/>
    <mergeCell ref="A63:E63"/>
    <mergeCell ref="I57:K57"/>
    <mergeCell ref="A60:B60"/>
    <mergeCell ref="C60:E60"/>
    <mergeCell ref="F60:H60"/>
    <mergeCell ref="H174:K175"/>
    <mergeCell ref="L174:N175"/>
    <mergeCell ref="A273:H273"/>
    <mergeCell ref="M157:S157"/>
    <mergeCell ref="M158:S158"/>
    <mergeCell ref="M159:S159"/>
    <mergeCell ref="M160:S160"/>
    <mergeCell ref="M161:S161"/>
    <mergeCell ref="R226:W226"/>
    <mergeCell ref="A223:H223"/>
    <mergeCell ref="I223:K223"/>
    <mergeCell ref="L223:Q223"/>
    <mergeCell ref="R223:W223"/>
    <mergeCell ref="A224:H224"/>
    <mergeCell ref="I224:K224"/>
    <mergeCell ref="L224:Q224"/>
    <mergeCell ref="R224:W224"/>
    <mergeCell ref="R225:W225"/>
    <mergeCell ref="I229:K229"/>
    <mergeCell ref="A232:H232"/>
    <mergeCell ref="I232:K232"/>
    <mergeCell ref="L232:Q232"/>
    <mergeCell ref="R232:W232"/>
    <mergeCell ref="R176:U176"/>
    <mergeCell ref="C73:E73"/>
    <mergeCell ref="F73:H73"/>
    <mergeCell ref="A86:W86"/>
    <mergeCell ref="M155:S155"/>
    <mergeCell ref="A251:H251"/>
    <mergeCell ref="A253:D253"/>
    <mergeCell ref="P249:Q249"/>
    <mergeCell ref="R249:S249"/>
    <mergeCell ref="J267:K267"/>
    <mergeCell ref="O108:W108"/>
    <mergeCell ref="I111:K111"/>
    <mergeCell ref="L111:N111"/>
    <mergeCell ref="O111:W111"/>
    <mergeCell ref="A112:B112"/>
    <mergeCell ref="C112:E112"/>
    <mergeCell ref="F112:H112"/>
    <mergeCell ref="I112:K112"/>
    <mergeCell ref="A110:B110"/>
    <mergeCell ref="C110:E110"/>
    <mergeCell ref="F110:H110"/>
    <mergeCell ref="I110:K110"/>
    <mergeCell ref="L110:N110"/>
    <mergeCell ref="O110:W110"/>
    <mergeCell ref="O112:W112"/>
    <mergeCell ref="A58:U59"/>
    <mergeCell ref="A61:B61"/>
    <mergeCell ref="C61:E61"/>
    <mergeCell ref="R100:W100"/>
    <mergeCell ref="F100:K100"/>
    <mergeCell ref="L100:Q100"/>
    <mergeCell ref="F61:H61"/>
    <mergeCell ref="I61:K61"/>
    <mergeCell ref="L61:N61"/>
    <mergeCell ref="O61:U61"/>
    <mergeCell ref="A80:E80"/>
    <mergeCell ref="D83:W84"/>
    <mergeCell ref="O73:U73"/>
    <mergeCell ref="A74:B74"/>
    <mergeCell ref="C74:E74"/>
    <mergeCell ref="F74:H74"/>
    <mergeCell ref="I74:K74"/>
    <mergeCell ref="A75:E75"/>
    <mergeCell ref="F75:K75"/>
    <mergeCell ref="A76:K76"/>
    <mergeCell ref="A73:B73"/>
    <mergeCell ref="A100:E100"/>
    <mergeCell ref="A64:E64"/>
    <mergeCell ref="F64:K64"/>
    <mergeCell ref="F105:H105"/>
    <mergeCell ref="I105:K105"/>
    <mergeCell ref="L105:N105"/>
    <mergeCell ref="O105:W105"/>
    <mergeCell ref="L101:Q101"/>
    <mergeCell ref="R101:W101"/>
    <mergeCell ref="A101:E101"/>
    <mergeCell ref="F101:K101"/>
    <mergeCell ref="O60:U60"/>
    <mergeCell ref="L60:N60"/>
    <mergeCell ref="R81:W81"/>
    <mergeCell ref="A88:W91"/>
    <mergeCell ref="A93:W94"/>
    <mergeCell ref="F81:K81"/>
    <mergeCell ref="O64:S64"/>
    <mergeCell ref="F62:K62"/>
    <mergeCell ref="A62:E62"/>
    <mergeCell ref="I60:K60"/>
    <mergeCell ref="I73:K73"/>
    <mergeCell ref="R99:W99"/>
    <mergeCell ref="F99:K99"/>
    <mergeCell ref="L99:Q99"/>
    <mergeCell ref="A99:E99"/>
    <mergeCell ref="R80:W80"/>
    <mergeCell ref="I113:K113"/>
    <mergeCell ref="L114:N114"/>
    <mergeCell ref="O113:W113"/>
    <mergeCell ref="A114:B114"/>
    <mergeCell ref="C114:E114"/>
    <mergeCell ref="F114:H114"/>
    <mergeCell ref="I114:K114"/>
    <mergeCell ref="L115:N115"/>
    <mergeCell ref="O114:W114"/>
    <mergeCell ref="L113:N113"/>
    <mergeCell ref="A113:B113"/>
    <mergeCell ref="C113:E113"/>
    <mergeCell ref="F113:H113"/>
    <mergeCell ref="A118:B118"/>
    <mergeCell ref="C118:E118"/>
    <mergeCell ref="F118:H118"/>
    <mergeCell ref="I118:K118"/>
    <mergeCell ref="L118:N118"/>
    <mergeCell ref="O118:W118"/>
    <mergeCell ref="A115:B115"/>
    <mergeCell ref="A116:B116"/>
    <mergeCell ref="C115:E115"/>
    <mergeCell ref="C116:E116"/>
    <mergeCell ref="F115:H115"/>
    <mergeCell ref="F117:H117"/>
    <mergeCell ref="L117:N117"/>
    <mergeCell ref="O115:W115"/>
    <mergeCell ref="O116:W116"/>
    <mergeCell ref="O117:W117"/>
    <mergeCell ref="F116:H116"/>
    <mergeCell ref="I115:K115"/>
    <mergeCell ref="A117:B117"/>
    <mergeCell ref="I116:K116"/>
    <mergeCell ref="M143:S143"/>
    <mergeCell ref="E138:L138"/>
    <mergeCell ref="C159:L159"/>
    <mergeCell ref="C160:L160"/>
    <mergeCell ref="C155:L155"/>
    <mergeCell ref="C156:L156"/>
    <mergeCell ref="M147:S147"/>
    <mergeCell ref="E146:L146"/>
    <mergeCell ref="E144:L144"/>
    <mergeCell ref="A233:H233"/>
    <mergeCell ref="I233:K233"/>
    <mergeCell ref="L233:Q233"/>
    <mergeCell ref="R233:W233"/>
    <mergeCell ref="A234:H234"/>
    <mergeCell ref="I234:K234"/>
    <mergeCell ref="L234:Q234"/>
    <mergeCell ref="R234:W234"/>
    <mergeCell ref="C154:L154"/>
    <mergeCell ref="M154:S154"/>
    <mergeCell ref="M156:S156"/>
    <mergeCell ref="A165:F165"/>
    <mergeCell ref="F164:K164"/>
    <mergeCell ref="O168:U168"/>
    <mergeCell ref="O169:Q169"/>
    <mergeCell ref="R169:U169"/>
    <mergeCell ref="R170:U170"/>
    <mergeCell ref="I193:K193"/>
    <mergeCell ref="L193:Q193"/>
    <mergeCell ref="A164:E164"/>
    <mergeCell ref="A170:G173"/>
    <mergeCell ref="O173:Q173"/>
    <mergeCell ref="R173:U173"/>
    <mergeCell ref="A174:G175"/>
    <mergeCell ref="R229:W229"/>
    <mergeCell ref="R227:W227"/>
    <mergeCell ref="A228:H228"/>
    <mergeCell ref="I228:K228"/>
    <mergeCell ref="L228:Q228"/>
    <mergeCell ref="R228:W228"/>
    <mergeCell ref="A229:H229"/>
    <mergeCell ref="A231:H231"/>
    <mergeCell ref="I231:K231"/>
    <mergeCell ref="L231:Q231"/>
    <mergeCell ref="R231:W231"/>
    <mergeCell ref="A230:H230"/>
    <mergeCell ref="I230:K230"/>
    <mergeCell ref="L230:Q230"/>
    <mergeCell ref="R230:W230"/>
  </mergeCells>
  <printOptions horizontalCentered="1"/>
  <pageMargins left="0.70866141732283472" right="0.70866141732283472" top="1.0236220472440944" bottom="0.78740157480314965" header="0.31496062992125984" footer="0.31496062992125984"/>
  <pageSetup scale="40" fitToHeight="0" orientation="portrait" r:id="rId1"/>
  <headerFooter>
    <oddHeader>&amp;L&amp;G&amp;CProceso 
ADQUISICIÓN DE BIENES Y SERVICIOS 
FORMATO DE INFORME DE SUPERVISIÓN DEL CONTRATO O CONVENIO&amp;RF1.P18.ABS
13/11/2019
Versión  3
Página &amp;P de &amp;N
Clasificación de la Información Pública</oddHeader>
    <oddFooter>&amp;C&amp;G</oddFooter>
  </headerFooter>
  <rowBreaks count="4" manualBreakCount="4">
    <brk id="44" max="16383" man="1"/>
    <brk id="102" max="16383" man="1"/>
    <brk id="165" max="16383" man="1"/>
    <brk id="256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de Supervisión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Cleyson Jamir Hinestroza Roma</cp:lastModifiedBy>
  <cp:lastPrinted>2019-11-13T21:55:37Z</cp:lastPrinted>
  <dcterms:created xsi:type="dcterms:W3CDTF">2012-10-23T17:53:28Z</dcterms:created>
  <dcterms:modified xsi:type="dcterms:W3CDTF">2023-01-05T20:21:33Z</dcterms:modified>
</cp:coreProperties>
</file>