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2023\Contratacion\SPI\ATL_81010_016_2023 Psicologo ocupacional\2. Documentos del proceso\"/>
    </mc:Choice>
  </mc:AlternateContent>
  <xr:revisionPtr revIDLastSave="0" documentId="13_ncr:1_{83C4710C-6A22-4DA3-B4AE-B4B707110390}" xr6:coauthVersionLast="47" xr6:coauthVersionMax="47" xr10:uidLastSave="{00000000-0000-0000-0000-000000000000}"/>
  <bookViews>
    <workbookView xWindow="-120" yWindow="-120" windowWidth="20730" windowHeight="11160" xr2:uid="{B6236163-94E7-4CAB-A9B7-E463D89A38A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6" i="1"/>
  <c r="C18" i="1" s="1"/>
  <c r="B18" i="1"/>
  <c r="D7" i="1" l="1"/>
  <c r="D11" i="1"/>
  <c r="D15" i="1"/>
  <c r="D8" i="1"/>
  <c r="D9" i="1"/>
  <c r="D10" i="1"/>
  <c r="D14" i="1"/>
  <c r="D12" i="1"/>
  <c r="D16" i="1"/>
  <c r="D13" i="1"/>
  <c r="D17" i="1"/>
  <c r="D6" i="1"/>
  <c r="D18" i="1" l="1"/>
</calcChain>
</file>

<file path=xl/sharedStrings.xml><?xml version="1.0" encoding="utf-8"?>
<sst xmlns="http://schemas.openxmlformats.org/spreadsheetml/2006/main" count="21" uniqueCount="21">
  <si>
    <t>MES</t>
  </si>
  <si>
    <t>VALOR</t>
  </si>
  <si>
    <t>%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</si>
  <si>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</si>
  <si>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</si>
  <si>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</si>
  <si>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</si>
  <si>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</si>
  <si>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</si>
  <si>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</si>
  <si>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</si>
  <si>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</si>
  <si>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</si>
  <si>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</si>
  <si>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</si>
  <si>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TOTAL</t>
  </si>
  <si>
    <t>PLAN DE PAGOS HONORARIOS</t>
  </si>
  <si>
    <t>VALOR HONORARIOS</t>
  </si>
  <si>
    <t>PLAZO</t>
  </si>
  <si>
    <t>DÍAS</t>
  </si>
  <si>
    <t>19 ene- 31 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</si>
</sst>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10" fontId="0" fillId="0" borderId="1" xfId="1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vertical="center"/>
    </xf>
    <xf numFmtId="10" fontId="2" fillId="3" borderId="2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5DB4D-BA6D-4E3C-8156-FEB8FD0BB0DA}">
  <dimension ref="A1:D18"/>
  <sheetViews>
    <sheetView tabSelected="1" workbookViewId="0">
      <selection activeCell="C18" sqref="C18"/>
    </sheetView>
  </sheetViews>
  <sheetFormatPr baseColWidth="10" defaultRowHeight="15" x14ac:dyDescent="0.25"/>
  <cols>
    <col min="1" max="1" width="13" bestFit="1" customWidth="1"/>
    <col min="3" max="3" width="12.7109375" bestFit="1" customWidth="1"/>
  </cols>
  <sheetData>
    <row r="1" spans="1:4" x14ac:dyDescent="0.25">
      <c r="A1" s="11" t="s">
        <v>17</v>
      </c>
      <c r="B1" s="11"/>
      <c r="C1" s="13">
        <v>4000000</v>
      </c>
      <c r="D1" s="13"/>
    </row>
    <row r="2" spans="1:4" x14ac:dyDescent="0.25">
      <c r="A2" s="10" t="s">
        <v>18</v>
      </c>
      <c r="B2" s="11" t="s">
        <v>20</v>
      </c>
      <c r="C2" s="11"/>
      <c r="D2" s="11"/>
    </row>
    <row r="4" spans="1:4" x14ac:dyDescent="0.25">
      <c r="A4" s="12" t="s">
        <v>16</v>
      </c>
      <c r="B4" s="12"/>
      <c r="C4" s="12"/>
      <c r="D4" s="12"/>
    </row>
    <row r="5" spans="1:4" x14ac:dyDescent="0.25">
      <c r="A5" s="1" t="s">
        <v>0</v>
      </c>
      <c r="B5" s="1" t="s">
        <v>19</v>
      </c>
      <c r="C5" s="1" t="s">
        <v>1</v>
      </c>
      <c r="D5" s="1" t="s">
        <v>2</v>
      </c>
    </row>
    <row r="6" spans="1:4" x14ac:dyDescent="0.25">
      <c r="A6" s="2" t="s">
        <v>3</v>
      </c>
      <c r="B6" s="8">
        <v>12</v>
      </c>
      <c r="C6" s="3">
        <f>ROUND(($C$1*B6/30),0)</f>
        <v>1600000</v>
      </c>
      <c r="D6" s="4">
        <f>C6/$C$18</f>
        <v>3.5087719298245612E-2</v>
      </c>
    </row>
    <row r="7" spans="1:4" x14ac:dyDescent="0.25">
      <c r="A7" s="2" t="s">
        <v>4</v>
      </c>
      <c r="B7" s="8">
        <v>30</v>
      </c>
      <c r="C7" s="3">
        <f t="shared" ref="C7:C17" si="0">ROUND(($C$1*B7/30),0)</f>
        <v>4000000</v>
      </c>
      <c r="D7" s="4">
        <f t="shared" ref="D7:D17" si="1">C7/$C$18</f>
        <v>8.771929824561403E-2</v>
      </c>
    </row>
    <row r="8" spans="1:4" x14ac:dyDescent="0.25">
      <c r="A8" s="2" t="s">
        <v>5</v>
      </c>
      <c r="B8" s="8">
        <v>30</v>
      </c>
      <c r="C8" s="3">
        <f t="shared" si="0"/>
        <v>4000000</v>
      </c>
      <c r="D8" s="4">
        <f t="shared" si="1"/>
        <v>8.771929824561403E-2</v>
      </c>
    </row>
    <row r="9" spans="1:4" x14ac:dyDescent="0.25">
      <c r="A9" s="2" t="s">
        <v>6</v>
      </c>
      <c r="B9" s="8">
        <v>30</v>
      </c>
      <c r="C9" s="3">
        <f t="shared" si="0"/>
        <v>4000000</v>
      </c>
      <c r="D9" s="4">
        <f t="shared" si="1"/>
        <v>8.771929824561403E-2</v>
      </c>
    </row>
    <row r="10" spans="1:4" x14ac:dyDescent="0.25">
      <c r="A10" s="2" t="s">
        <v>7</v>
      </c>
      <c r="B10" s="8">
        <v>30</v>
      </c>
      <c r="C10" s="3">
        <f t="shared" si="0"/>
        <v>4000000</v>
      </c>
      <c r="D10" s="4">
        <f t="shared" si="1"/>
        <v>8.771929824561403E-2</v>
      </c>
    </row>
    <row r="11" spans="1:4" x14ac:dyDescent="0.25">
      <c r="A11" s="2" t="s">
        <v>8</v>
      </c>
      <c r="B11" s="8">
        <v>30</v>
      </c>
      <c r="C11" s="3">
        <f t="shared" si="0"/>
        <v>4000000</v>
      </c>
      <c r="D11" s="4">
        <f t="shared" si="1"/>
        <v>8.771929824561403E-2</v>
      </c>
    </row>
    <row r="12" spans="1:4" x14ac:dyDescent="0.25">
      <c r="A12" s="2" t="s">
        <v>9</v>
      </c>
      <c r="B12" s="8">
        <v>30</v>
      </c>
      <c r="C12" s="3">
        <f t="shared" si="0"/>
        <v>4000000</v>
      </c>
      <c r="D12" s="4">
        <f t="shared" si="1"/>
        <v>8.771929824561403E-2</v>
      </c>
    </row>
    <row r="13" spans="1:4" x14ac:dyDescent="0.25">
      <c r="A13" s="2" t="s">
        <v>10</v>
      </c>
      <c r="B13" s="8">
        <v>30</v>
      </c>
      <c r="C13" s="3">
        <f t="shared" si="0"/>
        <v>4000000</v>
      </c>
      <c r="D13" s="4">
        <f t="shared" si="1"/>
        <v>8.771929824561403E-2</v>
      </c>
    </row>
    <row r="14" spans="1:4" x14ac:dyDescent="0.25">
      <c r="A14" s="2" t="s">
        <v>11</v>
      </c>
      <c r="B14" s="8">
        <v>30</v>
      </c>
      <c r="C14" s="3">
        <f t="shared" si="0"/>
        <v>4000000</v>
      </c>
      <c r="D14" s="4">
        <f t="shared" si="1"/>
        <v>8.771929824561403E-2</v>
      </c>
    </row>
    <row r="15" spans="1:4" x14ac:dyDescent="0.25">
      <c r="A15" s="2" t="s">
        <v>12</v>
      </c>
      <c r="B15" s="8">
        <v>30</v>
      </c>
      <c r="C15" s="3">
        <f t="shared" si="0"/>
        <v>4000000</v>
      </c>
      <c r="D15" s="4">
        <f t="shared" si="1"/>
        <v>8.771929824561403E-2</v>
      </c>
    </row>
    <row r="16" spans="1:4" x14ac:dyDescent="0.25">
      <c r="A16" s="2" t="s">
        <v>13</v>
      </c>
      <c r="B16" s="8">
        <v>30</v>
      </c>
      <c r="C16" s="3">
        <f t="shared" si="0"/>
        <v>4000000</v>
      </c>
      <c r="D16" s="4">
        <f t="shared" si="1"/>
        <v>8.771929824561403E-2</v>
      </c>
    </row>
    <row r="17" spans="1:4" x14ac:dyDescent="0.25">
      <c r="A17" s="2" t="s">
        <v>14</v>
      </c>
      <c r="B17" s="8">
        <v>30</v>
      </c>
      <c r="C17" s="3">
        <f t="shared" si="0"/>
        <v>4000000</v>
      </c>
      <c r="D17" s="4">
        <f t="shared" si="1"/>
        <v>8.771929824561403E-2</v>
      </c>
    </row>
    <row r="18" spans="1:4" x14ac:dyDescent="0.25">
      <c r="A18" s="5" t="s">
        <v>15</v>
      </c>
      <c r="B18" s="9">
        <f>SUM(B6:B17)</f>
        <v>342</v>
      </c>
      <c r="C18" s="6">
        <f>SUM(C6:C17)</f>
        <v>45600000</v>
      </c>
      <c r="D18" s="7">
        <f>SUM(D6:D17)</f>
        <v>1.0000000000000002</v>
      </c>
    </row>
  </sheetData>
  <mergeCells count="4">
    <mergeCell ref="A1:B1"/>
    <mergeCell ref="A4:D4"/>
    <mergeCell ref="C1:D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 Jesus Castilla Jimenez</dc:creator>
  <cp:lastModifiedBy>David De Jesus Castilla Jimenez</cp:lastModifiedBy>
  <dcterms:created xsi:type="dcterms:W3CDTF">2023-01-16T22:49:48Z</dcterms:created>
  <dcterms:modified xsi:type="dcterms:W3CDTF">2023-01-19T20:33:26Z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2023-01-16T23:16:16Z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ab9dd852-7d1c-4f41-b38a-55f0b0a17853</vt:lpwstr>
  </property>
  <property fmtid="{D5CDD505-2E9C-101B-9397-08002B2CF9AE}" pid="8" name="MSIP_Label_1299739c-ad3d-4908-806e-4d91151a6e13_ContentBits">
    <vt:lpwstr>0</vt:lpwstr>
  </property>
</Properties>
</file>