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EsteLibro"/>
  <mc:AlternateContent xmlns:mc="http://schemas.openxmlformats.org/markup-compatibility/2006">
    <mc:Choice Requires="x15">
      <x15ac:absPath xmlns:x15ac="http://schemas.microsoft.com/office/spreadsheetml/2010/11/ac" url="C:\Users\dlopez\Desktop\GIT CONTRATACION\2019\REVISION ESTUDIOS PREVIOS\"/>
    </mc:Choice>
  </mc:AlternateContent>
  <xr:revisionPtr revIDLastSave="0" documentId="8_{E4C967C5-43D5-4093-8CBE-0F4B489EC62E}" xr6:coauthVersionLast="36" xr6:coauthVersionMax="36" xr10:uidLastSave="{00000000-0000-0000-0000-000000000000}"/>
  <bookViews>
    <workbookView xWindow="0" yWindow="0" windowWidth="15480" windowHeight="9135" firstSheet="1" activeTab="2" xr2:uid="{00000000-000D-0000-FFFF-FFFF00000000}"/>
  </bookViews>
  <sheets>
    <sheet name="Verificaciones" sheetId="1" state="hidden" r:id="rId1"/>
    <sheet name="POA" sheetId="6" r:id="rId2"/>
    <sheet name="Capac. Financ. y Organiz." sheetId="4" r:id="rId3"/>
    <sheet name="PO" sheetId="7" state="hidden" r:id="rId4"/>
  </sheets>
  <definedNames>
    <definedName name="AnticipoM1">POA!$D$2</definedName>
    <definedName name="AnticipoM2">POA!$D$12</definedName>
    <definedName name="AnticipoM3">POA!$D$13</definedName>
    <definedName name="AnticipoM4">POA!$D$14</definedName>
    <definedName name="_xlnm.Print_Area" localSheetId="2">'Capac. Financ. y Organiz.'!$B$1:$R$11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lazoM1">POA!$C$2</definedName>
    <definedName name="PlazoM2">POA!$C$12</definedName>
    <definedName name="PlazoM3">POA!$C$13</definedName>
    <definedName name="PlazoM4">POA!$C$14</definedName>
    <definedName name="prueba">#REF!</definedName>
    <definedName name="SALACTUAL">POA!$F$2</definedName>
    <definedName name="Z_7043DB3C_32B3_43B5_9ACE_4B1C78863594_.wvu.PrintArea" localSheetId="2" hidden="1">'Capac. Financ. y Organiz.'!$B$1:$R$11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5" i="6" l="1"/>
  <c r="D4" i="6"/>
  <c r="D3" i="6"/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M14" i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U25" i="1" s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M30" i="1"/>
  <c r="V30" i="1"/>
  <c r="W30" i="1"/>
  <c r="G31" i="1"/>
  <c r="H31" i="1" s="1"/>
  <c r="T31" i="1" s="1"/>
  <c r="K31" i="1"/>
  <c r="U31" i="1" s="1"/>
  <c r="V31" i="1"/>
  <c r="W31" i="1"/>
  <c r="U20" i="1"/>
  <c r="M17" i="1" l="1"/>
  <c r="M31" i="1"/>
  <c r="M25" i="1"/>
  <c r="U11" i="1"/>
  <c r="U18" i="1"/>
  <c r="U9" i="1"/>
  <c r="M19" i="1"/>
  <c r="U12" i="1"/>
  <c r="U21" i="1"/>
  <c r="U16" i="1"/>
  <c r="U10" i="1"/>
  <c r="U24" i="1"/>
  <c r="U23" i="1"/>
  <c r="L8" i="1"/>
  <c r="M8" i="1" s="1"/>
  <c r="T8" i="1"/>
  <c r="U29" i="1"/>
  <c r="M28" i="1"/>
  <c r="U13" i="1"/>
  <c r="U26" i="1"/>
  <c r="V8" i="1" l="1"/>
</calcChain>
</file>

<file path=xl/sharedStrings.xml><?xml version="1.0" encoding="utf-8"?>
<sst xmlns="http://schemas.openxmlformats.org/spreadsheetml/2006/main" count="483" uniqueCount="199">
  <si>
    <t>N</t>
  </si>
  <si>
    <t>PLAZO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</si>
  <si>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</si>
  <si>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</si>
  <si>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</si>
  <si>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</si>
  <si>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</si>
  <si>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</si>
  <si>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</si>
  <si>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</si>
  <si>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</si>
  <si>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</si>
  <si>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</si>
  <si>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</si>
  <si>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</si>
  <si>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</si>
  <si>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</si>
  <si>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</si>
  <si>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</si>
  <si>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</si>
  <si>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</si>
  <si>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</si>
  <si>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</si>
  <si>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</si>
  <si>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</si>
  <si>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</si>
  <si>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</si>
  <si>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</si>
  <si>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</si>
  <si>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</si>
  <si>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</si>
  <si>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</si>
  <si>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</si>
  <si>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</si>
  <si>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</si>
  <si>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</si>
  <si>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</si>
  <si>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</si>
  <si>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</si>
  <si>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</si>
  <si>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</si>
  <si>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</si>
  <si>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</si>
  <si>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</si>
  <si>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</si>
  <si>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</si>
  <si>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</si>
  <si>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</si>
  <si>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</si>
  <si>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</si>
  <si>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</si>
  <si>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</si>
  <si>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</si>
  <si>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</si>
  <si>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</si>
  <si>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</si>
  <si>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</si>
  <si>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</si>
  <si>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</si>
  <si>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</si>
  <si>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</si>
  <si>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</si>
  <si>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</si>
  <si>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</si>
  <si>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</si>
  <si>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</si>
  <si>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</si>
  <si>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</si>
  <si>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</si>
  <si>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</si>
  <si>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</si>
  <si>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</si>
  <si>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</si>
  <si>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</si>
  <si>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</si>
  <si>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</si>
  <si>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</si>
  <si>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</si>
  <si>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</si>
  <si>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</si>
  <si>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</si>
  <si>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</si>
  <si>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</si>
  <si>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</si>
  <si>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</si>
  <si>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</si>
  <si>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</si>
  <si>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</si>
  <si>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</si>
  <si>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</si>
  <si>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</si>
  <si>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</si>
  <si>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</si>
  <si>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</si>
  <si>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</si>
  <si>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</si>
  <si>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</si>
  <si>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</si>
  <si>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</si>
  <si>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</si>
  <si>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</si>
  <si>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</si>
  <si>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</si>
  <si>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</si>
  <si>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</si>
  <si>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</si>
  <si>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</si>
  <si>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</si>
  <si>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</si>
  <si>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</si>
  <si>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</si>
  <si>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</si>
  <si>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</si>
  <si>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</si>
  <si>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</si>
  <si>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</si>
  <si>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</si>
  <si>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</si>
  <si>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</si>
  <si>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</si>
  <si>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</si>
  <si>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</si>
  <si>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</si>
  <si>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</si>
  <si>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</si>
  <si>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</si>
  <si>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</si>
  <si>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</si>
  <si>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</si>
  <si>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</si>
  <si>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</si>
  <si>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</si>
  <si>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</si>
  <si>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</si>
  <si>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</si>
  <si>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</si>
  <si>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</si>
  <si>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</si>
  <si>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</si>
  <si>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</si>
  <si>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</si>
  <si>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</si>
  <si>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</si>
  <si>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</si>
  <si>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</si>
  <si>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</si>
  <si>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</si>
  <si>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</si>
  <si>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>INDICE-ENDEUDAMIENTO</t>
  </si>
  <si>
    <t>DATOS DEL INTERESADO</t>
  </si>
  <si>
    <t>RESULTADO</t>
  </si>
  <si>
    <t>INDICADOR</t>
  </si>
  <si>
    <t>PROPONENTE</t>
  </si>
  <si>
    <t>INDICE-LIQUIDEZ</t>
  </si>
  <si>
    <t>Modulo</t>
  </si>
  <si>
    <t>PO</t>
  </si>
  <si>
    <t>VALOR PRESUPUESTO OFICIAL ANUAL(PO)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</si>
  <si>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</si>
  <si>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</si>
  <si>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</si>
  <si>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</si>
  <si>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</si>
  <si>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</si>
  <si>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</si>
  <si>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 xml:space="preserve"> </t>
  </si>
  <si>
    <t>HABIL/NO HABIL</t>
  </si>
  <si>
    <t>RAZON DE COBERTURA DE INTERESES</t>
  </si>
  <si>
    <t>Req. Min. Cobertura Intereses: &gt; =</t>
  </si>
  <si>
    <t>EVALUACIÓN CAPACIDAD FINANCIERA</t>
  </si>
  <si>
    <t>RENTABILIDAD DEL PATRIMONIO (ROE)</t>
  </si>
  <si>
    <t>Req. Min. ROE: &gt; =</t>
  </si>
  <si>
    <t>RENTABILIDAD DEL ACTIVO (ROA)</t>
  </si>
  <si>
    <t>Req. Min. ROA: &gt; =</t>
  </si>
  <si>
    <t>Anticipo</t>
  </si>
  <si>
    <t>Fórmula:                        Razon Cobertura Intereses=UO/GI&gt;=1,0</t>
  </si>
  <si>
    <t>AGENCIA NACIONAL DE INFRAESTRUCTURA</t>
  </si>
  <si>
    <t>Fórmula:                        ROE=UO/Pat.&gt;=0</t>
  </si>
  <si>
    <t>Fórmula:                        ROE=UO/Act.Tot.&gt;=0</t>
  </si>
  <si>
    <t>Req.Min.Solv:&gt;=</t>
  </si>
  <si>
    <t>Req.Min.Endeud:&lt;=</t>
  </si>
  <si>
    <t>PROPUESTA No.</t>
  </si>
  <si>
    <t>% PARTICIPACION</t>
  </si>
  <si>
    <t>MARCAR (L) LIDER O (U) ÚNICO PROPONENTE</t>
  </si>
  <si>
    <t>MARCAR MÓDULO</t>
  </si>
  <si>
    <t>EVALUACIÓN CAPACIDAD ORGANIZACIONAL</t>
  </si>
  <si>
    <t>GRUPO INTERNO DE TRABAJO DE CONTRATACIÓN</t>
  </si>
  <si>
    <t>U</t>
  </si>
  <si>
    <t>SELECCIÓN ABREVIADA DE MENOR CUANTIA No.VJ-VE-SA-005-2019</t>
  </si>
  <si>
    <t>Fórmula: Liquidez=AC/PC&gt;=1,1</t>
  </si>
  <si>
    <t>Fórmula: Endeudamiento=Pas.T/Act.Tot.&lt;=00%</t>
  </si>
  <si>
    <t>VELNEC S.A.</t>
  </si>
  <si>
    <t>CEMOSA INGENIERIA Y CONTROL S.A.S.</t>
  </si>
  <si>
    <t>UNION TEMPORAL AEROPUERTOS 2019</t>
  </si>
  <si>
    <t>VIVEKA S.A.S.</t>
  </si>
  <si>
    <t>EPYPSA COLOMBIA</t>
  </si>
  <si>
    <t>HABIL</t>
  </si>
  <si>
    <t/>
  </si>
  <si>
    <t>MIPYME</t>
  </si>
  <si>
    <t>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</si>
</sst>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$&quot;\ * #,##0.00_);_(&quot;$&quot;\ * \(#,##0.00\);_(&quot;$&quot;\ * &quot;-&quot;??_);_(@_)"/>
    <numFmt numFmtId="165" formatCode="_ * #,##0_ ;_ * \-#,##0_ ;_ * &quot;-&quot;_ ;_ @_ "/>
    <numFmt numFmtId="166" formatCode="_ &quot;$&quot;\ * #,##0.00_ ;_ &quot;$&quot;\ * \-#,##0.00_ ;_ &quot;$&quot;\ * &quot;-&quot;??_ ;_ @_ "/>
    <numFmt numFmtId="167" formatCode="_ * #,##0.00_ ;_ * \-#,##0.00_ ;_ * &quot;-&quot;??_ ;_ @_ "/>
    <numFmt numFmtId="168" formatCode="0.0"/>
    <numFmt numFmtId="169" formatCode="_ * #,##0_ ;_ * \-#,##0_ ;_ * &quot;-&quot;??_ ;_ @_ "/>
    <numFmt numFmtId="170" formatCode="0.0%"/>
  </numFmts>
  <fonts count="2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color theme="1"/>
      <name val="Calibri"/>
      <family val="2"/>
    </font>
    <font>
      <sz val="10"/>
      <color rgb="FF00000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2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/>
        <bgColor indexed="64"/>
      </patternFill>
    </fill>
  </fills>
  <borders count="4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3" fillId="0" borderId="0"/>
    <xf numFmtId="0" fontId="3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7" fillId="0" borderId="0"/>
    <xf numFmtId="164" fontId="1" fillId="0" borderId="0" applyFont="0" applyFill="0" applyBorder="0" applyAlignment="0" applyProtection="0"/>
  </cellStyleXfs>
  <cellXfs count="230">
    <xf numFmtId="0" fontId="0" fillId="0" borderId="0" xfId="0"/>
    <xf numFmtId="0" fontId="3" fillId="0" borderId="1" xfId="0" applyFont="1" applyFill="1" applyBorder="1"/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/>
    <xf numFmtId="0" fontId="3" fillId="0" borderId="4" xfId="0" applyFont="1" applyFill="1" applyBorder="1"/>
    <xf numFmtId="9" fontId="3" fillId="0" borderId="4" xfId="6" applyFont="1" applyFill="1" applyBorder="1"/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right"/>
    </xf>
    <xf numFmtId="0" fontId="2" fillId="0" borderId="1" xfId="0" applyFont="1" applyFill="1" applyBorder="1"/>
    <xf numFmtId="0" fontId="2" fillId="0" borderId="5" xfId="0" quotePrefix="1" applyFont="1" applyFill="1" applyBorder="1" applyAlignment="1">
      <alignment horizontal="left"/>
    </xf>
    <xf numFmtId="0" fontId="2" fillId="0" borderId="1" xfId="0" applyFont="1" applyFill="1" applyBorder="1" applyAlignment="1">
      <alignment horizontal="centerContinuous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Border="1"/>
    <xf numFmtId="0" fontId="5" fillId="0" borderId="0" xfId="0" applyFont="1"/>
    <xf numFmtId="0" fontId="6" fillId="2" borderId="6" xfId="0" applyFont="1" applyFill="1" applyBorder="1" applyAlignment="1">
      <alignment horizontal="center" vertical="center" textRotation="90" wrapText="1"/>
    </xf>
    <xf numFmtId="3" fontId="6" fillId="2" borderId="6" xfId="0" applyNumberFormat="1" applyFont="1" applyFill="1" applyBorder="1" applyAlignment="1">
      <alignment horizontal="center" vertical="center" textRotation="90" wrapText="1"/>
    </xf>
    <xf numFmtId="0" fontId="7" fillId="0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8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3" fontId="9" fillId="0" borderId="0" xfId="0" applyNumberFormat="1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 wrapText="1"/>
    </xf>
    <xf numFmtId="3" fontId="10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0" fontId="0" fillId="0" borderId="0" xfId="6" applyNumberFormat="1" applyFont="1"/>
    <xf numFmtId="170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2" fillId="3" borderId="11" xfId="0" applyFont="1" applyFill="1" applyBorder="1" applyAlignment="1">
      <alignment horizontal="center" wrapText="1"/>
    </xf>
    <xf numFmtId="0" fontId="2" fillId="3" borderId="12" xfId="0" applyFont="1" applyFill="1" applyBorder="1" applyAlignment="1">
      <alignment horizontal="center" wrapText="1"/>
    </xf>
    <xf numFmtId="0" fontId="2" fillId="3" borderId="13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0" fontId="2" fillId="3" borderId="9" xfId="0" applyFont="1" applyFill="1" applyBorder="1" applyAlignment="1">
      <alignment horizontal="center" wrapText="1"/>
    </xf>
    <xf numFmtId="169" fontId="9" fillId="0" borderId="0" xfId="1" applyNumberFormat="1" applyFont="1" applyFill="1" applyAlignment="1">
      <alignment vertical="center" wrapText="1"/>
    </xf>
    <xf numFmtId="169" fontId="12" fillId="0" borderId="6" xfId="1" applyNumberFormat="1" applyFont="1" applyBorder="1"/>
    <xf numFmtId="0" fontId="12" fillId="0" borderId="0" xfId="0" applyFont="1"/>
    <xf numFmtId="9" fontId="12" fillId="0" borderId="1" xfId="6" applyFont="1" applyFill="1" applyBorder="1"/>
    <xf numFmtId="0" fontId="12" fillId="0" borderId="1" xfId="0" applyFont="1" applyFill="1" applyBorder="1" applyAlignment="1">
      <alignment horizontal="center"/>
    </xf>
    <xf numFmtId="3" fontId="12" fillId="0" borderId="1" xfId="0" applyNumberFormat="1" applyFont="1" applyFill="1" applyBorder="1" applyAlignment="1">
      <alignment horizontal="center"/>
    </xf>
    <xf numFmtId="9" fontId="12" fillId="0" borderId="1" xfId="6" applyFont="1" applyFill="1" applyBorder="1" applyAlignment="1">
      <alignment horizontal="center"/>
    </xf>
    <xf numFmtId="0" fontId="12" fillId="0" borderId="1" xfId="0" applyFont="1" applyFill="1" applyBorder="1" applyAlignment="1">
      <alignment horizontal="right"/>
    </xf>
    <xf numFmtId="0" fontId="12" fillId="0" borderId="1" xfId="0" applyFont="1" applyFill="1" applyBorder="1"/>
    <xf numFmtId="0" fontId="12" fillId="0" borderId="1" xfId="0" applyFont="1" applyBorder="1"/>
    <xf numFmtId="1" fontId="4" fillId="0" borderId="14" xfId="0" applyNumberFormat="1" applyFont="1" applyFill="1" applyBorder="1" applyAlignment="1">
      <alignment horizontal="center" vertical="center"/>
    </xf>
    <xf numFmtId="1" fontId="4" fillId="0" borderId="15" xfId="0" applyNumberFormat="1" applyFont="1" applyFill="1" applyBorder="1" applyAlignment="1">
      <alignment horizontal="center" vertical="center"/>
    </xf>
    <xf numFmtId="169" fontId="12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0" fontId="0" fillId="0" borderId="15" xfId="6" applyNumberFormat="1" applyFont="1" applyBorder="1"/>
    <xf numFmtId="170" fontId="0" fillId="0" borderId="16" xfId="6" applyNumberFormat="1" applyFont="1" applyBorder="1"/>
    <xf numFmtId="170" fontId="0" fillId="0" borderId="17" xfId="6" applyNumberFormat="1" applyFont="1" applyBorder="1"/>
    <xf numFmtId="169" fontId="12" fillId="0" borderId="12" xfId="1" applyNumberFormat="1" applyFont="1" applyBorder="1" applyProtection="1">
      <protection locked="0"/>
    </xf>
    <xf numFmtId="169" fontId="12" fillId="0" borderId="12" xfId="1" applyNumberFormat="1" applyFont="1" applyBorder="1"/>
    <xf numFmtId="170" fontId="0" fillId="0" borderId="12" xfId="6" applyNumberFormat="1" applyFont="1" applyBorder="1"/>
    <xf numFmtId="170" fontId="0" fillId="0" borderId="13" xfId="6" applyNumberFormat="1" applyFont="1" applyBorder="1"/>
    <xf numFmtId="0" fontId="13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4" fillId="0" borderId="6" xfId="5" applyFont="1" applyFill="1" applyBorder="1" applyAlignment="1">
      <alignment horizontal="left"/>
    </xf>
    <xf numFmtId="0" fontId="13" fillId="0" borderId="12" xfId="5" applyFont="1" applyFill="1" applyBorder="1" applyAlignment="1">
      <alignment horizontal="left" indent="1"/>
    </xf>
    <xf numFmtId="1" fontId="4" fillId="0" borderId="11" xfId="0" applyNumberFormat="1" applyFont="1" applyFill="1" applyBorder="1" applyAlignment="1">
      <alignment horizontal="center" vertical="center"/>
    </xf>
    <xf numFmtId="169" fontId="0" fillId="0" borderId="15" xfId="1" applyNumberFormat="1" applyFont="1" applyBorder="1" applyProtection="1">
      <protection locked="0"/>
    </xf>
    <xf numFmtId="168" fontId="11" fillId="0" borderId="6" xfId="0" applyNumberFormat="1" applyFont="1" applyFill="1" applyBorder="1" applyAlignment="1">
      <alignment horizontal="center" vertical="center"/>
    </xf>
    <xf numFmtId="168" fontId="11" fillId="0" borderId="12" xfId="0" applyNumberFormat="1" applyFont="1" applyFill="1" applyBorder="1" applyAlignment="1">
      <alignment horizontal="center" vertical="center"/>
    </xf>
    <xf numFmtId="0" fontId="14" fillId="0" borderId="15" xfId="5" applyFont="1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167" fontId="16" fillId="7" borderId="6" xfId="1" applyFont="1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167" fontId="0" fillId="7" borderId="0" xfId="1" applyFont="1" applyFill="1" applyAlignment="1">
      <alignment horizontal="center" vertical="center"/>
    </xf>
    <xf numFmtId="0" fontId="0" fillId="7" borderId="0" xfId="0" applyFill="1"/>
    <xf numFmtId="0" fontId="2" fillId="7" borderId="0" xfId="0" applyFont="1" applyFill="1" applyAlignment="1">
      <alignment horizontal="center" vertical="center"/>
    </xf>
    <xf numFmtId="9" fontId="0" fillId="7" borderId="0" xfId="0" applyNumberFormat="1" applyFill="1"/>
    <xf numFmtId="166" fontId="0" fillId="7" borderId="0" xfId="2" applyFont="1" applyFill="1" applyAlignment="1">
      <alignment horizontal="center" vertical="center"/>
    </xf>
    <xf numFmtId="166" fontId="0" fillId="7" borderId="0" xfId="0" applyNumberFormat="1" applyFill="1"/>
    <xf numFmtId="164" fontId="0" fillId="7" borderId="0" xfId="0" applyNumberFormat="1" applyFill="1"/>
    <xf numFmtId="0" fontId="2" fillId="7" borderId="0" xfId="0" applyFont="1" applyFill="1" applyBorder="1" applyAlignment="1">
      <alignment horizontal="center" vertical="center"/>
    </xf>
    <xf numFmtId="166" fontId="0" fillId="7" borderId="0" xfId="2" applyFont="1" applyFill="1" applyBorder="1" applyAlignment="1">
      <alignment horizontal="center" vertical="center"/>
    </xf>
    <xf numFmtId="0" fontId="19" fillId="7" borderId="0" xfId="0" applyFont="1" applyFill="1"/>
    <xf numFmtId="170" fontId="19" fillId="7" borderId="0" xfId="6" applyNumberFormat="1" applyFont="1" applyFill="1"/>
    <xf numFmtId="0" fontId="20" fillId="7" borderId="0" xfId="0" applyFont="1" applyFill="1"/>
    <xf numFmtId="0" fontId="19" fillId="7" borderId="1" xfId="0" applyFont="1" applyFill="1" applyBorder="1" applyAlignment="1"/>
    <xf numFmtId="0" fontId="19" fillId="7" borderId="8" xfId="0" applyFont="1" applyFill="1" applyBorder="1" applyAlignment="1"/>
    <xf numFmtId="170" fontId="19" fillId="7" borderId="0" xfId="6" applyNumberFormat="1" applyFont="1" applyFill="1" applyBorder="1"/>
    <xf numFmtId="0" fontId="19" fillId="7" borderId="0" xfId="0" applyFont="1" applyFill="1" applyBorder="1"/>
    <xf numFmtId="0" fontId="19" fillId="7" borderId="10" xfId="0" applyFont="1" applyFill="1" applyBorder="1"/>
    <xf numFmtId="167" fontId="19" fillId="7" borderId="0" xfId="0" applyNumberFormat="1" applyFont="1" applyFill="1"/>
    <xf numFmtId="0" fontId="20" fillId="0" borderId="33" xfId="0" applyFont="1" applyFill="1" applyBorder="1"/>
    <xf numFmtId="167" fontId="20" fillId="9" borderId="32" xfId="1" applyFont="1" applyFill="1" applyBorder="1"/>
    <xf numFmtId="167" fontId="20" fillId="9" borderId="44" xfId="1" applyFont="1" applyFill="1" applyBorder="1"/>
    <xf numFmtId="167" fontId="20" fillId="9" borderId="40" xfId="1" applyFont="1" applyFill="1" applyBorder="1"/>
    <xf numFmtId="165" fontId="19" fillId="7" borderId="0" xfId="0" applyNumberFormat="1" applyFont="1" applyFill="1" applyAlignment="1">
      <alignment horizontal="center"/>
    </xf>
    <xf numFmtId="0" fontId="19" fillId="7" borderId="0" xfId="0" applyFont="1" applyFill="1" applyAlignment="1">
      <alignment horizontal="center"/>
    </xf>
    <xf numFmtId="0" fontId="3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2" fillId="3" borderId="25" xfId="0" applyFont="1" applyFill="1" applyBorder="1" applyAlignment="1">
      <alignment horizontal="center"/>
    </xf>
    <xf numFmtId="0" fontId="2" fillId="3" borderId="26" xfId="0" applyFont="1" applyFill="1" applyBorder="1" applyAlignment="1">
      <alignment horizontal="center"/>
    </xf>
    <xf numFmtId="0" fontId="2" fillId="3" borderId="27" xfId="0" applyFont="1" applyFill="1" applyBorder="1" applyAlignment="1">
      <alignment horizontal="center"/>
    </xf>
    <xf numFmtId="9" fontId="2" fillId="3" borderId="5" xfId="6" applyFont="1" applyFill="1" applyBorder="1" applyAlignment="1">
      <alignment horizontal="center" vertical="center" wrapText="1"/>
    </xf>
    <xf numFmtId="9" fontId="2" fillId="3" borderId="8" xfId="6" applyFont="1" applyFill="1" applyBorder="1" applyAlignment="1">
      <alignment horizontal="center" vertical="center" wrapText="1"/>
    </xf>
    <xf numFmtId="9" fontId="2" fillId="3" borderId="3" xfId="6" applyFont="1" applyFill="1" applyBorder="1" applyAlignment="1">
      <alignment horizontal="center" vertical="center" wrapText="1"/>
    </xf>
    <xf numFmtId="9" fontId="2" fillId="3" borderId="9" xfId="6" applyFont="1" applyFill="1" applyBorder="1" applyAlignment="1">
      <alignment horizontal="center" vertical="center" wrapText="1"/>
    </xf>
    <xf numFmtId="9" fontId="2" fillId="3" borderId="19" xfId="6" quotePrefix="1" applyFont="1" applyFill="1" applyBorder="1" applyAlignment="1">
      <alignment horizontal="center" vertical="center"/>
    </xf>
    <xf numFmtId="9" fontId="2" fillId="3" borderId="28" xfId="6" quotePrefix="1" applyFont="1" applyFill="1" applyBorder="1" applyAlignment="1">
      <alignment horizontal="center" vertical="center"/>
    </xf>
    <xf numFmtId="0" fontId="2" fillId="3" borderId="21" xfId="0" quotePrefix="1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1" fontId="4" fillId="0" borderId="21" xfId="0" applyNumberFormat="1" applyFont="1" applyFill="1" applyBorder="1" applyAlignment="1">
      <alignment horizontal="center" vertical="center"/>
    </xf>
    <xf numFmtId="1" fontId="4" fillId="0" borderId="14" xfId="0" applyNumberFormat="1" applyFont="1" applyFill="1" applyBorder="1" applyAlignment="1">
      <alignment horizontal="center" vertical="center"/>
    </xf>
    <xf numFmtId="0" fontId="19" fillId="7" borderId="0" xfId="0" applyFont="1" applyFill="1" applyAlignment="1">
      <alignment horizontal="center"/>
    </xf>
    <xf numFmtId="0" fontId="21" fillId="4" borderId="0" xfId="0" applyFont="1" applyFill="1" applyAlignment="1">
      <alignment horizontal="left"/>
    </xf>
    <xf numFmtId="0" fontId="22" fillId="12" borderId="30" xfId="0" applyFont="1" applyFill="1" applyBorder="1" applyAlignment="1">
      <alignment horizontal="center" vertical="center" wrapText="1"/>
    </xf>
    <xf numFmtId="0" fontId="22" fillId="12" borderId="20" xfId="0" applyFont="1" applyFill="1" applyBorder="1" applyAlignment="1">
      <alignment horizontal="center" vertical="center" wrapText="1"/>
    </xf>
    <xf numFmtId="0" fontId="22" fillId="12" borderId="31" xfId="0" applyFont="1" applyFill="1" applyBorder="1" applyAlignment="1">
      <alignment horizontal="center" vertical="center" wrapText="1"/>
    </xf>
    <xf numFmtId="0" fontId="22" fillId="12" borderId="20" xfId="0" applyFont="1" applyFill="1" applyBorder="1" applyAlignment="1">
      <alignment horizontal="center" vertical="center"/>
    </xf>
    <xf numFmtId="0" fontId="22" fillId="12" borderId="20" xfId="0" quotePrefix="1" applyFont="1" applyFill="1" applyBorder="1" applyAlignment="1">
      <alignment horizontal="center" vertical="center"/>
    </xf>
    <xf numFmtId="165" fontId="22" fillId="12" borderId="30" xfId="0" applyNumberFormat="1" applyFont="1" applyFill="1" applyBorder="1" applyAlignment="1">
      <alignment horizontal="center" vertical="center" wrapText="1"/>
    </xf>
    <xf numFmtId="165" fontId="22" fillId="12" borderId="31" xfId="0" applyNumberFormat="1" applyFont="1" applyFill="1" applyBorder="1" applyAlignment="1">
      <alignment horizontal="center" vertical="center" wrapText="1"/>
    </xf>
    <xf numFmtId="165" fontId="22" fillId="12" borderId="20" xfId="0" applyNumberFormat="1" applyFont="1" applyFill="1" applyBorder="1" applyAlignment="1">
      <alignment horizontal="center" vertical="center" wrapText="1"/>
    </xf>
    <xf numFmtId="0" fontId="22" fillId="12" borderId="18" xfId="0" applyFont="1" applyFill="1" applyBorder="1" applyAlignment="1">
      <alignment horizontal="center" vertical="center" wrapText="1"/>
    </xf>
    <xf numFmtId="0" fontId="22" fillId="12" borderId="25" xfId="0" applyFont="1" applyFill="1" applyBorder="1" applyAlignment="1">
      <alignment horizontal="center" vertical="center" wrapText="1"/>
    </xf>
    <xf numFmtId="0" fontId="22" fillId="12" borderId="27" xfId="0" applyFont="1" applyFill="1" applyBorder="1" applyAlignment="1">
      <alignment horizontal="center" vertical="center" wrapText="1"/>
    </xf>
    <xf numFmtId="0" fontId="22" fillId="13" borderId="19" xfId="0" applyFont="1" applyFill="1" applyBorder="1" applyAlignment="1">
      <alignment horizontal="center" vertical="center" textRotation="90" wrapText="1"/>
    </xf>
    <xf numFmtId="9" fontId="22" fillId="13" borderId="10" xfId="6" applyFont="1" applyFill="1" applyBorder="1" applyAlignment="1">
      <alignment horizontal="center" vertical="center" wrapText="1"/>
    </xf>
    <xf numFmtId="9" fontId="22" fillId="13" borderId="19" xfId="6" applyFont="1" applyFill="1" applyBorder="1" applyAlignment="1">
      <alignment horizontal="center" vertical="center" wrapText="1"/>
    </xf>
    <xf numFmtId="0" fontId="22" fillId="13" borderId="8" xfId="0" applyFont="1" applyFill="1" applyBorder="1" applyAlignment="1">
      <alignment horizontal="center" vertical="center" textRotation="90"/>
    </xf>
    <xf numFmtId="0" fontId="22" fillId="13" borderId="19" xfId="0" applyFont="1" applyFill="1" applyBorder="1" applyAlignment="1">
      <alignment horizontal="center" vertical="center" textRotation="90"/>
    </xf>
    <xf numFmtId="165" fontId="22" fillId="13" borderId="29" xfId="0" applyNumberFormat="1" applyFont="1" applyFill="1" applyBorder="1" applyAlignment="1">
      <alignment horizontal="center" vertical="center" wrapText="1"/>
    </xf>
    <xf numFmtId="0" fontId="22" fillId="13" borderId="5" xfId="0" quotePrefix="1" applyFont="1" applyFill="1" applyBorder="1" applyAlignment="1">
      <alignment horizontal="center" vertical="center" wrapText="1"/>
    </xf>
    <xf numFmtId="0" fontId="22" fillId="13" borderId="8" xfId="0" quotePrefix="1" applyFont="1" applyFill="1" applyBorder="1" applyAlignment="1">
      <alignment horizontal="center" vertical="center" wrapText="1"/>
    </xf>
    <xf numFmtId="165" fontId="22" fillId="13" borderId="19" xfId="0" applyNumberFormat="1" applyFont="1" applyFill="1" applyBorder="1" applyAlignment="1">
      <alignment horizontal="center" vertical="center" wrapText="1"/>
    </xf>
    <xf numFmtId="0" fontId="22" fillId="11" borderId="29" xfId="0" applyFont="1" applyFill="1" applyBorder="1" applyAlignment="1">
      <alignment horizontal="center" vertical="center" wrapText="1"/>
    </xf>
    <xf numFmtId="0" fontId="22" fillId="10" borderId="14" xfId="0" applyFont="1" applyFill="1" applyBorder="1" applyAlignment="1">
      <alignment vertical="center" wrapText="1"/>
    </xf>
    <xf numFmtId="166" fontId="22" fillId="10" borderId="17" xfId="2" applyFont="1" applyFill="1" applyBorder="1" applyAlignment="1">
      <alignment vertical="center" wrapText="1"/>
    </xf>
    <xf numFmtId="0" fontId="23" fillId="13" borderId="29" xfId="0" applyFont="1" applyFill="1" applyBorder="1" applyAlignment="1">
      <alignment textRotation="90"/>
    </xf>
    <xf numFmtId="9" fontId="22" fillId="13" borderId="29" xfId="6" applyFont="1" applyFill="1" applyBorder="1" applyAlignment="1">
      <alignment horizontal="center" vertical="center" wrapText="1"/>
    </xf>
    <xf numFmtId="0" fontId="22" fillId="13" borderId="10" xfId="0" applyFont="1" applyFill="1" applyBorder="1" applyAlignment="1">
      <alignment horizontal="center" vertical="center" textRotation="90"/>
    </xf>
    <xf numFmtId="0" fontId="22" fillId="13" borderId="29" xfId="0" applyFont="1" applyFill="1" applyBorder="1" applyAlignment="1">
      <alignment horizontal="center" vertical="center" textRotation="90"/>
    </xf>
    <xf numFmtId="0" fontId="22" fillId="12" borderId="3" xfId="0" quotePrefix="1" applyFont="1" applyFill="1" applyBorder="1" applyAlignment="1">
      <alignment horizontal="left" vertical="center" wrapText="1"/>
    </xf>
    <xf numFmtId="167" fontId="22" fillId="12" borderId="9" xfId="1" applyFont="1" applyFill="1" applyBorder="1" applyAlignment="1">
      <alignment horizontal="center" vertical="center"/>
    </xf>
    <xf numFmtId="9" fontId="22" fillId="12" borderId="9" xfId="6" applyFont="1" applyFill="1" applyBorder="1" applyAlignment="1">
      <alignment horizontal="center" vertical="center"/>
    </xf>
    <xf numFmtId="0" fontId="22" fillId="10" borderId="11" xfId="0" applyFont="1" applyFill="1" applyBorder="1" applyAlignment="1">
      <alignment vertical="center" wrapText="1"/>
    </xf>
    <xf numFmtId="166" fontId="22" fillId="10" borderId="13" xfId="2" applyFont="1" applyFill="1" applyBorder="1" applyAlignment="1">
      <alignment vertical="center" wrapText="1"/>
    </xf>
    <xf numFmtId="170" fontId="22" fillId="12" borderId="3" xfId="6" quotePrefix="1" applyNumberFormat="1" applyFont="1" applyFill="1" applyBorder="1" applyAlignment="1">
      <alignment horizontal="left" vertical="center" wrapText="1"/>
    </xf>
    <xf numFmtId="9" fontId="22" fillId="13" borderId="28" xfId="6" applyFont="1" applyFill="1" applyBorder="1" applyAlignment="1">
      <alignment horizontal="center" vertical="center" wrapText="1"/>
    </xf>
    <xf numFmtId="0" fontId="22" fillId="13" borderId="9" xfId="0" applyFont="1" applyFill="1" applyBorder="1" applyAlignment="1">
      <alignment horizontal="center" vertical="center" textRotation="90"/>
    </xf>
    <xf numFmtId="0" fontId="22" fillId="13" borderId="28" xfId="0" applyFont="1" applyFill="1" applyBorder="1" applyAlignment="1">
      <alignment horizontal="center" vertical="center" textRotation="90"/>
    </xf>
    <xf numFmtId="0" fontId="22" fillId="13" borderId="19" xfId="0" applyFont="1" applyFill="1" applyBorder="1" applyAlignment="1">
      <alignment horizontal="center" vertical="center"/>
    </xf>
    <xf numFmtId="0" fontId="22" fillId="13" borderId="8" xfId="0" applyFont="1" applyFill="1" applyBorder="1" applyAlignment="1">
      <alignment horizontal="center" vertical="center"/>
    </xf>
    <xf numFmtId="165" fontId="22" fillId="13" borderId="28" xfId="0" applyNumberFormat="1" applyFont="1" applyFill="1" applyBorder="1" applyAlignment="1">
      <alignment horizontal="center" vertical="center" wrapText="1"/>
    </xf>
    <xf numFmtId="0" fontId="22" fillId="11" borderId="28" xfId="0" applyFont="1" applyFill="1" applyBorder="1" applyAlignment="1">
      <alignment horizontal="center" vertical="center" wrapText="1"/>
    </xf>
    <xf numFmtId="0" fontId="22" fillId="10" borderId="23" xfId="0" applyFont="1" applyFill="1" applyBorder="1" applyAlignment="1">
      <alignment vertical="center" wrapText="1"/>
    </xf>
    <xf numFmtId="166" fontId="22" fillId="10" borderId="24" xfId="2" applyFont="1" applyFill="1" applyBorder="1" applyAlignment="1">
      <alignment vertical="center" wrapText="1"/>
    </xf>
    <xf numFmtId="170" fontId="22" fillId="13" borderId="18" xfId="6" applyNumberFormat="1" applyFont="1" applyFill="1" applyBorder="1" applyAlignment="1">
      <alignment horizontal="center" vertical="center"/>
    </xf>
    <xf numFmtId="0" fontId="22" fillId="13" borderId="31" xfId="0" applyFont="1" applyFill="1" applyBorder="1" applyAlignment="1">
      <alignment horizontal="center" vertical="center"/>
    </xf>
    <xf numFmtId="9" fontId="20" fillId="7" borderId="5" xfId="0" applyNumberFormat="1" applyFont="1" applyFill="1" applyBorder="1" applyAlignment="1">
      <alignment vertical="center"/>
    </xf>
    <xf numFmtId="9" fontId="20" fillId="7" borderId="1" xfId="0" applyNumberFormat="1" applyFont="1" applyFill="1" applyBorder="1" applyAlignment="1">
      <alignment vertical="center"/>
    </xf>
    <xf numFmtId="9" fontId="20" fillId="7" borderId="1" xfId="0" applyNumberFormat="1" applyFont="1" applyFill="1" applyBorder="1" applyAlignment="1">
      <alignment horizontal="center" vertical="center"/>
    </xf>
    <xf numFmtId="9" fontId="20" fillId="7" borderId="0" xfId="0" applyNumberFormat="1" applyFont="1" applyFill="1" applyBorder="1" applyAlignment="1">
      <alignment vertical="center"/>
    </xf>
    <xf numFmtId="0" fontId="20" fillId="5" borderId="21" xfId="0" applyNumberFormat="1" applyFont="1" applyFill="1" applyBorder="1" applyAlignment="1">
      <alignment horizontal="center" vertical="center" wrapText="1"/>
    </xf>
    <xf numFmtId="0" fontId="20" fillId="5" borderId="15" xfId="0" applyFont="1" applyFill="1" applyBorder="1" applyAlignment="1">
      <alignment horizontal="center" vertical="center" wrapText="1"/>
    </xf>
    <xf numFmtId="9" fontId="20" fillId="5" borderId="15" xfId="6" applyFont="1" applyFill="1" applyBorder="1" applyAlignment="1">
      <alignment horizontal="center" vertical="center" wrapText="1"/>
    </xf>
    <xf numFmtId="169" fontId="20" fillId="5" borderId="15" xfId="1" applyNumberFormat="1" applyFont="1" applyFill="1" applyBorder="1" applyAlignment="1">
      <alignment horizontal="center" vertical="center"/>
    </xf>
    <xf numFmtId="169" fontId="20" fillId="8" borderId="15" xfId="1" applyNumberFormat="1" applyFont="1" applyFill="1" applyBorder="1" applyAlignment="1">
      <alignment horizontal="center" vertical="center"/>
    </xf>
    <xf numFmtId="167" fontId="20" fillId="5" borderId="15" xfId="1" applyFont="1" applyFill="1" applyBorder="1" applyAlignment="1">
      <alignment horizontal="center" vertical="center"/>
    </xf>
    <xf numFmtId="167" fontId="20" fillId="7" borderId="15" xfId="1" applyFont="1" applyFill="1" applyBorder="1" applyAlignment="1">
      <alignment horizontal="center" vertical="center" wrapText="1"/>
    </xf>
    <xf numFmtId="0" fontId="20" fillId="6" borderId="15" xfId="0" applyFont="1" applyFill="1" applyBorder="1" applyAlignment="1">
      <alignment horizontal="center" vertical="center" wrapText="1"/>
    </xf>
    <xf numFmtId="170" fontId="20" fillId="7" borderId="15" xfId="6" applyNumberFormat="1" applyFont="1" applyFill="1" applyBorder="1" applyAlignment="1">
      <alignment horizontal="center" vertical="center" wrapText="1"/>
    </xf>
    <xf numFmtId="2" fontId="20" fillId="7" borderId="15" xfId="0" applyNumberFormat="1" applyFont="1" applyFill="1" applyBorder="1" applyAlignment="1">
      <alignment horizontal="center" vertical="center" wrapText="1"/>
    </xf>
    <xf numFmtId="0" fontId="20" fillId="11" borderId="15" xfId="0" applyFont="1" applyFill="1" applyBorder="1" applyAlignment="1">
      <alignment horizontal="center" vertical="center" wrapText="1"/>
    </xf>
    <xf numFmtId="0" fontId="20" fillId="0" borderId="36" xfId="0" applyFont="1" applyFill="1" applyBorder="1"/>
    <xf numFmtId="170" fontId="20" fillId="5" borderId="37" xfId="6" applyNumberFormat="1" applyFont="1" applyFill="1" applyBorder="1" applyAlignment="1">
      <alignment horizontal="center" vertical="center" wrapText="1"/>
    </xf>
    <xf numFmtId="0" fontId="20" fillId="6" borderId="36" xfId="0" applyFont="1" applyFill="1" applyBorder="1" applyAlignment="1">
      <alignment horizontal="center" vertical="center" wrapText="1"/>
    </xf>
    <xf numFmtId="170" fontId="20" fillId="5" borderId="36" xfId="6" applyNumberFormat="1" applyFont="1" applyFill="1" applyBorder="1" applyAlignment="1">
      <alignment horizontal="center" vertical="center" wrapText="1"/>
    </xf>
    <xf numFmtId="0" fontId="20" fillId="6" borderId="35" xfId="0" applyFont="1" applyFill="1" applyBorder="1" applyAlignment="1">
      <alignment horizontal="center" vertical="center" wrapText="1"/>
    </xf>
    <xf numFmtId="0" fontId="20" fillId="11" borderId="8" xfId="0" applyFont="1" applyFill="1" applyBorder="1" applyAlignment="1">
      <alignment horizontal="center" vertical="center" wrapText="1"/>
    </xf>
    <xf numFmtId="0" fontId="19" fillId="4" borderId="14" xfId="0" applyNumberFormat="1" applyFont="1" applyFill="1" applyBorder="1" applyAlignment="1">
      <alignment horizontal="center" vertical="center" wrapText="1"/>
    </xf>
    <xf numFmtId="0" fontId="20" fillId="4" borderId="34" xfId="0" applyFont="1" applyFill="1" applyBorder="1" applyAlignment="1">
      <alignment horizontal="center" vertical="center" wrapText="1"/>
    </xf>
    <xf numFmtId="9" fontId="19" fillId="4" borderId="34" xfId="6" applyFont="1" applyFill="1" applyBorder="1" applyAlignment="1">
      <alignment horizontal="center" vertical="center" wrapText="1"/>
    </xf>
    <xf numFmtId="169" fontId="20" fillId="5" borderId="22" xfId="1" applyNumberFormat="1" applyFont="1" applyFill="1" applyBorder="1" applyAlignment="1">
      <alignment horizontal="center" vertical="center"/>
    </xf>
    <xf numFmtId="165" fontId="20" fillId="4" borderId="34" xfId="1" applyNumberFormat="1" applyFont="1" applyFill="1" applyBorder="1" applyAlignment="1">
      <alignment horizontal="center" vertical="center" wrapText="1"/>
    </xf>
    <xf numFmtId="167" fontId="20" fillId="5" borderId="34" xfId="1" applyFont="1" applyFill="1" applyBorder="1" applyAlignment="1">
      <alignment horizontal="center" vertical="center"/>
    </xf>
    <xf numFmtId="167" fontId="20" fillId="0" borderId="34" xfId="1" applyFont="1" applyFill="1" applyBorder="1" applyAlignment="1">
      <alignment horizontal="center" vertical="center" wrapText="1"/>
    </xf>
    <xf numFmtId="0" fontId="20" fillId="6" borderId="34" xfId="0" applyFont="1" applyFill="1" applyBorder="1" applyAlignment="1">
      <alignment horizontal="center" vertical="center" wrapText="1"/>
    </xf>
    <xf numFmtId="170" fontId="20" fillId="0" borderId="34" xfId="6" applyNumberFormat="1" applyFont="1" applyFill="1" applyBorder="1" applyAlignment="1">
      <alignment horizontal="center" vertical="center" wrapText="1"/>
    </xf>
    <xf numFmtId="0" fontId="20" fillId="7" borderId="34" xfId="0" applyFont="1" applyFill="1" applyBorder="1" applyAlignment="1">
      <alignment horizontal="center" vertical="center" wrapText="1"/>
    </xf>
    <xf numFmtId="0" fontId="20" fillId="9" borderId="7" xfId="0" applyFont="1" applyFill="1" applyBorder="1"/>
    <xf numFmtId="170" fontId="20" fillId="5" borderId="7" xfId="6" applyNumberFormat="1" applyFont="1" applyFill="1" applyBorder="1" applyAlignment="1">
      <alignment horizontal="center" vertical="center" wrapText="1"/>
    </xf>
    <xf numFmtId="0" fontId="20" fillId="7" borderId="7" xfId="0" applyFont="1" applyFill="1" applyBorder="1" applyAlignment="1">
      <alignment horizontal="center" vertical="center" wrapText="1"/>
    </xf>
    <xf numFmtId="0" fontId="20" fillId="7" borderId="38" xfId="0" applyFont="1" applyFill="1" applyBorder="1" applyAlignment="1">
      <alignment horizontal="center" vertical="center" wrapText="1"/>
    </xf>
    <xf numFmtId="169" fontId="20" fillId="5" borderId="34" xfId="1" applyNumberFormat="1" applyFont="1" applyFill="1" applyBorder="1" applyAlignment="1">
      <alignment horizontal="center" vertical="center"/>
    </xf>
    <xf numFmtId="0" fontId="20" fillId="7" borderId="39" xfId="0" applyFont="1" applyFill="1" applyBorder="1" applyAlignment="1">
      <alignment horizontal="center" vertical="center" wrapText="1"/>
    </xf>
    <xf numFmtId="0" fontId="19" fillId="4" borderId="43" xfId="0" applyNumberFormat="1" applyFont="1" applyFill="1" applyBorder="1" applyAlignment="1">
      <alignment horizontal="center" vertical="center" wrapText="1"/>
    </xf>
    <xf numFmtId="0" fontId="20" fillId="4" borderId="22" xfId="0" applyFont="1" applyFill="1" applyBorder="1" applyAlignment="1">
      <alignment horizontal="center" vertical="center" wrapText="1"/>
    </xf>
    <xf numFmtId="9" fontId="19" fillId="4" borderId="22" xfId="6" applyFont="1" applyFill="1" applyBorder="1" applyAlignment="1">
      <alignment horizontal="center" vertical="center" wrapText="1"/>
    </xf>
    <xf numFmtId="165" fontId="20" fillId="4" borderId="22" xfId="1" applyNumberFormat="1" applyFont="1" applyFill="1" applyBorder="1" applyAlignment="1">
      <alignment horizontal="center" vertical="center" wrapText="1"/>
    </xf>
    <xf numFmtId="167" fontId="20" fillId="5" borderId="22" xfId="1" applyFont="1" applyFill="1" applyBorder="1" applyAlignment="1">
      <alignment horizontal="center" vertical="center"/>
    </xf>
    <xf numFmtId="167" fontId="20" fillId="0" borderId="22" xfId="1" applyFont="1" applyFill="1" applyBorder="1" applyAlignment="1">
      <alignment horizontal="center" vertical="center" wrapText="1"/>
    </xf>
    <xf numFmtId="0" fontId="20" fillId="6" borderId="22" xfId="0" applyFont="1" applyFill="1" applyBorder="1" applyAlignment="1">
      <alignment horizontal="center" vertical="center" wrapText="1"/>
    </xf>
    <xf numFmtId="170" fontId="20" fillId="0" borderId="22" xfId="6" applyNumberFormat="1" applyFont="1" applyFill="1" applyBorder="1" applyAlignment="1">
      <alignment horizontal="center" vertical="center" wrapText="1"/>
    </xf>
    <xf numFmtId="0" fontId="20" fillId="7" borderId="22" xfId="0" applyFont="1" applyFill="1" applyBorder="1" applyAlignment="1">
      <alignment horizontal="center" vertical="center" wrapText="1"/>
    </xf>
    <xf numFmtId="0" fontId="20" fillId="9" borderId="45" xfId="0" applyFont="1" applyFill="1" applyBorder="1"/>
    <xf numFmtId="170" fontId="20" fillId="5" borderId="45" xfId="6" applyNumberFormat="1" applyFont="1" applyFill="1" applyBorder="1" applyAlignment="1">
      <alignment horizontal="center" vertical="center" wrapText="1"/>
    </xf>
    <xf numFmtId="0" fontId="20" fillId="7" borderId="45" xfId="0" applyFont="1" applyFill="1" applyBorder="1" applyAlignment="1">
      <alignment horizontal="center" vertical="center" wrapText="1"/>
    </xf>
    <xf numFmtId="0" fontId="20" fillId="7" borderId="10" xfId="0" applyFont="1" applyFill="1" applyBorder="1" applyAlignment="1">
      <alignment horizontal="center" vertical="center" wrapText="1"/>
    </xf>
    <xf numFmtId="0" fontId="19" fillId="4" borderId="11" xfId="0" applyNumberFormat="1" applyFont="1" applyFill="1" applyBorder="1" applyAlignment="1">
      <alignment horizontal="center" vertical="center" wrapText="1"/>
    </xf>
    <xf numFmtId="9" fontId="19" fillId="4" borderId="12" xfId="6" applyFont="1" applyFill="1" applyBorder="1" applyAlignment="1">
      <alignment horizontal="center" vertical="center" wrapText="1"/>
    </xf>
    <xf numFmtId="169" fontId="20" fillId="5" borderId="12" xfId="1" applyNumberFormat="1" applyFont="1" applyFill="1" applyBorder="1" applyAlignment="1">
      <alignment horizontal="center" vertical="center"/>
    </xf>
    <xf numFmtId="165" fontId="20" fillId="4" borderId="12" xfId="1" applyNumberFormat="1" applyFont="1" applyFill="1" applyBorder="1" applyAlignment="1">
      <alignment horizontal="center" vertical="center" wrapText="1"/>
    </xf>
    <xf numFmtId="167" fontId="20" fillId="5" borderId="12" xfId="1" applyFont="1" applyFill="1" applyBorder="1" applyAlignment="1">
      <alignment horizontal="center" vertical="center"/>
    </xf>
    <xf numFmtId="167" fontId="20" fillId="0" borderId="12" xfId="1" applyFont="1" applyFill="1" applyBorder="1" applyAlignment="1">
      <alignment horizontal="center" vertical="center" wrapText="1"/>
    </xf>
    <xf numFmtId="0" fontId="20" fillId="6" borderId="12" xfId="0" applyFont="1" applyFill="1" applyBorder="1" applyAlignment="1">
      <alignment horizontal="center" vertical="center" wrapText="1"/>
    </xf>
    <xf numFmtId="170" fontId="20" fillId="0" borderId="12" xfId="6" applyNumberFormat="1" applyFont="1" applyFill="1" applyBorder="1" applyAlignment="1">
      <alignment horizontal="center" vertical="center" wrapText="1"/>
    </xf>
    <xf numFmtId="0" fontId="20" fillId="7" borderId="12" xfId="0" applyFont="1" applyFill="1" applyBorder="1" applyAlignment="1">
      <alignment horizontal="center" vertical="center" wrapText="1"/>
    </xf>
    <xf numFmtId="0" fontId="20" fillId="9" borderId="41" xfId="0" applyFont="1" applyFill="1" applyBorder="1"/>
    <xf numFmtId="170" fontId="20" fillId="5" borderId="41" xfId="6" applyNumberFormat="1" applyFont="1" applyFill="1" applyBorder="1" applyAlignment="1">
      <alignment horizontal="center" vertical="center" wrapText="1"/>
    </xf>
    <xf numFmtId="0" fontId="20" fillId="7" borderId="41" xfId="0" applyFont="1" applyFill="1" applyBorder="1" applyAlignment="1">
      <alignment horizontal="center" vertical="center" wrapText="1"/>
    </xf>
    <xf numFmtId="0" fontId="20" fillId="7" borderId="42" xfId="0" applyFont="1" applyFill="1" applyBorder="1" applyAlignment="1">
      <alignment horizontal="center" vertical="center" wrapText="1"/>
    </xf>
    <xf numFmtId="9" fontId="19" fillId="0" borderId="34" xfId="6" applyFont="1" applyFill="1" applyBorder="1" applyAlignment="1">
      <alignment horizontal="center" vertical="center" wrapText="1"/>
    </xf>
    <xf numFmtId="0" fontId="21" fillId="4" borderId="0" xfId="0" applyFont="1" applyFill="1" applyBorder="1" applyAlignment="1">
      <alignment horizontal="left" vertical="center"/>
    </xf>
    <xf numFmtId="0" fontId="21" fillId="4" borderId="4" xfId="0" applyFont="1" applyFill="1" applyBorder="1" applyAlignment="1">
      <alignment horizontal="center" vertical="center"/>
    </xf>
    <xf numFmtId="0" fontId="24" fillId="4" borderId="4" xfId="0" applyFont="1" applyFill="1" applyBorder="1" applyAlignment="1">
      <alignment horizontal="center" vertical="center"/>
    </xf>
    <xf numFmtId="0" fontId="20" fillId="7" borderId="46" xfId="0" applyFont="1" applyFill="1" applyBorder="1" applyAlignment="1">
      <alignment horizontal="center" vertical="center" wrapText="1"/>
    </xf>
  </cellXfs>
  <cellStyles count="10">
    <cellStyle name="Millares" xfId="1" builtinId="3"/>
    <cellStyle name="Moneda" xfId="2" builtinId="4"/>
    <cellStyle name="Moneda 2" xfId="9" xr:uid="{00000000-0005-0000-0000-000002000000}"/>
    <cellStyle name="Normal" xfId="0" builtinId="0"/>
    <cellStyle name="Normal 2" xfId="7" xr:uid="{00000000-0005-0000-0000-000004000000}"/>
    <cellStyle name="Normal 2 2" xfId="3" xr:uid="{00000000-0005-0000-0000-000005000000}"/>
    <cellStyle name="Normal 3" xfId="4" xr:uid="{00000000-0005-0000-0000-000006000000}"/>
    <cellStyle name="Normal 4" xfId="8" xr:uid="{00000000-0005-0000-0000-000007000000}"/>
    <cellStyle name="Normal_Los 100 Grupos Tramos - 4 ABR 2005" xfId="5" xr:uid="{00000000-0005-0000-0000-000008000000}"/>
    <cellStyle name="Porcentaje" xfId="6" builtinId="5"/>
  </cellStyles>
  <dxfs count="75"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2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105" t="s">
        <v>3</v>
      </c>
      <c r="C4" s="106"/>
      <c r="D4" s="109" t="s">
        <v>4</v>
      </c>
      <c r="E4" s="111" t="s">
        <v>106</v>
      </c>
      <c r="F4" s="112"/>
      <c r="G4" s="112"/>
      <c r="H4" s="112"/>
      <c r="I4" s="112"/>
      <c r="J4" s="112"/>
      <c r="K4" s="112"/>
      <c r="L4" s="112"/>
      <c r="M4" s="112"/>
      <c r="N4" s="112"/>
      <c r="O4" s="113"/>
      <c r="P4" s="102" t="s">
        <v>110</v>
      </c>
      <c r="Q4" s="103"/>
      <c r="R4" s="103"/>
      <c r="S4" s="104"/>
      <c r="T4" s="102" t="s">
        <v>111</v>
      </c>
      <c r="U4" s="103"/>
      <c r="V4" s="103"/>
      <c r="W4" s="104"/>
    </row>
    <row r="5" spans="1:32" ht="39" thickBot="1" x14ac:dyDescent="0.25">
      <c r="B5" s="107"/>
      <c r="C5" s="108"/>
      <c r="D5" s="110"/>
      <c r="E5" s="34" t="s">
        <v>95</v>
      </c>
      <c r="F5" s="35" t="s">
        <v>96</v>
      </c>
      <c r="G5" s="35" t="s">
        <v>97</v>
      </c>
      <c r="H5" s="35" t="s">
        <v>98</v>
      </c>
      <c r="I5" s="35" t="s">
        <v>99</v>
      </c>
      <c r="J5" s="35" t="s">
        <v>100</v>
      </c>
      <c r="K5" s="35" t="s">
        <v>101</v>
      </c>
      <c r="L5" s="35" t="s">
        <v>102</v>
      </c>
      <c r="M5" s="35" t="s">
        <v>103</v>
      </c>
      <c r="N5" s="35" t="s">
        <v>104</v>
      </c>
      <c r="O5" s="36" t="s">
        <v>105</v>
      </c>
      <c r="P5" s="37" t="s">
        <v>107</v>
      </c>
      <c r="Q5" s="38" t="s">
        <v>101</v>
      </c>
      <c r="R5" s="38" t="s">
        <v>108</v>
      </c>
      <c r="S5" s="39" t="s">
        <v>109</v>
      </c>
      <c r="T5" s="37" t="s">
        <v>107</v>
      </c>
      <c r="U5" s="38" t="s">
        <v>101</v>
      </c>
      <c r="V5" s="38" t="s">
        <v>108</v>
      </c>
      <c r="W5" s="39" t="s">
        <v>109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114">
        <v>1</v>
      </c>
      <c r="C7" s="51"/>
      <c r="D7" s="70" t="s">
        <v>121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115"/>
      <c r="C8" s="68">
        <v>1.1000000000000001</v>
      </c>
      <c r="D8" s="62" t="s">
        <v>122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115"/>
      <c r="C9" s="68">
        <v>1.2</v>
      </c>
      <c r="D9" s="62" t="s">
        <v>123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115"/>
      <c r="C10" s="68">
        <v>1.3</v>
      </c>
      <c r="D10" s="62" t="s">
        <v>124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115"/>
      <c r="C11" s="68">
        <v>1.4</v>
      </c>
      <c r="D11" s="62" t="s">
        <v>125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115"/>
      <c r="C12" s="68">
        <v>1.5</v>
      </c>
      <c r="D12" s="62" t="s">
        <v>126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115"/>
      <c r="C13" s="68">
        <v>1.6</v>
      </c>
      <c r="D13" s="62" t="s">
        <v>127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128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115">
        <v>3</v>
      </c>
      <c r="C15" s="68"/>
      <c r="D15" s="64" t="s">
        <v>129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115"/>
      <c r="C16" s="68">
        <v>3.1</v>
      </c>
      <c r="D16" s="62" t="s">
        <v>130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115"/>
      <c r="C17" s="68">
        <v>3.2</v>
      </c>
      <c r="D17" s="62" t="s">
        <v>131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115"/>
      <c r="C18" s="68">
        <v>3.3</v>
      </c>
      <c r="D18" s="62" t="s">
        <v>132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115"/>
      <c r="C19" s="68">
        <v>3.4</v>
      </c>
      <c r="D19" s="62" t="s">
        <v>133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115"/>
      <c r="C20" s="68">
        <v>3.5</v>
      </c>
      <c r="D20" s="62" t="s">
        <v>134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115"/>
      <c r="C21" s="68">
        <v>3.6</v>
      </c>
      <c r="D21" s="62" t="s">
        <v>135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115">
        <v>4</v>
      </c>
      <c r="C22" s="68"/>
      <c r="D22" s="64" t="s">
        <v>136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115"/>
      <c r="C23" s="68">
        <v>4.0999999999999996</v>
      </c>
      <c r="D23" s="62" t="s">
        <v>137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115"/>
      <c r="C24" s="68">
        <v>4.2</v>
      </c>
      <c r="D24" s="62" t="s">
        <v>138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115"/>
      <c r="C25" s="68">
        <v>4.3</v>
      </c>
      <c r="D25" s="62" t="s">
        <v>139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115"/>
      <c r="C26" s="68">
        <v>4.4000000000000004</v>
      </c>
      <c r="D26" s="62" t="s">
        <v>140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115">
        <v>5</v>
      </c>
      <c r="C27" s="68"/>
      <c r="D27" s="64" t="s">
        <v>141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115"/>
      <c r="C28" s="68">
        <v>5.0999999999999996</v>
      </c>
      <c r="D28" s="62" t="s">
        <v>142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115"/>
      <c r="C29" s="68">
        <v>5.2</v>
      </c>
      <c r="D29" s="62" t="s">
        <v>143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115"/>
      <c r="C30" s="68">
        <v>5.3</v>
      </c>
      <c r="D30" s="62" t="s">
        <v>144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115"/>
      <c r="C31" s="68">
        <v>5.4</v>
      </c>
      <c r="D31" s="62" t="s">
        <v>145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2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100" t="s">
        <v>146</v>
      </c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33"/>
    </row>
    <row r="36" spans="2:23" x14ac:dyDescent="0.2">
      <c r="B36" s="2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1"/>
      <c r="T36" s="101"/>
      <c r="U36" s="101"/>
      <c r="V36" s="101"/>
      <c r="W36" s="33"/>
    </row>
    <row r="37" spans="2:23" x14ac:dyDescent="0.2">
      <c r="B37" s="2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01"/>
      <c r="U37" s="101"/>
      <c r="V37" s="101"/>
      <c r="W37" s="33"/>
    </row>
    <row r="38" spans="2:23" x14ac:dyDescent="0.2">
      <c r="B38" s="2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74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A1:I16"/>
  <sheetViews>
    <sheetView workbookViewId="0">
      <selection activeCell="B3" sqref="B3"/>
    </sheetView>
  </sheetViews>
  <sheetFormatPr baseColWidth="10" defaultRowHeight="12.75" x14ac:dyDescent="0.2"/>
  <cols>
    <col min="1" max="1" width="11.42578125" style="75"/>
    <col min="2" max="2" width="17.5703125" style="75" bestFit="1" customWidth="1"/>
    <col min="3" max="3" width="11.42578125" style="75"/>
    <col min="4" max="4" width="18.140625" style="75" customWidth="1"/>
    <col min="5" max="5" width="22.28515625" style="75" customWidth="1"/>
    <col min="6" max="6" width="12.85546875" style="75" bestFit="1" customWidth="1"/>
    <col min="7" max="7" width="11.42578125" style="77"/>
    <col min="8" max="8" width="18.140625" style="77" bestFit="1" customWidth="1"/>
    <col min="9" max="16384" width="11.42578125" style="77"/>
  </cols>
  <sheetData>
    <row r="1" spans="1:9" x14ac:dyDescent="0.2">
      <c r="A1" s="74" t="s">
        <v>154</v>
      </c>
      <c r="B1" s="74" t="s">
        <v>155</v>
      </c>
      <c r="C1" s="74" t="s">
        <v>0</v>
      </c>
      <c r="D1" s="74" t="s">
        <v>173</v>
      </c>
      <c r="E1" s="78"/>
      <c r="F1" s="83"/>
      <c r="I1" s="79"/>
    </row>
    <row r="2" spans="1:9" x14ac:dyDescent="0.2">
      <c r="A2" s="71">
        <v>1</v>
      </c>
      <c r="B2" s="72">
        <v>350000000</v>
      </c>
      <c r="C2" s="73"/>
      <c r="D2" s="72"/>
      <c r="E2" s="80"/>
      <c r="F2" s="84"/>
      <c r="H2" s="81"/>
    </row>
    <row r="3" spans="1:9" x14ac:dyDescent="0.2">
      <c r="A3" s="71">
        <v>2</v>
      </c>
      <c r="B3" s="72"/>
      <c r="C3" s="73"/>
      <c r="D3" s="72">
        <f t="shared" ref="D3:D5" si="0">+B3*0.001</f>
        <v>0</v>
      </c>
      <c r="E3" s="80"/>
      <c r="F3" s="80"/>
      <c r="H3" s="82"/>
    </row>
    <row r="4" spans="1:9" x14ac:dyDescent="0.2">
      <c r="A4" s="71">
        <v>3</v>
      </c>
      <c r="B4" s="72"/>
      <c r="C4" s="73"/>
      <c r="D4" s="72">
        <f t="shared" si="0"/>
        <v>0</v>
      </c>
      <c r="E4" s="80"/>
      <c r="F4" s="80"/>
    </row>
    <row r="5" spans="1:9" x14ac:dyDescent="0.2">
      <c r="A5" s="71">
        <v>4</v>
      </c>
      <c r="B5" s="72"/>
      <c r="C5" s="73"/>
      <c r="D5" s="72">
        <f t="shared" si="0"/>
        <v>0</v>
      </c>
      <c r="E5" s="80"/>
      <c r="F5" s="80"/>
    </row>
    <row r="6" spans="1:9" hidden="1" x14ac:dyDescent="0.2">
      <c r="A6" s="71"/>
      <c r="B6" s="72"/>
      <c r="C6" s="73"/>
      <c r="D6" s="72"/>
      <c r="E6" s="80"/>
      <c r="F6" s="80"/>
    </row>
    <row r="7" spans="1:9" hidden="1" x14ac:dyDescent="0.2">
      <c r="A7" s="71"/>
      <c r="B7" s="72"/>
      <c r="C7" s="73"/>
      <c r="D7" s="72"/>
      <c r="E7" s="80"/>
      <c r="F7" s="80"/>
    </row>
    <row r="8" spans="1:9" hidden="1" x14ac:dyDescent="0.2">
      <c r="A8" s="71"/>
      <c r="B8" s="72"/>
      <c r="C8" s="73"/>
      <c r="D8" s="72"/>
      <c r="E8" s="80"/>
      <c r="F8" s="80"/>
    </row>
    <row r="9" spans="1:9" hidden="1" x14ac:dyDescent="0.2">
      <c r="A9" s="71"/>
      <c r="B9" s="72"/>
      <c r="C9" s="73"/>
      <c r="D9" s="72"/>
      <c r="E9" s="80"/>
      <c r="F9" s="80"/>
    </row>
    <row r="10" spans="1:9" hidden="1" x14ac:dyDescent="0.2">
      <c r="A10" s="71"/>
      <c r="B10" s="72"/>
      <c r="C10" s="73"/>
      <c r="D10" s="72"/>
      <c r="E10" s="80"/>
      <c r="F10" s="80"/>
    </row>
    <row r="11" spans="1:9" hidden="1" x14ac:dyDescent="0.2">
      <c r="A11" s="71"/>
      <c r="B11" s="72"/>
      <c r="C11" s="73"/>
      <c r="D11" s="72"/>
      <c r="E11" s="80"/>
      <c r="F11" s="80"/>
    </row>
    <row r="12" spans="1:9" hidden="1" x14ac:dyDescent="0.2">
      <c r="A12" s="71"/>
      <c r="B12" s="72"/>
      <c r="C12" s="73"/>
      <c r="D12" s="72"/>
    </row>
    <row r="13" spans="1:9" hidden="1" x14ac:dyDescent="0.2">
      <c r="A13" s="71"/>
      <c r="B13" s="72"/>
      <c r="C13" s="73"/>
      <c r="D13" s="72"/>
    </row>
    <row r="14" spans="1:9" hidden="1" x14ac:dyDescent="0.2">
      <c r="A14" s="71"/>
      <c r="B14" s="72"/>
      <c r="C14" s="73"/>
      <c r="D14" s="72"/>
    </row>
    <row r="16" spans="1:9" x14ac:dyDescent="0.2">
      <c r="D16" s="76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15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Y44"/>
  <sheetViews>
    <sheetView tabSelected="1" zoomScale="80" zoomScaleNormal="80" zoomScaleSheetLayoutView="100" workbookViewId="0">
      <selection activeCell="A7" sqref="A7"/>
    </sheetView>
  </sheetViews>
  <sheetFormatPr baseColWidth="10" defaultRowHeight="18" customHeight="1" x14ac:dyDescent="0.2"/>
  <cols>
    <col min="1" max="1" width="19.140625" style="85" bestFit="1" customWidth="1"/>
    <col min="2" max="2" width="6.85546875" style="85" customWidth="1"/>
    <col min="3" max="3" width="34.140625" style="85" customWidth="1"/>
    <col min="4" max="4" width="12.140625" style="85" customWidth="1"/>
    <col min="5" max="5" width="13.42578125" style="85" hidden="1" customWidth="1"/>
    <col min="6" max="6" width="4" style="98" customWidth="1"/>
    <col min="7" max="7" width="5.140625" style="98" hidden="1" customWidth="1"/>
    <col min="8" max="8" width="8" style="98" hidden="1" customWidth="1"/>
    <col min="9" max="9" width="19.5703125" style="98" hidden="1" customWidth="1"/>
    <col min="10" max="10" width="25.5703125" style="98" bestFit="1" customWidth="1"/>
    <col min="11" max="11" width="17.5703125" style="98" customWidth="1"/>
    <col min="12" max="12" width="14.7109375" style="98" customWidth="1"/>
    <col min="13" max="13" width="20.85546875" style="98" customWidth="1"/>
    <col min="14" max="14" width="14.7109375" style="98" customWidth="1"/>
    <col min="15" max="15" width="20.42578125" style="98" hidden="1" customWidth="1"/>
    <col min="16" max="17" width="14.7109375" style="98" customWidth="1"/>
    <col min="18" max="18" width="17.5703125" style="99" customWidth="1"/>
    <col min="19" max="19" width="15.5703125" style="85" hidden="1" customWidth="1"/>
    <col min="20" max="20" width="15.85546875" style="85" hidden="1" customWidth="1"/>
    <col min="21" max="21" width="14.5703125" style="86" customWidth="1"/>
    <col min="22" max="22" width="14.5703125" style="85" customWidth="1"/>
    <col min="23" max="23" width="14.5703125" style="86" customWidth="1"/>
    <col min="24" max="24" width="14.5703125" style="85" customWidth="1"/>
    <col min="25" max="25" width="19.42578125" style="85" customWidth="1"/>
    <col min="26" max="16384" width="11.42578125" style="85"/>
  </cols>
  <sheetData>
    <row r="1" spans="1:25" ht="18" customHeight="1" x14ac:dyDescent="0.2"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</row>
    <row r="2" spans="1:25" s="87" customFormat="1" ht="33" customHeight="1" x14ac:dyDescent="0.4">
      <c r="B2" s="117" t="s">
        <v>175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</row>
    <row r="3" spans="1:25" s="87" customFormat="1" ht="26.25" x14ac:dyDescent="0.4">
      <c r="B3" s="117" t="s">
        <v>185</v>
      </c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</row>
    <row r="4" spans="1:25" ht="18" customHeight="1" x14ac:dyDescent="0.4">
      <c r="B4" s="117" t="s">
        <v>187</v>
      </c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</row>
    <row r="5" spans="1:25" ht="18" customHeight="1" x14ac:dyDescent="0.2">
      <c r="B5" s="226" t="s">
        <v>147</v>
      </c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</row>
    <row r="6" spans="1:25" ht="18" customHeight="1" thickBot="1" x14ac:dyDescent="0.25">
      <c r="B6" s="227"/>
      <c r="C6" s="227"/>
      <c r="D6" s="227"/>
      <c r="E6" s="227"/>
      <c r="F6" s="227"/>
      <c r="G6" s="227"/>
      <c r="H6" s="227"/>
      <c r="I6" s="227"/>
      <c r="J6" s="227"/>
      <c r="K6" s="228"/>
      <c r="L6" s="227"/>
      <c r="M6" s="228"/>
      <c r="N6" s="227"/>
      <c r="O6" s="227"/>
      <c r="P6" s="228"/>
      <c r="Q6" s="227"/>
      <c r="R6" s="227"/>
      <c r="S6" s="227"/>
      <c r="T6" s="227"/>
      <c r="U6" s="227"/>
      <c r="V6" s="227"/>
      <c r="W6" s="227"/>
      <c r="X6" s="227"/>
      <c r="Y6" s="227"/>
    </row>
    <row r="7" spans="1:25" ht="50.25" customHeight="1" thickBot="1" x14ac:dyDescent="0.25">
      <c r="B7" s="118" t="s">
        <v>149</v>
      </c>
      <c r="C7" s="119"/>
      <c r="D7" s="119"/>
      <c r="E7" s="120"/>
      <c r="F7" s="121"/>
      <c r="G7" s="121"/>
      <c r="H7" s="121"/>
      <c r="I7" s="121"/>
      <c r="J7" s="122"/>
      <c r="K7" s="123" t="s">
        <v>153</v>
      </c>
      <c r="L7" s="124"/>
      <c r="M7" s="123" t="s">
        <v>148</v>
      </c>
      <c r="N7" s="124"/>
      <c r="O7" s="125"/>
      <c r="P7" s="123" t="s">
        <v>166</v>
      </c>
      <c r="Q7" s="124"/>
      <c r="R7" s="126" t="s">
        <v>168</v>
      </c>
      <c r="S7" s="127" t="s">
        <v>160</v>
      </c>
      <c r="T7" s="128"/>
      <c r="U7" s="123" t="s">
        <v>169</v>
      </c>
      <c r="V7" s="124"/>
      <c r="W7" s="123" t="s">
        <v>171</v>
      </c>
      <c r="X7" s="124"/>
      <c r="Y7" s="126" t="s">
        <v>184</v>
      </c>
    </row>
    <row r="8" spans="1:25" ht="44.25" customHeight="1" x14ac:dyDescent="0.2">
      <c r="B8" s="129" t="s">
        <v>180</v>
      </c>
      <c r="C8" s="130" t="s">
        <v>152</v>
      </c>
      <c r="D8" s="131" t="s">
        <v>181</v>
      </c>
      <c r="E8" s="131" t="s">
        <v>182</v>
      </c>
      <c r="F8" s="132" t="s">
        <v>183</v>
      </c>
      <c r="G8" s="133" t="s">
        <v>1</v>
      </c>
      <c r="H8" s="133" t="s">
        <v>157</v>
      </c>
      <c r="I8" s="134" t="s">
        <v>158</v>
      </c>
      <c r="J8" s="134" t="s">
        <v>156</v>
      </c>
      <c r="K8" s="135" t="s">
        <v>188</v>
      </c>
      <c r="L8" s="136"/>
      <c r="M8" s="135" t="s">
        <v>189</v>
      </c>
      <c r="N8" s="136"/>
      <c r="O8" s="137" t="s">
        <v>159</v>
      </c>
      <c r="P8" s="135" t="s">
        <v>174</v>
      </c>
      <c r="Q8" s="136"/>
      <c r="R8" s="138" t="s">
        <v>165</v>
      </c>
      <c r="S8" s="139" t="s">
        <v>161</v>
      </c>
      <c r="T8" s="140">
        <v>535600</v>
      </c>
      <c r="U8" s="135" t="s">
        <v>176</v>
      </c>
      <c r="V8" s="136"/>
      <c r="W8" s="135" t="s">
        <v>177</v>
      </c>
      <c r="X8" s="136"/>
      <c r="Y8" s="138" t="s">
        <v>165</v>
      </c>
    </row>
    <row r="9" spans="1:25" ht="54" customHeight="1" thickBot="1" x14ac:dyDescent="0.25">
      <c r="B9" s="141"/>
      <c r="C9" s="130"/>
      <c r="D9" s="142"/>
      <c r="E9" s="142"/>
      <c r="F9" s="143"/>
      <c r="G9" s="144"/>
      <c r="H9" s="144"/>
      <c r="I9" s="134"/>
      <c r="J9" s="134"/>
      <c r="K9" s="145" t="s">
        <v>178</v>
      </c>
      <c r="L9" s="146">
        <v>1.1000000000000001</v>
      </c>
      <c r="M9" s="145" t="s">
        <v>179</v>
      </c>
      <c r="N9" s="147">
        <v>0.8</v>
      </c>
      <c r="O9" s="134"/>
      <c r="P9" s="145" t="s">
        <v>167</v>
      </c>
      <c r="Q9" s="146">
        <v>1</v>
      </c>
      <c r="R9" s="138"/>
      <c r="S9" s="148" t="s">
        <v>162</v>
      </c>
      <c r="T9" s="149">
        <v>566700</v>
      </c>
      <c r="U9" s="150" t="s">
        <v>170</v>
      </c>
      <c r="V9" s="146">
        <v>0</v>
      </c>
      <c r="W9" s="150" t="s">
        <v>172</v>
      </c>
      <c r="X9" s="146">
        <v>0</v>
      </c>
      <c r="Y9" s="138"/>
    </row>
    <row r="10" spans="1:25" ht="44.25" customHeight="1" thickBot="1" x14ac:dyDescent="0.25">
      <c r="B10" s="141"/>
      <c r="C10" s="130"/>
      <c r="D10" s="142"/>
      <c r="E10" s="151"/>
      <c r="F10" s="152"/>
      <c r="G10" s="153"/>
      <c r="H10" s="153"/>
      <c r="I10" s="134"/>
      <c r="J10" s="134"/>
      <c r="K10" s="154" t="s">
        <v>151</v>
      </c>
      <c r="L10" s="155" t="s">
        <v>150</v>
      </c>
      <c r="M10" s="154" t="s">
        <v>151</v>
      </c>
      <c r="N10" s="155" t="s">
        <v>150</v>
      </c>
      <c r="O10" s="156"/>
      <c r="P10" s="154" t="s">
        <v>151</v>
      </c>
      <c r="Q10" s="155" t="s">
        <v>150</v>
      </c>
      <c r="R10" s="157"/>
      <c r="S10" s="158" t="s">
        <v>163</v>
      </c>
      <c r="T10" s="159">
        <v>30000</v>
      </c>
      <c r="U10" s="160" t="s">
        <v>151</v>
      </c>
      <c r="V10" s="161" t="s">
        <v>150</v>
      </c>
      <c r="W10" s="160" t="s">
        <v>151</v>
      </c>
      <c r="X10" s="161" t="s">
        <v>150</v>
      </c>
      <c r="Y10" s="157"/>
    </row>
    <row r="11" spans="1:25" ht="18" customHeight="1" thickBot="1" x14ac:dyDescent="0.25">
      <c r="B11" s="162"/>
      <c r="C11" s="163"/>
      <c r="D11" s="163"/>
      <c r="E11" s="163"/>
      <c r="F11" s="163"/>
      <c r="G11" s="164"/>
      <c r="H11" s="163"/>
      <c r="I11" s="163"/>
      <c r="J11" s="163"/>
      <c r="K11" s="163"/>
      <c r="L11" s="163"/>
      <c r="M11" s="163"/>
      <c r="N11" s="163"/>
      <c r="O11" s="163"/>
      <c r="P11" s="163"/>
      <c r="Q11" s="163"/>
      <c r="R11" s="165"/>
      <c r="S11" s="88"/>
      <c r="T11" s="89"/>
      <c r="U11" s="90"/>
      <c r="V11" s="91"/>
      <c r="W11" s="90"/>
      <c r="X11" s="91"/>
      <c r="Y11" s="92"/>
    </row>
    <row r="12" spans="1:25" ht="18" customHeight="1" x14ac:dyDescent="0.2">
      <c r="A12" s="93"/>
      <c r="B12" s="166">
        <v>1</v>
      </c>
      <c r="C12" s="167" t="s">
        <v>190</v>
      </c>
      <c r="D12" s="168">
        <v>1</v>
      </c>
      <c r="E12" s="168"/>
      <c r="F12" s="169">
        <v>1</v>
      </c>
      <c r="G12" s="169">
        <v>0</v>
      </c>
      <c r="H12" s="170" t="s">
        <v>164</v>
      </c>
      <c r="I12" s="169">
        <v>0</v>
      </c>
      <c r="J12" s="171">
        <v>350000000</v>
      </c>
      <c r="K12" s="172">
        <v>1.8509523791577909</v>
      </c>
      <c r="L12" s="173" t="s">
        <v>195</v>
      </c>
      <c r="M12" s="174">
        <v>0.53898248752494993</v>
      </c>
      <c r="N12" s="173" t="s">
        <v>195</v>
      </c>
      <c r="O12" s="169">
        <v>0</v>
      </c>
      <c r="P12" s="175">
        <v>3.4075499651249248</v>
      </c>
      <c r="Q12" s="173" t="s">
        <v>195</v>
      </c>
      <c r="R12" s="176" t="s">
        <v>195</v>
      </c>
      <c r="S12" s="94"/>
      <c r="T12" s="177"/>
      <c r="U12" s="178"/>
      <c r="V12" s="179" t="s">
        <v>195</v>
      </c>
      <c r="W12" s="180"/>
      <c r="X12" s="181" t="s">
        <v>195</v>
      </c>
      <c r="Y12" s="182" t="s">
        <v>195</v>
      </c>
    </row>
    <row r="13" spans="1:25" ht="12.75" x14ac:dyDescent="0.2">
      <c r="A13" s="93"/>
      <c r="B13" s="183">
        <v>1.1000000000000001</v>
      </c>
      <c r="C13" s="184" t="s">
        <v>190</v>
      </c>
      <c r="D13" s="185">
        <v>1</v>
      </c>
      <c r="E13" s="185" t="s">
        <v>186</v>
      </c>
      <c r="F13" s="186"/>
      <c r="G13" s="186" t="s">
        <v>196</v>
      </c>
      <c r="H13" s="187" t="s">
        <v>164</v>
      </c>
      <c r="I13" s="187" t="s">
        <v>196</v>
      </c>
      <c r="J13" s="188" t="s">
        <v>196</v>
      </c>
      <c r="K13" s="189"/>
      <c r="L13" s="190"/>
      <c r="M13" s="191"/>
      <c r="N13" s="190"/>
      <c r="O13" s="187" t="s">
        <v>196</v>
      </c>
      <c r="P13" s="187"/>
      <c r="Q13" s="190"/>
      <c r="R13" s="192"/>
      <c r="S13" s="95">
        <v>16013.946873125111</v>
      </c>
      <c r="T13" s="193" t="s">
        <v>197</v>
      </c>
      <c r="U13" s="194">
        <v>0.16301905548978055</v>
      </c>
      <c r="V13" s="195" t="s">
        <v>195</v>
      </c>
      <c r="W13" s="194">
        <v>7.5154639447930771E-2</v>
      </c>
      <c r="X13" s="192" t="s">
        <v>195</v>
      </c>
      <c r="Y13" s="196"/>
    </row>
    <row r="14" spans="1:25" ht="13.5" thickBot="1" x14ac:dyDescent="0.25">
      <c r="A14" s="93"/>
      <c r="B14" s="183" t="s">
        <v>196</v>
      </c>
      <c r="C14" s="185"/>
      <c r="D14" s="185"/>
      <c r="E14" s="185"/>
      <c r="F14" s="197"/>
      <c r="G14" s="197" t="s">
        <v>196</v>
      </c>
      <c r="H14" s="187" t="s">
        <v>164</v>
      </c>
      <c r="I14" s="187" t="s">
        <v>196</v>
      </c>
      <c r="J14" s="188" t="s">
        <v>196</v>
      </c>
      <c r="K14" s="189"/>
      <c r="L14" s="190"/>
      <c r="M14" s="191"/>
      <c r="N14" s="190"/>
      <c r="O14" s="187" t="s">
        <v>196</v>
      </c>
      <c r="P14" s="187"/>
      <c r="Q14" s="190"/>
      <c r="R14" s="192"/>
      <c r="S14" s="95">
        <v>0</v>
      </c>
      <c r="T14" s="193" t="s">
        <v>197</v>
      </c>
      <c r="U14" s="194"/>
      <c r="V14" s="195"/>
      <c r="W14" s="194"/>
      <c r="X14" s="192" t="s">
        <v>196</v>
      </c>
      <c r="Y14" s="198"/>
    </row>
    <row r="15" spans="1:25" ht="13.5" hidden="1" thickBot="1" x14ac:dyDescent="0.25">
      <c r="A15" s="93"/>
      <c r="B15" s="183" t="s">
        <v>196</v>
      </c>
      <c r="C15" s="185"/>
      <c r="D15" s="185"/>
      <c r="E15" s="185"/>
      <c r="F15" s="197"/>
      <c r="G15" s="197" t="s">
        <v>196</v>
      </c>
      <c r="H15" s="187"/>
      <c r="I15" s="187" t="s">
        <v>196</v>
      </c>
      <c r="J15" s="188" t="s">
        <v>196</v>
      </c>
      <c r="K15" s="189"/>
      <c r="L15" s="190"/>
      <c r="M15" s="191"/>
      <c r="N15" s="190"/>
      <c r="O15" s="187" t="s">
        <v>196</v>
      </c>
      <c r="P15" s="187"/>
      <c r="Q15" s="190"/>
      <c r="R15" s="192"/>
      <c r="S15" s="95">
        <v>0</v>
      </c>
      <c r="T15" s="193" t="s">
        <v>197</v>
      </c>
      <c r="U15" s="194">
        <v>0</v>
      </c>
      <c r="V15" s="195" t="s">
        <v>196</v>
      </c>
      <c r="W15" s="194">
        <v>0</v>
      </c>
      <c r="X15" s="192" t="s">
        <v>196</v>
      </c>
      <c r="Y15" s="198"/>
    </row>
    <row r="16" spans="1:25" ht="13.5" hidden="1" thickBot="1" x14ac:dyDescent="0.25">
      <c r="A16" s="93"/>
      <c r="B16" s="183" t="s">
        <v>196</v>
      </c>
      <c r="C16" s="185"/>
      <c r="D16" s="185"/>
      <c r="E16" s="185"/>
      <c r="F16" s="197"/>
      <c r="G16" s="197" t="s">
        <v>196</v>
      </c>
      <c r="H16" s="187"/>
      <c r="I16" s="187" t="s">
        <v>196</v>
      </c>
      <c r="J16" s="188" t="s">
        <v>196</v>
      </c>
      <c r="K16" s="189"/>
      <c r="L16" s="190"/>
      <c r="M16" s="191"/>
      <c r="N16" s="190"/>
      <c r="O16" s="187" t="s">
        <v>196</v>
      </c>
      <c r="P16" s="187"/>
      <c r="Q16" s="190"/>
      <c r="R16" s="192"/>
      <c r="S16" s="95">
        <v>0</v>
      </c>
      <c r="T16" s="193" t="s">
        <v>197</v>
      </c>
      <c r="U16" s="194">
        <v>0</v>
      </c>
      <c r="V16" s="195" t="s">
        <v>196</v>
      </c>
      <c r="W16" s="194">
        <v>0</v>
      </c>
      <c r="X16" s="192" t="s">
        <v>196</v>
      </c>
      <c r="Y16" s="198"/>
    </row>
    <row r="17" spans="2:25" ht="18" hidden="1" customHeight="1" x14ac:dyDescent="0.25">
      <c r="B17" s="199" t="s">
        <v>196</v>
      </c>
      <c r="C17" s="200"/>
      <c r="D17" s="201"/>
      <c r="E17" s="201" t="s">
        <v>186</v>
      </c>
      <c r="F17" s="186"/>
      <c r="G17" s="186" t="s">
        <v>196</v>
      </c>
      <c r="H17" s="202" t="s">
        <v>164</v>
      </c>
      <c r="I17" s="202" t="s">
        <v>196</v>
      </c>
      <c r="J17" s="203" t="s">
        <v>196</v>
      </c>
      <c r="K17" s="204"/>
      <c r="L17" s="205"/>
      <c r="M17" s="206"/>
      <c r="N17" s="205"/>
      <c r="O17" s="202" t="s">
        <v>196</v>
      </c>
      <c r="P17" s="202"/>
      <c r="Q17" s="205"/>
      <c r="R17" s="207"/>
      <c r="S17" s="96">
        <v>0</v>
      </c>
      <c r="T17" s="208" t="s">
        <v>197</v>
      </c>
      <c r="U17" s="209">
        <v>0</v>
      </c>
      <c r="V17" s="210" t="s">
        <v>196</v>
      </c>
      <c r="W17" s="209">
        <v>0</v>
      </c>
      <c r="X17" s="207" t="s">
        <v>196</v>
      </c>
      <c r="Y17" s="211"/>
    </row>
    <row r="18" spans="2:25" ht="18" hidden="1" customHeight="1" x14ac:dyDescent="0.25">
      <c r="B18" s="183" t="s">
        <v>196</v>
      </c>
      <c r="C18" s="185"/>
      <c r="D18" s="185"/>
      <c r="E18" s="185"/>
      <c r="F18" s="197"/>
      <c r="G18" s="197" t="s">
        <v>196</v>
      </c>
      <c r="H18" s="187" t="s">
        <v>164</v>
      </c>
      <c r="I18" s="187" t="s">
        <v>196</v>
      </c>
      <c r="J18" s="188" t="s">
        <v>196</v>
      </c>
      <c r="K18" s="189"/>
      <c r="L18" s="190"/>
      <c r="M18" s="191"/>
      <c r="N18" s="190"/>
      <c r="O18" s="187" t="s">
        <v>196</v>
      </c>
      <c r="P18" s="187"/>
      <c r="Q18" s="190"/>
      <c r="R18" s="192"/>
      <c r="S18" s="95">
        <v>0</v>
      </c>
      <c r="T18" s="193" t="s">
        <v>197</v>
      </c>
      <c r="U18" s="194">
        <v>0</v>
      </c>
      <c r="V18" s="195" t="s">
        <v>196</v>
      </c>
      <c r="W18" s="194">
        <v>0</v>
      </c>
      <c r="X18" s="192" t="s">
        <v>196</v>
      </c>
      <c r="Y18" s="198"/>
    </row>
    <row r="19" spans="2:25" ht="18" hidden="1" customHeight="1" x14ac:dyDescent="0.25">
      <c r="B19" s="183" t="s">
        <v>196</v>
      </c>
      <c r="C19" s="185"/>
      <c r="D19" s="185"/>
      <c r="E19" s="185"/>
      <c r="F19" s="197"/>
      <c r="G19" s="197" t="s">
        <v>196</v>
      </c>
      <c r="H19" s="187"/>
      <c r="I19" s="187" t="s">
        <v>196</v>
      </c>
      <c r="J19" s="188" t="s">
        <v>196</v>
      </c>
      <c r="K19" s="189"/>
      <c r="L19" s="190"/>
      <c r="M19" s="191"/>
      <c r="N19" s="190"/>
      <c r="O19" s="187" t="s">
        <v>196</v>
      </c>
      <c r="P19" s="187"/>
      <c r="Q19" s="190"/>
      <c r="R19" s="192"/>
      <c r="S19" s="95">
        <v>0</v>
      </c>
      <c r="T19" s="193" t="s">
        <v>197</v>
      </c>
      <c r="U19" s="194">
        <v>0</v>
      </c>
      <c r="V19" s="195" t="s">
        <v>196</v>
      </c>
      <c r="W19" s="194">
        <v>0</v>
      </c>
      <c r="X19" s="192" t="s">
        <v>196</v>
      </c>
      <c r="Y19" s="198"/>
    </row>
    <row r="20" spans="2:25" ht="18" hidden="1" customHeight="1" x14ac:dyDescent="0.25">
      <c r="B20" s="183" t="s">
        <v>196</v>
      </c>
      <c r="C20" s="185"/>
      <c r="D20" s="185"/>
      <c r="E20" s="185"/>
      <c r="F20" s="197"/>
      <c r="G20" s="197" t="s">
        <v>196</v>
      </c>
      <c r="H20" s="187"/>
      <c r="I20" s="187" t="s">
        <v>196</v>
      </c>
      <c r="J20" s="188" t="s">
        <v>196</v>
      </c>
      <c r="K20" s="189"/>
      <c r="L20" s="190"/>
      <c r="M20" s="191"/>
      <c r="N20" s="190"/>
      <c r="O20" s="187" t="s">
        <v>196</v>
      </c>
      <c r="P20" s="187"/>
      <c r="Q20" s="190"/>
      <c r="R20" s="192"/>
      <c r="S20" s="95">
        <v>0</v>
      </c>
      <c r="T20" s="193" t="s">
        <v>197</v>
      </c>
      <c r="U20" s="194">
        <v>0</v>
      </c>
      <c r="V20" s="195" t="s">
        <v>196</v>
      </c>
      <c r="W20" s="194">
        <v>0</v>
      </c>
      <c r="X20" s="192" t="s">
        <v>196</v>
      </c>
      <c r="Y20" s="198"/>
    </row>
    <row r="21" spans="2:25" ht="18" hidden="1" customHeight="1" x14ac:dyDescent="0.25">
      <c r="B21" s="183" t="s">
        <v>196</v>
      </c>
      <c r="C21" s="185"/>
      <c r="D21" s="185"/>
      <c r="E21" s="185"/>
      <c r="F21" s="197"/>
      <c r="G21" s="197" t="s">
        <v>196</v>
      </c>
      <c r="H21" s="187"/>
      <c r="I21" s="187" t="s">
        <v>196</v>
      </c>
      <c r="J21" s="188" t="s">
        <v>196</v>
      </c>
      <c r="K21" s="189"/>
      <c r="L21" s="190"/>
      <c r="M21" s="191"/>
      <c r="N21" s="190"/>
      <c r="O21" s="187" t="s">
        <v>196</v>
      </c>
      <c r="P21" s="187"/>
      <c r="Q21" s="190"/>
      <c r="R21" s="192"/>
      <c r="S21" s="95">
        <v>0</v>
      </c>
      <c r="T21" s="193" t="s">
        <v>197</v>
      </c>
      <c r="U21" s="194">
        <v>0</v>
      </c>
      <c r="V21" s="195" t="s">
        <v>196</v>
      </c>
      <c r="W21" s="194">
        <v>0</v>
      </c>
      <c r="X21" s="192" t="s">
        <v>196</v>
      </c>
      <c r="Y21" s="198"/>
    </row>
    <row r="22" spans="2:25" ht="18" hidden="1" customHeight="1" thickBot="1" x14ac:dyDescent="0.25">
      <c r="B22" s="212" t="s">
        <v>196</v>
      </c>
      <c r="C22" s="213"/>
      <c r="D22" s="213"/>
      <c r="E22" s="213"/>
      <c r="F22" s="214"/>
      <c r="G22" s="214" t="s">
        <v>196</v>
      </c>
      <c r="H22" s="215"/>
      <c r="I22" s="215" t="s">
        <v>196</v>
      </c>
      <c r="J22" s="216" t="s">
        <v>196</v>
      </c>
      <c r="K22" s="217"/>
      <c r="L22" s="218"/>
      <c r="M22" s="219"/>
      <c r="N22" s="218"/>
      <c r="O22" s="215" t="s">
        <v>196</v>
      </c>
      <c r="P22" s="215"/>
      <c r="Q22" s="218"/>
      <c r="R22" s="220"/>
      <c r="S22" s="97">
        <v>0</v>
      </c>
      <c r="T22" s="221" t="s">
        <v>197</v>
      </c>
      <c r="U22" s="222">
        <v>0</v>
      </c>
      <c r="V22" s="223" t="s">
        <v>196</v>
      </c>
      <c r="W22" s="222">
        <v>0</v>
      </c>
      <c r="X22" s="220" t="s">
        <v>196</v>
      </c>
      <c r="Y22" s="224"/>
    </row>
    <row r="23" spans="2:25" ht="12.75" x14ac:dyDescent="0.2">
      <c r="B23" s="166">
        <v>2</v>
      </c>
      <c r="C23" s="167" t="s">
        <v>191</v>
      </c>
      <c r="D23" s="168">
        <v>1</v>
      </c>
      <c r="E23" s="168"/>
      <c r="F23" s="169">
        <v>1</v>
      </c>
      <c r="G23" s="169">
        <v>0</v>
      </c>
      <c r="H23" s="170" t="s">
        <v>164</v>
      </c>
      <c r="I23" s="169">
        <v>0</v>
      </c>
      <c r="J23" s="171">
        <v>350000000</v>
      </c>
      <c r="K23" s="172">
        <v>4.8274618921325381</v>
      </c>
      <c r="L23" s="173" t="s">
        <v>195</v>
      </c>
      <c r="M23" s="174">
        <v>0.29974636997222809</v>
      </c>
      <c r="N23" s="173" t="s">
        <v>195</v>
      </c>
      <c r="O23" s="169">
        <v>0</v>
      </c>
      <c r="P23" s="175">
        <v>222.77229150628492</v>
      </c>
      <c r="Q23" s="173" t="s">
        <v>195</v>
      </c>
      <c r="R23" s="176" t="s">
        <v>195</v>
      </c>
      <c r="S23" s="94"/>
      <c r="T23" s="177"/>
      <c r="U23" s="178"/>
      <c r="V23" s="179" t="s">
        <v>195</v>
      </c>
      <c r="W23" s="180"/>
      <c r="X23" s="181" t="s">
        <v>195</v>
      </c>
      <c r="Y23" s="182" t="s">
        <v>195</v>
      </c>
    </row>
    <row r="24" spans="2:25" ht="12.75" x14ac:dyDescent="0.2">
      <c r="B24" s="183">
        <v>2.1</v>
      </c>
      <c r="C24" s="184" t="s">
        <v>191</v>
      </c>
      <c r="D24" s="185">
        <v>1</v>
      </c>
      <c r="E24" s="185" t="s">
        <v>186</v>
      </c>
      <c r="F24" s="186"/>
      <c r="G24" s="186" t="s">
        <v>196</v>
      </c>
      <c r="H24" s="187" t="s">
        <v>164</v>
      </c>
      <c r="I24" s="187" t="s">
        <v>196</v>
      </c>
      <c r="J24" s="188" t="s">
        <v>196</v>
      </c>
      <c r="K24" s="189"/>
      <c r="L24" s="190"/>
      <c r="M24" s="191"/>
      <c r="N24" s="190"/>
      <c r="O24" s="187" t="s">
        <v>196</v>
      </c>
      <c r="P24" s="187"/>
      <c r="Q24" s="190"/>
      <c r="R24" s="192"/>
      <c r="S24" s="95">
        <v>7713.4740021175221</v>
      </c>
      <c r="T24" s="193" t="s">
        <v>197</v>
      </c>
      <c r="U24" s="194">
        <v>0.18879236599699592</v>
      </c>
      <c r="V24" s="195" t="s">
        <v>195</v>
      </c>
      <c r="W24" s="194">
        <v>0.13220253961092809</v>
      </c>
      <c r="X24" s="192" t="s">
        <v>195</v>
      </c>
      <c r="Y24" s="196"/>
    </row>
    <row r="25" spans="2:25" ht="18" customHeight="1" thickBot="1" x14ac:dyDescent="0.25">
      <c r="B25" s="183" t="s">
        <v>196</v>
      </c>
      <c r="C25" s="185"/>
      <c r="D25" s="185"/>
      <c r="E25" s="185"/>
      <c r="F25" s="197"/>
      <c r="G25" s="197" t="s">
        <v>196</v>
      </c>
      <c r="H25" s="187" t="s">
        <v>164</v>
      </c>
      <c r="I25" s="187" t="s">
        <v>196</v>
      </c>
      <c r="J25" s="188" t="s">
        <v>196</v>
      </c>
      <c r="K25" s="189"/>
      <c r="L25" s="190"/>
      <c r="M25" s="191"/>
      <c r="N25" s="190"/>
      <c r="O25" s="187" t="s">
        <v>196</v>
      </c>
      <c r="P25" s="187"/>
      <c r="Q25" s="190"/>
      <c r="R25" s="192"/>
      <c r="S25" s="95">
        <v>0</v>
      </c>
      <c r="T25" s="193" t="s">
        <v>197</v>
      </c>
      <c r="U25" s="194"/>
      <c r="V25" s="195"/>
      <c r="W25" s="194"/>
      <c r="X25" s="192" t="s">
        <v>196</v>
      </c>
      <c r="Y25" s="198"/>
    </row>
    <row r="26" spans="2:25" ht="18" hidden="1" customHeight="1" x14ac:dyDescent="0.25">
      <c r="B26" s="183" t="s">
        <v>196</v>
      </c>
      <c r="C26" s="185"/>
      <c r="D26" s="185"/>
      <c r="E26" s="185"/>
      <c r="F26" s="197"/>
      <c r="G26" s="197" t="s">
        <v>196</v>
      </c>
      <c r="H26" s="187"/>
      <c r="I26" s="187" t="s">
        <v>196</v>
      </c>
      <c r="J26" s="188" t="s">
        <v>196</v>
      </c>
      <c r="K26" s="189"/>
      <c r="L26" s="190"/>
      <c r="M26" s="191"/>
      <c r="N26" s="190"/>
      <c r="O26" s="187" t="s">
        <v>196</v>
      </c>
      <c r="P26" s="187"/>
      <c r="Q26" s="190"/>
      <c r="R26" s="192"/>
      <c r="S26" s="95">
        <v>0</v>
      </c>
      <c r="T26" s="193" t="s">
        <v>197</v>
      </c>
      <c r="U26" s="194">
        <v>0</v>
      </c>
      <c r="V26" s="195" t="s">
        <v>196</v>
      </c>
      <c r="W26" s="194">
        <v>0</v>
      </c>
      <c r="X26" s="192" t="s">
        <v>196</v>
      </c>
      <c r="Y26" s="198"/>
    </row>
    <row r="27" spans="2:25" ht="18" hidden="1" customHeight="1" x14ac:dyDescent="0.25">
      <c r="B27" s="183" t="s">
        <v>196</v>
      </c>
      <c r="C27" s="185"/>
      <c r="D27" s="185"/>
      <c r="E27" s="185"/>
      <c r="F27" s="197"/>
      <c r="G27" s="197" t="s">
        <v>196</v>
      </c>
      <c r="H27" s="187"/>
      <c r="I27" s="187" t="s">
        <v>196</v>
      </c>
      <c r="J27" s="188" t="s">
        <v>196</v>
      </c>
      <c r="K27" s="189"/>
      <c r="L27" s="190"/>
      <c r="M27" s="191"/>
      <c r="N27" s="190"/>
      <c r="O27" s="187" t="s">
        <v>196</v>
      </c>
      <c r="P27" s="187"/>
      <c r="Q27" s="190"/>
      <c r="R27" s="192"/>
      <c r="S27" s="95">
        <v>0</v>
      </c>
      <c r="T27" s="193" t="s">
        <v>197</v>
      </c>
      <c r="U27" s="194">
        <v>0</v>
      </c>
      <c r="V27" s="195" t="s">
        <v>196</v>
      </c>
      <c r="W27" s="194">
        <v>0</v>
      </c>
      <c r="X27" s="192" t="s">
        <v>196</v>
      </c>
      <c r="Y27" s="198"/>
    </row>
    <row r="28" spans="2:25" ht="18" hidden="1" customHeight="1" x14ac:dyDescent="0.25">
      <c r="B28" s="199" t="s">
        <v>196</v>
      </c>
      <c r="C28" s="200"/>
      <c r="D28" s="201"/>
      <c r="E28" s="201" t="s">
        <v>186</v>
      </c>
      <c r="F28" s="186"/>
      <c r="G28" s="186" t="s">
        <v>196</v>
      </c>
      <c r="H28" s="202" t="s">
        <v>164</v>
      </c>
      <c r="I28" s="202" t="s">
        <v>196</v>
      </c>
      <c r="J28" s="203" t="s">
        <v>196</v>
      </c>
      <c r="K28" s="204"/>
      <c r="L28" s="205"/>
      <c r="M28" s="206"/>
      <c r="N28" s="205"/>
      <c r="O28" s="202" t="s">
        <v>196</v>
      </c>
      <c r="P28" s="202"/>
      <c r="Q28" s="205"/>
      <c r="R28" s="207"/>
      <c r="S28" s="96">
        <v>0</v>
      </c>
      <c r="T28" s="208" t="s">
        <v>197</v>
      </c>
      <c r="U28" s="209">
        <v>0</v>
      </c>
      <c r="V28" s="210" t="s">
        <v>196</v>
      </c>
      <c r="W28" s="209">
        <v>0</v>
      </c>
      <c r="X28" s="207" t="s">
        <v>196</v>
      </c>
      <c r="Y28" s="211"/>
    </row>
    <row r="29" spans="2:25" ht="18" hidden="1" customHeight="1" x14ac:dyDescent="0.25">
      <c r="B29" s="183" t="s">
        <v>196</v>
      </c>
      <c r="C29" s="185"/>
      <c r="D29" s="185"/>
      <c r="E29" s="185"/>
      <c r="F29" s="197"/>
      <c r="G29" s="197" t="s">
        <v>196</v>
      </c>
      <c r="H29" s="187" t="s">
        <v>164</v>
      </c>
      <c r="I29" s="187" t="s">
        <v>196</v>
      </c>
      <c r="J29" s="188" t="s">
        <v>196</v>
      </c>
      <c r="K29" s="189"/>
      <c r="L29" s="190"/>
      <c r="M29" s="191"/>
      <c r="N29" s="190"/>
      <c r="O29" s="187" t="s">
        <v>196</v>
      </c>
      <c r="P29" s="187"/>
      <c r="Q29" s="190"/>
      <c r="R29" s="192"/>
      <c r="S29" s="95">
        <v>0</v>
      </c>
      <c r="T29" s="193" t="s">
        <v>197</v>
      </c>
      <c r="U29" s="194">
        <v>0</v>
      </c>
      <c r="V29" s="195" t="s">
        <v>196</v>
      </c>
      <c r="W29" s="194">
        <v>0</v>
      </c>
      <c r="X29" s="192" t="s">
        <v>196</v>
      </c>
      <c r="Y29" s="198"/>
    </row>
    <row r="30" spans="2:25" ht="18" hidden="1" customHeight="1" x14ac:dyDescent="0.25">
      <c r="B30" s="183" t="s">
        <v>196</v>
      </c>
      <c r="C30" s="185"/>
      <c r="D30" s="185"/>
      <c r="E30" s="185"/>
      <c r="F30" s="197"/>
      <c r="G30" s="197" t="s">
        <v>196</v>
      </c>
      <c r="H30" s="187"/>
      <c r="I30" s="187" t="s">
        <v>196</v>
      </c>
      <c r="J30" s="188" t="s">
        <v>196</v>
      </c>
      <c r="K30" s="189"/>
      <c r="L30" s="190"/>
      <c r="M30" s="191"/>
      <c r="N30" s="190"/>
      <c r="O30" s="187" t="s">
        <v>196</v>
      </c>
      <c r="P30" s="187"/>
      <c r="Q30" s="190"/>
      <c r="R30" s="192"/>
      <c r="S30" s="95">
        <v>0</v>
      </c>
      <c r="T30" s="193" t="s">
        <v>197</v>
      </c>
      <c r="U30" s="194">
        <v>0</v>
      </c>
      <c r="V30" s="195" t="s">
        <v>196</v>
      </c>
      <c r="W30" s="194">
        <v>0</v>
      </c>
      <c r="X30" s="192" t="s">
        <v>196</v>
      </c>
      <c r="Y30" s="198"/>
    </row>
    <row r="31" spans="2:25" ht="18" hidden="1" customHeight="1" x14ac:dyDescent="0.25">
      <c r="B31" s="183" t="s">
        <v>196</v>
      </c>
      <c r="C31" s="185"/>
      <c r="D31" s="185"/>
      <c r="E31" s="185"/>
      <c r="F31" s="197"/>
      <c r="G31" s="197" t="s">
        <v>196</v>
      </c>
      <c r="H31" s="187"/>
      <c r="I31" s="187" t="s">
        <v>196</v>
      </c>
      <c r="J31" s="188" t="s">
        <v>196</v>
      </c>
      <c r="K31" s="189"/>
      <c r="L31" s="190"/>
      <c r="M31" s="191"/>
      <c r="N31" s="190"/>
      <c r="O31" s="187" t="s">
        <v>196</v>
      </c>
      <c r="P31" s="187"/>
      <c r="Q31" s="190"/>
      <c r="R31" s="192"/>
      <c r="S31" s="95">
        <v>0</v>
      </c>
      <c r="T31" s="193" t="s">
        <v>197</v>
      </c>
      <c r="U31" s="194">
        <v>0</v>
      </c>
      <c r="V31" s="195" t="s">
        <v>196</v>
      </c>
      <c r="W31" s="194">
        <v>0</v>
      </c>
      <c r="X31" s="192" t="s">
        <v>196</v>
      </c>
      <c r="Y31" s="198"/>
    </row>
    <row r="32" spans="2:25" ht="18" hidden="1" customHeight="1" x14ac:dyDescent="0.25">
      <c r="B32" s="183" t="s">
        <v>196</v>
      </c>
      <c r="C32" s="185"/>
      <c r="D32" s="185"/>
      <c r="E32" s="185"/>
      <c r="F32" s="197"/>
      <c r="G32" s="197" t="s">
        <v>196</v>
      </c>
      <c r="H32" s="187"/>
      <c r="I32" s="187" t="s">
        <v>196</v>
      </c>
      <c r="J32" s="188" t="s">
        <v>196</v>
      </c>
      <c r="K32" s="189"/>
      <c r="L32" s="190"/>
      <c r="M32" s="191"/>
      <c r="N32" s="190"/>
      <c r="O32" s="187" t="s">
        <v>196</v>
      </c>
      <c r="P32" s="187"/>
      <c r="Q32" s="190"/>
      <c r="R32" s="192"/>
      <c r="S32" s="95">
        <v>0</v>
      </c>
      <c r="T32" s="193" t="s">
        <v>197</v>
      </c>
      <c r="U32" s="194">
        <v>0</v>
      </c>
      <c r="V32" s="195" t="s">
        <v>196</v>
      </c>
      <c r="W32" s="194">
        <v>0</v>
      </c>
      <c r="X32" s="192" t="s">
        <v>196</v>
      </c>
      <c r="Y32" s="198"/>
    </row>
    <row r="33" spans="2:25" ht="18" hidden="1" customHeight="1" thickBot="1" x14ac:dyDescent="0.25">
      <c r="B33" s="212" t="s">
        <v>196</v>
      </c>
      <c r="C33" s="213"/>
      <c r="D33" s="213"/>
      <c r="E33" s="213"/>
      <c r="F33" s="214"/>
      <c r="G33" s="214" t="s">
        <v>196</v>
      </c>
      <c r="H33" s="215"/>
      <c r="I33" s="215" t="s">
        <v>196</v>
      </c>
      <c r="J33" s="216" t="s">
        <v>196</v>
      </c>
      <c r="K33" s="217"/>
      <c r="L33" s="218"/>
      <c r="M33" s="219"/>
      <c r="N33" s="218"/>
      <c r="O33" s="215" t="s">
        <v>196</v>
      </c>
      <c r="P33" s="215"/>
      <c r="Q33" s="218"/>
      <c r="R33" s="220"/>
      <c r="S33" s="97">
        <v>0</v>
      </c>
      <c r="T33" s="221" t="s">
        <v>197</v>
      </c>
      <c r="U33" s="222">
        <v>0</v>
      </c>
      <c r="V33" s="223" t="s">
        <v>196</v>
      </c>
      <c r="W33" s="222">
        <v>0</v>
      </c>
      <c r="X33" s="220" t="s">
        <v>196</v>
      </c>
      <c r="Y33" s="224"/>
    </row>
    <row r="34" spans="2:25" ht="47.25" customHeight="1" x14ac:dyDescent="0.2">
      <c r="B34" s="166">
        <v>3</v>
      </c>
      <c r="C34" s="167" t="s">
        <v>192</v>
      </c>
      <c r="D34" s="168">
        <v>1</v>
      </c>
      <c r="E34" s="168"/>
      <c r="F34" s="169">
        <v>1</v>
      </c>
      <c r="G34" s="169">
        <v>0</v>
      </c>
      <c r="H34" s="170" t="s">
        <v>164</v>
      </c>
      <c r="I34" s="169">
        <v>0</v>
      </c>
      <c r="J34" s="171">
        <v>350000000</v>
      </c>
      <c r="K34" s="172">
        <v>1.4977388774908038</v>
      </c>
      <c r="L34" s="173" t="s">
        <v>195</v>
      </c>
      <c r="M34" s="174">
        <v>0.68535998389863606</v>
      </c>
      <c r="N34" s="173" t="s">
        <v>195</v>
      </c>
      <c r="O34" s="169">
        <v>0</v>
      </c>
      <c r="P34" s="175">
        <v>23.426127525604542</v>
      </c>
      <c r="Q34" s="173" t="s">
        <v>195</v>
      </c>
      <c r="R34" s="176" t="s">
        <v>195</v>
      </c>
      <c r="S34" s="94"/>
      <c r="T34" s="177"/>
      <c r="U34" s="178"/>
      <c r="V34" s="179" t="s">
        <v>195</v>
      </c>
      <c r="W34" s="180"/>
      <c r="X34" s="181" t="s">
        <v>195</v>
      </c>
      <c r="Y34" s="182" t="s">
        <v>195</v>
      </c>
    </row>
    <row r="35" spans="2:25" ht="18" customHeight="1" x14ac:dyDescent="0.2">
      <c r="B35" s="183">
        <v>3.1</v>
      </c>
      <c r="C35" s="184" t="s">
        <v>193</v>
      </c>
      <c r="D35" s="225">
        <v>0.5</v>
      </c>
      <c r="E35" s="185" t="s">
        <v>186</v>
      </c>
      <c r="F35" s="186"/>
      <c r="G35" s="186" t="s">
        <v>196</v>
      </c>
      <c r="H35" s="187" t="s">
        <v>164</v>
      </c>
      <c r="I35" s="187" t="s">
        <v>196</v>
      </c>
      <c r="J35" s="188" t="s">
        <v>196</v>
      </c>
      <c r="K35" s="189"/>
      <c r="L35" s="190"/>
      <c r="M35" s="191"/>
      <c r="N35" s="190"/>
      <c r="O35" s="187" t="s">
        <v>196</v>
      </c>
      <c r="P35" s="187"/>
      <c r="Q35" s="190"/>
      <c r="R35" s="192"/>
      <c r="S35" s="95">
        <v>5225.6337850714663</v>
      </c>
      <c r="T35" s="193" t="s">
        <v>197</v>
      </c>
      <c r="U35" s="194">
        <v>0.52978384244007226</v>
      </c>
      <c r="V35" s="195" t="s">
        <v>195</v>
      </c>
      <c r="W35" s="194">
        <v>0.19935690631563285</v>
      </c>
      <c r="X35" s="192" t="s">
        <v>195</v>
      </c>
      <c r="Y35" s="196"/>
    </row>
    <row r="36" spans="2:25" ht="18" customHeight="1" x14ac:dyDescent="0.2">
      <c r="B36" s="183">
        <v>3.2</v>
      </c>
      <c r="C36" s="185" t="s">
        <v>194</v>
      </c>
      <c r="D36" s="225">
        <v>0.5</v>
      </c>
      <c r="E36" s="185"/>
      <c r="F36" s="197"/>
      <c r="G36" s="197" t="s">
        <v>196</v>
      </c>
      <c r="H36" s="187" t="s">
        <v>164</v>
      </c>
      <c r="I36" s="187" t="s">
        <v>196</v>
      </c>
      <c r="J36" s="188" t="s">
        <v>196</v>
      </c>
      <c r="K36" s="189"/>
      <c r="L36" s="190"/>
      <c r="M36" s="191"/>
      <c r="N36" s="190"/>
      <c r="O36" s="187" t="s">
        <v>196</v>
      </c>
      <c r="P36" s="187"/>
      <c r="Q36" s="190"/>
      <c r="R36" s="192"/>
      <c r="S36" s="95">
        <v>46490.350755267333</v>
      </c>
      <c r="T36" s="193" t="s">
        <v>198</v>
      </c>
      <c r="U36" s="194"/>
      <c r="V36" s="195"/>
      <c r="W36" s="194"/>
      <c r="X36" s="192" t="s">
        <v>196</v>
      </c>
      <c r="Y36" s="198"/>
    </row>
    <row r="37" spans="2:25" ht="18" customHeight="1" thickBot="1" x14ac:dyDescent="0.25">
      <c r="B37" s="212" t="s">
        <v>196</v>
      </c>
      <c r="C37" s="213"/>
      <c r="D37" s="213"/>
      <c r="E37" s="213"/>
      <c r="F37" s="214"/>
      <c r="G37" s="214" t="s">
        <v>196</v>
      </c>
      <c r="H37" s="215"/>
      <c r="I37" s="215" t="s">
        <v>196</v>
      </c>
      <c r="J37" s="216" t="s">
        <v>196</v>
      </c>
      <c r="K37" s="217"/>
      <c r="L37" s="218"/>
      <c r="M37" s="219"/>
      <c r="N37" s="218"/>
      <c r="O37" s="215" t="s">
        <v>196</v>
      </c>
      <c r="P37" s="215"/>
      <c r="Q37" s="218"/>
      <c r="R37" s="220"/>
      <c r="S37" s="97">
        <v>0</v>
      </c>
      <c r="T37" s="221" t="s">
        <v>197</v>
      </c>
      <c r="U37" s="222"/>
      <c r="V37" s="223"/>
      <c r="W37" s="222"/>
      <c r="X37" s="220" t="s">
        <v>196</v>
      </c>
      <c r="Y37" s="224"/>
    </row>
    <row r="38" spans="2:25" ht="18" hidden="1" customHeight="1" x14ac:dyDescent="0.2">
      <c r="B38" s="199" t="s">
        <v>196</v>
      </c>
      <c r="C38" s="201"/>
      <c r="D38" s="201"/>
      <c r="E38" s="201"/>
      <c r="F38" s="186"/>
      <c r="G38" s="186" t="s">
        <v>196</v>
      </c>
      <c r="H38" s="202"/>
      <c r="I38" s="202" t="s">
        <v>196</v>
      </c>
      <c r="J38" s="203" t="s">
        <v>196</v>
      </c>
      <c r="K38" s="204"/>
      <c r="L38" s="205"/>
      <c r="M38" s="206"/>
      <c r="N38" s="205"/>
      <c r="O38" s="202" t="s">
        <v>196</v>
      </c>
      <c r="P38" s="202"/>
      <c r="Q38" s="205"/>
      <c r="R38" s="207"/>
      <c r="S38" s="96">
        <v>0</v>
      </c>
      <c r="T38" s="208" t="s">
        <v>197</v>
      </c>
      <c r="U38" s="209">
        <v>0</v>
      </c>
      <c r="V38" s="210" t="s">
        <v>196</v>
      </c>
      <c r="W38" s="209">
        <v>0</v>
      </c>
      <c r="X38" s="207" t="s">
        <v>196</v>
      </c>
      <c r="Y38" s="229"/>
    </row>
    <row r="39" spans="2:25" ht="18" hidden="1" customHeight="1" x14ac:dyDescent="0.2">
      <c r="B39" s="199" t="s">
        <v>196</v>
      </c>
      <c r="C39" s="200"/>
      <c r="D39" s="201"/>
      <c r="E39" s="201" t="s">
        <v>186</v>
      </c>
      <c r="F39" s="186"/>
      <c r="G39" s="186" t="s">
        <v>196</v>
      </c>
      <c r="H39" s="202" t="s">
        <v>164</v>
      </c>
      <c r="I39" s="202" t="s">
        <v>196</v>
      </c>
      <c r="J39" s="203" t="s">
        <v>196</v>
      </c>
      <c r="K39" s="204"/>
      <c r="L39" s="205"/>
      <c r="M39" s="206"/>
      <c r="N39" s="205"/>
      <c r="O39" s="202" t="s">
        <v>196</v>
      </c>
      <c r="P39" s="202"/>
      <c r="Q39" s="205"/>
      <c r="R39" s="207"/>
      <c r="S39" s="96">
        <v>0</v>
      </c>
      <c r="T39" s="208" t="s">
        <v>197</v>
      </c>
      <c r="U39" s="209">
        <v>0</v>
      </c>
      <c r="V39" s="210" t="s">
        <v>196</v>
      </c>
      <c r="W39" s="209">
        <v>0</v>
      </c>
      <c r="X39" s="207" t="s">
        <v>196</v>
      </c>
      <c r="Y39" s="211"/>
    </row>
    <row r="40" spans="2:25" ht="18" hidden="1" customHeight="1" x14ac:dyDescent="0.2">
      <c r="B40" s="183" t="s">
        <v>196</v>
      </c>
      <c r="C40" s="185"/>
      <c r="D40" s="185"/>
      <c r="E40" s="185"/>
      <c r="F40" s="197"/>
      <c r="G40" s="197" t="s">
        <v>196</v>
      </c>
      <c r="H40" s="187" t="s">
        <v>164</v>
      </c>
      <c r="I40" s="187" t="s">
        <v>196</v>
      </c>
      <c r="J40" s="188" t="s">
        <v>196</v>
      </c>
      <c r="K40" s="189"/>
      <c r="L40" s="190"/>
      <c r="M40" s="191"/>
      <c r="N40" s="190"/>
      <c r="O40" s="187" t="s">
        <v>196</v>
      </c>
      <c r="P40" s="187"/>
      <c r="Q40" s="190"/>
      <c r="R40" s="192"/>
      <c r="S40" s="95">
        <v>0</v>
      </c>
      <c r="T40" s="193" t="s">
        <v>197</v>
      </c>
      <c r="U40" s="194">
        <v>0</v>
      </c>
      <c r="V40" s="195" t="s">
        <v>196</v>
      </c>
      <c r="W40" s="194">
        <v>0</v>
      </c>
      <c r="X40" s="192" t="s">
        <v>196</v>
      </c>
      <c r="Y40" s="198"/>
    </row>
    <row r="41" spans="2:25" ht="18" hidden="1" customHeight="1" x14ac:dyDescent="0.2">
      <c r="B41" s="183" t="s">
        <v>196</v>
      </c>
      <c r="C41" s="185"/>
      <c r="D41" s="185"/>
      <c r="E41" s="185"/>
      <c r="F41" s="197"/>
      <c r="G41" s="197" t="s">
        <v>196</v>
      </c>
      <c r="H41" s="187"/>
      <c r="I41" s="187" t="s">
        <v>196</v>
      </c>
      <c r="J41" s="188" t="s">
        <v>196</v>
      </c>
      <c r="K41" s="189"/>
      <c r="L41" s="190"/>
      <c r="M41" s="191"/>
      <c r="N41" s="190"/>
      <c r="O41" s="187" t="s">
        <v>196</v>
      </c>
      <c r="P41" s="187"/>
      <c r="Q41" s="190"/>
      <c r="R41" s="192"/>
      <c r="S41" s="95">
        <v>0</v>
      </c>
      <c r="T41" s="193" t="s">
        <v>197</v>
      </c>
      <c r="U41" s="194">
        <v>0</v>
      </c>
      <c r="V41" s="195" t="s">
        <v>196</v>
      </c>
      <c r="W41" s="194">
        <v>0</v>
      </c>
      <c r="X41" s="192" t="s">
        <v>196</v>
      </c>
      <c r="Y41" s="198"/>
    </row>
    <row r="42" spans="2:25" ht="18" hidden="1" customHeight="1" x14ac:dyDescent="0.2">
      <c r="B42" s="183" t="s">
        <v>196</v>
      </c>
      <c r="C42" s="185"/>
      <c r="D42" s="185"/>
      <c r="E42" s="185"/>
      <c r="F42" s="197"/>
      <c r="G42" s="197" t="s">
        <v>196</v>
      </c>
      <c r="H42" s="187"/>
      <c r="I42" s="187" t="s">
        <v>196</v>
      </c>
      <c r="J42" s="188" t="s">
        <v>196</v>
      </c>
      <c r="K42" s="189"/>
      <c r="L42" s="190"/>
      <c r="M42" s="191"/>
      <c r="N42" s="190"/>
      <c r="O42" s="187" t="s">
        <v>196</v>
      </c>
      <c r="P42" s="187"/>
      <c r="Q42" s="190"/>
      <c r="R42" s="192"/>
      <c r="S42" s="95">
        <v>0</v>
      </c>
      <c r="T42" s="193" t="s">
        <v>197</v>
      </c>
      <c r="U42" s="194">
        <v>0</v>
      </c>
      <c r="V42" s="195" t="s">
        <v>196</v>
      </c>
      <c r="W42" s="194">
        <v>0</v>
      </c>
      <c r="X42" s="192" t="s">
        <v>196</v>
      </c>
      <c r="Y42" s="198"/>
    </row>
    <row r="43" spans="2:25" ht="18" hidden="1" customHeight="1" x14ac:dyDescent="0.2">
      <c r="B43" s="183" t="s">
        <v>196</v>
      </c>
      <c r="C43" s="185"/>
      <c r="D43" s="185"/>
      <c r="E43" s="185"/>
      <c r="F43" s="197"/>
      <c r="G43" s="197" t="s">
        <v>196</v>
      </c>
      <c r="H43" s="187"/>
      <c r="I43" s="187" t="s">
        <v>196</v>
      </c>
      <c r="J43" s="188" t="s">
        <v>196</v>
      </c>
      <c r="K43" s="189"/>
      <c r="L43" s="190"/>
      <c r="M43" s="191"/>
      <c r="N43" s="190"/>
      <c r="O43" s="187" t="s">
        <v>196</v>
      </c>
      <c r="P43" s="187"/>
      <c r="Q43" s="190"/>
      <c r="R43" s="192"/>
      <c r="S43" s="95">
        <v>0</v>
      </c>
      <c r="T43" s="193" t="s">
        <v>197</v>
      </c>
      <c r="U43" s="194">
        <v>0</v>
      </c>
      <c r="V43" s="195" t="s">
        <v>196</v>
      </c>
      <c r="W43" s="194">
        <v>0</v>
      </c>
      <c r="X43" s="192" t="s">
        <v>196</v>
      </c>
      <c r="Y43" s="198"/>
    </row>
    <row r="44" spans="2:25" ht="18" hidden="1" customHeight="1" thickBot="1" x14ac:dyDescent="0.25">
      <c r="B44" s="212" t="s">
        <v>196</v>
      </c>
      <c r="C44" s="213"/>
      <c r="D44" s="213"/>
      <c r="E44" s="213"/>
      <c r="F44" s="214"/>
      <c r="G44" s="214" t="s">
        <v>196</v>
      </c>
      <c r="H44" s="215"/>
      <c r="I44" s="215" t="s">
        <v>196</v>
      </c>
      <c r="J44" s="216" t="s">
        <v>196</v>
      </c>
      <c r="K44" s="217"/>
      <c r="L44" s="218"/>
      <c r="M44" s="219"/>
      <c r="N44" s="218"/>
      <c r="O44" s="215" t="s">
        <v>196</v>
      </c>
      <c r="P44" s="215"/>
      <c r="Q44" s="218"/>
      <c r="R44" s="220"/>
      <c r="S44" s="97">
        <v>0</v>
      </c>
      <c r="T44" s="221" t="s">
        <v>197</v>
      </c>
      <c r="U44" s="222">
        <v>0</v>
      </c>
      <c r="V44" s="223" t="s">
        <v>196</v>
      </c>
      <c r="W44" s="222">
        <v>0</v>
      </c>
      <c r="X44" s="220" t="s">
        <v>196</v>
      </c>
      <c r="Y44" s="224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29">
    <mergeCell ref="C8:C10"/>
    <mergeCell ref="B7:E7"/>
    <mergeCell ref="B1:R1"/>
    <mergeCell ref="B4:Y4"/>
    <mergeCell ref="B3:Y3"/>
    <mergeCell ref="B2:Y2"/>
    <mergeCell ref="K7:L7"/>
    <mergeCell ref="M7:N7"/>
    <mergeCell ref="B5:Y5"/>
    <mergeCell ref="W7:X7"/>
    <mergeCell ref="B8:B10"/>
    <mergeCell ref="H8:H10"/>
    <mergeCell ref="R8:R10"/>
    <mergeCell ref="K8:L8"/>
    <mergeCell ref="M8:N8"/>
    <mergeCell ref="O8:O10"/>
    <mergeCell ref="D8:D10"/>
    <mergeCell ref="E8:E10"/>
    <mergeCell ref="J8:J10"/>
    <mergeCell ref="G8:G10"/>
    <mergeCell ref="I8:I10"/>
    <mergeCell ref="F8:F10"/>
    <mergeCell ref="W8:X8"/>
    <mergeCell ref="Y8:Y10"/>
    <mergeCell ref="P7:Q7"/>
    <mergeCell ref="P8:Q8"/>
    <mergeCell ref="U7:V7"/>
    <mergeCell ref="U8:V8"/>
    <mergeCell ref="S7:T7"/>
  </mergeCells>
  <phoneticPr fontId="0" type="noConversion"/>
  <conditionalFormatting sqref="R7:R10 S11 S7:S9 T8:T9 S10:T10 S12:T16 Y7:Y11 O12:Q16 Z1:IO11 S1:Y1 D12:E12 F12:K16 U11:X16 E13:E15 C16:G16 C20:G20 C22:G22 C27:G27 C31:G31 C33:G33 C38:G38 C42:G42 C44:G44">
    <cfRule type="cellIs" dxfId="73" priority="1963" stopIfTrue="1" operator="equal">
      <formula>"NO ADMISIBLE"</formula>
    </cfRule>
  </conditionalFormatting>
  <conditionalFormatting sqref="P12 L12:N16 Q12:R16 U12 W12 V12:V16 X12:Y16">
    <cfRule type="cellIs" dxfId="72" priority="1964" stopIfTrue="1" operator="equal">
      <formula>"NO ADMISIBLE"</formula>
    </cfRule>
    <cfRule type="cellIs" dxfId="71" priority="1965" stopIfTrue="1" operator="equal">
      <formula>"ADMISIBLE"</formula>
    </cfRule>
  </conditionalFormatting>
  <conditionalFormatting sqref="U13:U16">
    <cfRule type="cellIs" dxfId="70" priority="715" stopIfTrue="1" operator="equal">
      <formula>"NO ADMISIBLE"</formula>
    </cfRule>
    <cfRule type="cellIs" dxfId="69" priority="716" stopIfTrue="1" operator="equal">
      <formula>"ADMISIBLE"</formula>
    </cfRule>
  </conditionalFormatting>
  <conditionalFormatting sqref="W13:W16">
    <cfRule type="cellIs" dxfId="68" priority="713" stopIfTrue="1" operator="equal">
      <formula>"NO ADMISIBLE"</formula>
    </cfRule>
    <cfRule type="cellIs" dxfId="67" priority="714" stopIfTrue="1" operator="equal">
      <formula>"ADMISIBLE"</formula>
    </cfRule>
  </conditionalFormatting>
  <conditionalFormatting sqref="C13:D15">
    <cfRule type="cellIs" dxfId="66" priority="711" stopIfTrue="1" operator="equal">
      <formula>"NO ADMISIBLE"</formula>
    </cfRule>
  </conditionalFormatting>
  <conditionalFormatting sqref="O17:Q20 E17:G19 H17:K20 S17:X20">
    <cfRule type="cellIs" dxfId="65" priority="264" stopIfTrue="1" operator="equal">
      <formula>"NO ADMISIBLE"</formula>
    </cfRule>
  </conditionalFormatting>
  <conditionalFormatting sqref="L17:N20 Q17:R20 V17:V20 X17:Y20">
    <cfRule type="cellIs" dxfId="64" priority="265" stopIfTrue="1" operator="equal">
      <formula>"NO ADMISIBLE"</formula>
    </cfRule>
    <cfRule type="cellIs" dxfId="63" priority="266" stopIfTrue="1" operator="equal">
      <formula>"ADMISIBLE"</formula>
    </cfRule>
  </conditionalFormatting>
  <conditionalFormatting sqref="U17:U20">
    <cfRule type="cellIs" dxfId="62" priority="262" stopIfTrue="1" operator="equal">
      <formula>"NO ADMISIBLE"</formula>
    </cfRule>
    <cfRule type="cellIs" dxfId="61" priority="263" stopIfTrue="1" operator="equal">
      <formula>"ADMISIBLE"</formula>
    </cfRule>
  </conditionalFormatting>
  <conditionalFormatting sqref="W17:W20">
    <cfRule type="cellIs" dxfId="60" priority="260" stopIfTrue="1" operator="equal">
      <formula>"NO ADMISIBLE"</formula>
    </cfRule>
    <cfRule type="cellIs" dxfId="59" priority="261" stopIfTrue="1" operator="equal">
      <formula>"ADMISIBLE"</formula>
    </cfRule>
  </conditionalFormatting>
  <conditionalFormatting sqref="C17:D19">
    <cfRule type="cellIs" dxfId="58" priority="259" stopIfTrue="1" operator="equal">
      <formula>"NO ADMISIBLE"</formula>
    </cfRule>
  </conditionalFormatting>
  <conditionalFormatting sqref="O21:Q22 E21:G21 H21:K22 S21:X22">
    <cfRule type="cellIs" dxfId="57" priority="255" stopIfTrue="1" operator="equal">
      <formula>"NO ADMISIBLE"</formula>
    </cfRule>
  </conditionalFormatting>
  <conditionalFormatting sqref="L21:N22 Q21:R22 V21:V22 X21:Y22">
    <cfRule type="cellIs" dxfId="56" priority="256" stopIfTrue="1" operator="equal">
      <formula>"NO ADMISIBLE"</formula>
    </cfRule>
    <cfRule type="cellIs" dxfId="55" priority="257" stopIfTrue="1" operator="equal">
      <formula>"ADMISIBLE"</formula>
    </cfRule>
  </conditionalFormatting>
  <conditionalFormatting sqref="U21:U22">
    <cfRule type="cellIs" dxfId="54" priority="253" stopIfTrue="1" operator="equal">
      <formula>"NO ADMISIBLE"</formula>
    </cfRule>
    <cfRule type="cellIs" dxfId="53" priority="254" stopIfTrue="1" operator="equal">
      <formula>"ADMISIBLE"</formula>
    </cfRule>
  </conditionalFormatting>
  <conditionalFormatting sqref="W21:W22">
    <cfRule type="cellIs" dxfId="52" priority="251" stopIfTrue="1" operator="equal">
      <formula>"NO ADMISIBLE"</formula>
    </cfRule>
    <cfRule type="cellIs" dxfId="51" priority="252" stopIfTrue="1" operator="equal">
      <formula>"ADMISIBLE"</formula>
    </cfRule>
  </conditionalFormatting>
  <conditionalFormatting sqref="C21:D21">
    <cfRule type="cellIs" dxfId="50" priority="250" stopIfTrue="1" operator="equal">
      <formula>"NO ADMISIBLE"</formula>
    </cfRule>
  </conditionalFormatting>
  <conditionalFormatting sqref="O23:Q27 D23:E23 E24:E26 F23:G26 H23:K27 S23:X27">
    <cfRule type="cellIs" dxfId="49" priority="246" stopIfTrue="1" operator="equal">
      <formula>"NO ADMISIBLE"</formula>
    </cfRule>
  </conditionalFormatting>
  <conditionalFormatting sqref="P23 L23:N27 Q23:R27 U23 W23 V23:V27 X23:Y27">
    <cfRule type="cellIs" dxfId="48" priority="247" stopIfTrue="1" operator="equal">
      <formula>"NO ADMISIBLE"</formula>
    </cfRule>
    <cfRule type="cellIs" dxfId="47" priority="248" stopIfTrue="1" operator="equal">
      <formula>"ADMISIBLE"</formula>
    </cfRule>
  </conditionalFormatting>
  <conditionalFormatting sqref="U24:U27">
    <cfRule type="cellIs" dxfId="46" priority="244" stopIfTrue="1" operator="equal">
      <formula>"NO ADMISIBLE"</formula>
    </cfRule>
    <cfRule type="cellIs" dxfId="45" priority="245" stopIfTrue="1" operator="equal">
      <formula>"ADMISIBLE"</formula>
    </cfRule>
  </conditionalFormatting>
  <conditionalFormatting sqref="W24:W27">
    <cfRule type="cellIs" dxfId="44" priority="242" stopIfTrue="1" operator="equal">
      <formula>"NO ADMISIBLE"</formula>
    </cfRule>
    <cfRule type="cellIs" dxfId="43" priority="243" stopIfTrue="1" operator="equal">
      <formula>"ADMISIBLE"</formula>
    </cfRule>
  </conditionalFormatting>
  <conditionalFormatting sqref="C24:D26">
    <cfRule type="cellIs" dxfId="42" priority="241" stopIfTrue="1" operator="equal">
      <formula>"NO ADMISIBLE"</formula>
    </cfRule>
  </conditionalFormatting>
  <conditionalFormatting sqref="O28:Q31 E28:G30 H28:K31 S28:X31">
    <cfRule type="cellIs" dxfId="41" priority="237" stopIfTrue="1" operator="equal">
      <formula>"NO ADMISIBLE"</formula>
    </cfRule>
  </conditionalFormatting>
  <conditionalFormatting sqref="L28:N31 Q28:R31 V28:V31 X28:Y31">
    <cfRule type="cellIs" dxfId="40" priority="238" stopIfTrue="1" operator="equal">
      <formula>"NO ADMISIBLE"</formula>
    </cfRule>
    <cfRule type="cellIs" dxfId="39" priority="239" stopIfTrue="1" operator="equal">
      <formula>"ADMISIBLE"</formula>
    </cfRule>
  </conditionalFormatting>
  <conditionalFormatting sqref="U28:U31">
    <cfRule type="cellIs" dxfId="38" priority="235" stopIfTrue="1" operator="equal">
      <formula>"NO ADMISIBLE"</formula>
    </cfRule>
    <cfRule type="cellIs" dxfId="37" priority="236" stopIfTrue="1" operator="equal">
      <formula>"ADMISIBLE"</formula>
    </cfRule>
  </conditionalFormatting>
  <conditionalFormatting sqref="W28:W31">
    <cfRule type="cellIs" dxfId="36" priority="233" stopIfTrue="1" operator="equal">
      <formula>"NO ADMISIBLE"</formula>
    </cfRule>
    <cfRule type="cellIs" dxfId="35" priority="234" stopIfTrue="1" operator="equal">
      <formula>"ADMISIBLE"</formula>
    </cfRule>
  </conditionalFormatting>
  <conditionalFormatting sqref="C28:D30">
    <cfRule type="cellIs" dxfId="34" priority="232" stopIfTrue="1" operator="equal">
      <formula>"NO ADMISIBLE"</formula>
    </cfRule>
  </conditionalFormatting>
  <conditionalFormatting sqref="O32:Q33 E32:G32 H32:K33 S32:X33">
    <cfRule type="cellIs" dxfId="33" priority="228" stopIfTrue="1" operator="equal">
      <formula>"NO ADMISIBLE"</formula>
    </cfRule>
  </conditionalFormatting>
  <conditionalFormatting sqref="L32:N33 Q32:R33 V32:V33 X32:Y33">
    <cfRule type="cellIs" dxfId="32" priority="229" stopIfTrue="1" operator="equal">
      <formula>"NO ADMISIBLE"</formula>
    </cfRule>
    <cfRule type="cellIs" dxfId="31" priority="230" stopIfTrue="1" operator="equal">
      <formula>"ADMISIBLE"</formula>
    </cfRule>
  </conditionalFormatting>
  <conditionalFormatting sqref="U32:U33">
    <cfRule type="cellIs" dxfId="30" priority="226" stopIfTrue="1" operator="equal">
      <formula>"NO ADMISIBLE"</formula>
    </cfRule>
    <cfRule type="cellIs" dxfId="29" priority="227" stopIfTrue="1" operator="equal">
      <formula>"ADMISIBLE"</formula>
    </cfRule>
  </conditionalFormatting>
  <conditionalFormatting sqref="W32:W33">
    <cfRule type="cellIs" dxfId="28" priority="224" stopIfTrue="1" operator="equal">
      <formula>"NO ADMISIBLE"</formula>
    </cfRule>
    <cfRule type="cellIs" dxfId="27" priority="225" stopIfTrue="1" operator="equal">
      <formula>"ADMISIBLE"</formula>
    </cfRule>
  </conditionalFormatting>
  <conditionalFormatting sqref="C32:D32">
    <cfRule type="cellIs" dxfId="26" priority="223" stopIfTrue="1" operator="equal">
      <formula>"NO ADMISIBLE"</formula>
    </cfRule>
  </conditionalFormatting>
  <conditionalFormatting sqref="O34:Q38 C34:E34 E35:E37 F34:G37 H34:K38 S34:X38">
    <cfRule type="cellIs" dxfId="25" priority="219" stopIfTrue="1" operator="equal">
      <formula>"NO ADMISIBLE"</formula>
    </cfRule>
  </conditionalFormatting>
  <conditionalFormatting sqref="P34 L34:N38 Q34:R38 U34 W34 V34:V38 X34:Y38">
    <cfRule type="cellIs" dxfId="24" priority="220" stopIfTrue="1" operator="equal">
      <formula>"NO ADMISIBLE"</formula>
    </cfRule>
    <cfRule type="cellIs" dxfId="23" priority="221" stopIfTrue="1" operator="equal">
      <formula>"ADMISIBLE"</formula>
    </cfRule>
  </conditionalFormatting>
  <conditionalFormatting sqref="U35:U38">
    <cfRule type="cellIs" dxfId="22" priority="217" stopIfTrue="1" operator="equal">
      <formula>"NO ADMISIBLE"</formula>
    </cfRule>
    <cfRule type="cellIs" dxfId="21" priority="218" stopIfTrue="1" operator="equal">
      <formula>"ADMISIBLE"</formula>
    </cfRule>
  </conditionalFormatting>
  <conditionalFormatting sqref="W35:W38">
    <cfRule type="cellIs" dxfId="20" priority="215" stopIfTrue="1" operator="equal">
      <formula>"NO ADMISIBLE"</formula>
    </cfRule>
    <cfRule type="cellIs" dxfId="19" priority="216" stopIfTrue="1" operator="equal">
      <formula>"ADMISIBLE"</formula>
    </cfRule>
  </conditionalFormatting>
  <conditionalFormatting sqref="C35:D37">
    <cfRule type="cellIs" dxfId="18" priority="214" stopIfTrue="1" operator="equal">
      <formula>"NO ADMISIBLE"</formula>
    </cfRule>
  </conditionalFormatting>
  <conditionalFormatting sqref="O39:Q42 E39:G41 H39:K42 S39:X42">
    <cfRule type="cellIs" dxfId="17" priority="210" stopIfTrue="1" operator="equal">
      <formula>"NO ADMISIBLE"</formula>
    </cfRule>
  </conditionalFormatting>
  <conditionalFormatting sqref="L39:N42 Q39:R42 V39:V42 X39:Y42">
    <cfRule type="cellIs" dxfId="16" priority="211" stopIfTrue="1" operator="equal">
      <formula>"NO ADMISIBLE"</formula>
    </cfRule>
    <cfRule type="cellIs" dxfId="15" priority="212" stopIfTrue="1" operator="equal">
      <formula>"ADMISIBLE"</formula>
    </cfRule>
  </conditionalFormatting>
  <conditionalFormatting sqref="U39:U42">
    <cfRule type="cellIs" dxfId="14" priority="208" stopIfTrue="1" operator="equal">
      <formula>"NO ADMISIBLE"</formula>
    </cfRule>
    <cfRule type="cellIs" dxfId="13" priority="209" stopIfTrue="1" operator="equal">
      <formula>"ADMISIBLE"</formula>
    </cfRule>
  </conditionalFormatting>
  <conditionalFormatting sqref="W39:W42">
    <cfRule type="cellIs" dxfId="12" priority="206" stopIfTrue="1" operator="equal">
      <formula>"NO ADMISIBLE"</formula>
    </cfRule>
    <cfRule type="cellIs" dxfId="11" priority="207" stopIfTrue="1" operator="equal">
      <formula>"ADMISIBLE"</formula>
    </cfRule>
  </conditionalFormatting>
  <conditionalFormatting sqref="C39:D41">
    <cfRule type="cellIs" dxfId="10" priority="205" stopIfTrue="1" operator="equal">
      <formula>"NO ADMISIBLE"</formula>
    </cfRule>
  </conditionalFormatting>
  <conditionalFormatting sqref="O43:Q44 E43:G43 H43:K44 S43:X44">
    <cfRule type="cellIs" dxfId="9" priority="201" stopIfTrue="1" operator="equal">
      <formula>"NO ADMISIBLE"</formula>
    </cfRule>
  </conditionalFormatting>
  <conditionalFormatting sqref="L43:N44 Q43:R44 V43:V44 X43:Y44">
    <cfRule type="cellIs" dxfId="8" priority="202" stopIfTrue="1" operator="equal">
      <formula>"NO ADMISIBLE"</formula>
    </cfRule>
    <cfRule type="cellIs" dxfId="7" priority="203" stopIfTrue="1" operator="equal">
      <formula>"ADMISIBLE"</formula>
    </cfRule>
  </conditionalFormatting>
  <conditionalFormatting sqref="U43:U44">
    <cfRule type="cellIs" dxfId="6" priority="199" stopIfTrue="1" operator="equal">
      <formula>"NO ADMISIBLE"</formula>
    </cfRule>
    <cfRule type="cellIs" dxfId="5" priority="200" stopIfTrue="1" operator="equal">
      <formula>"ADMISIBLE"</formula>
    </cfRule>
  </conditionalFormatting>
  <conditionalFormatting sqref="W43:W44">
    <cfRule type="cellIs" dxfId="4" priority="197" stopIfTrue="1" operator="equal">
      <formula>"NO ADMISIBLE"</formula>
    </cfRule>
    <cfRule type="cellIs" dxfId="3" priority="198" stopIfTrue="1" operator="equal">
      <formula>"ADMISIBLE"</formula>
    </cfRule>
  </conditionalFormatting>
  <conditionalFormatting sqref="C43:D43">
    <cfRule type="cellIs" dxfId="2" priority="196" stopIfTrue="1" operator="equal">
      <formula>"NO ADMISIBLE"</formula>
    </cfRule>
  </conditionalFormatting>
  <conditionalFormatting sqref="C12">
    <cfRule type="cellIs" dxfId="1" priority="4" stopIfTrue="1" operator="equal">
      <formula>"NO ADMISIBLE"</formula>
    </cfRule>
  </conditionalFormatting>
  <conditionalFormatting sqref="C23">
    <cfRule type="cellIs" dxfId="0" priority="2" stopIfTrue="1" operator="equal">
      <formula>"NO ADMISIBLE"</formula>
    </cfRule>
  </conditionalFormatting>
  <dataValidations count="1">
    <dataValidation type="list" allowBlank="1" showInputMessage="1" showErrorMessage="1" sqref="C12:D44" xr:uid="{00000000-0002-0000-0200-000000000000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5</v>
      </c>
    </row>
    <row r="3" spans="1:2" ht="45" x14ac:dyDescent="0.2">
      <c r="A3" s="14" t="s">
        <v>6</v>
      </c>
      <c r="B3" s="15" t="s">
        <v>7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112</v>
      </c>
      <c r="B5" s="20">
        <v>16097532669.306931</v>
      </c>
    </row>
    <row r="6" spans="1:2" s="21" customFormat="1" ht="13.5" outlineLevel="1" x14ac:dyDescent="0.2">
      <c r="A6" s="19" t="s">
        <v>113</v>
      </c>
      <c r="B6" s="20">
        <v>18724260670</v>
      </c>
    </row>
    <row r="7" spans="1:2" s="21" customFormat="1" ht="13.5" outlineLevel="1" x14ac:dyDescent="0.2">
      <c r="A7" s="19" t="s">
        <v>114</v>
      </c>
      <c r="B7" s="20">
        <v>15886461489</v>
      </c>
    </row>
    <row r="8" spans="1:2" s="21" customFormat="1" ht="13.5" outlineLevel="1" x14ac:dyDescent="0.2">
      <c r="A8" s="19" t="s">
        <v>115</v>
      </c>
      <c r="B8" s="20">
        <v>18533406621</v>
      </c>
    </row>
    <row r="9" spans="1:2" s="23" customFormat="1" ht="13.5" outlineLevel="1" x14ac:dyDescent="0.2">
      <c r="A9" s="19" t="s">
        <v>116</v>
      </c>
      <c r="B9" s="20">
        <v>14971945628</v>
      </c>
    </row>
    <row r="10" spans="1:2" s="23" customFormat="1" ht="13.5" outlineLevel="1" x14ac:dyDescent="0.2">
      <c r="A10" s="19" t="s">
        <v>117</v>
      </c>
      <c r="B10" s="20">
        <v>16484340849</v>
      </c>
    </row>
    <row r="11" spans="1:2" s="21" customFormat="1" ht="13.5" outlineLevel="1" x14ac:dyDescent="0.2">
      <c r="A11" s="19" t="s">
        <v>118</v>
      </c>
      <c r="B11" s="20">
        <v>16686919713.999998</v>
      </c>
    </row>
    <row r="12" spans="1:2" s="21" customFormat="1" ht="13.5" outlineLevel="1" x14ac:dyDescent="0.2">
      <c r="A12" s="19" t="s">
        <v>119</v>
      </c>
      <c r="B12" s="20">
        <v>11566305868</v>
      </c>
    </row>
    <row r="13" spans="1:2" s="21" customFormat="1" ht="13.5" outlineLevel="1" x14ac:dyDescent="0.2">
      <c r="A13" s="19" t="s">
        <v>120</v>
      </c>
      <c r="B13" s="20">
        <v>6300474910</v>
      </c>
    </row>
    <row r="14" spans="1:2" s="21" customFormat="1" ht="13.5" outlineLevel="1" x14ac:dyDescent="0.2">
      <c r="A14" s="19" t="s">
        <v>8</v>
      </c>
      <c r="B14" s="20">
        <v>1428162158.4158416</v>
      </c>
    </row>
    <row r="15" spans="1:2" s="21" customFormat="1" ht="13.5" outlineLevel="1" x14ac:dyDescent="0.2">
      <c r="A15" s="19" t="s">
        <v>9</v>
      </c>
      <c r="B15" s="20">
        <v>1292851961.3861387</v>
      </c>
    </row>
    <row r="16" spans="1:2" s="23" customFormat="1" ht="13.5" outlineLevel="1" x14ac:dyDescent="0.2">
      <c r="A16" s="19" t="s">
        <v>10</v>
      </c>
      <c r="B16" s="40">
        <v>14200237260</v>
      </c>
    </row>
    <row r="17" spans="1:2" s="23" customFormat="1" ht="13.5" outlineLevel="1" x14ac:dyDescent="0.2">
      <c r="A17" s="19" t="s">
        <v>11</v>
      </c>
      <c r="B17" s="20">
        <v>14388115033</v>
      </c>
    </row>
    <row r="18" spans="1:2" s="21" customFormat="1" ht="13.5" outlineLevel="1" x14ac:dyDescent="0.2">
      <c r="A18" s="19" t="s">
        <v>12</v>
      </c>
      <c r="B18" s="20">
        <v>7076050599</v>
      </c>
    </row>
    <row r="19" spans="1:2" s="21" customFormat="1" ht="13.5" outlineLevel="1" x14ac:dyDescent="0.2">
      <c r="A19" s="19" t="s">
        <v>13</v>
      </c>
      <c r="B19" s="20">
        <v>20893814942</v>
      </c>
    </row>
    <row r="20" spans="1:2" s="23" customFormat="1" ht="13.5" outlineLevel="1" x14ac:dyDescent="0.2">
      <c r="A20" s="19" t="s">
        <v>14</v>
      </c>
      <c r="B20" s="40">
        <v>8810989120</v>
      </c>
    </row>
    <row r="21" spans="1:2" s="21" customFormat="1" ht="13.5" outlineLevel="1" x14ac:dyDescent="0.2">
      <c r="A21" s="19" t="s">
        <v>15</v>
      </c>
      <c r="B21" s="20">
        <v>5818381842</v>
      </c>
    </row>
    <row r="22" spans="1:2" s="21" customFormat="1" ht="13.5" outlineLevel="1" x14ac:dyDescent="0.2">
      <c r="A22" s="19" t="s">
        <v>16</v>
      </c>
      <c r="B22" s="20">
        <v>9650261634</v>
      </c>
    </row>
    <row r="23" spans="1:2" s="21" customFormat="1" ht="13.5" outlineLevel="1" x14ac:dyDescent="0.2">
      <c r="A23" s="19" t="s">
        <v>17</v>
      </c>
      <c r="B23" s="20">
        <v>5385776414</v>
      </c>
    </row>
    <row r="24" spans="1:2" s="23" customFormat="1" ht="13.5" outlineLevel="1" x14ac:dyDescent="0.2">
      <c r="A24" s="19" t="s">
        <v>18</v>
      </c>
      <c r="B24" s="20">
        <v>5759505844</v>
      </c>
    </row>
    <row r="25" spans="1:2" s="23" customFormat="1" ht="13.5" outlineLevel="1" x14ac:dyDescent="0.2">
      <c r="A25" s="19" t="s">
        <v>19</v>
      </c>
      <c r="B25" s="20">
        <v>11365045650</v>
      </c>
    </row>
    <row r="26" spans="1:2" s="23" customFormat="1" ht="13.5" outlineLevel="1" x14ac:dyDescent="0.2">
      <c r="A26" s="19" t="s">
        <v>20</v>
      </c>
      <c r="B26" s="20">
        <v>15652530637</v>
      </c>
    </row>
    <row r="27" spans="1:2" s="23" customFormat="1" ht="13.5" outlineLevel="1" x14ac:dyDescent="0.2">
      <c r="A27" s="19" t="s">
        <v>21</v>
      </c>
      <c r="B27" s="20">
        <v>5772808797</v>
      </c>
    </row>
    <row r="28" spans="1:2" s="23" customFormat="1" ht="13.5" outlineLevel="1" x14ac:dyDescent="0.2">
      <c r="A28" s="19" t="s">
        <v>22</v>
      </c>
      <c r="B28" s="20">
        <v>7512106130</v>
      </c>
    </row>
    <row r="29" spans="1:2" s="23" customFormat="1" ht="13.5" outlineLevel="1" x14ac:dyDescent="0.2">
      <c r="A29" s="19" t="s">
        <v>23</v>
      </c>
      <c r="B29" s="20">
        <v>9347559589</v>
      </c>
    </row>
    <row r="30" spans="1:2" s="23" customFormat="1" ht="13.5" outlineLevel="1" x14ac:dyDescent="0.2">
      <c r="A30" s="19" t="s">
        <v>24</v>
      </c>
      <c r="B30" s="20">
        <v>19825977010</v>
      </c>
    </row>
    <row r="31" spans="1:2" s="23" customFormat="1" ht="13.5" outlineLevel="1" x14ac:dyDescent="0.2">
      <c r="A31" s="19" t="s">
        <v>25</v>
      </c>
      <c r="B31" s="20">
        <v>9200191515</v>
      </c>
    </row>
    <row r="32" spans="1:2" s="23" customFormat="1" ht="13.5" outlineLevel="1" x14ac:dyDescent="0.2">
      <c r="A32" s="19" t="s">
        <v>26</v>
      </c>
      <c r="B32" s="20">
        <v>18743806542</v>
      </c>
    </row>
    <row r="33" spans="1:2" s="23" customFormat="1" ht="13.5" outlineLevel="1" x14ac:dyDescent="0.2">
      <c r="A33" s="19" t="s">
        <v>27</v>
      </c>
      <c r="B33" s="20">
        <v>12488203547</v>
      </c>
    </row>
    <row r="34" spans="1:2" s="23" customFormat="1" ht="13.5" outlineLevel="1" x14ac:dyDescent="0.2">
      <c r="A34" s="19" t="s">
        <v>28</v>
      </c>
      <c r="B34" s="20">
        <v>12337277639</v>
      </c>
    </row>
    <row r="35" spans="1:2" s="23" customFormat="1" ht="13.5" outlineLevel="1" x14ac:dyDescent="0.2">
      <c r="A35" s="19" t="s">
        <v>29</v>
      </c>
      <c r="B35" s="20">
        <v>16198497482.999998</v>
      </c>
    </row>
    <row r="36" spans="1:2" s="23" customFormat="1" ht="13.5" outlineLevel="1" x14ac:dyDescent="0.2">
      <c r="A36" s="19" t="s">
        <v>30</v>
      </c>
      <c r="B36" s="20">
        <v>17764576319</v>
      </c>
    </row>
    <row r="37" spans="1:2" s="23" customFormat="1" ht="13.5" outlineLevel="1" x14ac:dyDescent="0.2">
      <c r="A37" s="19" t="s">
        <v>31</v>
      </c>
      <c r="B37" s="20">
        <v>22882731815</v>
      </c>
    </row>
    <row r="38" spans="1:2" s="23" customFormat="1" ht="13.5" outlineLevel="1" x14ac:dyDescent="0.2">
      <c r="A38" s="19" t="s">
        <v>32</v>
      </c>
      <c r="B38" s="20">
        <v>7383905477</v>
      </c>
    </row>
    <row r="39" spans="1:2" s="23" customFormat="1" ht="13.5" outlineLevel="1" x14ac:dyDescent="0.2">
      <c r="A39" s="19" t="s">
        <v>33</v>
      </c>
      <c r="B39" s="20">
        <v>12423743774</v>
      </c>
    </row>
    <row r="40" spans="1:2" s="23" customFormat="1" ht="13.5" outlineLevel="1" x14ac:dyDescent="0.2">
      <c r="A40" s="19" t="s">
        <v>34</v>
      </c>
      <c r="B40" s="20">
        <v>14187262851</v>
      </c>
    </row>
    <row r="41" spans="1:2" s="23" customFormat="1" ht="13.5" outlineLevel="1" x14ac:dyDescent="0.2">
      <c r="A41" s="19" t="s">
        <v>35</v>
      </c>
      <c r="B41" s="20">
        <v>9099377756</v>
      </c>
    </row>
    <row r="42" spans="1:2" s="23" customFormat="1" ht="13.5" outlineLevel="1" x14ac:dyDescent="0.2">
      <c r="A42" s="19" t="s">
        <v>36</v>
      </c>
      <c r="B42" s="20">
        <v>7416098511</v>
      </c>
    </row>
    <row r="43" spans="1:2" s="23" customFormat="1" ht="13.5" outlineLevel="1" x14ac:dyDescent="0.2">
      <c r="A43" s="19" t="s">
        <v>37</v>
      </c>
      <c r="B43" s="20">
        <v>16654736652</v>
      </c>
    </row>
    <row r="44" spans="1:2" s="23" customFormat="1" ht="13.5" outlineLevel="1" x14ac:dyDescent="0.2">
      <c r="A44" s="19" t="s">
        <v>38</v>
      </c>
      <c r="B44" s="20">
        <v>12006016561</v>
      </c>
    </row>
    <row r="45" spans="1:2" s="23" customFormat="1" ht="13.5" outlineLevel="1" x14ac:dyDescent="0.2">
      <c r="A45" s="19" t="s">
        <v>39</v>
      </c>
      <c r="B45" s="20">
        <v>14602426835</v>
      </c>
    </row>
    <row r="46" spans="1:2" s="23" customFormat="1" ht="13.5" outlineLevel="1" x14ac:dyDescent="0.2">
      <c r="A46" s="19" t="s">
        <v>40</v>
      </c>
      <c r="B46" s="20">
        <v>16600395825</v>
      </c>
    </row>
    <row r="47" spans="1:2" s="23" customFormat="1" ht="13.5" outlineLevel="1" x14ac:dyDescent="0.2">
      <c r="A47" s="19" t="s">
        <v>41</v>
      </c>
      <c r="B47" s="20">
        <v>9490692823</v>
      </c>
    </row>
    <row r="48" spans="1:2" s="23" customFormat="1" ht="13.5" outlineLevel="1" x14ac:dyDescent="0.2">
      <c r="A48" s="19" t="s">
        <v>42</v>
      </c>
      <c r="B48" s="20">
        <v>14966356774</v>
      </c>
    </row>
    <row r="49" spans="1:2" s="23" customFormat="1" ht="13.5" outlineLevel="1" x14ac:dyDescent="0.2">
      <c r="A49" s="19" t="s">
        <v>43</v>
      </c>
      <c r="B49" s="20">
        <v>16628059484</v>
      </c>
    </row>
    <row r="50" spans="1:2" s="23" customFormat="1" ht="13.5" outlineLevel="1" x14ac:dyDescent="0.2">
      <c r="A50" s="19" t="s">
        <v>44</v>
      </c>
      <c r="B50" s="20">
        <v>11545020876</v>
      </c>
    </row>
    <row r="51" spans="1:2" s="23" customFormat="1" ht="13.5" outlineLevel="1" x14ac:dyDescent="0.2">
      <c r="A51" s="19" t="s">
        <v>45</v>
      </c>
      <c r="B51" s="20">
        <v>11069859631</v>
      </c>
    </row>
    <row r="52" spans="1:2" s="23" customFormat="1" ht="13.5" outlineLevel="1" x14ac:dyDescent="0.2">
      <c r="A52" s="19" t="s">
        <v>46</v>
      </c>
      <c r="B52" s="20">
        <v>16462254401</v>
      </c>
    </row>
    <row r="53" spans="1:2" s="23" customFormat="1" ht="13.5" outlineLevel="1" x14ac:dyDescent="0.2">
      <c r="A53" s="19" t="s">
        <v>47</v>
      </c>
      <c r="B53" s="20">
        <v>29122451003</v>
      </c>
    </row>
    <row r="54" spans="1:2" s="23" customFormat="1" ht="13.5" outlineLevel="1" x14ac:dyDescent="0.2">
      <c r="A54" s="19" t="s">
        <v>48</v>
      </c>
      <c r="B54" s="20">
        <v>19110837484</v>
      </c>
    </row>
    <row r="55" spans="1:2" s="23" customFormat="1" ht="13.5" outlineLevel="1" x14ac:dyDescent="0.2">
      <c r="A55" s="19" t="s">
        <v>49</v>
      </c>
      <c r="B55" s="20">
        <v>14355039068</v>
      </c>
    </row>
    <row r="56" spans="1:2" s="23" customFormat="1" ht="13.5" outlineLevel="1" x14ac:dyDescent="0.2">
      <c r="A56" s="19" t="s">
        <v>50</v>
      </c>
      <c r="B56" s="20">
        <v>10742553232</v>
      </c>
    </row>
    <row r="57" spans="1:2" s="23" customFormat="1" ht="13.5" outlineLevel="1" x14ac:dyDescent="0.2">
      <c r="A57" s="19" t="s">
        <v>51</v>
      </c>
      <c r="B57" s="20">
        <v>12944688820</v>
      </c>
    </row>
    <row r="58" spans="1:2" s="23" customFormat="1" ht="13.5" outlineLevel="1" x14ac:dyDescent="0.2">
      <c r="A58" s="19" t="s">
        <v>52</v>
      </c>
      <c r="B58" s="20">
        <v>11689433662</v>
      </c>
    </row>
    <row r="59" spans="1:2" s="23" customFormat="1" ht="13.5" outlineLevel="1" x14ac:dyDescent="0.2">
      <c r="A59" s="19" t="s">
        <v>53</v>
      </c>
      <c r="B59" s="20">
        <v>11397659254</v>
      </c>
    </row>
    <row r="60" spans="1:2" s="23" customFormat="1" ht="13.5" outlineLevel="1" x14ac:dyDescent="0.2">
      <c r="A60" s="19" t="s">
        <v>54</v>
      </c>
      <c r="B60" s="20">
        <v>16236395384</v>
      </c>
    </row>
    <row r="61" spans="1:2" s="23" customFormat="1" ht="13.5" outlineLevel="1" x14ac:dyDescent="0.2">
      <c r="A61" s="19" t="s">
        <v>55</v>
      </c>
      <c r="B61" s="20">
        <v>6151462908.9075203</v>
      </c>
    </row>
    <row r="62" spans="1:2" s="23" customFormat="1" ht="13.5" outlineLevel="1" x14ac:dyDescent="0.2">
      <c r="A62" s="19" t="s">
        <v>56</v>
      </c>
      <c r="B62" s="20">
        <v>24188206629</v>
      </c>
    </row>
    <row r="63" spans="1:2" s="23" customFormat="1" ht="13.5" outlineLevel="1" x14ac:dyDescent="0.2">
      <c r="A63" s="19" t="s">
        <v>57</v>
      </c>
      <c r="B63" s="20">
        <v>22229863427</v>
      </c>
    </row>
    <row r="64" spans="1:2" s="23" customFormat="1" ht="13.5" outlineLevel="1" x14ac:dyDescent="0.2">
      <c r="A64" s="19" t="s">
        <v>58</v>
      </c>
      <c r="B64" s="20">
        <v>23200278421</v>
      </c>
    </row>
    <row r="65" spans="1:2" s="23" customFormat="1" ht="13.5" outlineLevel="1" x14ac:dyDescent="0.2">
      <c r="A65" s="19" t="s">
        <v>59</v>
      </c>
      <c r="B65" s="20">
        <v>33729146012</v>
      </c>
    </row>
    <row r="66" spans="1:2" s="23" customFormat="1" ht="13.5" outlineLevel="1" x14ac:dyDescent="0.2">
      <c r="A66" s="19" t="s">
        <v>60</v>
      </c>
      <c r="B66" s="20">
        <v>25741331764</v>
      </c>
    </row>
    <row r="67" spans="1:2" s="23" customFormat="1" ht="13.5" outlineLevel="1" x14ac:dyDescent="0.2">
      <c r="A67" s="19" t="s">
        <v>61</v>
      </c>
      <c r="B67" s="20">
        <v>10895316694.06304</v>
      </c>
    </row>
    <row r="68" spans="1:2" s="23" customFormat="1" ht="13.5" outlineLevel="1" x14ac:dyDescent="0.2">
      <c r="A68" s="19" t="s">
        <v>62</v>
      </c>
      <c r="B68" s="20">
        <v>15574902572</v>
      </c>
    </row>
    <row r="69" spans="1:2" s="22" customFormat="1" ht="13.5" outlineLevel="1" x14ac:dyDescent="0.2">
      <c r="A69" s="19" t="s">
        <v>63</v>
      </c>
      <c r="B69" s="20">
        <v>11085498362</v>
      </c>
    </row>
    <row r="70" spans="1:2" s="23" customFormat="1" ht="13.5" outlineLevel="1" x14ac:dyDescent="0.2">
      <c r="A70" s="19" t="s">
        <v>64</v>
      </c>
      <c r="B70" s="20">
        <v>15569378930</v>
      </c>
    </row>
    <row r="71" spans="1:2" s="23" customFormat="1" ht="13.5" outlineLevel="1" x14ac:dyDescent="0.2">
      <c r="A71" s="19" t="s">
        <v>65</v>
      </c>
      <c r="B71" s="20">
        <v>19872456988.21376</v>
      </c>
    </row>
    <row r="72" spans="1:2" s="23" customFormat="1" ht="13.5" outlineLevel="1" x14ac:dyDescent="0.2">
      <c r="A72" s="19" t="s">
        <v>66</v>
      </c>
      <c r="B72" s="20">
        <v>9279916346</v>
      </c>
    </row>
    <row r="73" spans="1:2" s="23" customFormat="1" ht="13.5" outlineLevel="1" x14ac:dyDescent="0.2">
      <c r="A73" s="19" t="s">
        <v>67</v>
      </c>
      <c r="B73" s="20">
        <v>11879598172</v>
      </c>
    </row>
    <row r="74" spans="1:2" s="23" customFormat="1" ht="13.5" outlineLevel="1" x14ac:dyDescent="0.2">
      <c r="A74" s="19" t="s">
        <v>68</v>
      </c>
      <c r="B74" s="20">
        <v>14944234555</v>
      </c>
    </row>
    <row r="75" spans="1:2" s="23" customFormat="1" ht="13.5" outlineLevel="1" x14ac:dyDescent="0.2">
      <c r="A75" s="19" t="s">
        <v>69</v>
      </c>
      <c r="B75" s="20">
        <v>8486287813</v>
      </c>
    </row>
    <row r="76" spans="1:2" s="23" customFormat="1" ht="13.5" outlineLevel="1" x14ac:dyDescent="0.2">
      <c r="A76" s="19" t="s">
        <v>70</v>
      </c>
      <c r="B76" s="20">
        <v>7048832262</v>
      </c>
    </row>
    <row r="77" spans="1:2" s="23" customFormat="1" ht="13.5" outlineLevel="1" x14ac:dyDescent="0.2">
      <c r="A77" s="19" t="s">
        <v>71</v>
      </c>
      <c r="B77" s="20">
        <v>5348779190</v>
      </c>
    </row>
    <row r="78" spans="1:2" s="21" customFormat="1" ht="13.5" outlineLevel="1" x14ac:dyDescent="0.2">
      <c r="A78" s="19" t="s">
        <v>72</v>
      </c>
      <c r="B78" s="20">
        <v>5466387046</v>
      </c>
    </row>
    <row r="79" spans="1:2" s="21" customFormat="1" ht="13.5" outlineLevel="1" x14ac:dyDescent="0.2">
      <c r="A79" s="19" t="s">
        <v>73</v>
      </c>
      <c r="B79" s="20">
        <v>16518448889</v>
      </c>
    </row>
    <row r="80" spans="1:2" s="21" customFormat="1" ht="13.5" outlineLevel="1" x14ac:dyDescent="0.2">
      <c r="A80" s="19" t="s">
        <v>74</v>
      </c>
      <c r="B80" s="20">
        <v>8675202615</v>
      </c>
    </row>
    <row r="81" spans="1:2" s="21" customFormat="1" ht="13.5" outlineLevel="1" x14ac:dyDescent="0.2">
      <c r="A81" s="19" t="s">
        <v>75</v>
      </c>
      <c r="B81" s="20">
        <v>16760013498</v>
      </c>
    </row>
    <row r="82" spans="1:2" s="23" customFormat="1" ht="13.5" outlineLevel="1" x14ac:dyDescent="0.2">
      <c r="A82" s="19" t="s">
        <v>76</v>
      </c>
      <c r="B82" s="20">
        <v>12438755743</v>
      </c>
    </row>
    <row r="83" spans="1:2" s="21" customFormat="1" ht="13.5" outlineLevel="1" x14ac:dyDescent="0.2">
      <c r="A83" s="19" t="s">
        <v>77</v>
      </c>
      <c r="B83" s="20">
        <v>14593425402</v>
      </c>
    </row>
    <row r="84" spans="1:2" s="21" customFormat="1" ht="13.5" outlineLevel="1" x14ac:dyDescent="0.2">
      <c r="A84" s="19" t="s">
        <v>78</v>
      </c>
      <c r="B84" s="20">
        <v>6689468251</v>
      </c>
    </row>
    <row r="85" spans="1:2" s="21" customFormat="1" ht="13.5" outlineLevel="1" x14ac:dyDescent="0.2">
      <c r="A85" s="19" t="s">
        <v>79</v>
      </c>
      <c r="B85" s="20">
        <v>8186369892</v>
      </c>
    </row>
    <row r="86" spans="1:2" s="21" customFormat="1" ht="13.5" outlineLevel="1" x14ac:dyDescent="0.2">
      <c r="A86" s="19" t="s">
        <v>80</v>
      </c>
      <c r="B86" s="20">
        <v>28561249598</v>
      </c>
    </row>
    <row r="87" spans="1:2" s="21" customFormat="1" ht="13.5" outlineLevel="1" x14ac:dyDescent="0.2">
      <c r="A87" s="19" t="s">
        <v>81</v>
      </c>
      <c r="B87" s="20">
        <v>34980509996</v>
      </c>
    </row>
    <row r="88" spans="1:2" s="21" customFormat="1" ht="13.5" outlineLevel="1" x14ac:dyDescent="0.2">
      <c r="A88" s="19" t="s">
        <v>82</v>
      </c>
      <c r="B88" s="20">
        <v>6950846586</v>
      </c>
    </row>
    <row r="89" spans="1:2" s="21" customFormat="1" ht="13.5" outlineLevel="1" x14ac:dyDescent="0.2">
      <c r="A89" s="19" t="s">
        <v>83</v>
      </c>
      <c r="B89" s="20">
        <v>11116163961</v>
      </c>
    </row>
    <row r="90" spans="1:2" s="21" customFormat="1" ht="13.5" outlineLevel="1" x14ac:dyDescent="0.2">
      <c r="A90" s="19" t="s">
        <v>84</v>
      </c>
      <c r="B90" s="20">
        <v>21274070645</v>
      </c>
    </row>
    <row r="91" spans="1:2" s="21" customFormat="1" ht="13.5" outlineLevel="1" x14ac:dyDescent="0.2">
      <c r="A91" s="19" t="s">
        <v>85</v>
      </c>
      <c r="B91" s="20">
        <v>2826770201</v>
      </c>
    </row>
    <row r="92" spans="1:2" s="21" customFormat="1" ht="13.5" outlineLevel="1" x14ac:dyDescent="0.2">
      <c r="A92" s="19" t="s">
        <v>86</v>
      </c>
      <c r="B92" s="20">
        <v>4775546619</v>
      </c>
    </row>
    <row r="93" spans="1:2" s="21" customFormat="1" ht="13.5" outlineLevel="1" x14ac:dyDescent="0.2">
      <c r="A93" s="19" t="s">
        <v>87</v>
      </c>
      <c r="B93" s="20">
        <v>23755514236</v>
      </c>
    </row>
    <row r="94" spans="1:2" s="21" customFormat="1" ht="13.5" outlineLevel="1" x14ac:dyDescent="0.2">
      <c r="A94" s="19" t="s">
        <v>88</v>
      </c>
      <c r="B94" s="20">
        <v>22463613073</v>
      </c>
    </row>
    <row r="95" spans="1:2" s="21" customFormat="1" ht="13.5" outlineLevel="1" x14ac:dyDescent="0.2">
      <c r="A95" s="19" t="s">
        <v>89</v>
      </c>
      <c r="B95" s="20">
        <v>20949816946</v>
      </c>
    </row>
    <row r="96" spans="1:2" s="21" customFormat="1" ht="13.5" outlineLevel="1" x14ac:dyDescent="0.2">
      <c r="A96" s="19" t="s">
        <v>90</v>
      </c>
      <c r="B96" s="20">
        <v>14104036918</v>
      </c>
    </row>
    <row r="97" spans="1:2" s="21" customFormat="1" ht="13.5" outlineLevel="1" x14ac:dyDescent="0.2">
      <c r="A97" s="19" t="s">
        <v>91</v>
      </c>
      <c r="B97" s="20">
        <v>1396272140.5940592</v>
      </c>
    </row>
    <row r="98" spans="1:2" s="21" customFormat="1" ht="13.5" outlineLevel="1" x14ac:dyDescent="0.2">
      <c r="A98" s="19" t="s">
        <v>92</v>
      </c>
      <c r="B98" s="20">
        <v>1211346171.2871287</v>
      </c>
    </row>
    <row r="99" spans="1:2" s="21" customFormat="1" ht="13.5" outlineLevel="1" x14ac:dyDescent="0.2">
      <c r="A99" s="19" t="s">
        <v>93</v>
      </c>
      <c r="B99" s="20">
        <v>1239693623.7623763</v>
      </c>
    </row>
    <row r="100" spans="1:2" s="21" customFormat="1" ht="13.5" outlineLevel="1" x14ac:dyDescent="0.2">
      <c r="A100" s="19" t="s">
        <v>94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10</vt:i4>
      </vt:variant>
    </vt:vector>
  </HeadingPairs>
  <TitlesOfParts>
    <vt:vector size="14" baseType="lpstr">
      <vt:lpstr>Verificaciones</vt:lpstr>
      <vt:lpstr>POA</vt:lpstr>
      <vt:lpstr>Capac. Financ. y Organiz.</vt:lpstr>
      <vt:lpstr>PO</vt:lpstr>
      <vt:lpstr>AnticipoM1</vt:lpstr>
      <vt:lpstr>AnticipoM2</vt:lpstr>
      <vt:lpstr>AnticipoM3</vt:lpstr>
      <vt:lpstr>AnticipoM4</vt:lpstr>
      <vt:lpstr>'Capac. Financ. y Organiz.'!Área_de_impresión</vt:lpstr>
      <vt:lpstr>PlazoM1</vt:lpstr>
      <vt:lpstr>PlazoM2</vt:lpstr>
      <vt:lpstr>PlazoM3</vt:lpstr>
      <vt:lpstr>PlazoM4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 2016</dc:creator>
  <cp:lastModifiedBy>Diana Zuleidy Lopez Rojas</cp:lastModifiedBy>
  <cp:lastPrinted>2014-04-30T17:21:41Z</cp:lastPrinted>
  <dcterms:created xsi:type="dcterms:W3CDTF">2005-03-19T14:11:58Z</dcterms:created>
  <dcterms:modified xsi:type="dcterms:W3CDTF">2019-06-13T17:09:46Z</dcterms:modified>
</cp:coreProperties>
</file>