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/>
  <mc:AlternateContent xmlns:mc="http://schemas.openxmlformats.org/markup-compatibility/2006">
    <mc:Choice Requires="x15">
      <x15ac:absPath xmlns:x15ac="http://schemas.microsoft.com/office/spreadsheetml/2010/11/ac" url="C:\Users\jjmottac.SENA\OneDrive - Servicio Nacional de Aprendizaje\Escritorio\INST FEBRERO\1. TITULADA PRESENCIAL\5.Hoteleria y Turismo TITULADA PRESENCIAL\"/>
    </mc:Choice>
  </mc:AlternateContent>
  <xr:revisionPtr revIDLastSave="0" documentId="13_ncr:1_{D73C342D-84A3-43A5-B563-8F3455E17353}" xr6:coauthVersionLast="47" xr6:coauthVersionMax="47" xr10:uidLastSave="{00000000-0000-0000-0000-000000000000}"/>
  <bookViews>
    <workbookView xWindow="-120" yWindow="-120" windowWidth="29040" windowHeight="15840" tabRatio="598" xr2:uid="{00000000-000D-0000-FFFF-FFFF00000000}"/>
  </bookViews>
  <sheets>
    <sheet name="ANEXO 2 TITULADA REGULAR" sheetId="26" r:id="rId1"/>
  </sheets>
  <definedNames>
    <definedName name="_xlnm._FilterDatabase" localSheetId="0" hidden="1">'ANEXO 2 TITULADA REGULAR'!$A$15:$Z$18</definedName>
    <definedName name="_xlnm.Print_Area" localSheetId="0">'ANEXO 2 TITULADA REGULAR'!$A$1:$V$32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16" i="26" l="1"/>
  <c r="O16" i="26"/>
  <c r="T16" i="26" s="1"/>
  <c r="O17" i="26"/>
  <c r="O18" i="26" l="1"/>
  <c r="S17" i="26"/>
  <c r="T17" i="26" l="1"/>
  <c r="T18" i="26" s="1"/>
</calcChain>
</file>

<file path=xl/sharedStrings.xml><?xml version="1.0" encoding="utf-8"?>
<sst xmlns="http://schemas.openxmlformats.org/spreadsheetml/2006/main" count="67" uniqueCount="55">
  <si>
    <t>Versión: 01</t>
  </si>
  <si>
    <t>Código: 
GFPI-F-139</t>
  </si>
  <si>
    <t>GESTIÓN DE FORMACIÓN PROFESIONAL INTEGRAL</t>
  </si>
  <si>
    <t>ANEXO 2: PLAN DE CONTRATACIÓN DE INSTRUCTORES  -  APOYOS ADMINISTRATIVOS Y OTROS PERFILES RELACIONADOS CON LA FORMACIÓN PROFESIONAL</t>
  </si>
  <si>
    <t>FORMACION TITULADA PRESENCIAL -REGULAR</t>
  </si>
  <si>
    <t>,</t>
  </si>
  <si>
    <t>PERIODO : AÑO 2023</t>
  </si>
  <si>
    <t>TOPE GLOBAL PROGRAMADO</t>
  </si>
  <si>
    <t xml:space="preserve">ELABORADO POR:  </t>
  </si>
  <si>
    <t>SALDO</t>
  </si>
  <si>
    <t>Nombre:</t>
  </si>
  <si>
    <t>ADA LORENA CERON ROSERO</t>
  </si>
  <si>
    <t xml:space="preserve">% UTILIZADO: </t>
  </si>
  <si>
    <t>Teléfono:</t>
  </si>
  <si>
    <t>8220122
EXT 22413</t>
  </si>
  <si>
    <t>LUGAR</t>
  </si>
  <si>
    <t>NIVEL</t>
  </si>
  <si>
    <t>NOMBRE DEL PROGRAMA
(TE-TP-TGO)</t>
  </si>
  <si>
    <t>CODIGO DE VACANTE</t>
  </si>
  <si>
    <t>CONTRATO</t>
  </si>
  <si>
    <t>disminución</t>
  </si>
  <si>
    <t>No. CONTRATOS</t>
  </si>
  <si>
    <t>MUNICIPIO</t>
  </si>
  <si>
    <t>No. DE MESES Y DIAS A CONTRATAR</t>
  </si>
  <si>
    <t>FECHAS PREVISTAS PARA LA CONTRATACIÓN</t>
  </si>
  <si>
    <t>COSTO HONORARIO MES</t>
  </si>
  <si>
    <t>COSTO TOTAL HONORARIOS</t>
  </si>
  <si>
    <t>REQUISITOS - DISEÑO CURRICULAR</t>
  </si>
  <si>
    <t>DURACION DEL PROGRAMA</t>
  </si>
  <si>
    <t>OBSERVACIONES</t>
  </si>
  <si>
    <t>Inicio
 (D-M-A)</t>
  </si>
  <si>
    <t>Terminación
(D-M-A)</t>
  </si>
  <si>
    <t>LÉCTIVA Y PRACTICA</t>
  </si>
  <si>
    <t>MESES</t>
  </si>
  <si>
    <t>DIAS</t>
  </si>
  <si>
    <t>PROFESIONALES</t>
  </si>
  <si>
    <t>COMPETENCIA</t>
  </si>
  <si>
    <t>Requisitos Academicos</t>
  </si>
  <si>
    <t>Experiencia</t>
  </si>
  <si>
    <t>Técnico - Tecnólogo -Profesionales</t>
  </si>
  <si>
    <t>Regional Cauca-Centro de Comercio y Servicios</t>
  </si>
  <si>
    <t>Tecnico - Tecnologo</t>
  </si>
  <si>
    <t xml:space="preserve">TITULADA 
COCINA </t>
  </si>
  <si>
    <t>18575 - Santander Q. / 18567- Guapi</t>
  </si>
  <si>
    <t>Prestación de servicios</t>
  </si>
  <si>
    <t>GUAPI             SANTANDER DE QUILICHAO</t>
  </si>
  <si>
    <t>PREPARAR ALIMENTOS DE ACUERDO CON LA ORDEN DE PRODUCCIÓN Y PROCEDIMIENTO TÉCNICO</t>
  </si>
  <si>
    <t>OPCIÓN 1: PROFESIONAL EN LAS ÁREAS DE GASTRONOMÍA, COCINA, ALTA COCINA, CULINARIA O GESTIÓN HOTELERA. OPCIÓN 2: TECNÓLOGO EN LAS ÁREAS DE COCINA, GASTRONOMÍA, CULINARIA, GESTIÓN HOTELERA O GESTIÓN DE ALIMENTOS Y BEBIDAS. OPCIÓN 4: TÉCNICO EN LAS ÁREAS DE COCINA, GASTRONOMÍA O CULINARIA.</t>
  </si>
  <si>
    <t>MÍNIMO VEINTICUATRO (24) MESES EN LA PREPARACIÓN DE ALIMENTOS PARA ESTABLECIMIENTOS GASTRONÓMICOS. ADICIONALMENTE, PARA TODAS LAS OPCIONES, CERTIFICAR CURSOS DE FORMACIÓN EN PEDAGOGÍA DE MÍNIMO 40 HORAS O CERTIFICACIÓN DE COMPETENCIA LABORAL VIGENTE EN ORIENTACIÓN DE PROCESOS FORMATIVOS PRESENCIALES.</t>
  </si>
  <si>
    <t>15 MESES</t>
  </si>
  <si>
    <t>Lola Toro, se contrata como tecnólogo</t>
  </si>
  <si>
    <t>TOTALES</t>
  </si>
  <si>
    <t xml:space="preserve"> </t>
  </si>
  <si>
    <t>JOHN JAIRO MOTTA CALDERON</t>
  </si>
  <si>
    <t>Subdirector del Centro de Comercio y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</si>
</sst>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name val="Arial"/>
      <family val="2"/>
    </font>
    <font>
      <b/>
      <sz val="11"/>
      <name val="Arial"/>
      <family val="2"/>
    </font>
    <font>
      <b/>
      <sz val="8"/>
      <color rgb="FF000000"/>
      <name val="Arial"/>
      <charset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0">
    <xf numFmtId="0" fontId="0" fillId="0" borderId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7" fillId="0" borderId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0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5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2" fillId="2" borderId="1" xfId="5" applyFont="1" applyFill="1" applyBorder="1" applyAlignment="1">
      <alignment horizontal="left"/>
    </xf>
    <xf numFmtId="0" fontId="2" fillId="2" borderId="0" xfId="5" applyFont="1" applyFill="1" applyAlignment="1">
      <alignment horizontal="left"/>
    </xf>
    <xf numFmtId="0" fontId="2" fillId="2" borderId="1" xfId="5" applyFont="1" applyFill="1" applyBorder="1" applyAlignment="1">
      <alignment horizontal="left" vertical="center"/>
    </xf>
    <xf numFmtId="0" fontId="3" fillId="2" borderId="1" xfId="5" applyFont="1" applyFill="1" applyBorder="1" applyAlignment="1">
      <alignment horizontal="left" vertical="center"/>
    </xf>
    <xf numFmtId="0" fontId="3" fillId="2" borderId="1" xfId="5" applyFont="1" applyFill="1" applyBorder="1" applyAlignment="1">
      <alignment horizontal="center" vertical="center"/>
    </xf>
    <xf numFmtId="165" fontId="2" fillId="2" borderId="1" xfId="3" applyNumberFormat="1" applyFont="1" applyFill="1" applyBorder="1" applyAlignment="1">
      <alignment horizontal="center" vertical="center" wrapText="1"/>
    </xf>
    <xf numFmtId="165" fontId="2" fillId="2" borderId="3" xfId="3" applyNumberFormat="1" applyFont="1" applyFill="1" applyBorder="1" applyAlignment="1">
      <alignment horizontal="center" vertical="center" wrapText="1"/>
    </xf>
    <xf numFmtId="165" fontId="2" fillId="2" borderId="0" xfId="3" applyNumberFormat="1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left" vertical="center" wrapText="1"/>
    </xf>
    <xf numFmtId="3" fontId="2" fillId="2" borderId="1" xfId="5" applyNumberFormat="1" applyFont="1" applyFill="1" applyBorder="1" applyAlignment="1">
      <alignment horizontal="center" vertical="center" wrapText="1"/>
    </xf>
    <xf numFmtId="165" fontId="2" fillId="2" borderId="2" xfId="3" applyNumberFormat="1" applyFont="1" applyFill="1" applyBorder="1" applyAlignment="1">
      <alignment horizontal="center" vertical="center" wrapText="1"/>
    </xf>
    <xf numFmtId="165" fontId="2" fillId="2" borderId="1" xfId="3" applyNumberFormat="1" applyFont="1" applyFill="1" applyBorder="1" applyAlignment="1">
      <alignment horizontal="left" vertical="center" wrapText="1"/>
    </xf>
    <xf numFmtId="9" fontId="2" fillId="2" borderId="1" xfId="5" applyNumberFormat="1" applyFont="1" applyFill="1" applyBorder="1" applyAlignment="1">
      <alignment horizontal="center" vertical="center" wrapText="1"/>
    </xf>
    <xf numFmtId="0" fontId="5" fillId="2" borderId="1" xfId="0" applyFont="1" applyFill="1" applyBorder="1"/>
    <xf numFmtId="0" fontId="2" fillId="2" borderId="3" xfId="5" applyFont="1" applyFill="1" applyBorder="1" applyAlignment="1">
      <alignment horizontal="center" vertical="center" wrapText="1"/>
    </xf>
    <xf numFmtId="3" fontId="2" fillId="2" borderId="2" xfId="5" applyNumberFormat="1" applyFont="1" applyFill="1" applyBorder="1" applyAlignment="1">
      <alignment horizontal="center" vertical="center" wrapText="1"/>
    </xf>
    <xf numFmtId="0" fontId="2" fillId="2" borderId="4" xfId="5" applyFont="1" applyFill="1" applyBorder="1" applyAlignment="1">
      <alignment horizontal="center" vertical="center" wrapText="1"/>
    </xf>
    <xf numFmtId="0" fontId="2" fillId="2" borderId="11" xfId="5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center" vertical="center" wrapText="1"/>
    </xf>
    <xf numFmtId="3" fontId="2" fillId="2" borderId="13" xfId="5" applyNumberFormat="1" applyFont="1" applyFill="1" applyBorder="1" applyAlignment="1">
      <alignment horizontal="center" vertical="center" wrapText="1"/>
    </xf>
    <xf numFmtId="3" fontId="3" fillId="2" borderId="1" xfId="5" applyNumberFormat="1" applyFont="1" applyFill="1" applyBorder="1" applyAlignment="1">
      <alignment horizontal="center" vertical="center" wrapText="1"/>
    </xf>
    <xf numFmtId="0" fontId="5" fillId="2" borderId="3" xfId="0" applyFont="1" applyFill="1" applyBorder="1"/>
    <xf numFmtId="3" fontId="4" fillId="2" borderId="1" xfId="5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3" fontId="9" fillId="2" borderId="1" xfId="5" applyNumberFormat="1" applyFont="1" applyFill="1" applyBorder="1" applyAlignment="1">
      <alignment horizontal="center" vertical="center" wrapText="1"/>
    </xf>
    <xf numFmtId="14" fontId="3" fillId="2" borderId="1" xfId="5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/>
    <xf numFmtId="3" fontId="9" fillId="2" borderId="1" xfId="0" applyNumberFormat="1" applyFont="1" applyFill="1" applyBorder="1" applyAlignment="1">
      <alignment horizontal="center"/>
    </xf>
    <xf numFmtId="41" fontId="5" fillId="2" borderId="1" xfId="2" applyFont="1" applyFill="1" applyBorder="1"/>
    <xf numFmtId="0" fontId="3" fillId="2" borderId="0" xfId="0" applyFont="1" applyFill="1"/>
    <xf numFmtId="3" fontId="5" fillId="2" borderId="0" xfId="0" applyNumberFormat="1" applyFont="1" applyFill="1"/>
    <xf numFmtId="43" fontId="5" fillId="2" borderId="0" xfId="1" applyFont="1" applyFill="1"/>
    <xf numFmtId="41" fontId="5" fillId="2" borderId="0" xfId="2" applyFont="1" applyFill="1" applyBorder="1"/>
    <xf numFmtId="43" fontId="5" fillId="2" borderId="0" xfId="0" applyNumberFormat="1" applyFont="1" applyFill="1"/>
    <xf numFmtId="41" fontId="5" fillId="2" borderId="0" xfId="2" applyFont="1" applyFill="1"/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14" fontId="4" fillId="3" borderId="13" xfId="0" applyNumberFormat="1" applyFont="1" applyFill="1" applyBorder="1" applyAlignment="1">
      <alignment horizontal="right" vertical="center"/>
    </xf>
    <xf numFmtId="14" fontId="4" fillId="3" borderId="13" xfId="0" applyNumberFormat="1" applyFont="1" applyFill="1" applyBorder="1" applyAlignment="1">
      <alignment horizontal="center" vertical="center"/>
    </xf>
    <xf numFmtId="41" fontId="4" fillId="3" borderId="6" xfId="2" applyFont="1" applyFill="1" applyBorder="1" applyAlignment="1">
      <alignment vertical="center"/>
    </xf>
    <xf numFmtId="3" fontId="4" fillId="3" borderId="1" xfId="5" applyNumberFormat="1" applyFont="1" applyFill="1" applyBorder="1" applyAlignment="1">
      <alignment horizontal="center" vertical="center" wrapText="1"/>
    </xf>
    <xf numFmtId="41" fontId="4" fillId="3" borderId="1" xfId="2" applyFont="1" applyFill="1" applyBorder="1" applyAlignment="1">
      <alignment horizontal="center" vertical="center"/>
    </xf>
    <xf numFmtId="0" fontId="4" fillId="3" borderId="4" xfId="0" applyFont="1" applyFill="1" applyBorder="1" applyAlignment="1">
      <alignment vertical="center" wrapText="1"/>
    </xf>
    <xf numFmtId="0" fontId="5" fillId="3" borderId="0" xfId="0" applyFont="1" applyFill="1"/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4" fontId="4" fillId="4" borderId="13" xfId="0" applyNumberFormat="1" applyFont="1" applyFill="1" applyBorder="1" applyAlignment="1">
      <alignment horizontal="right" vertical="center"/>
    </xf>
    <xf numFmtId="14" fontId="4" fillId="4" borderId="13" xfId="0" applyNumberFormat="1" applyFont="1" applyFill="1" applyBorder="1" applyAlignment="1">
      <alignment horizontal="center" vertical="center"/>
    </xf>
    <xf numFmtId="41" fontId="4" fillId="4" borderId="6" xfId="2" applyFont="1" applyFill="1" applyBorder="1" applyAlignment="1">
      <alignment vertical="center"/>
    </xf>
    <xf numFmtId="3" fontId="4" fillId="4" borderId="1" xfId="5" applyNumberFormat="1" applyFont="1" applyFill="1" applyBorder="1" applyAlignment="1">
      <alignment horizontal="center" vertical="center" wrapText="1"/>
    </xf>
    <xf numFmtId="41" fontId="4" fillId="4" borderId="1" xfId="2" applyFont="1" applyFill="1" applyBorder="1" applyAlignment="1">
      <alignment horizontal="center" vertical="center"/>
    </xf>
    <xf numFmtId="0" fontId="4" fillId="4" borderId="4" xfId="0" applyFont="1" applyFill="1" applyBorder="1" applyAlignment="1">
      <alignment vertical="center" wrapText="1"/>
    </xf>
    <xf numFmtId="0" fontId="5" fillId="4" borderId="0" xfId="0" applyFont="1" applyFill="1"/>
    <xf numFmtId="3" fontId="2" fillId="2" borderId="7" xfId="5" applyNumberFormat="1" applyFont="1" applyFill="1" applyBorder="1" applyAlignment="1">
      <alignment horizontal="center" vertical="center" wrapText="1"/>
    </xf>
    <xf numFmtId="3" fontId="2" fillId="2" borderId="12" xfId="5" applyNumberFormat="1" applyFont="1" applyFill="1" applyBorder="1" applyAlignment="1">
      <alignment horizontal="center" vertical="center" wrapText="1"/>
    </xf>
    <xf numFmtId="3" fontId="2" fillId="2" borderId="8" xfId="5" applyNumberFormat="1" applyFont="1" applyFill="1" applyBorder="1" applyAlignment="1">
      <alignment horizontal="center" vertical="center" wrapText="1"/>
    </xf>
    <xf numFmtId="3" fontId="2" fillId="2" borderId="14" xfId="5" applyNumberFormat="1" applyFont="1" applyFill="1" applyBorder="1" applyAlignment="1">
      <alignment horizontal="center" vertical="center" wrapText="1"/>
    </xf>
    <xf numFmtId="3" fontId="2" fillId="2" borderId="0" xfId="5" applyNumberFormat="1" applyFont="1" applyFill="1" applyAlignment="1">
      <alignment horizontal="center" vertical="center" wrapText="1"/>
    </xf>
    <xf numFmtId="3" fontId="2" fillId="2" borderId="15" xfId="5" applyNumberFormat="1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165" fontId="2" fillId="2" borderId="1" xfId="3" applyNumberFormat="1" applyFont="1" applyFill="1" applyBorder="1" applyAlignment="1">
      <alignment horizontal="center" vertical="center" wrapText="1"/>
    </xf>
    <xf numFmtId="3" fontId="2" fillId="2" borderId="11" xfId="5" applyNumberFormat="1" applyFont="1" applyFill="1" applyBorder="1" applyAlignment="1">
      <alignment horizontal="center" vertical="center" wrapText="1"/>
    </xf>
    <xf numFmtId="3" fontId="2" fillId="2" borderId="1" xfId="5" applyNumberFormat="1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2" fillId="2" borderId="3" xfId="5" applyFont="1" applyFill="1" applyBorder="1" applyAlignment="1">
      <alignment horizontal="center" vertical="center" wrapText="1"/>
    </xf>
    <xf numFmtId="0" fontId="2" fillId="2" borderId="4" xfId="5" applyFont="1" applyFill="1" applyBorder="1" applyAlignment="1">
      <alignment horizontal="center" vertical="center" wrapText="1"/>
    </xf>
    <xf numFmtId="3" fontId="2" fillId="2" borderId="2" xfId="5" applyNumberFormat="1" applyFont="1" applyFill="1" applyBorder="1" applyAlignment="1">
      <alignment horizontal="center" vertical="center" wrapText="1"/>
    </xf>
    <xf numFmtId="3" fontId="2" fillId="2" borderId="5" xfId="5" applyNumberFormat="1" applyFont="1" applyFill="1" applyBorder="1" applyAlignment="1">
      <alignment horizontal="center" vertical="center" wrapText="1"/>
    </xf>
    <xf numFmtId="3" fontId="11" fillId="2" borderId="5" xfId="5" applyNumberFormat="1" applyFont="1" applyFill="1" applyBorder="1" applyAlignment="1">
      <alignment horizontal="center" vertical="center" wrapText="1"/>
    </xf>
    <xf numFmtId="3" fontId="2" fillId="2" borderId="6" xfId="5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1" xfId="5" applyFont="1" applyFill="1" applyBorder="1" applyAlignment="1">
      <alignment horizontal="center" vertical="center" wrapText="1"/>
    </xf>
    <xf numFmtId="0" fontId="2" fillId="2" borderId="7" xfId="5" applyFont="1" applyFill="1" applyBorder="1" applyAlignment="1">
      <alignment horizontal="center" vertical="center" wrapText="1"/>
    </xf>
    <xf numFmtId="0" fontId="2" fillId="2" borderId="8" xfId="5" applyFont="1" applyFill="1" applyBorder="1" applyAlignment="1">
      <alignment horizontal="center" vertical="center" wrapText="1"/>
    </xf>
    <xf numFmtId="0" fontId="2" fillId="2" borderId="9" xfId="5" applyFont="1" applyFill="1" applyBorder="1" applyAlignment="1">
      <alignment horizontal="center" vertical="center" wrapText="1"/>
    </xf>
    <xf numFmtId="0" fontId="2" fillId="2" borderId="10" xfId="5" applyFont="1" applyFill="1" applyBorder="1" applyAlignment="1">
      <alignment horizontal="center" vertical="center" wrapText="1"/>
    </xf>
    <xf numFmtId="0" fontId="2" fillId="2" borderId="1" xfId="5" applyFont="1" applyFill="1" applyBorder="1" applyAlignment="1">
      <alignment horizontal="left" vertical="center"/>
    </xf>
    <xf numFmtId="3" fontId="3" fillId="2" borderId="1" xfId="5" applyNumberFormat="1" applyFont="1" applyFill="1" applyBorder="1" applyAlignment="1">
      <alignment horizontal="left" vertical="center" wrapText="1"/>
    </xf>
    <xf numFmtId="0" fontId="3" fillId="2" borderId="1" xfId="5" applyFont="1" applyFill="1" applyBorder="1" applyAlignment="1">
      <alignment horizontal="left" vertical="center" wrapText="1"/>
    </xf>
    <xf numFmtId="165" fontId="2" fillId="2" borderId="2" xfId="3" applyNumberFormat="1" applyFont="1" applyFill="1" applyBorder="1" applyAlignment="1">
      <alignment horizontal="left" vertical="center" wrapText="1"/>
    </xf>
    <xf numFmtId="165" fontId="2" fillId="2" borderId="5" xfId="3" applyNumberFormat="1" applyFont="1" applyFill="1" applyBorder="1" applyAlignment="1">
      <alignment horizontal="left" vertical="center" wrapText="1"/>
    </xf>
    <xf numFmtId="165" fontId="2" fillId="2" borderId="6" xfId="3" applyNumberFormat="1" applyFont="1" applyFill="1" applyBorder="1" applyAlignment="1">
      <alignment horizontal="left" vertical="center" wrapText="1"/>
    </xf>
    <xf numFmtId="0" fontId="2" fillId="2" borderId="1" xfId="5" applyFont="1" applyFill="1" applyBorder="1" applyAlignment="1">
      <alignment horizontal="left" vertical="center" wrapText="1"/>
    </xf>
    <xf numFmtId="0" fontId="2" fillId="2" borderId="1" xfId="5" applyFont="1" applyFill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2" fillId="2" borderId="1" xfId="5" applyFont="1" applyFill="1" applyBorder="1" applyAlignment="1">
      <alignment horizontal="center" vertical="center"/>
    </xf>
    <xf numFmtId="0" fontId="2" fillId="2" borderId="6" xfId="5" applyFont="1" applyFill="1" applyBorder="1" applyAlignment="1">
      <alignment horizontal="center"/>
    </xf>
    <xf numFmtId="0" fontId="2" fillId="2" borderId="1" xfId="5" applyFont="1" applyFill="1" applyBorder="1" applyAlignment="1">
      <alignment horizontal="center"/>
    </xf>
    <xf numFmtId="0" fontId="2" fillId="2" borderId="2" xfId="5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10">
    <cellStyle name="Millares" xfId="1" builtinId="3"/>
    <cellStyle name="Millares [0]" xfId="2" builtinId="6"/>
    <cellStyle name="Millares [0] 2" xfId="8" xr:uid="{0EF1ABAF-CA96-41A0-97CE-200A7AC97200}"/>
    <cellStyle name="Millares 10" xfId="3" xr:uid="{00000000-0005-0000-0000-000002000000}"/>
    <cellStyle name="Millares 10 2" xfId="9" xr:uid="{D2958175-C115-464A-A9C4-25A4ABD192D1}"/>
    <cellStyle name="Millares 2" xfId="7" xr:uid="{C405BC14-11B3-4DF7-94E4-9C8DD12E098E}"/>
    <cellStyle name="Normal" xfId="0" builtinId="0"/>
    <cellStyle name="Normal 10 2" xfId="4" xr:uid="{00000000-0005-0000-0000-000004000000}"/>
    <cellStyle name="Normal 14" xfId="5" xr:uid="{00000000-0005-0000-0000-000005000000}"/>
    <cellStyle name="Normal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447675</xdr:colOff>
      <xdr:row>0</xdr:row>
      <xdr:rowOff>38100</xdr:rowOff>
    </xdr:from>
    <xdr:to>
      <xdr:col>11</xdr:col>
      <xdr:colOff>439370</xdr:colOff>
      <xdr:row>2</xdr:row>
      <xdr:rowOff>66675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6D42393F-71CB-4B60-BC4C-29A893545B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20275" y="38100"/>
          <a:ext cx="7048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285751</xdr:colOff>
      <xdr:row>18</xdr:row>
      <xdr:rowOff>123825</xdr:rowOff>
    </xdr:from>
    <xdr:to>
      <xdr:col>13</xdr:col>
      <xdr:colOff>857705</xdr:colOff>
      <xdr:row>22</xdr:row>
      <xdr:rowOff>200025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8B25896-076B-8A30-3E4A-DF3B167CFD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668126" y="8058150"/>
          <a:ext cx="2324554" cy="1562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9"/>
  <sheetViews>
    <sheetView tabSelected="1" view="pageBreakPreview" topLeftCell="E16" zoomScaleNormal="78" zoomScaleSheetLayoutView="100" workbookViewId="0">
      <selection activeCell="K22" sqref="K22"/>
    </sheetView>
  </sheetViews>
  <sheetFormatPr baseColWidth="10" defaultColWidth="11.42578125" defaultRowHeight="14.25" x14ac:dyDescent="0.2"/>
  <cols>
    <col min="1" max="1" width="22.28515625" style="2" bestFit="1" customWidth="1"/>
    <col min="2" max="2" width="23.5703125" style="2" bestFit="1" customWidth="1"/>
    <col min="3" max="3" width="52.28515625" style="2" bestFit="1" customWidth="1"/>
    <col min="4" max="4" width="42.85546875" style="2" hidden="1" customWidth="1"/>
    <col min="5" max="5" width="29.5703125" style="2" customWidth="1"/>
    <col min="6" max="6" width="29.5703125" style="2" hidden="1" customWidth="1"/>
    <col min="7" max="7" width="20.140625" style="2" customWidth="1"/>
    <col min="8" max="9" width="20.140625" style="2" hidden="1" customWidth="1"/>
    <col min="10" max="10" width="12.42578125" style="2" customWidth="1"/>
    <col min="11" max="11" width="10.42578125" style="2" customWidth="1"/>
    <col min="12" max="12" width="12.28515625" style="2" customWidth="1"/>
    <col min="13" max="13" width="14" style="2" customWidth="1"/>
    <col min="14" max="14" width="23.85546875" style="2" customWidth="1"/>
    <col min="15" max="15" width="24" style="2" customWidth="1"/>
    <col min="16" max="16" width="42.28515625" style="2" hidden="1" customWidth="1"/>
    <col min="17" max="17" width="41.140625" style="2" customWidth="1"/>
    <col min="18" max="18" width="41.7109375" style="2" customWidth="1"/>
    <col min="19" max="19" width="13.7109375" style="2" customWidth="1"/>
    <col min="20" max="20" width="13.85546875" style="2" customWidth="1"/>
    <col min="21" max="21" width="12.140625" style="2" bestFit="1" customWidth="1"/>
    <col min="22" max="22" width="19.5703125" style="2" bestFit="1" customWidth="1"/>
    <col min="23" max="16384" width="11.42578125" style="2"/>
  </cols>
  <sheetData>
    <row r="1" spans="1:22" ht="21.75" customHeight="1" x14ac:dyDescent="0.2">
      <c r="A1" s="96"/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1" t="s">
        <v>0</v>
      </c>
    </row>
    <row r="2" spans="1:22" ht="30.75" customHeight="1" x14ac:dyDescent="0.2">
      <c r="A2" s="96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3" t="s">
        <v>1</v>
      </c>
    </row>
    <row r="3" spans="1:22" ht="34.5" customHeight="1" x14ac:dyDescent="0.2">
      <c r="A3" s="73" t="s">
        <v>2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</row>
    <row r="4" spans="1:22" x14ac:dyDescent="0.2">
      <c r="A4" s="97" t="s">
        <v>3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</row>
    <row r="5" spans="1:22" x14ac:dyDescent="0.2">
      <c r="A5" s="98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100"/>
    </row>
    <row r="6" spans="1:22" x14ac:dyDescent="0.2">
      <c r="A6" s="101" t="s">
        <v>4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</row>
    <row r="7" spans="1:22" x14ac:dyDescent="0.2">
      <c r="C7" s="2" t="s">
        <v>5</v>
      </c>
    </row>
    <row r="8" spans="1:22" x14ac:dyDescent="0.2">
      <c r="A8" s="95" t="s">
        <v>6</v>
      </c>
      <c r="B8" s="95"/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4"/>
      <c r="P8" s="5"/>
      <c r="Q8" s="5"/>
      <c r="R8" s="5"/>
      <c r="S8" s="5"/>
      <c r="T8" s="5"/>
      <c r="U8" s="5"/>
    </row>
    <row r="9" spans="1:22" x14ac:dyDescent="0.2">
      <c r="A9" s="88" t="s">
        <v>7</v>
      </c>
      <c r="B9" s="88"/>
      <c r="C9" s="88"/>
      <c r="D9" s="6"/>
      <c r="E9" s="7"/>
      <c r="F9" s="7"/>
      <c r="G9" s="8"/>
      <c r="H9" s="8"/>
      <c r="I9" s="8"/>
      <c r="J9" s="9"/>
      <c r="K9" s="9"/>
      <c r="L9" s="9"/>
      <c r="M9" s="9"/>
      <c r="N9" s="10"/>
      <c r="O9" s="10"/>
      <c r="P9" s="11"/>
      <c r="Q9" s="11"/>
      <c r="R9" s="11"/>
      <c r="S9" s="11"/>
      <c r="T9" s="11"/>
      <c r="U9" s="11"/>
    </row>
    <row r="10" spans="1:22" x14ac:dyDescent="0.2">
      <c r="A10" s="89"/>
      <c r="B10" s="90"/>
      <c r="C10" s="90"/>
      <c r="D10" s="12"/>
      <c r="E10" s="12"/>
      <c r="F10" s="12"/>
      <c r="G10" s="13"/>
      <c r="H10" s="13"/>
      <c r="I10" s="13"/>
      <c r="J10" s="9"/>
      <c r="K10" s="9"/>
      <c r="L10" s="8"/>
      <c r="M10" s="14"/>
      <c r="N10" s="91" t="s">
        <v>8</v>
      </c>
      <c r="O10" s="92"/>
      <c r="P10" s="92"/>
      <c r="Q10" s="92"/>
      <c r="R10" s="92"/>
      <c r="S10" s="92"/>
      <c r="T10" s="92"/>
      <c r="U10" s="92"/>
      <c r="V10" s="93"/>
    </row>
    <row r="11" spans="1:22" x14ac:dyDescent="0.2">
      <c r="A11" s="94" t="s">
        <v>9</v>
      </c>
      <c r="B11" s="90"/>
      <c r="C11" s="90"/>
      <c r="D11" s="12"/>
      <c r="E11" s="12"/>
      <c r="F11" s="12"/>
      <c r="G11" s="13"/>
      <c r="H11" s="13"/>
      <c r="I11" s="13"/>
      <c r="J11" s="9"/>
      <c r="K11" s="9"/>
      <c r="L11" s="9"/>
      <c r="M11" s="14"/>
      <c r="N11" s="15" t="s">
        <v>10</v>
      </c>
      <c r="O11" s="92" t="s">
        <v>11</v>
      </c>
      <c r="P11" s="92"/>
      <c r="Q11" s="92"/>
      <c r="R11" s="92"/>
      <c r="S11" s="92"/>
      <c r="T11" s="92"/>
      <c r="U11" s="92"/>
      <c r="V11" s="93"/>
    </row>
    <row r="12" spans="1:22" ht="22.5" x14ac:dyDescent="0.2">
      <c r="A12" s="94" t="s">
        <v>12</v>
      </c>
      <c r="B12" s="90"/>
      <c r="C12" s="90"/>
      <c r="D12" s="12"/>
      <c r="E12" s="12"/>
      <c r="F12" s="12"/>
      <c r="G12" s="16"/>
      <c r="H12" s="16"/>
      <c r="I12" s="16"/>
      <c r="J12" s="9"/>
      <c r="K12" s="9"/>
      <c r="L12" s="9"/>
      <c r="M12" s="14"/>
      <c r="N12" s="9" t="s">
        <v>13</v>
      </c>
      <c r="O12" s="15" t="s">
        <v>14</v>
      </c>
      <c r="P12" s="15"/>
      <c r="Q12" s="15"/>
      <c r="R12" s="15"/>
      <c r="S12" s="15"/>
      <c r="T12" s="15"/>
      <c r="U12" s="15"/>
      <c r="V12" s="17"/>
    </row>
    <row r="13" spans="1:22" ht="42.75" customHeight="1" x14ac:dyDescent="0.2">
      <c r="A13" s="80" t="s">
        <v>15</v>
      </c>
      <c r="B13" s="74" t="s">
        <v>16</v>
      </c>
      <c r="C13" s="74" t="s">
        <v>17</v>
      </c>
      <c r="D13" s="74" t="s">
        <v>18</v>
      </c>
      <c r="E13" s="74" t="s">
        <v>19</v>
      </c>
      <c r="F13" s="18" t="s">
        <v>20</v>
      </c>
      <c r="G13" s="74" t="s">
        <v>21</v>
      </c>
      <c r="H13" s="18"/>
      <c r="I13" s="74" t="s">
        <v>22</v>
      </c>
      <c r="J13" s="84" t="s">
        <v>23</v>
      </c>
      <c r="K13" s="85"/>
      <c r="L13" s="69" t="s">
        <v>24</v>
      </c>
      <c r="M13" s="69"/>
      <c r="N13" s="70" t="s">
        <v>25</v>
      </c>
      <c r="O13" s="70" t="s">
        <v>26</v>
      </c>
      <c r="P13" s="62" t="s">
        <v>27</v>
      </c>
      <c r="Q13" s="63"/>
      <c r="R13" s="64"/>
      <c r="S13" s="70" t="s">
        <v>25</v>
      </c>
      <c r="T13" s="70" t="s">
        <v>26</v>
      </c>
      <c r="U13" s="19" t="s">
        <v>28</v>
      </c>
      <c r="V13" s="72" t="s">
        <v>29</v>
      </c>
    </row>
    <row r="14" spans="1:22" ht="30.75" customHeight="1" x14ac:dyDescent="0.2">
      <c r="A14" s="81"/>
      <c r="B14" s="75"/>
      <c r="C14" s="75"/>
      <c r="D14" s="75"/>
      <c r="E14" s="75"/>
      <c r="F14" s="20"/>
      <c r="G14" s="75"/>
      <c r="H14" s="20"/>
      <c r="I14" s="75"/>
      <c r="J14" s="86"/>
      <c r="K14" s="87"/>
      <c r="L14" s="74" t="s">
        <v>30</v>
      </c>
      <c r="M14" s="74" t="s">
        <v>31</v>
      </c>
      <c r="N14" s="71"/>
      <c r="O14" s="71"/>
      <c r="P14" s="65"/>
      <c r="Q14" s="66"/>
      <c r="R14" s="67"/>
      <c r="S14" s="71"/>
      <c r="T14" s="71"/>
      <c r="U14" s="13" t="s">
        <v>32</v>
      </c>
      <c r="V14" s="73"/>
    </row>
    <row r="15" spans="1:22" ht="18" customHeight="1" x14ac:dyDescent="0.2">
      <c r="A15" s="82"/>
      <c r="B15" s="83"/>
      <c r="C15" s="83"/>
      <c r="D15" s="83"/>
      <c r="E15" s="83"/>
      <c r="F15" s="21"/>
      <c r="G15" s="83"/>
      <c r="H15" s="21"/>
      <c r="I15" s="83"/>
      <c r="J15" s="22" t="s">
        <v>33</v>
      </c>
      <c r="K15" s="22" t="s">
        <v>34</v>
      </c>
      <c r="L15" s="75"/>
      <c r="M15" s="75"/>
      <c r="N15" s="76" t="s">
        <v>35</v>
      </c>
      <c r="O15" s="77"/>
      <c r="P15" s="23" t="s">
        <v>36</v>
      </c>
      <c r="Q15" s="23" t="s">
        <v>37</v>
      </c>
      <c r="R15" s="23" t="s">
        <v>38</v>
      </c>
      <c r="S15" s="78" t="s">
        <v>39</v>
      </c>
      <c r="T15" s="79"/>
      <c r="U15" s="24"/>
      <c r="V15" s="25"/>
    </row>
    <row r="16" spans="1:22" s="51" customFormat="1" ht="147.75" customHeight="1" x14ac:dyDescent="0.2">
      <c r="A16" s="42" t="s">
        <v>40</v>
      </c>
      <c r="B16" s="42" t="s">
        <v>41</v>
      </c>
      <c r="C16" s="42" t="s">
        <v>42</v>
      </c>
      <c r="D16" s="42" t="s">
        <v>43</v>
      </c>
      <c r="E16" s="42" t="s">
        <v>44</v>
      </c>
      <c r="F16" s="42"/>
      <c r="G16" s="43">
        <v>1</v>
      </c>
      <c r="H16" s="43"/>
      <c r="I16" s="42" t="s">
        <v>45</v>
      </c>
      <c r="J16" s="43">
        <v>8</v>
      </c>
      <c r="K16" s="44">
        <v>8</v>
      </c>
      <c r="L16" s="45">
        <v>44928</v>
      </c>
      <c r="M16" s="46">
        <v>45148</v>
      </c>
      <c r="N16" s="47">
        <v>3860000</v>
      </c>
      <c r="O16" s="48">
        <f t="shared" ref="O16" si="0">(J16*N16+(N16/30*K16))*G16</f>
        <v>31909333.333333332</v>
      </c>
      <c r="P16" s="48" t="s">
        <v>46</v>
      </c>
      <c r="Q16" s="48" t="s">
        <v>47</v>
      </c>
      <c r="R16" s="48" t="s">
        <v>48</v>
      </c>
      <c r="S16" s="49">
        <f>+N16</f>
        <v>3860000</v>
      </c>
      <c r="T16" s="48">
        <f t="shared" ref="T16" si="1">+O16</f>
        <v>31909333.333333332</v>
      </c>
      <c r="U16" s="48" t="s">
        <v>49</v>
      </c>
      <c r="V16" s="50"/>
    </row>
    <row r="17" spans="1:22" s="61" customFormat="1" ht="147.75" customHeight="1" x14ac:dyDescent="0.2">
      <c r="A17" s="52" t="s">
        <v>40</v>
      </c>
      <c r="B17" s="52" t="s">
        <v>41</v>
      </c>
      <c r="C17" s="52" t="s">
        <v>42</v>
      </c>
      <c r="D17" s="52" t="s">
        <v>43</v>
      </c>
      <c r="E17" s="52" t="s">
        <v>44</v>
      </c>
      <c r="F17" s="52"/>
      <c r="G17" s="53">
        <v>1</v>
      </c>
      <c r="H17" s="53"/>
      <c r="I17" s="52" t="s">
        <v>45</v>
      </c>
      <c r="J17" s="53">
        <v>8</v>
      </c>
      <c r="K17" s="54">
        <v>8</v>
      </c>
      <c r="L17" s="55">
        <v>44928</v>
      </c>
      <c r="M17" s="56">
        <v>45148</v>
      </c>
      <c r="N17" s="57">
        <v>3050000</v>
      </c>
      <c r="O17" s="58">
        <f t="shared" ref="O17" si="2">(J17*N17+(N17/30*K17))*G17</f>
        <v>25213333.333333332</v>
      </c>
      <c r="P17" s="58" t="s">
        <v>46</v>
      </c>
      <c r="Q17" s="58" t="s">
        <v>47</v>
      </c>
      <c r="R17" s="58" t="s">
        <v>48</v>
      </c>
      <c r="S17" s="59">
        <f>+N17</f>
        <v>3050000</v>
      </c>
      <c r="T17" s="58">
        <f t="shared" ref="T17" si="3">+O17</f>
        <v>25213333.333333332</v>
      </c>
      <c r="U17" s="58" t="s">
        <v>49</v>
      </c>
      <c r="V17" s="60" t="s">
        <v>50</v>
      </c>
    </row>
    <row r="18" spans="1:22" x14ac:dyDescent="0.2">
      <c r="A18" s="27" t="s">
        <v>51</v>
      </c>
      <c r="B18" s="28"/>
      <c r="C18" s="29"/>
      <c r="D18" s="29"/>
      <c r="E18" s="30"/>
      <c r="F18" s="30"/>
      <c r="G18" s="31">
        <v>2</v>
      </c>
      <c r="H18" s="31"/>
      <c r="I18" s="31"/>
      <c r="J18" s="32"/>
      <c r="K18" s="24" t="s">
        <v>52</v>
      </c>
      <c r="L18" s="13"/>
      <c r="M18" s="17"/>
      <c r="N18" s="33"/>
      <c r="O18" s="34">
        <f>SUM(O16:O17)</f>
        <v>57122666.666666664</v>
      </c>
      <c r="P18" s="34"/>
      <c r="Q18" s="34"/>
      <c r="R18" s="34"/>
      <c r="S18" s="33"/>
      <c r="T18" s="26">
        <f>SUM(T16:T17)</f>
        <v>57122666.666666664</v>
      </c>
      <c r="U18" s="17"/>
      <c r="V18" s="35"/>
    </row>
    <row r="19" spans="1:22" ht="29.25" customHeight="1" x14ac:dyDescent="0.2">
      <c r="B19" s="36"/>
      <c r="O19" s="37"/>
      <c r="P19" s="37"/>
      <c r="S19" s="38"/>
      <c r="V19" s="39"/>
    </row>
    <row r="20" spans="1:22" ht="29.25" customHeight="1" x14ac:dyDescent="0.2">
      <c r="B20" s="36"/>
      <c r="O20" s="37"/>
      <c r="P20" s="37"/>
      <c r="S20" s="38"/>
      <c r="V20" s="39"/>
    </row>
    <row r="21" spans="1:22" ht="29.25" customHeight="1" x14ac:dyDescent="0.2">
      <c r="B21" s="36"/>
      <c r="O21" s="37"/>
      <c r="P21" s="37"/>
      <c r="S21" s="38"/>
      <c r="V21" s="39"/>
    </row>
    <row r="22" spans="1:22" ht="29.25" customHeight="1" x14ac:dyDescent="0.2">
      <c r="B22" s="36"/>
      <c r="O22" s="37"/>
      <c r="P22" s="37"/>
      <c r="S22" s="38"/>
      <c r="V22" s="39"/>
    </row>
    <row r="23" spans="1:22" ht="30.75" customHeight="1" x14ac:dyDescent="0.2">
      <c r="O23" s="40"/>
      <c r="P23" s="40"/>
      <c r="Q23" s="40"/>
      <c r="R23" s="40"/>
      <c r="S23" s="40"/>
      <c r="T23" s="40"/>
      <c r="V23" s="41"/>
    </row>
    <row r="24" spans="1:22" ht="15" x14ac:dyDescent="0.25">
      <c r="A24" s="68" t="s">
        <v>53</v>
      </c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</row>
    <row r="25" spans="1:22" ht="15" x14ac:dyDescent="0.25">
      <c r="A25" s="68" t="s">
        <v>54</v>
      </c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</row>
    <row r="26" spans="1:22" x14ac:dyDescent="0.2">
      <c r="M26" s="37"/>
    </row>
    <row r="27" spans="1:22" x14ac:dyDescent="0.2">
      <c r="N27" s="37"/>
    </row>
    <row r="28" spans="1:22" x14ac:dyDescent="0.2">
      <c r="L28" s="37"/>
    </row>
    <row r="29" spans="1:22" x14ac:dyDescent="0.2">
      <c r="N29" s="37"/>
    </row>
  </sheetData>
  <mergeCells count="33">
    <mergeCell ref="A1:U2"/>
    <mergeCell ref="A3:V3"/>
    <mergeCell ref="A4:V4"/>
    <mergeCell ref="A5:V5"/>
    <mergeCell ref="A6:V6"/>
    <mergeCell ref="N10:V10"/>
    <mergeCell ref="A11:C11"/>
    <mergeCell ref="O11:V11"/>
    <mergeCell ref="A12:C12"/>
    <mergeCell ref="A8:N8"/>
    <mergeCell ref="E13:E15"/>
    <mergeCell ref="G13:G15"/>
    <mergeCell ref="J13:K14"/>
    <mergeCell ref="A9:C9"/>
    <mergeCell ref="A10:C10"/>
    <mergeCell ref="I13:I15"/>
    <mergeCell ref="D13:D15"/>
    <mergeCell ref="P13:R14"/>
    <mergeCell ref="A24:V24"/>
    <mergeCell ref="A25:V25"/>
    <mergeCell ref="L13:M13"/>
    <mergeCell ref="N13:N14"/>
    <mergeCell ref="O13:O14"/>
    <mergeCell ref="S13:S14"/>
    <mergeCell ref="T13:T14"/>
    <mergeCell ref="V13:V14"/>
    <mergeCell ref="L14:L15"/>
    <mergeCell ref="M14:M15"/>
    <mergeCell ref="N15:O15"/>
    <mergeCell ref="S15:T15"/>
    <mergeCell ref="A13:A15"/>
    <mergeCell ref="B13:B15"/>
    <mergeCell ref="C13:C15"/>
  </mergeCells>
  <phoneticPr fontId="8" type="noConversion"/>
  <pageMargins left="0.7" right="0.7" top="0.75" bottom="0.75" header="0.3" footer="0.3"/>
  <pageSetup scale="22" orientation="landscape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2e3174d-e781-475c-8f27-27a7a6ffc296" xsi:nil="true"/>
    <lcf76f155ced4ddcb4097134ff3c332f xmlns="60375593-0a06-44e1-a54e-19fc02ce848b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279D214802A84A998E12A84960A850" ma:contentTypeVersion="10" ma:contentTypeDescription="Create a new document." ma:contentTypeScope="" ma:versionID="87e0ff0769a3867dd48ffbbeea785a3a">
  <xsd:schema xmlns:xsd="http://www.w3.org/2001/XMLSchema" xmlns:xs="http://www.w3.org/2001/XMLSchema" xmlns:p="http://schemas.microsoft.com/office/2006/metadata/properties" xmlns:ns2="60375593-0a06-44e1-a54e-19fc02ce848b" xmlns:ns3="02e3174d-e781-475c-8f27-27a7a6ffc296" targetNamespace="http://schemas.microsoft.com/office/2006/metadata/properties" ma:root="true" ma:fieldsID="5e85910eb081f70d1f6529f77577ef20" ns2:_="" ns3:_="">
    <xsd:import namespace="60375593-0a06-44e1-a54e-19fc02ce848b"/>
    <xsd:import namespace="02e3174d-e781-475c-8f27-27a7a6ffc2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375593-0a06-44e1-a54e-19fc02ce848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e3174d-e781-475c-8f27-27a7a6ffc296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317d4f0e-90f8-41b9-b325-41cf891b9b87}" ma:internalName="TaxCatchAll" ma:showField="CatchAllData" ma:web="02e3174d-e781-475c-8f27-27a7a6ffc2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990FECD-9948-44EF-B0F5-29CE12E8F573}">
  <ds:schemaRefs>
    <ds:schemaRef ds:uri="http://schemas.microsoft.com/office/2006/metadata/properties"/>
    <ds:schemaRef ds:uri="http://schemas.microsoft.com/office/infopath/2007/PartnerControls"/>
    <ds:schemaRef ds:uri="02e3174d-e781-475c-8f27-27a7a6ffc296"/>
    <ds:schemaRef ds:uri="60375593-0a06-44e1-a54e-19fc02ce848b"/>
  </ds:schemaRefs>
</ds:datastoreItem>
</file>

<file path=customXml/itemProps2.xml><?xml version="1.0" encoding="utf-8"?>
<ds:datastoreItem xmlns:ds="http://schemas.openxmlformats.org/officeDocument/2006/customXml" ds:itemID="{76241307-952A-4129-81D1-581924E2CB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375593-0a06-44e1-a54e-19fc02ce848b"/>
    <ds:schemaRef ds:uri="02e3174d-e781-475c-8f27-27a7a6ffc2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B4CE3D0-1640-4278-8628-C06979988B1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2 TITULADA REGULAR</vt:lpstr>
      <vt:lpstr>'ANEXO 2 TITULADA REGULAR'!Área_de_impresión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ADMINISTRADOR1</dc:creator>
  <cp:keywords/>
  <dc:description/>
  <cp:lastModifiedBy>John Jairo Motta Calderon</cp:lastModifiedBy>
  <cp:revision/>
  <dcterms:created xsi:type="dcterms:W3CDTF">2020-02-28T20:30:41Z</dcterms:created>
  <dcterms:modified xsi:type="dcterms:W3CDTF">2023-01-31T22:20:46Z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2022-08-16T15:48:34Z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5024d7e2-795a-4418-9f34-969122a8bc3f</vt:lpwstr>
  </property>
  <property fmtid="{D5CDD505-2E9C-101B-9397-08002B2CF9AE}" pid="8" name="MSIP_Label_1299739c-ad3d-4908-806e-4d91151a6e13_ContentBits">
    <vt:lpwstr>0</vt:lpwstr>
  </property>
  <property fmtid="{D5CDD505-2E9C-101B-9397-08002B2CF9AE}" pid="9" name="ContentTypeId">
    <vt:lpwstr>0x01010048279D214802A84A998E12A84960A850</vt:lpwstr>
  </property>
  <property fmtid="{D5CDD505-2E9C-101B-9397-08002B2CF9AE}" pid="10" name="MediaServiceImageTags">
    <vt:lpwstr/>
  </property>
</Properties>
</file>