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645"/>
  </bookViews>
  <sheets>
    <sheet name="Promedio cotizaciones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" l="1"/>
  <c r="H9" i="2"/>
  <c r="H7" i="2"/>
  <c r="D24" i="2"/>
  <c r="D26" i="2" l="1"/>
  <c r="E24" i="2"/>
  <c r="E26" i="2" s="1"/>
  <c r="F24" i="2"/>
  <c r="F26" i="2" s="1"/>
  <c r="G10" i="2"/>
  <c r="F10" i="2"/>
  <c r="E10" i="2"/>
  <c r="H10" i="2" l="1"/>
  <c r="G26" i="2" l="1"/>
  <c r="G23" i="2"/>
  <c r="G16" i="2"/>
  <c r="G21" i="2"/>
  <c r="G18" i="2"/>
  <c r="G17" i="2"/>
  <c r="G19" i="2"/>
  <c r="G20" i="2"/>
  <c r="G24" i="2"/>
  <c r="G15" i="2"/>
</calcChain>
</file>

<file path=xl/sharedStrings.xml><?xml version="1.0" encoding="utf-8"?>
<sst xmlns="http://schemas.openxmlformats.org/spreadsheetml/2006/main" count="37" uniqueCount="35">
  <si>
    <t xml:space="preserve">ITEM </t>
  </si>
  <si>
    <t>UNIDAD DE MEDIDA</t>
  </si>
  <si>
    <t>UNIDAD</t>
  </si>
  <si>
    <t>COTIZACIÓN 1</t>
  </si>
  <si>
    <t>COTIZACIÓN 2</t>
  </si>
  <si>
    <t>TIPO DE VEHÍCULO</t>
  </si>
  <si>
    <t>COTIZACIÓN 3</t>
  </si>
  <si>
    <t>PRESUPUESTO PROCESO MÍNIMA TRANSPORTE 2023</t>
  </si>
  <si>
    <t>CAMIONETA DE ESTACAS</t>
  </si>
  <si>
    <t>BIP</t>
  </si>
  <si>
    <t>EMPRESTUR</t>
  </si>
  <si>
    <t>VALOR PROMEDIO UNITARIO</t>
  </si>
  <si>
    <t>CAMIONETA DOBLE CABINA 4X4</t>
  </si>
  <si>
    <t>MICROBUS 15 PASAJEROS</t>
  </si>
  <si>
    <t>TOTAL</t>
  </si>
  <si>
    <t>SECRETARÍA VIVIENDA</t>
  </si>
  <si>
    <t>GESTIÓN DEL RIESGO</t>
  </si>
  <si>
    <t>SECRETARÍA DE GOBIERNO</t>
  </si>
  <si>
    <t>SECRETARÍA DESARROLLO SOCIAL</t>
  </si>
  <si>
    <t>SECRETARÍA DE SALUD</t>
  </si>
  <si>
    <t>TOTAL DEPENDENCIA</t>
  </si>
  <si>
    <t>TOTAL VEHÍCULOS</t>
  </si>
  <si>
    <t>SECRETARÍA DE COMPETITIVIDAD</t>
  </si>
  <si>
    <t>DEPENDENCIAS</t>
  </si>
  <si>
    <t>VALOR VEHÍCULOS</t>
  </si>
  <si>
    <t>CANTIDADES DE ACUERDO A VALOR MÍNIMA</t>
  </si>
  <si>
    <t>MÍNIMA</t>
  </si>
  <si>
    <t>SECRETARÍA DE CULTURA</t>
  </si>
  <si>
    <t>SECRETARIA DEPORTES</t>
  </si>
  <si>
    <t>CAMIONETA DOBLE CABINA MES</t>
  </si>
  <si>
    <t>CAMIONETA DE ESTACAS MES</t>
  </si>
  <si>
    <t>MICROBUS MES</t>
  </si>
  <si>
    <t>TRANS ESPECIALES DEL OTÚN</t>
  </si>
  <si>
    <r>
      <rPr>
        <b/>
        <sz val="11"/>
        <color theme="1"/>
        <rFont val="Calibri"/>
        <family val="2"/>
        <scheme val="minor"/>
      </rPr>
      <t xml:space="preserve">Nota 1: </t>
    </r>
    <r>
      <rPr>
        <sz val="11"/>
        <color theme="1"/>
        <rFont val="Calibri"/>
        <family val="2"/>
        <scheme val="minor"/>
      </rPr>
      <t>Los recorridos de cada vehículo están establecidos para el área metropolitana, las tarifas para otros sectores pueden variar.</t>
    </r>
  </si>
  <si>
    <t>SECRETARIA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</si>
</sst>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center" vertical="center" wrapText="1"/>
    </xf>
    <xf numFmtId="6" fontId="0" fillId="0" borderId="1" xfId="0" applyNumberFormat="1" applyFont="1" applyBorder="1" applyAlignment="1">
      <alignment horizontal="center" vertical="center" wrapText="1"/>
    </xf>
    <xf numFmtId="6" fontId="0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0" fillId="0" borderId="0" xfId="0" applyNumberFormat="1" applyBorder="1"/>
    <xf numFmtId="6" fontId="0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28"/>
  <sheetViews>
    <sheetView tabSelected="1" workbookViewId="0">
      <selection activeCell="I23" sqref="I23"/>
    </sheetView>
  </sheetViews>
  <sheetFormatPr baseColWidth="10" defaultRowHeight="15" x14ac:dyDescent="0.25"/>
  <cols>
    <col min="1" max="1" width="8.28515625" customWidth="1"/>
    <col min="2" max="2" width="5.85546875" customWidth="1"/>
    <col min="3" max="3" width="18.42578125" customWidth="1"/>
    <col min="4" max="8" width="14.7109375" customWidth="1"/>
    <col min="9" max="9" width="15.42578125" customWidth="1"/>
    <col min="11" max="11" width="11.5703125" bestFit="1" customWidth="1"/>
  </cols>
  <sheetData>
    <row r="3" spans="2:13" ht="18.75" x14ac:dyDescent="0.3">
      <c r="B3" s="26" t="s">
        <v>7</v>
      </c>
      <c r="C3" s="26"/>
      <c r="D3" s="26"/>
      <c r="E3" s="26"/>
      <c r="F3" s="26"/>
      <c r="G3" s="26"/>
      <c r="H3" s="26"/>
      <c r="I3" s="26"/>
    </row>
    <row r="4" spans="2:13" x14ac:dyDescent="0.25">
      <c r="B4" s="7"/>
      <c r="C4" s="7"/>
      <c r="D4" s="7"/>
      <c r="E4" s="7"/>
      <c r="F4" s="7"/>
      <c r="G4" s="7"/>
      <c r="H4" s="7"/>
      <c r="I4" s="7"/>
    </row>
    <row r="5" spans="2:13" ht="38.25" x14ac:dyDescent="0.25">
      <c r="B5" s="7"/>
      <c r="C5" s="7"/>
      <c r="D5" s="7"/>
      <c r="E5" s="4" t="s">
        <v>9</v>
      </c>
      <c r="F5" s="5" t="s">
        <v>10</v>
      </c>
      <c r="G5" s="4" t="s">
        <v>32</v>
      </c>
      <c r="H5" s="7"/>
      <c r="J5" s="27"/>
    </row>
    <row r="6" spans="2:13" ht="47.25" customHeight="1" x14ac:dyDescent="0.25">
      <c r="B6" s="3" t="s">
        <v>0</v>
      </c>
      <c r="C6" s="11" t="s">
        <v>5</v>
      </c>
      <c r="D6" s="3" t="s">
        <v>1</v>
      </c>
      <c r="E6" s="3" t="s">
        <v>3</v>
      </c>
      <c r="F6" s="3" t="s">
        <v>4</v>
      </c>
      <c r="G6" s="3" t="s">
        <v>6</v>
      </c>
      <c r="H6" s="3" t="s">
        <v>11</v>
      </c>
      <c r="J6" s="1"/>
    </row>
    <row r="7" spans="2:13" ht="30" x14ac:dyDescent="0.25">
      <c r="B7" s="8">
        <v>1</v>
      </c>
      <c r="C7" s="12" t="s">
        <v>12</v>
      </c>
      <c r="D7" s="8" t="s">
        <v>2</v>
      </c>
      <c r="E7" s="9">
        <v>7334568</v>
      </c>
      <c r="F7" s="9">
        <v>6962086</v>
      </c>
      <c r="G7" s="30">
        <v>6050000</v>
      </c>
      <c r="H7" s="9">
        <f>AVERAGE(E7:G7)</f>
        <v>6782218</v>
      </c>
      <c r="J7" s="28"/>
      <c r="K7" s="2"/>
      <c r="L7" s="2"/>
      <c r="M7" s="2"/>
    </row>
    <row r="8" spans="2:13" ht="30" x14ac:dyDescent="0.25">
      <c r="B8" s="8">
        <v>2</v>
      </c>
      <c r="C8" s="12" t="s">
        <v>8</v>
      </c>
      <c r="D8" s="8" t="s">
        <v>2</v>
      </c>
      <c r="E8" s="9">
        <v>7334568</v>
      </c>
      <c r="F8" s="9">
        <v>6962086</v>
      </c>
      <c r="G8" s="9">
        <v>6250000</v>
      </c>
      <c r="H8" s="9">
        <f t="shared" ref="H8:H9" si="0">AVERAGE(E8:G8)</f>
        <v>6848884.666666667</v>
      </c>
      <c r="J8" s="28"/>
      <c r="K8" s="2"/>
      <c r="L8" s="2"/>
      <c r="M8" s="2"/>
    </row>
    <row r="9" spans="2:13" ht="30" x14ac:dyDescent="0.25">
      <c r="B9" s="8">
        <v>3</v>
      </c>
      <c r="C9" s="12" t="s">
        <v>13</v>
      </c>
      <c r="D9" s="8" t="s">
        <v>2</v>
      </c>
      <c r="E9" s="9">
        <v>9179234</v>
      </c>
      <c r="F9" s="30">
        <v>11540080</v>
      </c>
      <c r="G9" s="9">
        <v>6800000</v>
      </c>
      <c r="H9" s="9">
        <f t="shared" si="0"/>
        <v>9173104.666666666</v>
      </c>
      <c r="J9" s="28"/>
      <c r="K9" s="2"/>
      <c r="L9" s="2"/>
      <c r="M9" s="2"/>
    </row>
    <row r="10" spans="2:13" x14ac:dyDescent="0.25">
      <c r="B10" s="19" t="s">
        <v>14</v>
      </c>
      <c r="C10" s="20"/>
      <c r="D10" s="20"/>
      <c r="E10" s="10">
        <f>SUM(E7:E9)</f>
        <v>23848370</v>
      </c>
      <c r="F10" s="10">
        <f>SUM(F7:F9)</f>
        <v>25464252</v>
      </c>
      <c r="G10" s="10">
        <f>SUM(G7:G9)</f>
        <v>19100000</v>
      </c>
      <c r="H10" s="6">
        <f>SUM(H7:H9)</f>
        <v>22804207.333333336</v>
      </c>
      <c r="J10" s="29"/>
      <c r="K10" s="2"/>
    </row>
    <row r="11" spans="2:13" x14ac:dyDescent="0.25">
      <c r="B11" t="s">
        <v>33</v>
      </c>
      <c r="C11" s="7"/>
      <c r="D11" s="7"/>
      <c r="E11" s="7"/>
      <c r="F11" s="7"/>
      <c r="G11" s="7"/>
      <c r="H11" s="7"/>
      <c r="I11" s="7"/>
    </row>
    <row r="13" spans="2:13" x14ac:dyDescent="0.25">
      <c r="C13" t="s">
        <v>25</v>
      </c>
    </row>
    <row r="14" spans="2:13" ht="45" x14ac:dyDescent="0.25">
      <c r="C14" s="22" t="s">
        <v>23</v>
      </c>
      <c r="D14" s="3" t="s">
        <v>29</v>
      </c>
      <c r="E14" s="3" t="s">
        <v>30</v>
      </c>
      <c r="F14" s="3" t="s">
        <v>31</v>
      </c>
      <c r="G14" s="3" t="s">
        <v>20</v>
      </c>
      <c r="I14" s="18" t="s">
        <v>26</v>
      </c>
    </row>
    <row r="15" spans="2:13" ht="30" x14ac:dyDescent="0.25">
      <c r="C15" s="15" t="s">
        <v>15</v>
      </c>
      <c r="D15" s="14">
        <v>1.5</v>
      </c>
      <c r="E15" s="21"/>
      <c r="F15" s="21"/>
      <c r="G15" s="14">
        <f t="shared" ref="G15:G21" ca="1" si="1">SUM(D15:G15)</f>
        <v>1.5</v>
      </c>
      <c r="I15" s="13">
        <v>98600000</v>
      </c>
    </row>
    <row r="16" spans="2:13" ht="30" x14ac:dyDescent="0.25">
      <c r="C16" s="15" t="s">
        <v>16</v>
      </c>
      <c r="D16" s="14">
        <v>1.5</v>
      </c>
      <c r="E16" s="21"/>
      <c r="F16" s="21"/>
      <c r="G16" s="14">
        <f t="shared" ca="1" si="1"/>
        <v>1.5</v>
      </c>
      <c r="H16" s="24"/>
    </row>
    <row r="17" spans="3:8" ht="30" x14ac:dyDescent="0.25">
      <c r="C17" s="15" t="s">
        <v>17</v>
      </c>
      <c r="D17" s="14">
        <v>1.5</v>
      </c>
      <c r="E17" s="21"/>
      <c r="F17" s="21"/>
      <c r="G17" s="14">
        <f t="shared" ca="1" si="1"/>
        <v>1.5</v>
      </c>
      <c r="H17" s="24"/>
    </row>
    <row r="18" spans="3:8" ht="30" x14ac:dyDescent="0.25">
      <c r="C18" s="15" t="s">
        <v>28</v>
      </c>
      <c r="D18" s="21"/>
      <c r="E18" s="14">
        <v>1.5</v>
      </c>
      <c r="F18" s="21"/>
      <c r="G18" s="14">
        <f t="shared" ca="1" si="1"/>
        <v>1.5</v>
      </c>
      <c r="H18" s="24"/>
    </row>
    <row r="19" spans="3:8" ht="45" x14ac:dyDescent="0.25">
      <c r="C19" s="15" t="s">
        <v>18</v>
      </c>
      <c r="D19" s="21"/>
      <c r="E19" s="21"/>
      <c r="F19" s="14">
        <v>1.5</v>
      </c>
      <c r="G19" s="14">
        <f t="shared" ca="1" si="1"/>
        <v>1.5</v>
      </c>
      <c r="H19" s="24"/>
    </row>
    <row r="20" spans="3:8" ht="30" x14ac:dyDescent="0.25">
      <c r="C20" s="15" t="s">
        <v>27</v>
      </c>
      <c r="D20" s="14">
        <v>1.5</v>
      </c>
      <c r="E20" s="21"/>
      <c r="F20" s="21"/>
      <c r="G20" s="14">
        <f t="shared" ca="1" si="1"/>
        <v>1.5</v>
      </c>
      <c r="H20" s="24"/>
    </row>
    <row r="21" spans="3:8" ht="30" x14ac:dyDescent="0.25">
      <c r="C21" s="15" t="s">
        <v>19</v>
      </c>
      <c r="D21" s="14">
        <v>1.5</v>
      </c>
      <c r="E21" s="21"/>
      <c r="F21" s="21"/>
      <c r="G21" s="14">
        <f t="shared" ca="1" si="1"/>
        <v>1.5</v>
      </c>
      <c r="H21" s="24"/>
    </row>
    <row r="22" spans="3:8" ht="30" x14ac:dyDescent="0.25">
      <c r="C22" s="15" t="s">
        <v>34</v>
      </c>
      <c r="D22" s="14">
        <v>1.5</v>
      </c>
      <c r="E22" s="21"/>
      <c r="F22" s="21"/>
      <c r="G22" s="14">
        <v>1.5</v>
      </c>
      <c r="H22" s="24"/>
    </row>
    <row r="23" spans="3:8" ht="30" x14ac:dyDescent="0.25">
      <c r="C23" s="15" t="s">
        <v>22</v>
      </c>
      <c r="D23" s="14">
        <v>1.5</v>
      </c>
      <c r="E23" s="21"/>
      <c r="F23" s="21"/>
      <c r="G23" s="14">
        <f ca="1">SUM(D23:G23)</f>
        <v>1.5</v>
      </c>
      <c r="H23" s="24"/>
    </row>
    <row r="24" spans="3:8" x14ac:dyDescent="0.25">
      <c r="C24" s="17" t="s">
        <v>21</v>
      </c>
      <c r="D24" s="14">
        <f>SUM(D15:D23)</f>
        <v>10.5</v>
      </c>
      <c r="E24" s="14">
        <f>SUM(E15:E23)</f>
        <v>1.5</v>
      </c>
      <c r="F24" s="14">
        <f>SUM(F15:F23)</f>
        <v>1.5</v>
      </c>
      <c r="G24" s="16">
        <f ca="1">SUM(G15:G23)</f>
        <v>13.5</v>
      </c>
      <c r="H24" s="24"/>
    </row>
    <row r="26" spans="3:8" x14ac:dyDescent="0.25">
      <c r="C26" s="25" t="s">
        <v>24</v>
      </c>
      <c r="D26" s="23">
        <f>D24*H7</f>
        <v>71213289</v>
      </c>
      <c r="E26" s="23">
        <f>E24*H8</f>
        <v>10273327</v>
      </c>
      <c r="F26" s="23">
        <f>F24*H9</f>
        <v>13759657</v>
      </c>
      <c r="G26" s="6">
        <f>SUM(D26:F26)</f>
        <v>95246273</v>
      </c>
    </row>
    <row r="28" spans="3:8" x14ac:dyDescent="0.25">
      <c r="D28" s="2"/>
      <c r="E28" s="2"/>
      <c r="F28" s="2"/>
      <c r="G2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 cotizaciones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almacen2</dc:creator>
  <cp:lastModifiedBy>Emiliano Rojas Osorio</cp:lastModifiedBy>
  <dcterms:created xsi:type="dcterms:W3CDTF">2015-06-05T18:17:20Z</dcterms:created>
  <dcterms:modified xsi:type="dcterms:W3CDTF">2023-01-24T19:46:29Z</dcterms:modified>
</cp:coreProperties>
</file>