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PROCESO CONVOCATORIA ABIERTA\PARA PUBLICAR 8 DE FEBRERO\FORMATOS POR LOTE\FORMATOS LOTE 6 MEDICO QUIRURGICOS\FORMATOS GENERALES\"/>
    </mc:Choice>
  </mc:AlternateContent>
  <xr:revisionPtr revIDLastSave="0" documentId="8_{BC975057-1F9A-416F-ABA4-EB2C92B9F3FE}" xr6:coauthVersionLast="47" xr6:coauthVersionMax="47" xr10:uidLastSave="{00000000-0000-0000-0000-000000000000}"/>
  <bookViews>
    <workbookView xWindow="-110" yWindow="-110" windowWidth="19420" windowHeight="10420" xr2:uid="{00000000-000D-0000-FFFF-FFFF00000000}"/>
  </bookViews>
  <sheets>
    <sheet name="MEDICAMENTOS"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 l="1"/>
  <c r="L23" i="1"/>
  <c r="M23" i="1" s="1"/>
  <c r="J23" i="1"/>
  <c r="Z23" i="1"/>
  <c r="AA23" i="1" s="1"/>
  <c r="Z20" i="1"/>
  <c r="AA20" i="1" s="1"/>
  <c r="L20" i="1"/>
  <c r="M20" i="1" s="1"/>
  <c r="J20" i="1"/>
</calcChain>
</file>

<file path=xl/sharedStrings.xml><?xml version="1.0" encoding="utf-8"?>
<sst xmlns="http://schemas.openxmlformats.org/spreadsheetml/2006/main" count="275" uniqueCount="159">
  <si>
    <t>PROCESO GESTIÓN MISIONAL</t>
  </si>
  <si>
    <t>Código:</t>
  </si>
  <si>
    <t>PROCEDIMIENTO FORMULACIÓN Y EVALUACIÓN DE PROYECTOS</t>
  </si>
  <si>
    <t>Versión:</t>
  </si>
  <si>
    <t xml:space="preserve">MATRIZ DE RIESGO PARA LA CONTRATACIÓN </t>
  </si>
  <si>
    <t>Vigente desde:</t>
  </si>
  <si>
    <t>Fecha elaboración:</t>
  </si>
  <si>
    <t>DD</t>
  </si>
  <si>
    <t>MM</t>
  </si>
  <si>
    <t>AAAA</t>
  </si>
  <si>
    <t>Objeto</t>
  </si>
  <si>
    <t>Modalidad de contratación</t>
  </si>
  <si>
    <t>Lugar de ejecución del contrato</t>
  </si>
  <si>
    <t>Identificación y clasificación</t>
  </si>
  <si>
    <t>Evaluación</t>
  </si>
  <si>
    <t>Asignación y tratamiento de los riesgos</t>
  </si>
  <si>
    <t>Impacto después del tratamiento</t>
  </si>
  <si>
    <t>Afecta la ejecución del contrato?</t>
  </si>
  <si>
    <r>
      <rPr>
        <sz val="10"/>
        <color rgb="FF000000"/>
        <rFont val="Arial"/>
        <family val="2"/>
      </rPr>
      <t xml:space="preserve">Persona </t>
    </r>
    <r>
      <rPr>
        <b/>
        <sz val="10"/>
        <color rgb="FF000000"/>
        <rFont val="Arial"/>
        <family val="2"/>
      </rPr>
      <t xml:space="preserve">responsable </t>
    </r>
    <r>
      <rPr>
        <sz val="10"/>
        <color rgb="FF000000"/>
        <rFont val="Arial"/>
        <family val="2"/>
      </rPr>
      <t>del tratamiento</t>
    </r>
  </si>
  <si>
    <t>Fecha estimada en que se inicia el tratamiento</t>
  </si>
  <si>
    <t>Fecha estimada en que se completa el tratamiento</t>
  </si>
  <si>
    <t>Monitoreo y revisión</t>
  </si>
  <si>
    <t>N°</t>
  </si>
  <si>
    <t>Clase</t>
  </si>
  <si>
    <t>Fuente</t>
  </si>
  <si>
    <t>Etapa</t>
  </si>
  <si>
    <t>Tipo</t>
  </si>
  <si>
    <r>
      <t xml:space="preserve">Descripción del riesgo
</t>
    </r>
    <r>
      <rPr>
        <sz val="10"/>
        <color rgb="FF000000"/>
        <rFont val="Arial"/>
        <family val="2"/>
      </rPr>
      <t>(Qué puede pasar y, como puede ocurrir)</t>
    </r>
  </si>
  <si>
    <r>
      <t xml:space="preserve">Consecuencia 
</t>
    </r>
    <r>
      <rPr>
        <sz val="10"/>
        <color rgb="FF000000"/>
        <rFont val="Arial"/>
        <family val="2"/>
      </rPr>
      <t>(de la ocurrencia del evento)</t>
    </r>
  </si>
  <si>
    <t>Probabilidad</t>
  </si>
  <si>
    <t>Impacto</t>
  </si>
  <si>
    <t>Total</t>
  </si>
  <si>
    <t>Categoría</t>
  </si>
  <si>
    <t>Entidad</t>
  </si>
  <si>
    <t>Proponente / Contratista</t>
  </si>
  <si>
    <t>Evitar</t>
  </si>
  <si>
    <t>Transferir</t>
  </si>
  <si>
    <t>Aceptar</t>
  </si>
  <si>
    <t>Reducir la probabilidad de ocurrencia</t>
  </si>
  <si>
    <t>Reducir consecuencias o impacto</t>
  </si>
  <si>
    <t>Tratamiento / Controles a ser implementados</t>
  </si>
  <si>
    <t>Cómo se realiza el monitoreo?</t>
  </si>
  <si>
    <r>
      <t xml:space="preserve">Periodicidad
</t>
    </r>
    <r>
      <rPr>
        <sz val="10"/>
        <color rgb="FF000000"/>
        <rFont val="Arial"/>
        <family val="2"/>
      </rPr>
      <t>Cuándo?</t>
    </r>
  </si>
  <si>
    <t>General</t>
  </si>
  <si>
    <t>Externo</t>
  </si>
  <si>
    <t>Selección</t>
  </si>
  <si>
    <t>Sociales o políticos</t>
  </si>
  <si>
    <t>Que el proceso de selección se vea afectado en cuanto a la pluralidad de oferentes, objetividad y transparencia</t>
  </si>
  <si>
    <t>Posible</t>
  </si>
  <si>
    <t>Insignificante</t>
  </si>
  <si>
    <t>BAJO</t>
  </si>
  <si>
    <t>X</t>
  </si>
  <si>
    <t>Improbable</t>
  </si>
  <si>
    <t>No</t>
  </si>
  <si>
    <t>Profesionales asignados al proyecto</t>
  </si>
  <si>
    <t>Adjudicación del contrato</t>
  </si>
  <si>
    <t>A través de los profesionales que intervienen en el proceso</t>
  </si>
  <si>
    <t>Durante el proceso de selección del contratista</t>
  </si>
  <si>
    <t>Interno</t>
  </si>
  <si>
    <t>Ejecución</t>
  </si>
  <si>
    <t>Operacionales</t>
  </si>
  <si>
    <t>Catastrófico</t>
  </si>
  <si>
    <t>EXTREMO</t>
  </si>
  <si>
    <t>Raro</t>
  </si>
  <si>
    <t>Si</t>
  </si>
  <si>
    <t>Supervisor del contrato</t>
  </si>
  <si>
    <t>Desde la elaboración de los estudios previos</t>
  </si>
  <si>
    <t>Finalización vigencia del contrato</t>
  </si>
  <si>
    <t>Permanente</t>
  </si>
  <si>
    <t>Específico</t>
  </si>
  <si>
    <t>Contratación</t>
  </si>
  <si>
    <t>Económico</t>
  </si>
  <si>
    <t>Falta de capacidad financiera para la ejecución del contrato por parte del contratista</t>
  </si>
  <si>
    <t>Incumplimiento del objeto contractual</t>
  </si>
  <si>
    <t>ALTO</t>
  </si>
  <si>
    <t xml:space="preserve">Aplicación de las garantias contractuales, dando cumplimiento a la normativa </t>
  </si>
  <si>
    <t>Menor</t>
  </si>
  <si>
    <t>Revisiones periódicas durante los estudios previos, evaluación de las propuestas y ejecución del contrato</t>
  </si>
  <si>
    <t>Moderado</t>
  </si>
  <si>
    <t>Hasta la adjudicación del contrato</t>
  </si>
  <si>
    <t>Estudio del sector y comportamiento del sector</t>
  </si>
  <si>
    <t>Mayor</t>
  </si>
  <si>
    <t>Regulatorios</t>
  </si>
  <si>
    <t>Que se presenten cambios en las condiciones del mercado (tasas de interés, de cambio, devaluación real y otras variables del mercado, frente a las estimaciones iniciales del contratista) y/o variaciones normativas de obligatorio cumplimiento para una o ambas partes que incidan en el valor del contrato hasta el punto de afectación del equilibrio economico contractual.</t>
  </si>
  <si>
    <t>Desde la elaboración del contrato</t>
  </si>
  <si>
    <t>Hasta la finalización del contrato</t>
  </si>
  <si>
    <t>Ejecución del contrato</t>
  </si>
  <si>
    <t>Desde la elaboración de las Bases de Invitación</t>
  </si>
  <si>
    <t>Selección del contratista y ejecución del contrato</t>
  </si>
  <si>
    <t>Planeación</t>
  </si>
  <si>
    <t>SI</t>
  </si>
  <si>
    <t>Etapa pre-contractual</t>
  </si>
  <si>
    <t>CATASTROFICO</t>
  </si>
  <si>
    <t>Contratista</t>
  </si>
  <si>
    <t>Hasta la finalización del objeto contractual</t>
  </si>
  <si>
    <t>Retrasos en la ejecución del contrato. Aumento en los valores inicialmente pactados.</t>
  </si>
  <si>
    <t>MAYOR</t>
  </si>
  <si>
    <t>Desde el inicio del objeto contractual</t>
  </si>
  <si>
    <t>Incumplimiento normativo.</t>
  </si>
  <si>
    <t>Extremo</t>
  </si>
  <si>
    <t>8 A 10</t>
  </si>
  <si>
    <t>Alto</t>
  </si>
  <si>
    <t>5 A 7</t>
  </si>
  <si>
    <t>Medio</t>
  </si>
  <si>
    <t>3 A 4</t>
  </si>
  <si>
    <t>Bajo</t>
  </si>
  <si>
    <t>1 A 2</t>
  </si>
  <si>
    <t>Insuficienciadelpresupuesto oficial</t>
  </si>
  <si>
    <t>Demoraenlostrámitesdeperfeccionamientoparainiciarlaejecucióndel contrato</t>
  </si>
  <si>
    <r>
      <rPr>
        <b/>
        <sz val="9"/>
        <rFont val="Arial"/>
        <family val="2"/>
      </rPr>
      <t>Medio</t>
    </r>
  </si>
  <si>
    <r>
      <rPr>
        <b/>
        <sz val="9"/>
        <rFont val="Arial"/>
        <family val="2"/>
      </rPr>
      <t>X</t>
    </r>
  </si>
  <si>
    <r>
      <rPr>
        <sz val="9"/>
        <rFont val="Arial MT"/>
        <family val="2"/>
      </rPr>
      <t>Si</t>
    </r>
  </si>
  <si>
    <r>
      <rPr>
        <b/>
        <sz val="9"/>
        <rFont val="Arial"/>
        <family val="2"/>
      </rPr>
      <t>Alto</t>
    </r>
  </si>
  <si>
    <r>
      <rPr>
        <sz val="9"/>
        <rFont val="Arial MT"/>
        <family val="2"/>
      </rPr>
      <t>Hasta la finalización del objeto</t>
    </r>
  </si>
  <si>
    <r>
      <rPr>
        <sz val="9"/>
        <rFont val="Arial MT"/>
        <family val="2"/>
      </rPr>
      <t>Durante el proceso de contratación</t>
    </r>
  </si>
  <si>
    <t>DONDE LO REQUIERAN LOS CLIENTES DE LA EGAT</t>
  </si>
  <si>
    <t xml:space="preserve">Puede generar desequilibrio contractual y cambios en los catalogos de precios promedio </t>
  </si>
  <si>
    <t>CONVOCATORIA ABIERTA - ACUERDO COMERCIAL PARA LA ADQUISICIÓN DE BIENES Y/O SERVICIOS DE CARACTERÍSTICAS TÉCNICAS UNIFORMES.</t>
  </si>
  <si>
    <t>Riesgo de Colusión. Que dos o más oferentes, realicen acuerdos de manera fraudulenta, con el fin de lograr que el proceso sea adjudicado a proponentes específicos  o que busquen limitar la pluralidad de oferentes o que conlleven a la declaratoria fallida</t>
  </si>
  <si>
    <t>RARO</t>
  </si>
  <si>
    <t>MENOR</t>
  </si>
  <si>
    <t>Desde la elaboración de los estudios previos y reglas de participacion</t>
  </si>
  <si>
    <t>La no presentación de oferentes</t>
  </si>
  <si>
    <t>Posible declaratoria de fallido</t>
  </si>
  <si>
    <t xml:space="preserve">No se suple la necesidad de la EGAT o sus clientes  para el cumplimiento de sus funciones misionales </t>
  </si>
  <si>
    <t>x</t>
  </si>
  <si>
    <t>EGAT, clientes de la EGAT</t>
  </si>
  <si>
    <t>Revisiones normativas periódicas del área jurídica de la EGAT, clientes y monitoreo en las condiciones del mercado.</t>
  </si>
  <si>
    <t>Afectación en la prestación de los servicios misionales, atencion de la necesidad a los clientes</t>
  </si>
  <si>
    <t xml:space="preserve">Incumplimiento en la ejecución del acuerdo comercial, ejecucion del contrato etaa 2. </t>
  </si>
  <si>
    <t>Establecer en las reglas de particpacion  requisitos técnicos, jurídicos y financieros claros, para que se presenten personas naturales y juridicas capaces de cumplir con el objeto del contrato. 
Monitoreo permanente del cumplimiento de las caracteristicas tecnicas del bien ofertado.               Afectacion de las garantias.</t>
  </si>
  <si>
    <t>Profesionales del proyecto y Supervisión del contrato de la EGAT y sus clientes.</t>
  </si>
  <si>
    <t>Desde la elaboración de las reglas de particpación</t>
  </si>
  <si>
    <t>Determinar los factores que puedan afectar la operación del objeto contractual y efectuar los ajustes en los estudios previos y reglas de prticipación. A través de los informes de supervisión elaborados dentro de la ejecución del contrato</t>
  </si>
  <si>
    <t>SELECCIONAR A LOS PROVEEDORES DE UN ACUERDO COMERCIAL PARA LA ADQUISICIÓN, SUMINISTRO Y DISPENSACIÓN DE BIENES Y SERVICIOS DE CARACTERÍSTICAS TÉCNICAS UNIFORMES REQUERIDOS POR LA EGAT O POR SUS CLIENTES PARA LOS 21 LOTES</t>
  </si>
  <si>
    <t xml:space="preserve">Descripción inexacta  incompleta del servicio o producto, que no satisfaga la necesidad específica </t>
  </si>
  <si>
    <t xml:space="preserve">Contratación del bien o servicio que no cumpla con las necesidades .  </t>
  </si>
  <si>
    <t>Establecer con claridad las caracterisitcas del bien o servicio requerido  en los estudios previos y en las reglas de paticpacion .</t>
  </si>
  <si>
    <t>Profesionales asignados al proyecto EGAT, necesidad de los clientes de la EGAT</t>
  </si>
  <si>
    <t>Desde la elaboración de los estudios previos y las eglas de particpación</t>
  </si>
  <si>
    <t>Estudios previos y reglas de particpación.</t>
  </si>
  <si>
    <t xml:space="preserve">Paros, huelgas, actos terroristas, emergencias de salud y hechos similares que impidan la entrega puntual y oportuna de los bienes y o servicios a contratar. </t>
  </si>
  <si>
    <t xml:space="preserve">Al contratista le corresponde  prever en su propuesta planes de contingencia para mitigar esta eventualidad. </t>
  </si>
  <si>
    <t xml:space="preserve">Demora, retrasos o imposibilidad en el cumplimiento de entrega de los bienes o servicios, de los mismos en la fase 2 del acuerdo comercial </t>
  </si>
  <si>
    <t>Desde la elaboración de los estudios previos y reglas de articipacion,EGAT, clientes, proveedor.</t>
  </si>
  <si>
    <t xml:space="preserve">Estudio del sector y comportamiento del sector y supervicion, monitoreo de la ejecucion. </t>
  </si>
  <si>
    <t>No suscribir la liquidacion del contrato en los términos pactados.</t>
  </si>
  <si>
    <t xml:space="preserve">El clinte de la EGAT deberá requerir al contratista para la liquidacion del contrato </t>
  </si>
  <si>
    <t>Informes de supervisión,cliente  EGAT Liquidacion del contrato.</t>
  </si>
  <si>
    <t>Incrementos o tardanzas en los procedimientos de importación, desabastecimiento de los bienes objeto del suministro, decomiso,embargo o demandas y en general acciones en contra del contratista que afecten la ejecución del contrato.</t>
  </si>
  <si>
    <t xml:space="preserve">Proveedores con patentes como unicos en el mercado para los bienes que se requieran para la ejecucion del contrato </t>
  </si>
  <si>
    <t>Posible declaratoria fallida</t>
  </si>
  <si>
    <t>Revisión de los estudios previos y reglas de particion, análisis y evaluación del sector para determinar las posibles causas dedeclaratoria fallida</t>
  </si>
  <si>
    <t>Profesionales asignados al proyecto EGAT, cliente.</t>
  </si>
  <si>
    <t>Se incluirá el procedimiento de actualizacion de precios  y ajustes presupuestales si a ello hubiere lugar. Modificacion del contratual en virtu de tributos y aranceles aplicables.</t>
  </si>
  <si>
    <t>Revisión de los estudios previos, análisis y evaluación de las posibles causas y socializacion del acuerdo comercial. Verificando el estado,
consultas e interesados
inscritos en el proceso de
selección en el SECOP II.</t>
  </si>
  <si>
    <t>Incluir en el proceso y en las reglas de participacion y en los estudios previos y en los contratos posibles las eventualidades de desabastecimineto. Adecuada Planeación EGAT, clientes de la EGAT con el fin de evitar paralisis del servicio en situaciones que retrasen el objeto contractual, implentar planes de contingencia.  Cumplir los planes de contingencia, informar a tiempo a la superivisión y ofrecer alternativas acorde a las reglas del contrato. Establecer responsabilidad  contratista por demandas y acciones de orden juridico que se puedan presentar en la ejecución del contrato y respalda este tipo de acciones con su propio patrimonio. Aplicación de las Polizas de Cumplimiento, aplicacion de sanciones.</t>
  </si>
  <si>
    <r>
      <t xml:space="preserve">Rechazo del oferente y traslado a las autoridades competes.                 Lograr la pluralidad de oferentes tanto nacionales como extranjeros.       Incluir en las reglas de participacion y </t>
    </r>
    <r>
      <rPr>
        <sz val="10"/>
        <rFont val="Arial"/>
        <family val="2"/>
      </rPr>
      <t xml:space="preserve"> compromiso  anticorrupcion. </t>
    </r>
  </si>
  <si>
    <t>posible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</si>
</sst>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b/>
      <sz val="11"/>
      <color theme="1"/>
      <name val="Calibri"/>
      <family val="2"/>
      <scheme val="minor"/>
    </font>
    <font>
      <b/>
      <sz val="10"/>
      <color theme="1"/>
      <name val="Arial"/>
      <family val="2"/>
    </font>
    <font>
      <b/>
      <sz val="13"/>
      <color theme="1"/>
      <name val="Calibri"/>
      <family val="2"/>
      <scheme val="minor"/>
    </font>
    <font>
      <b/>
      <sz val="8"/>
      <color theme="1"/>
      <name val="Calibri"/>
      <family val="2"/>
      <scheme val="minor"/>
    </font>
    <font>
      <sz val="10"/>
      <color theme="1"/>
      <name val="Arial"/>
      <family val="2"/>
    </font>
    <font>
      <sz val="11"/>
      <color theme="1"/>
      <name val="Arial"/>
      <family val="2"/>
    </font>
    <font>
      <b/>
      <sz val="10.5"/>
      <color indexed="8"/>
      <name val="Arial"/>
      <family val="2"/>
      <charset val="1"/>
    </font>
    <font>
      <b/>
      <sz val="10"/>
      <color indexed="8"/>
      <name val="Arial"/>
      <family val="2"/>
    </font>
    <font>
      <b/>
      <sz val="10"/>
      <color rgb="FF000000"/>
      <name val="Arial"/>
      <family val="2"/>
    </font>
    <font>
      <sz val="10"/>
      <color rgb="FF000000"/>
      <name val="Arial"/>
      <family val="2"/>
    </font>
    <font>
      <sz val="11"/>
      <color rgb="FF000000"/>
      <name val="Arial"/>
      <family val="2"/>
    </font>
    <font>
      <b/>
      <sz val="12"/>
      <color rgb="FF000000"/>
      <name val="Arial"/>
      <family val="2"/>
    </font>
    <font>
      <b/>
      <sz val="12"/>
      <color theme="1"/>
      <name val="Arial"/>
      <family val="2"/>
    </font>
    <font>
      <b/>
      <sz val="10.5"/>
      <color rgb="FFFF0000"/>
      <name val="Arial"/>
      <family val="2"/>
      <charset val="1"/>
    </font>
    <font>
      <b/>
      <sz val="12"/>
      <color indexed="8"/>
      <name val="Arial"/>
      <family val="2"/>
    </font>
    <font>
      <b/>
      <sz val="11"/>
      <name val="Arial"/>
      <family val="2"/>
    </font>
    <font>
      <b/>
      <sz val="10.5"/>
      <name val="Arial"/>
      <family val="2"/>
    </font>
    <font>
      <sz val="9"/>
      <color rgb="FF000000"/>
      <name val="Arial MT"/>
      <family val="2"/>
    </font>
    <font>
      <sz val="9"/>
      <name val="Arial MT"/>
    </font>
    <font>
      <sz val="9"/>
      <name val="Arial MT"/>
      <family val="2"/>
    </font>
    <font>
      <b/>
      <sz val="9"/>
      <name val="Arial"/>
      <family val="2"/>
    </font>
    <font>
      <b/>
      <sz val="11"/>
      <color rgb="FFFF0000"/>
      <name val="Arial"/>
      <family val="2"/>
    </font>
    <font>
      <b/>
      <sz val="11"/>
      <color rgb="FFFF0000"/>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9999FF"/>
        <bgColor indexed="64"/>
      </patternFill>
    </fill>
    <fill>
      <patternFill patternType="solid">
        <fgColor rgb="FF66FFFF"/>
        <bgColor indexed="64"/>
      </patternFill>
    </fill>
    <fill>
      <patternFill patternType="solid">
        <fgColor theme="0" tint="-4.9989318521683403E-2"/>
        <bgColor indexed="64"/>
      </patternFill>
    </fill>
    <fill>
      <patternFill patternType="solid">
        <fgColor rgb="FFCC99FF"/>
        <bgColor indexed="64"/>
      </patternFill>
    </fill>
    <fill>
      <patternFill patternType="solid">
        <fgColor rgb="FFBDD7EE"/>
        <bgColor indexed="64"/>
      </patternFill>
    </fill>
    <fill>
      <patternFill patternType="solid">
        <fgColor rgb="FFFFD966"/>
      </patternFill>
    </fill>
    <fill>
      <patternFill patternType="solid">
        <fgColor rgb="FFFF6600"/>
      </patternFill>
    </fill>
    <fill>
      <patternFill patternType="solid">
        <fgColor theme="7"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s>
  <cellStyleXfs count="1">
    <xf numFmtId="0" fontId="0" fillId="0" borderId="0"/>
  </cellStyleXfs>
  <cellXfs count="100">
    <xf numFmtId="0" fontId="0" fillId="0" borderId="0" xfId="0"/>
    <xf numFmtId="0" fontId="9" fillId="3" borderId="1"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wrapText="1"/>
    </xf>
    <xf numFmtId="0" fontId="9" fillId="7" borderId="1"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0" fillId="2" borderId="1" xfId="0" applyFont="1" applyFill="1" applyBorder="1" applyAlignment="1">
      <alignment horizontal="center" vertical="center" textRotation="90" wrapText="1"/>
    </xf>
    <xf numFmtId="0" fontId="5" fillId="0" borderId="1" xfId="0" applyFont="1" applyBorder="1" applyAlignment="1">
      <alignment horizontal="left" vertical="center" wrapText="1"/>
    </xf>
    <xf numFmtId="15" fontId="5" fillId="2" borderId="1" xfId="0" applyNumberFormat="1" applyFont="1" applyFill="1" applyBorder="1" applyAlignment="1">
      <alignment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0" fillId="0" borderId="1" xfId="0" applyBorder="1"/>
    <xf numFmtId="18" fontId="0" fillId="0" borderId="0" xfId="0" applyNumberFormat="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6" fillId="6" borderId="1" xfId="0" applyFont="1" applyFill="1" applyBorder="1" applyAlignment="1">
      <alignment horizontal="center" vertical="center" textRotation="90"/>
    </xf>
    <xf numFmtId="0" fontId="6" fillId="2" borderId="1" xfId="0" applyFont="1" applyFill="1" applyBorder="1" applyAlignment="1">
      <alignment horizontal="center" vertical="center" wrapText="1"/>
    </xf>
    <xf numFmtId="15" fontId="5" fillId="2" borderId="1" xfId="0" applyNumberFormat="1" applyFont="1" applyFill="1" applyBorder="1" applyAlignment="1">
      <alignment horizontal="center" vertical="center" textRotation="90" wrapText="1"/>
    </xf>
    <xf numFmtId="0" fontId="13" fillId="2" borderId="1" xfId="0" applyFont="1" applyFill="1" applyBorder="1" applyAlignment="1">
      <alignment horizontal="center" vertical="center"/>
    </xf>
    <xf numFmtId="0" fontId="6" fillId="2" borderId="1" xfId="0" applyFont="1" applyFill="1" applyBorder="1" applyAlignment="1">
      <alignment horizontal="center" vertical="center" textRotation="90"/>
    </xf>
    <xf numFmtId="0" fontId="6" fillId="2"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5"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16" fillId="0" borderId="1" xfId="0" applyFont="1" applyBorder="1" applyAlignment="1">
      <alignment horizontal="center"/>
    </xf>
    <xf numFmtId="0" fontId="9" fillId="8" borderId="1" xfId="0" applyFont="1" applyFill="1" applyBorder="1" applyAlignment="1">
      <alignment horizontal="center" vertical="center" wrapText="1"/>
    </xf>
    <xf numFmtId="0" fontId="0" fillId="0" borderId="0" xfId="0" applyAlignment="1">
      <alignment horizontal="left" vertical="center"/>
    </xf>
    <xf numFmtId="1" fontId="18" fillId="0" borderId="5" xfId="0" applyNumberFormat="1" applyFont="1" applyBorder="1" applyAlignment="1">
      <alignment horizontal="center" vertical="center" shrinkToFit="1"/>
    </xf>
    <xf numFmtId="0" fontId="19" fillId="0" borderId="5" xfId="0" applyFont="1" applyBorder="1" applyAlignment="1">
      <alignment horizontal="center" vertical="center" wrapText="1"/>
    </xf>
    <xf numFmtId="0" fontId="21" fillId="10" borderId="5" xfId="0" applyFont="1" applyFill="1" applyBorder="1" applyAlignment="1">
      <alignment horizontal="center" vertical="center" textRotation="90" wrapText="1"/>
    </xf>
    <xf numFmtId="0" fontId="21" fillId="0" borderId="5" xfId="0" applyFont="1" applyBorder="1" applyAlignment="1">
      <alignment horizontal="left" vertical="center" wrapText="1"/>
    </xf>
    <xf numFmtId="0" fontId="21" fillId="0" borderId="5" xfId="0" applyFont="1" applyBorder="1" applyAlignment="1">
      <alignment horizontal="center" vertical="center" wrapText="1"/>
    </xf>
    <xf numFmtId="0" fontId="0" fillId="0" borderId="5" xfId="0" applyBorder="1" applyAlignment="1">
      <alignment horizontal="left" vertical="center" wrapText="1"/>
    </xf>
    <xf numFmtId="0" fontId="19" fillId="0" borderId="5" xfId="0" applyFont="1" applyBorder="1" applyAlignment="1">
      <alignment horizontal="center" vertical="center" textRotation="90" wrapText="1"/>
    </xf>
    <xf numFmtId="0" fontId="22" fillId="0" borderId="1" xfId="0" applyFont="1" applyBorder="1" applyAlignment="1">
      <alignment horizontal="center"/>
    </xf>
    <xf numFmtId="0" fontId="22" fillId="0" borderId="1" xfId="0" applyFont="1" applyBorder="1"/>
    <xf numFmtId="0" fontId="9" fillId="3"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24" fillId="2" borderId="1" xfId="0" applyFont="1" applyFill="1" applyBorder="1" applyAlignment="1">
      <alignment horizontal="left" vertical="center" wrapText="1"/>
    </xf>
    <xf numFmtId="0" fontId="0" fillId="2" borderId="0" xfId="0" applyFill="1"/>
    <xf numFmtId="0" fontId="9" fillId="11" borderId="1" xfId="0" applyFont="1" applyFill="1" applyBorder="1" applyAlignment="1">
      <alignment horizontal="center" vertical="center" textRotation="90" wrapText="1"/>
    </xf>
    <xf numFmtId="15" fontId="24" fillId="2" borderId="1" xfId="0" applyNumberFormat="1" applyFont="1" applyFill="1" applyBorder="1" applyAlignment="1">
      <alignment horizontal="center" vertical="center" textRotation="90" wrapText="1"/>
    </xf>
    <xf numFmtId="0" fontId="24" fillId="2" borderId="1" xfId="0" applyFont="1" applyFill="1" applyBorder="1" applyAlignment="1">
      <alignment horizontal="center" vertical="center" wrapText="1"/>
    </xf>
    <xf numFmtId="0" fontId="24" fillId="0" borderId="1" xfId="0" applyFont="1" applyBorder="1" applyAlignment="1">
      <alignment horizontal="center" vertical="top" wrapText="1"/>
    </xf>
    <xf numFmtId="0" fontId="24" fillId="2"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1" fillId="9" borderId="5" xfId="0" applyFont="1" applyFill="1" applyBorder="1" applyAlignment="1">
      <alignment horizontal="center" vertical="center" textRotation="90" wrapText="1"/>
    </xf>
    <xf numFmtId="0" fontId="20" fillId="0" borderId="5" xfId="0" applyFont="1" applyBorder="1" applyAlignment="1">
      <alignment horizontal="center" vertical="center" textRotation="90" wrapText="1"/>
    </xf>
    <xf numFmtId="0" fontId="6" fillId="0" borderId="2" xfId="0" applyFont="1" applyBorder="1" applyAlignment="1">
      <alignment horizontal="center" vertical="center" wrapText="1"/>
    </xf>
    <xf numFmtId="0" fontId="24"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center"/>
    </xf>
    <xf numFmtId="0" fontId="2" fillId="2" borderId="1" xfId="0" applyFont="1" applyFill="1" applyBorder="1" applyAlignment="1">
      <alignment horizontal="center"/>
    </xf>
    <xf numFmtId="0" fontId="0" fillId="0" borderId="1" xfId="0" applyBorder="1" applyAlignment="1">
      <alignment horizontal="center"/>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2" borderId="1" xfId="0" applyFont="1" applyFill="1" applyBorder="1" applyAlignment="1">
      <alignment horizontal="center"/>
    </xf>
    <xf numFmtId="0" fontId="6" fillId="0" borderId="1" xfId="0" applyFont="1" applyBorder="1" applyAlignment="1">
      <alignment horizontal="center"/>
    </xf>
    <xf numFmtId="0" fontId="16" fillId="0" borderId="1" xfId="0" applyFont="1" applyBorder="1" applyAlignment="1">
      <alignment horizontal="center"/>
    </xf>
    <xf numFmtId="0" fontId="23" fillId="0" borderId="1" xfId="0" applyFont="1" applyBorder="1" applyAlignment="1">
      <alignment horizontal="center"/>
    </xf>
    <xf numFmtId="0" fontId="9" fillId="11" borderId="1"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7" fillId="0" borderId="1" xfId="0" applyFont="1" applyBorder="1" applyAlignment="1">
      <alignment horizontal="left" vertical="center" wrapText="1"/>
    </xf>
    <xf numFmtId="0" fontId="8" fillId="2"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textRotation="90"/>
    </xf>
    <xf numFmtId="0" fontId="6" fillId="2"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7"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13" fillId="2" borderId="1" xfId="0" applyFont="1" applyFill="1" applyBorder="1" applyAlignment="1">
      <alignment horizontal="center" vertical="center"/>
    </xf>
    <xf numFmtId="15" fontId="5" fillId="2" borderId="1" xfId="0" applyNumberFormat="1"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6" fillId="6" borderId="1" xfId="0" applyFont="1" applyFill="1" applyBorder="1" applyAlignment="1">
      <alignment horizontal="center" vertical="center" textRotation="90"/>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6" borderId="2" xfId="0" applyFont="1" applyFill="1" applyBorder="1" applyAlignment="1">
      <alignment horizontal="center" vertical="center" textRotation="90"/>
    </xf>
    <xf numFmtId="0" fontId="6" fillId="6" borderId="3" xfId="0" applyFont="1" applyFill="1" applyBorder="1" applyAlignment="1">
      <alignment horizontal="center" vertical="center" textRotation="90"/>
    </xf>
    <xf numFmtId="16" fontId="0" fillId="0" borderId="4" xfId="0" applyNumberFormat="1" applyBorder="1" applyAlignment="1">
      <alignment horizontal="center" wrapText="1"/>
    </xf>
    <xf numFmtId="0" fontId="0" fillId="0" borderId="4" xfId="0" applyBorder="1" applyAlignment="1">
      <alignment horizontal="center" wrapText="1"/>
    </xf>
    <xf numFmtId="0" fontId="0" fillId="0" borderId="4" xfId="0" applyBorder="1" applyAlignment="1">
      <alignment horizontal="center"/>
    </xf>
  </cellXfs>
  <cellStyles count="1">
    <cellStyle name="Normal" xfId="0" builtinId="0"/>
  </cellStyles>
  <dxfs count="68">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4</xdr:col>
      <xdr:colOff>104775</xdr:colOff>
      <xdr:row>2</xdr:row>
      <xdr:rowOff>285750</xdr:rowOff>
    </xdr:to>
    <xdr:pic>
      <xdr:nvPicPr>
        <xdr:cNvPr id="3" name="Imagen 2">
          <a:extLst>
            <a:ext uri="{FF2B5EF4-FFF2-40B4-BE49-F238E27FC236}">
              <a16:creationId xmlns:a16="http://schemas.microsoft.com/office/drawing/2014/main" id="{7E935D4E-0F8E-4793-ACFC-70749ED417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371600"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4"/>
  <sheetViews>
    <sheetView tabSelected="1" view="pageBreakPreview" zoomScaleNormal="100" zoomScaleSheetLayoutView="100" workbookViewId="0">
      <pane xSplit="1" topLeftCell="B1" activePane="topRight" state="frozen"/>
      <selection activeCell="A13" sqref="A13"/>
      <selection pane="topRight" activeCell="U13" sqref="U1:U1048576"/>
    </sheetView>
  </sheetViews>
  <sheetFormatPr baseColWidth="10" defaultColWidth="11.453125" defaultRowHeight="14.5"/>
  <cols>
    <col min="1" max="1" width="9.54296875" customWidth="1"/>
    <col min="2" max="5" width="3.453125" customWidth="1"/>
    <col min="6" max="6" width="29" customWidth="1"/>
    <col min="7" max="7" width="21.6328125" customWidth="1"/>
    <col min="8" max="8" width="4.36328125" customWidth="1"/>
    <col min="9" max="9" width="4.08984375" customWidth="1"/>
    <col min="10" max="10" width="4.6328125" customWidth="1"/>
    <col min="11" max="11" width="4.08984375" customWidth="1"/>
    <col min="12" max="12" width="4.6328125" customWidth="1"/>
    <col min="13" max="13" width="3.6328125" customWidth="1"/>
    <col min="14" max="14" width="3.08984375" customWidth="1"/>
    <col min="15" max="15" width="5.54296875" customWidth="1"/>
    <col min="16" max="18" width="3.54296875" customWidth="1"/>
    <col min="19" max="19" width="6.90625" customWidth="1"/>
    <col min="20" max="20" width="7.54296875" customWidth="1"/>
    <col min="21" max="21" width="22.54296875" style="55" customWidth="1"/>
    <col min="22" max="22" width="3.6328125" customWidth="1"/>
    <col min="23" max="23" width="2.36328125" customWidth="1"/>
    <col min="24" max="24" width="3.54296875" customWidth="1"/>
    <col min="25" max="25" width="2.36328125" customWidth="1"/>
    <col min="26" max="26" width="3.90625" customWidth="1"/>
    <col min="28" max="28" width="5.08984375" customWidth="1"/>
    <col min="29" max="29" width="7.36328125" customWidth="1"/>
    <col min="30" max="31" width="6.90625" customWidth="1"/>
    <col min="32" max="32" width="14.90625" customWidth="1"/>
    <col min="33" max="33" width="6.90625" customWidth="1"/>
  </cols>
  <sheetData>
    <row r="1" spans="1:33" ht="17">
      <c r="A1" s="58"/>
      <c r="B1" s="58"/>
      <c r="C1" s="58"/>
      <c r="D1" s="58"/>
      <c r="E1" s="58"/>
      <c r="F1" s="59" t="s">
        <v>0</v>
      </c>
      <c r="G1" s="60"/>
      <c r="H1" s="60"/>
      <c r="I1" s="60"/>
      <c r="J1" s="60"/>
      <c r="K1" s="60"/>
      <c r="L1" s="60"/>
      <c r="M1" s="60"/>
      <c r="N1" s="60"/>
      <c r="O1" s="60"/>
      <c r="P1" s="60"/>
      <c r="Q1" s="60"/>
      <c r="R1" s="60"/>
      <c r="S1" s="60"/>
      <c r="T1" s="60"/>
      <c r="U1" s="60"/>
      <c r="V1" s="60"/>
      <c r="W1" s="60"/>
      <c r="X1" s="60"/>
      <c r="Y1" s="60"/>
      <c r="Z1" s="60"/>
      <c r="AA1" s="60"/>
      <c r="AB1" s="60"/>
      <c r="AC1" s="61" t="s">
        <v>1</v>
      </c>
      <c r="AD1" s="61"/>
      <c r="AE1" s="61"/>
      <c r="AF1" s="58"/>
      <c r="AG1" s="58"/>
    </row>
    <row r="2" spans="1:33" ht="17">
      <c r="A2" s="58"/>
      <c r="B2" s="58"/>
      <c r="C2" s="58"/>
      <c r="D2" s="58"/>
      <c r="E2" s="58"/>
      <c r="F2" s="59" t="s">
        <v>2</v>
      </c>
      <c r="G2" s="60"/>
      <c r="H2" s="60"/>
      <c r="I2" s="60"/>
      <c r="J2" s="60"/>
      <c r="K2" s="60"/>
      <c r="L2" s="60"/>
      <c r="M2" s="60"/>
      <c r="N2" s="60"/>
      <c r="O2" s="60"/>
      <c r="P2" s="60"/>
      <c r="Q2" s="60"/>
      <c r="R2" s="60"/>
      <c r="S2" s="60"/>
      <c r="T2" s="60"/>
      <c r="U2" s="60"/>
      <c r="V2" s="60"/>
      <c r="W2" s="60"/>
      <c r="X2" s="60"/>
      <c r="Y2" s="60"/>
      <c r="Z2" s="60"/>
      <c r="AA2" s="60"/>
      <c r="AB2" s="60"/>
      <c r="AC2" s="61" t="s">
        <v>3</v>
      </c>
      <c r="AD2" s="61"/>
      <c r="AE2" s="61"/>
      <c r="AF2" s="58"/>
      <c r="AG2" s="58"/>
    </row>
    <row r="3" spans="1:33" ht="25.5" customHeight="1">
      <c r="A3" s="58"/>
      <c r="B3" s="58"/>
      <c r="C3" s="58"/>
      <c r="D3" s="58"/>
      <c r="E3" s="58"/>
      <c r="F3" s="59" t="s">
        <v>4</v>
      </c>
      <c r="G3" s="60"/>
      <c r="H3" s="60"/>
      <c r="I3" s="60"/>
      <c r="J3" s="60"/>
      <c r="K3" s="60"/>
      <c r="L3" s="60"/>
      <c r="M3" s="60"/>
      <c r="N3" s="60"/>
      <c r="O3" s="60"/>
      <c r="P3" s="60"/>
      <c r="Q3" s="60"/>
      <c r="R3" s="60"/>
      <c r="S3" s="60"/>
      <c r="T3" s="60"/>
      <c r="U3" s="60"/>
      <c r="V3" s="60"/>
      <c r="W3" s="60"/>
      <c r="X3" s="60"/>
      <c r="Y3" s="60"/>
      <c r="Z3" s="60"/>
      <c r="AA3" s="60"/>
      <c r="AB3" s="60"/>
      <c r="AC3" s="61" t="s">
        <v>5</v>
      </c>
      <c r="AD3" s="61"/>
      <c r="AE3" s="61"/>
      <c r="AF3" s="58"/>
      <c r="AG3" s="58"/>
    </row>
    <row r="4" spans="1:33">
      <c r="A4" s="58"/>
      <c r="B4" s="58"/>
      <c r="C4" s="58"/>
      <c r="D4" s="58"/>
      <c r="E4" s="58"/>
      <c r="F4" s="62"/>
      <c r="G4" s="58"/>
      <c r="H4" s="58"/>
      <c r="I4" s="58"/>
      <c r="J4" s="58"/>
      <c r="K4" s="58"/>
      <c r="L4" s="58"/>
      <c r="M4" s="58"/>
      <c r="N4" s="58"/>
      <c r="O4" s="58"/>
      <c r="P4" s="58"/>
      <c r="Q4" s="58"/>
      <c r="R4" s="58"/>
      <c r="S4" s="58"/>
      <c r="T4" s="58"/>
      <c r="U4" s="58"/>
      <c r="V4" s="58"/>
      <c r="W4" s="58"/>
      <c r="X4" s="58"/>
      <c r="Y4" s="58"/>
      <c r="Z4" s="58"/>
      <c r="AA4" s="58"/>
      <c r="AB4" s="58"/>
      <c r="AC4" s="58"/>
      <c r="AD4" s="58"/>
      <c r="AE4" s="58"/>
      <c r="AF4" s="58"/>
      <c r="AG4" s="58"/>
    </row>
    <row r="5" spans="1:33">
      <c r="A5" s="63"/>
      <c r="B5" s="63"/>
      <c r="C5" s="63"/>
      <c r="D5" s="63"/>
      <c r="E5" s="63"/>
      <c r="F5" s="62"/>
      <c r="G5" s="27" t="s">
        <v>6</v>
      </c>
      <c r="H5" s="27" t="s">
        <v>7</v>
      </c>
      <c r="I5" s="37"/>
      <c r="J5" s="27" t="s">
        <v>8</v>
      </c>
      <c r="K5" s="38">
        <v>2</v>
      </c>
      <c r="L5" s="64" t="s">
        <v>9</v>
      </c>
      <c r="M5" s="64"/>
      <c r="N5" s="65">
        <v>2023</v>
      </c>
      <c r="O5" s="65"/>
      <c r="P5" s="63"/>
      <c r="Q5" s="63"/>
      <c r="R5" s="63"/>
      <c r="S5" s="63"/>
      <c r="T5" s="63"/>
      <c r="U5" s="63"/>
      <c r="V5" s="63"/>
      <c r="W5" s="63"/>
      <c r="X5" s="63"/>
      <c r="Y5" s="63"/>
      <c r="Z5" s="63"/>
      <c r="AA5" s="63"/>
      <c r="AB5" s="63"/>
      <c r="AC5" s="63"/>
      <c r="AD5" s="63"/>
      <c r="AE5" s="63"/>
      <c r="AF5" s="63"/>
      <c r="AG5" s="63"/>
    </row>
    <row r="6" spans="1:33">
      <c r="A6" s="56"/>
      <c r="B6" s="56"/>
      <c r="C6" s="56"/>
      <c r="D6" s="56"/>
      <c r="E6" s="56"/>
      <c r="F6" s="57"/>
      <c r="G6" s="56"/>
      <c r="H6" s="56"/>
      <c r="I6" s="56"/>
      <c r="J6" s="56"/>
      <c r="K6" s="56"/>
      <c r="L6" s="56"/>
      <c r="M6" s="56"/>
      <c r="N6" s="56"/>
      <c r="O6" s="56"/>
      <c r="P6" s="56"/>
      <c r="Q6" s="56"/>
      <c r="R6" s="56"/>
      <c r="S6" s="56"/>
      <c r="T6" s="56"/>
      <c r="U6" s="56"/>
      <c r="V6" s="56"/>
      <c r="W6" s="56"/>
      <c r="X6" s="56"/>
      <c r="Y6" s="56"/>
      <c r="Z6" s="56"/>
      <c r="AA6" s="56"/>
      <c r="AB6" s="56"/>
      <c r="AC6" s="56"/>
      <c r="AD6" s="56"/>
      <c r="AE6" s="56"/>
      <c r="AF6" s="56"/>
      <c r="AG6" s="56"/>
    </row>
    <row r="7" spans="1:33" ht="59" customHeight="1">
      <c r="A7" s="68" t="s">
        <v>10</v>
      </c>
      <c r="B7" s="68"/>
      <c r="C7" s="68"/>
      <c r="D7" s="68"/>
      <c r="E7" s="68"/>
      <c r="F7" s="69"/>
      <c r="G7" s="70" t="s">
        <v>134</v>
      </c>
      <c r="H7" s="71"/>
      <c r="I7" s="71"/>
      <c r="J7" s="71"/>
      <c r="K7" s="71"/>
      <c r="L7" s="71"/>
      <c r="M7" s="71"/>
      <c r="N7" s="71"/>
      <c r="O7" s="71"/>
      <c r="P7" s="71"/>
      <c r="Q7" s="71"/>
      <c r="R7" s="71"/>
      <c r="S7" s="71"/>
      <c r="T7" s="71"/>
      <c r="U7" s="71"/>
      <c r="V7" s="71"/>
      <c r="W7" s="71"/>
      <c r="X7" s="71"/>
      <c r="Y7" s="71"/>
      <c r="Z7" s="71"/>
      <c r="AA7" s="71"/>
      <c r="AB7" s="71"/>
      <c r="AC7" s="71"/>
      <c r="AD7" s="71"/>
      <c r="AE7" s="71"/>
      <c r="AF7" s="71"/>
      <c r="AG7" s="71"/>
    </row>
    <row r="8" spans="1:33">
      <c r="A8" s="68"/>
      <c r="B8" s="68"/>
      <c r="C8" s="68"/>
      <c r="D8" s="68"/>
      <c r="E8" s="68"/>
      <c r="F8" s="69"/>
      <c r="G8" s="72"/>
      <c r="H8" s="73"/>
      <c r="I8" s="73"/>
      <c r="J8" s="73"/>
      <c r="K8" s="73"/>
      <c r="L8" s="73"/>
      <c r="M8" s="73"/>
      <c r="N8" s="73"/>
      <c r="O8" s="73"/>
      <c r="P8" s="73"/>
      <c r="Q8" s="73"/>
      <c r="R8" s="73"/>
      <c r="S8" s="73"/>
      <c r="T8" s="73"/>
      <c r="U8" s="73"/>
      <c r="V8" s="73"/>
      <c r="W8" s="73"/>
      <c r="X8" s="73"/>
      <c r="Y8" s="73"/>
      <c r="Z8" s="73"/>
      <c r="AA8" s="73"/>
      <c r="AB8" s="73"/>
      <c r="AC8" s="73"/>
      <c r="AD8" s="73"/>
      <c r="AE8" s="73"/>
      <c r="AF8" s="73"/>
      <c r="AG8" s="73"/>
    </row>
    <row r="9" spans="1:33">
      <c r="A9" s="68" t="s">
        <v>11</v>
      </c>
      <c r="B9" s="68"/>
      <c r="C9" s="68"/>
      <c r="D9" s="68"/>
      <c r="E9" s="68"/>
      <c r="F9" s="69"/>
      <c r="G9" s="74" t="s">
        <v>117</v>
      </c>
      <c r="H9" s="74"/>
      <c r="I9" s="74"/>
      <c r="J9" s="74"/>
      <c r="K9" s="74"/>
      <c r="L9" s="74"/>
      <c r="M9" s="74"/>
      <c r="N9" s="74"/>
      <c r="O9" s="74"/>
      <c r="P9" s="74"/>
      <c r="Q9" s="74"/>
      <c r="R9" s="74"/>
      <c r="S9" s="74"/>
      <c r="T9" s="74"/>
      <c r="U9" s="74"/>
      <c r="V9" s="74"/>
      <c r="W9" s="74"/>
      <c r="X9" s="74"/>
      <c r="Y9" s="74"/>
      <c r="Z9" s="74"/>
      <c r="AA9" s="74"/>
      <c r="AB9" s="74"/>
      <c r="AC9" s="74"/>
      <c r="AD9" s="74"/>
      <c r="AE9" s="74"/>
      <c r="AF9" s="74"/>
      <c r="AG9" s="74"/>
    </row>
    <row r="10" spans="1:33">
      <c r="A10" s="68" t="s">
        <v>12</v>
      </c>
      <c r="B10" s="68"/>
      <c r="C10" s="68"/>
      <c r="D10" s="68"/>
      <c r="E10" s="68"/>
      <c r="F10" s="69"/>
      <c r="G10" s="74" t="s">
        <v>115</v>
      </c>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row>
    <row r="11" spans="1:33" ht="58.25" customHeight="1">
      <c r="A11" s="58"/>
      <c r="B11" s="58"/>
      <c r="C11" s="58"/>
      <c r="D11" s="58"/>
      <c r="E11" s="58"/>
      <c r="F11" s="62"/>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8"/>
      <c r="AG11" s="58"/>
    </row>
    <row r="12" spans="1:33" ht="75" customHeight="1">
      <c r="A12" s="78" t="s">
        <v>13</v>
      </c>
      <c r="B12" s="78"/>
      <c r="C12" s="78"/>
      <c r="D12" s="78"/>
      <c r="E12" s="78"/>
      <c r="F12" s="79"/>
      <c r="G12" s="78"/>
      <c r="H12" s="80" t="s">
        <v>14</v>
      </c>
      <c r="I12" s="80"/>
      <c r="J12" s="80"/>
      <c r="K12" s="80"/>
      <c r="L12" s="80"/>
      <c r="M12" s="80"/>
      <c r="N12" s="81" t="s">
        <v>15</v>
      </c>
      <c r="O12" s="81"/>
      <c r="P12" s="81"/>
      <c r="Q12" s="81"/>
      <c r="R12" s="81"/>
      <c r="S12" s="81"/>
      <c r="T12" s="81"/>
      <c r="U12" s="81"/>
      <c r="V12" s="82" t="s">
        <v>16</v>
      </c>
      <c r="W12" s="82"/>
      <c r="X12" s="82"/>
      <c r="Y12" s="82"/>
      <c r="Z12" s="82"/>
      <c r="AA12" s="82"/>
      <c r="AB12" s="83" t="s">
        <v>17</v>
      </c>
      <c r="AC12" s="83" t="s">
        <v>18</v>
      </c>
      <c r="AD12" s="84" t="s">
        <v>19</v>
      </c>
      <c r="AE12" s="84" t="s">
        <v>20</v>
      </c>
      <c r="AF12" s="85" t="s">
        <v>21</v>
      </c>
      <c r="AG12" s="85"/>
    </row>
    <row r="13" spans="1:33" ht="122">
      <c r="A13" s="39" t="s">
        <v>22</v>
      </c>
      <c r="B13" s="1" t="s">
        <v>23</v>
      </c>
      <c r="C13" s="1" t="s">
        <v>24</v>
      </c>
      <c r="D13" s="1" t="s">
        <v>25</v>
      </c>
      <c r="E13" s="1" t="s">
        <v>26</v>
      </c>
      <c r="F13" s="28" t="s">
        <v>27</v>
      </c>
      <c r="G13" s="28" t="s">
        <v>28</v>
      </c>
      <c r="H13" s="66" t="s">
        <v>29</v>
      </c>
      <c r="I13" s="66"/>
      <c r="J13" s="66" t="s">
        <v>30</v>
      </c>
      <c r="K13" s="66"/>
      <c r="L13" s="43" t="s">
        <v>31</v>
      </c>
      <c r="M13" s="43" t="s">
        <v>32</v>
      </c>
      <c r="N13" s="2" t="s">
        <v>33</v>
      </c>
      <c r="O13" s="2" t="s">
        <v>34</v>
      </c>
      <c r="P13" s="2" t="s">
        <v>35</v>
      </c>
      <c r="Q13" s="2" t="s">
        <v>36</v>
      </c>
      <c r="R13" s="2" t="s">
        <v>37</v>
      </c>
      <c r="S13" s="2" t="s">
        <v>38</v>
      </c>
      <c r="T13" s="2" t="s">
        <v>39</v>
      </c>
      <c r="U13" s="23" t="s">
        <v>40</v>
      </c>
      <c r="V13" s="67" t="s">
        <v>29</v>
      </c>
      <c r="W13" s="67"/>
      <c r="X13" s="67" t="s">
        <v>30</v>
      </c>
      <c r="Y13" s="67"/>
      <c r="Z13" s="25" t="s">
        <v>31</v>
      </c>
      <c r="AA13" s="25" t="s">
        <v>32</v>
      </c>
      <c r="AB13" s="83"/>
      <c r="AC13" s="83"/>
      <c r="AD13" s="84"/>
      <c r="AE13" s="84"/>
      <c r="AF13" s="24" t="s">
        <v>41</v>
      </c>
      <c r="AG13" s="3" t="s">
        <v>42</v>
      </c>
    </row>
    <row r="14" spans="1:33" ht="167.5">
      <c r="A14" s="10">
        <v>1</v>
      </c>
      <c r="B14" s="11" t="s">
        <v>43</v>
      </c>
      <c r="C14" s="11" t="s">
        <v>44</v>
      </c>
      <c r="D14" s="11" t="s">
        <v>45</v>
      </c>
      <c r="E14" s="11" t="s">
        <v>46</v>
      </c>
      <c r="F14" s="54" t="s">
        <v>118</v>
      </c>
      <c r="G14" s="54" t="s">
        <v>47</v>
      </c>
      <c r="H14" s="4" t="s">
        <v>119</v>
      </c>
      <c r="I14" s="22">
        <v>1</v>
      </c>
      <c r="J14" s="4" t="s">
        <v>96</v>
      </c>
      <c r="K14" s="22">
        <v>4</v>
      </c>
      <c r="L14" s="16">
        <v>5</v>
      </c>
      <c r="M14" s="17" t="s">
        <v>74</v>
      </c>
      <c r="N14" s="5" t="s">
        <v>125</v>
      </c>
      <c r="O14" s="6" t="s">
        <v>51</v>
      </c>
      <c r="P14" s="6" t="s">
        <v>51</v>
      </c>
      <c r="Q14" s="6" t="s">
        <v>51</v>
      </c>
      <c r="R14" s="6"/>
      <c r="S14" s="6"/>
      <c r="T14" s="6"/>
      <c r="U14" s="54" t="s">
        <v>157</v>
      </c>
      <c r="V14" s="4" t="s">
        <v>119</v>
      </c>
      <c r="W14" s="22">
        <v>1</v>
      </c>
      <c r="X14" s="4" t="s">
        <v>120</v>
      </c>
      <c r="Y14" s="22">
        <v>2</v>
      </c>
      <c r="Z14" s="16">
        <v>3</v>
      </c>
      <c r="AA14" s="17" t="s">
        <v>50</v>
      </c>
      <c r="AB14" s="16" t="s">
        <v>53</v>
      </c>
      <c r="AC14" s="7" t="s">
        <v>54</v>
      </c>
      <c r="AD14" s="7" t="s">
        <v>121</v>
      </c>
      <c r="AE14" s="7" t="s">
        <v>55</v>
      </c>
      <c r="AF14" s="14" t="s">
        <v>56</v>
      </c>
      <c r="AG14" s="7" t="s">
        <v>57</v>
      </c>
    </row>
    <row r="15" spans="1:33" ht="105.5">
      <c r="A15" s="10">
        <v>2</v>
      </c>
      <c r="B15" s="11" t="s">
        <v>69</v>
      </c>
      <c r="C15" s="11" t="s">
        <v>44</v>
      </c>
      <c r="D15" s="11" t="s">
        <v>70</v>
      </c>
      <c r="E15" s="11" t="s">
        <v>71</v>
      </c>
      <c r="F15" s="14" t="s">
        <v>72</v>
      </c>
      <c r="G15" s="8" t="s">
        <v>73</v>
      </c>
      <c r="H15" s="21" t="s">
        <v>63</v>
      </c>
      <c r="I15" s="22">
        <v>1</v>
      </c>
      <c r="J15" s="21" t="s">
        <v>61</v>
      </c>
      <c r="K15" s="22">
        <v>5</v>
      </c>
      <c r="L15" s="16">
        <v>6</v>
      </c>
      <c r="M15" s="17" t="s">
        <v>74</v>
      </c>
      <c r="N15" s="20"/>
      <c r="O15" s="20" t="s">
        <v>51</v>
      </c>
      <c r="P15" s="20"/>
      <c r="Q15" s="20" t="s">
        <v>51</v>
      </c>
      <c r="R15" s="20"/>
      <c r="S15" s="20"/>
      <c r="T15" s="20"/>
      <c r="U15" s="26" t="s">
        <v>75</v>
      </c>
      <c r="V15" s="21" t="s">
        <v>63</v>
      </c>
      <c r="W15" s="22">
        <v>1</v>
      </c>
      <c r="X15" s="21" t="s">
        <v>76</v>
      </c>
      <c r="Y15" s="22">
        <v>2</v>
      </c>
      <c r="Z15" s="16">
        <v>3</v>
      </c>
      <c r="AA15" s="17" t="s">
        <v>50</v>
      </c>
      <c r="AB15" s="18" t="s">
        <v>64</v>
      </c>
      <c r="AC15" s="15" t="s">
        <v>65</v>
      </c>
      <c r="AD15" s="7" t="s">
        <v>66</v>
      </c>
      <c r="AE15" s="19" t="s">
        <v>67</v>
      </c>
      <c r="AF15" s="14" t="s">
        <v>77</v>
      </c>
      <c r="AG15" s="15" t="s">
        <v>68</v>
      </c>
    </row>
    <row r="16" spans="1:33" ht="31.25" customHeight="1">
      <c r="A16" s="86">
        <v>3</v>
      </c>
      <c r="B16" s="87" t="s">
        <v>69</v>
      </c>
      <c r="C16" s="87" t="s">
        <v>44</v>
      </c>
      <c r="D16" s="87" t="s">
        <v>45</v>
      </c>
      <c r="E16" s="87" t="s">
        <v>60</v>
      </c>
      <c r="F16" s="75" t="s">
        <v>122</v>
      </c>
      <c r="G16" s="48" t="s">
        <v>123</v>
      </c>
      <c r="H16" s="76" t="s">
        <v>63</v>
      </c>
      <c r="I16" s="77">
        <v>1</v>
      </c>
      <c r="J16" s="76" t="s">
        <v>61</v>
      </c>
      <c r="K16" s="77">
        <v>5</v>
      </c>
      <c r="L16" s="91">
        <v>6</v>
      </c>
      <c r="M16" s="92" t="s">
        <v>74</v>
      </c>
      <c r="N16" s="88" t="s">
        <v>51</v>
      </c>
      <c r="O16" s="88"/>
      <c r="P16" s="88"/>
      <c r="Q16" s="88"/>
      <c r="R16" s="88"/>
      <c r="S16" s="88" t="s">
        <v>51</v>
      </c>
      <c r="T16" s="88"/>
      <c r="U16" s="94" t="s">
        <v>155</v>
      </c>
      <c r="V16" s="76" t="s">
        <v>63</v>
      </c>
      <c r="W16" s="77">
        <v>1</v>
      </c>
      <c r="X16" s="76" t="s">
        <v>76</v>
      </c>
      <c r="Y16" s="77">
        <v>2</v>
      </c>
      <c r="Z16" s="91">
        <v>3</v>
      </c>
      <c r="AA16" s="92" t="s">
        <v>50</v>
      </c>
      <c r="AB16" s="93" t="s">
        <v>64</v>
      </c>
      <c r="AC16" s="90" t="s">
        <v>54</v>
      </c>
      <c r="AD16" s="89" t="s">
        <v>66</v>
      </c>
      <c r="AE16" s="89" t="s">
        <v>79</v>
      </c>
      <c r="AF16" s="75" t="s">
        <v>80</v>
      </c>
      <c r="AG16" s="90" t="s">
        <v>57</v>
      </c>
    </row>
    <row r="17" spans="1:33" ht="103.25" customHeight="1">
      <c r="A17" s="86"/>
      <c r="B17" s="87"/>
      <c r="C17" s="87"/>
      <c r="D17" s="87"/>
      <c r="E17" s="87"/>
      <c r="F17" s="75"/>
      <c r="G17" s="8" t="s">
        <v>124</v>
      </c>
      <c r="H17" s="76"/>
      <c r="I17" s="77"/>
      <c r="J17" s="76"/>
      <c r="K17" s="77"/>
      <c r="L17" s="91"/>
      <c r="M17" s="92"/>
      <c r="N17" s="88"/>
      <c r="O17" s="88"/>
      <c r="P17" s="88"/>
      <c r="Q17" s="88"/>
      <c r="R17" s="88"/>
      <c r="S17" s="88"/>
      <c r="T17" s="88"/>
      <c r="U17" s="94"/>
      <c r="V17" s="76"/>
      <c r="W17" s="77"/>
      <c r="X17" s="76"/>
      <c r="Y17" s="77"/>
      <c r="Z17" s="91"/>
      <c r="AA17" s="92"/>
      <c r="AB17" s="93"/>
      <c r="AC17" s="90"/>
      <c r="AD17" s="89"/>
      <c r="AE17" s="89"/>
      <c r="AF17" s="75"/>
      <c r="AG17" s="90"/>
    </row>
    <row r="18" spans="1:33" s="42" customFormat="1" ht="153.5">
      <c r="A18" s="18">
        <v>4</v>
      </c>
      <c r="B18" s="40" t="s">
        <v>69</v>
      </c>
      <c r="C18" s="40" t="s">
        <v>44</v>
      </c>
      <c r="D18" s="40" t="s">
        <v>59</v>
      </c>
      <c r="E18" s="40" t="s">
        <v>82</v>
      </c>
      <c r="F18" s="14" t="s">
        <v>83</v>
      </c>
      <c r="G18" s="41" t="s">
        <v>116</v>
      </c>
      <c r="H18" s="21" t="s">
        <v>48</v>
      </c>
      <c r="I18" s="22">
        <v>3</v>
      </c>
      <c r="J18" s="21" t="s">
        <v>81</v>
      </c>
      <c r="K18" s="22">
        <v>4</v>
      </c>
      <c r="L18" s="16">
        <v>7</v>
      </c>
      <c r="M18" s="21" t="s">
        <v>74</v>
      </c>
      <c r="N18" s="20" t="s">
        <v>51</v>
      </c>
      <c r="O18" s="20" t="s">
        <v>51</v>
      </c>
      <c r="P18" s="20"/>
      <c r="Q18" s="20"/>
      <c r="R18" s="20" t="s">
        <v>51</v>
      </c>
      <c r="S18" s="20"/>
      <c r="T18" s="20" t="s">
        <v>51</v>
      </c>
      <c r="U18" s="26" t="s">
        <v>154</v>
      </c>
      <c r="V18" s="21" t="s">
        <v>63</v>
      </c>
      <c r="W18" s="22">
        <v>1</v>
      </c>
      <c r="X18" s="21" t="s">
        <v>49</v>
      </c>
      <c r="Y18" s="22">
        <v>1</v>
      </c>
      <c r="Z18" s="16">
        <v>2</v>
      </c>
      <c r="AA18" s="21" t="s">
        <v>50</v>
      </c>
      <c r="AB18" s="18" t="s">
        <v>53</v>
      </c>
      <c r="AC18" s="15" t="s">
        <v>126</v>
      </c>
      <c r="AD18" s="19" t="s">
        <v>84</v>
      </c>
      <c r="AE18" s="9" t="s">
        <v>85</v>
      </c>
      <c r="AF18" s="14" t="s">
        <v>127</v>
      </c>
      <c r="AG18" s="15" t="s">
        <v>86</v>
      </c>
    </row>
    <row r="19" spans="1:33" ht="229.5">
      <c r="A19" s="18">
        <v>5</v>
      </c>
      <c r="B19" s="11" t="s">
        <v>43</v>
      </c>
      <c r="C19" s="11" t="s">
        <v>44</v>
      </c>
      <c r="D19" s="11" t="s">
        <v>59</v>
      </c>
      <c r="E19" s="11" t="s">
        <v>60</v>
      </c>
      <c r="F19" s="14" t="s">
        <v>129</v>
      </c>
      <c r="G19" s="8" t="s">
        <v>128</v>
      </c>
      <c r="H19" s="21" t="s">
        <v>48</v>
      </c>
      <c r="I19" s="22">
        <v>3</v>
      </c>
      <c r="J19" s="21" t="s">
        <v>61</v>
      </c>
      <c r="K19" s="22">
        <v>5</v>
      </c>
      <c r="L19" s="16">
        <v>8</v>
      </c>
      <c r="M19" s="17" t="s">
        <v>62</v>
      </c>
      <c r="N19" s="20"/>
      <c r="O19" s="20" t="s">
        <v>51</v>
      </c>
      <c r="P19" s="20"/>
      <c r="Q19" s="20" t="s">
        <v>51</v>
      </c>
      <c r="R19" s="20"/>
      <c r="S19" s="20"/>
      <c r="T19" s="20"/>
      <c r="U19" s="45" t="s">
        <v>130</v>
      </c>
      <c r="V19" s="21" t="s">
        <v>52</v>
      </c>
      <c r="W19" s="22">
        <v>2</v>
      </c>
      <c r="X19" s="21" t="s">
        <v>76</v>
      </c>
      <c r="Y19" s="22">
        <v>2</v>
      </c>
      <c r="Z19" s="16">
        <v>4</v>
      </c>
      <c r="AA19" s="17" t="s">
        <v>50</v>
      </c>
      <c r="AB19" s="18" t="s">
        <v>64</v>
      </c>
      <c r="AC19" s="15" t="s">
        <v>131</v>
      </c>
      <c r="AD19" s="44" t="s">
        <v>132</v>
      </c>
      <c r="AE19" s="19" t="s">
        <v>85</v>
      </c>
      <c r="AF19" s="41" t="s">
        <v>133</v>
      </c>
      <c r="AG19" s="15" t="s">
        <v>88</v>
      </c>
    </row>
    <row r="20" spans="1:33" ht="198.5">
      <c r="A20" s="52">
        <v>6</v>
      </c>
      <c r="B20" s="11" t="s">
        <v>69</v>
      </c>
      <c r="C20" s="11" t="s">
        <v>58</v>
      </c>
      <c r="D20" s="11" t="s">
        <v>89</v>
      </c>
      <c r="E20" s="11" t="s">
        <v>71</v>
      </c>
      <c r="F20" s="45" t="s">
        <v>135</v>
      </c>
      <c r="G20" s="53" t="s">
        <v>136</v>
      </c>
      <c r="H20" s="4" t="s">
        <v>63</v>
      </c>
      <c r="I20" s="22">
        <v>1</v>
      </c>
      <c r="J20" s="4" t="str">
        <f t="shared" ref="J20" si="0">IF(K20=1,"MINIMO",IF(K20=2,"MENOR",IF(K20=3,"MODERADO",IF(K20=4,"MAYOR",IF(K20=5,"CATASTROFICO")))))</f>
        <v>CATASTROFICO</v>
      </c>
      <c r="K20" s="22">
        <v>5</v>
      </c>
      <c r="L20" s="16">
        <f t="shared" ref="L20" si="1">I20+K20</f>
        <v>6</v>
      </c>
      <c r="M20" s="17" t="str">
        <f t="shared" ref="M20" si="2">IF(L20=5,"MEDIO",IF(L20&lt;5,"BAJO",IF(L20&lt;=7,"ALTO",IF(L20&gt;7,"EXTREMO"))))</f>
        <v>ALTO</v>
      </c>
      <c r="N20" s="20" t="s">
        <v>51</v>
      </c>
      <c r="O20" s="20"/>
      <c r="P20" s="20"/>
      <c r="Q20" s="20"/>
      <c r="R20" s="20"/>
      <c r="S20" s="20" t="s">
        <v>51</v>
      </c>
      <c r="T20" s="20" t="s">
        <v>51</v>
      </c>
      <c r="U20" s="45" t="s">
        <v>137</v>
      </c>
      <c r="V20" s="4" t="s">
        <v>63</v>
      </c>
      <c r="W20" s="22">
        <v>1</v>
      </c>
      <c r="X20" s="4" t="s">
        <v>76</v>
      </c>
      <c r="Y20" s="22">
        <v>2</v>
      </c>
      <c r="Z20" s="16">
        <f t="shared" ref="Z20" si="3">W20+Y20</f>
        <v>3</v>
      </c>
      <c r="AA20" s="17" t="str">
        <f t="shared" ref="AA20" si="4">IF(Z20=5,"MEDIO",IF(Z20&lt;5,"BAJO",IF(Z20&lt;=7,"ALTO",IF(Z20&gt;7,"EXTREMO"))))</f>
        <v>BAJO</v>
      </c>
      <c r="AB20" s="18" t="s">
        <v>90</v>
      </c>
      <c r="AC20" s="15" t="s">
        <v>138</v>
      </c>
      <c r="AD20" s="44" t="s">
        <v>139</v>
      </c>
      <c r="AE20" s="44" t="s">
        <v>85</v>
      </c>
      <c r="AF20" s="46" t="s">
        <v>140</v>
      </c>
      <c r="AG20" s="47" t="s">
        <v>91</v>
      </c>
    </row>
    <row r="21" spans="1:33" ht="167.5">
      <c r="A21" s="10">
        <v>7</v>
      </c>
      <c r="B21" s="11" t="s">
        <v>43</v>
      </c>
      <c r="C21" s="11" t="s">
        <v>44</v>
      </c>
      <c r="D21" s="11" t="s">
        <v>59</v>
      </c>
      <c r="E21" s="11" t="s">
        <v>71</v>
      </c>
      <c r="F21" s="26" t="s">
        <v>141</v>
      </c>
      <c r="G21" s="48" t="s">
        <v>95</v>
      </c>
      <c r="H21" s="21" t="s">
        <v>52</v>
      </c>
      <c r="I21" s="22">
        <v>2</v>
      </c>
      <c r="J21" s="21" t="s">
        <v>96</v>
      </c>
      <c r="K21" s="22">
        <v>4</v>
      </c>
      <c r="L21" s="16">
        <v>6</v>
      </c>
      <c r="M21" s="17" t="s">
        <v>74</v>
      </c>
      <c r="N21" s="20" t="s">
        <v>51</v>
      </c>
      <c r="O21" s="20" t="s">
        <v>51</v>
      </c>
      <c r="P21" s="20"/>
      <c r="Q21" s="20" t="s">
        <v>51</v>
      </c>
      <c r="R21" s="20"/>
      <c r="S21" s="20"/>
      <c r="T21" s="20" t="s">
        <v>51</v>
      </c>
      <c r="U21" s="26" t="s">
        <v>142</v>
      </c>
      <c r="V21" s="21" t="s">
        <v>63</v>
      </c>
      <c r="W21" s="22">
        <v>1</v>
      </c>
      <c r="X21" s="21" t="s">
        <v>76</v>
      </c>
      <c r="Y21" s="22">
        <v>2</v>
      </c>
      <c r="Z21" s="16">
        <v>3</v>
      </c>
      <c r="AA21" s="17" t="s">
        <v>50</v>
      </c>
      <c r="AB21" s="18" t="s">
        <v>64</v>
      </c>
      <c r="AC21" s="15" t="s">
        <v>93</v>
      </c>
      <c r="AD21" s="7" t="s">
        <v>121</v>
      </c>
      <c r="AE21" s="9" t="s">
        <v>94</v>
      </c>
      <c r="AF21" s="14" t="s">
        <v>56</v>
      </c>
      <c r="AG21" s="15" t="s">
        <v>68</v>
      </c>
    </row>
    <row r="22" spans="1:33" ht="382.5">
      <c r="A22" s="10">
        <v>8</v>
      </c>
      <c r="B22" s="11" t="s">
        <v>69</v>
      </c>
      <c r="C22" s="11" t="s">
        <v>44</v>
      </c>
      <c r="D22" s="11" t="s">
        <v>59</v>
      </c>
      <c r="E22" s="11" t="s">
        <v>60</v>
      </c>
      <c r="F22" s="26" t="s">
        <v>149</v>
      </c>
      <c r="G22" s="48" t="s">
        <v>143</v>
      </c>
      <c r="H22" s="21" t="s">
        <v>48</v>
      </c>
      <c r="I22" s="22">
        <v>3</v>
      </c>
      <c r="J22" s="21" t="s">
        <v>92</v>
      </c>
      <c r="K22" s="22">
        <v>5</v>
      </c>
      <c r="L22" s="16">
        <v>8</v>
      </c>
      <c r="M22" s="17" t="s">
        <v>62</v>
      </c>
      <c r="N22" s="20" t="s">
        <v>51</v>
      </c>
      <c r="O22" s="20" t="s">
        <v>51</v>
      </c>
      <c r="P22" s="20" t="s">
        <v>51</v>
      </c>
      <c r="Q22" s="20"/>
      <c r="R22" s="20"/>
      <c r="S22" s="20"/>
      <c r="T22" s="20" t="s">
        <v>51</v>
      </c>
      <c r="U22" s="26" t="s">
        <v>156</v>
      </c>
      <c r="V22" s="21" t="s">
        <v>52</v>
      </c>
      <c r="W22" s="22">
        <v>2</v>
      </c>
      <c r="X22" s="21" t="s">
        <v>76</v>
      </c>
      <c r="Y22" s="22">
        <v>2</v>
      </c>
      <c r="Z22" s="16">
        <v>4</v>
      </c>
      <c r="AA22" s="17" t="s">
        <v>50</v>
      </c>
      <c r="AB22" s="18" t="s">
        <v>64</v>
      </c>
      <c r="AC22" s="7" t="s">
        <v>144</v>
      </c>
      <c r="AD22" s="19" t="s">
        <v>97</v>
      </c>
      <c r="AE22" s="19" t="s">
        <v>94</v>
      </c>
      <c r="AF22" s="26" t="s">
        <v>145</v>
      </c>
      <c r="AG22" s="15" t="s">
        <v>68</v>
      </c>
    </row>
    <row r="23" spans="1:33" ht="111.5">
      <c r="A23" s="52">
        <v>9</v>
      </c>
      <c r="B23" s="11" t="s">
        <v>43</v>
      </c>
      <c r="C23" s="11" t="s">
        <v>58</v>
      </c>
      <c r="D23" s="11" t="s">
        <v>59</v>
      </c>
      <c r="E23" s="11" t="s">
        <v>60</v>
      </c>
      <c r="F23" s="26" t="s">
        <v>146</v>
      </c>
      <c r="G23" s="48" t="s">
        <v>98</v>
      </c>
      <c r="H23" s="21" t="s">
        <v>52</v>
      </c>
      <c r="I23" s="21">
        <v>2</v>
      </c>
      <c r="J23" s="21" t="str">
        <f t="shared" ref="J23:J24" si="5">IF(K23=1,"MINIMO",IF(K23=2,"MENOR",IF(K23=3,"MODERADO",IF(K23=4,"MAYOR",IF(K23=5,"CATASTROFICO")))))</f>
        <v>MAYOR</v>
      </c>
      <c r="K23" s="22">
        <v>4</v>
      </c>
      <c r="L23" s="16">
        <f t="shared" ref="L23" si="6">I23+K23</f>
        <v>6</v>
      </c>
      <c r="M23" s="17" t="str">
        <f t="shared" ref="M23" si="7">IF(L23=5,"MEDIO",IF(L23&lt;5,"BAJO",IF(L23&lt;=7,"ALTO",IF(L23&gt;7,"EXTREMO"))))</f>
        <v>ALTO</v>
      </c>
      <c r="N23" s="20" t="s">
        <v>51</v>
      </c>
      <c r="O23" s="12"/>
      <c r="P23" s="20" t="s">
        <v>51</v>
      </c>
      <c r="Q23" s="20"/>
      <c r="R23" s="20"/>
      <c r="S23" s="20" t="s">
        <v>51</v>
      </c>
      <c r="T23" s="12"/>
      <c r="U23" s="26" t="s">
        <v>147</v>
      </c>
      <c r="V23" s="4" t="s">
        <v>63</v>
      </c>
      <c r="W23" s="22">
        <v>1</v>
      </c>
      <c r="X23" s="4" t="s">
        <v>49</v>
      </c>
      <c r="Y23" s="22">
        <v>1</v>
      </c>
      <c r="Z23" s="16">
        <f t="shared" ref="Z23" si="8">W23+Y23</f>
        <v>2</v>
      </c>
      <c r="AA23" s="17" t="str">
        <f t="shared" ref="AA23" si="9">IF(Z23=5,"MEDIO",IF(Z23&lt;5,"BAJO",IF(Z23&lt;=7,"ALTO",IF(Z23&gt;7,"EXTREMO"))))</f>
        <v>BAJO</v>
      </c>
      <c r="AB23" s="18" t="s">
        <v>53</v>
      </c>
      <c r="AC23" s="15" t="s">
        <v>65</v>
      </c>
      <c r="AD23" s="19" t="s">
        <v>87</v>
      </c>
      <c r="AE23" s="9" t="s">
        <v>85</v>
      </c>
      <c r="AF23" s="26" t="s">
        <v>148</v>
      </c>
      <c r="AG23" s="15" t="s">
        <v>68</v>
      </c>
    </row>
    <row r="24" spans="1:33" s="29" customFormat="1" ht="173.4" customHeight="1">
      <c r="A24" s="52">
        <v>10</v>
      </c>
      <c r="B24" s="11" t="s">
        <v>69</v>
      </c>
      <c r="C24" s="11" t="s">
        <v>44</v>
      </c>
      <c r="D24" s="11" t="s">
        <v>89</v>
      </c>
      <c r="E24" s="11" t="s">
        <v>60</v>
      </c>
      <c r="F24" s="31" t="s">
        <v>150</v>
      </c>
      <c r="G24" s="49" t="s">
        <v>151</v>
      </c>
      <c r="H24" s="21" t="s">
        <v>158</v>
      </c>
      <c r="I24" s="21">
        <v>3</v>
      </c>
      <c r="J24" s="21" t="str">
        <f t="shared" si="5"/>
        <v>MAYOR</v>
      </c>
      <c r="K24" s="30">
        <v>4</v>
      </c>
      <c r="L24" s="30">
        <v>7</v>
      </c>
      <c r="M24" s="32" t="s">
        <v>112</v>
      </c>
      <c r="N24" s="33" t="s">
        <v>110</v>
      </c>
      <c r="O24" s="34" t="s">
        <v>110</v>
      </c>
      <c r="P24" s="35"/>
      <c r="Q24" s="35"/>
      <c r="R24" s="35"/>
      <c r="S24" s="34" t="s">
        <v>110</v>
      </c>
      <c r="T24" s="35"/>
      <c r="U24" s="26" t="s">
        <v>152</v>
      </c>
      <c r="V24" s="21" t="s">
        <v>52</v>
      </c>
      <c r="W24" s="4">
        <v>2</v>
      </c>
      <c r="X24" s="4" t="s">
        <v>78</v>
      </c>
      <c r="Y24" s="4">
        <v>3</v>
      </c>
      <c r="Z24" s="4">
        <v>5</v>
      </c>
      <c r="AA24" s="50" t="s">
        <v>109</v>
      </c>
      <c r="AB24" s="31" t="s">
        <v>111</v>
      </c>
      <c r="AC24" s="51" t="s">
        <v>153</v>
      </c>
      <c r="AD24" s="51" t="s">
        <v>121</v>
      </c>
      <c r="AE24" s="36" t="s">
        <v>113</v>
      </c>
      <c r="AF24" s="49" t="s">
        <v>80</v>
      </c>
      <c r="AG24" s="36" t="s">
        <v>114</v>
      </c>
    </row>
  </sheetData>
  <mergeCells count="70">
    <mergeCell ref="S16:S17"/>
    <mergeCell ref="T16:T17"/>
    <mergeCell ref="U16:U17"/>
    <mergeCell ref="J16:J17"/>
    <mergeCell ref="K16:K17"/>
    <mergeCell ref="L16:L17"/>
    <mergeCell ref="M16:M17"/>
    <mergeCell ref="N16:N17"/>
    <mergeCell ref="O16:O17"/>
    <mergeCell ref="AE16:AE17"/>
    <mergeCell ref="AF16:AF17"/>
    <mergeCell ref="AG16:AG17"/>
    <mergeCell ref="V16:V17"/>
    <mergeCell ref="W16:W17"/>
    <mergeCell ref="X16:X17"/>
    <mergeCell ref="Y16:Y17"/>
    <mergeCell ref="Z16:Z17"/>
    <mergeCell ref="AA16:AA17"/>
    <mergeCell ref="AB16:AB17"/>
    <mergeCell ref="AC16:AC17"/>
    <mergeCell ref="AD16:AD17"/>
    <mergeCell ref="P16:P17"/>
    <mergeCell ref="Q16:Q17"/>
    <mergeCell ref="R16:R17"/>
    <mergeCell ref="A16:A17"/>
    <mergeCell ref="B16:B17"/>
    <mergeCell ref="C16:C17"/>
    <mergeCell ref="D16:D17"/>
    <mergeCell ref="E16:E17"/>
    <mergeCell ref="F16:F17"/>
    <mergeCell ref="H16:H17"/>
    <mergeCell ref="I16:I17"/>
    <mergeCell ref="A10:F10"/>
    <mergeCell ref="G10:AG10"/>
    <mergeCell ref="A11:AG11"/>
    <mergeCell ref="A12:G12"/>
    <mergeCell ref="H12:M12"/>
    <mergeCell ref="N12:U12"/>
    <mergeCell ref="V12:AA12"/>
    <mergeCell ref="AB12:AB13"/>
    <mergeCell ref="AC12:AC13"/>
    <mergeCell ref="AD12:AD13"/>
    <mergeCell ref="AE12:AE13"/>
    <mergeCell ref="AF12:AG12"/>
    <mergeCell ref="H13:I13"/>
    <mergeCell ref="J13:K13"/>
    <mergeCell ref="V13:W13"/>
    <mergeCell ref="X13:Y13"/>
    <mergeCell ref="A7:F7"/>
    <mergeCell ref="G7:AG7"/>
    <mergeCell ref="A8:F8"/>
    <mergeCell ref="G8:AG8"/>
    <mergeCell ref="A9:F9"/>
    <mergeCell ref="G9:AG9"/>
    <mergeCell ref="A6:AG6"/>
    <mergeCell ref="A1:E3"/>
    <mergeCell ref="F1:AB1"/>
    <mergeCell ref="AC1:AE1"/>
    <mergeCell ref="AF1:AG1"/>
    <mergeCell ref="F2:AB2"/>
    <mergeCell ref="AC2:AE2"/>
    <mergeCell ref="AF2:AG2"/>
    <mergeCell ref="F3:AB3"/>
    <mergeCell ref="AC3:AE3"/>
    <mergeCell ref="AF3:AG3"/>
    <mergeCell ref="A4:AG4"/>
    <mergeCell ref="A5:F5"/>
    <mergeCell ref="L5:M5"/>
    <mergeCell ref="N5:O5"/>
    <mergeCell ref="P5:AG5"/>
  </mergeCells>
  <conditionalFormatting sqref="M15:M16 AA15:AA16 Y14:Y16 I14:I16 K14:K16 W14:W16 I18:I19 K18:K19 M18:M19 W18:W19 Y18:Y19 AA18:AA19">
    <cfRule type="containsText" dxfId="67" priority="197" operator="containsText" text="Extremo">
      <formula>NOT(ISERROR(SEARCH("Extremo",I14)))</formula>
    </cfRule>
    <cfRule type="containsText" dxfId="66" priority="198" operator="containsText" text="Alto">
      <formula>NOT(ISERROR(SEARCH("Alto",I14)))</formula>
    </cfRule>
    <cfRule type="containsText" dxfId="65" priority="199" operator="containsText" text="Medio">
      <formula>NOT(ISERROR(SEARCH("Medio",I14)))</formula>
    </cfRule>
    <cfRule type="containsText" dxfId="64" priority="200" operator="containsText" text="Bajo">
      <formula>NOT(ISERROR(SEARCH("Bajo",I14)))</formula>
    </cfRule>
  </conditionalFormatting>
  <conditionalFormatting sqref="M14">
    <cfRule type="containsText" dxfId="63" priority="193" operator="containsText" text="Extremo">
      <formula>NOT(ISERROR(SEARCH("Extremo",M14)))</formula>
    </cfRule>
    <cfRule type="containsText" dxfId="62" priority="194" operator="containsText" text="Alto">
      <formula>NOT(ISERROR(SEARCH("Alto",M14)))</formula>
    </cfRule>
    <cfRule type="containsText" dxfId="61" priority="195" operator="containsText" text="Medio">
      <formula>NOT(ISERROR(SEARCH("Medio",M14)))</formula>
    </cfRule>
    <cfRule type="containsText" dxfId="60" priority="196" operator="containsText" text="Bajo">
      <formula>NOT(ISERROR(SEARCH("Bajo",M14)))</formula>
    </cfRule>
  </conditionalFormatting>
  <conditionalFormatting sqref="AA14">
    <cfRule type="containsText" dxfId="59" priority="189" operator="containsText" text="Extremo">
      <formula>NOT(ISERROR(SEARCH("Extremo",AA14)))</formula>
    </cfRule>
    <cfRule type="containsText" dxfId="58" priority="190" operator="containsText" text="Alto">
      <formula>NOT(ISERROR(SEARCH("Alto",AA14)))</formula>
    </cfRule>
    <cfRule type="containsText" dxfId="57" priority="191" operator="containsText" text="Medio">
      <formula>NOT(ISERROR(SEARCH("Medio",AA14)))</formula>
    </cfRule>
    <cfRule type="containsText" dxfId="56" priority="192" operator="containsText" text="Bajo">
      <formula>NOT(ISERROR(SEARCH("Bajo",AA14)))</formula>
    </cfRule>
  </conditionalFormatting>
  <conditionalFormatting sqref="I21 K21 M21">
    <cfRule type="containsText" dxfId="55" priority="137" operator="containsText" text="Extremo">
      <formula>NOT(ISERROR(SEARCH("Extremo",I21)))</formula>
    </cfRule>
    <cfRule type="containsText" dxfId="54" priority="138" operator="containsText" text="Alto">
      <formula>NOT(ISERROR(SEARCH("Alto",I21)))</formula>
    </cfRule>
    <cfRule type="containsText" dxfId="53" priority="139" operator="containsText" text="Medio">
      <formula>NOT(ISERROR(SEARCH("Medio",I21)))</formula>
    </cfRule>
    <cfRule type="containsText" dxfId="52" priority="140" operator="containsText" text="Bajo">
      <formula>NOT(ISERROR(SEARCH("Bajo",I21)))</formula>
    </cfRule>
  </conditionalFormatting>
  <conditionalFormatting sqref="W21 Y21 AA21">
    <cfRule type="containsText" dxfId="51" priority="133" operator="containsText" text="Extremo">
      <formula>NOT(ISERROR(SEARCH("Extremo",W21)))</formula>
    </cfRule>
    <cfRule type="containsText" dxfId="50" priority="134" operator="containsText" text="Alto">
      <formula>NOT(ISERROR(SEARCH("Alto",W21)))</formula>
    </cfRule>
    <cfRule type="containsText" dxfId="49" priority="135" operator="containsText" text="Medio">
      <formula>NOT(ISERROR(SEARCH("Medio",W21)))</formula>
    </cfRule>
    <cfRule type="containsText" dxfId="48" priority="136" operator="containsText" text="Bajo">
      <formula>NOT(ISERROR(SEARCH("Bajo",W21)))</formula>
    </cfRule>
  </conditionalFormatting>
  <conditionalFormatting sqref="W22 Y22 AA22">
    <cfRule type="containsText" dxfId="47" priority="125" operator="containsText" text="Extremo">
      <formula>NOT(ISERROR(SEARCH("Extremo",W22)))</formula>
    </cfRule>
    <cfRule type="containsText" dxfId="46" priority="126" operator="containsText" text="Alto">
      <formula>NOT(ISERROR(SEARCH("Alto",W22)))</formula>
    </cfRule>
    <cfRule type="containsText" dxfId="45" priority="127" operator="containsText" text="Medio">
      <formula>NOT(ISERROR(SEARCH("Medio",W22)))</formula>
    </cfRule>
    <cfRule type="containsText" dxfId="44" priority="128" operator="containsText" text="Bajo">
      <formula>NOT(ISERROR(SEARCH("Bajo",W22)))</formula>
    </cfRule>
  </conditionalFormatting>
  <conditionalFormatting sqref="M22">
    <cfRule type="containsText" dxfId="43" priority="121" operator="containsText" text="Extremo">
      <formula>NOT(ISERROR(SEARCH("Extremo",M22)))</formula>
    </cfRule>
    <cfRule type="containsText" dxfId="42" priority="122" operator="containsText" text="Alto">
      <formula>NOT(ISERROR(SEARCH("Alto",M22)))</formula>
    </cfRule>
    <cfRule type="containsText" dxfId="41" priority="123" operator="containsText" text="Medio">
      <formula>NOT(ISERROR(SEARCH("Medio",M22)))</formula>
    </cfRule>
    <cfRule type="containsText" dxfId="40" priority="124" operator="containsText" text="Bajo">
      <formula>NOT(ISERROR(SEARCH("Bajo",M22)))</formula>
    </cfRule>
  </conditionalFormatting>
  <conditionalFormatting sqref="I22 K22">
    <cfRule type="containsText" dxfId="39" priority="129" operator="containsText" text="Extremo">
      <formula>NOT(ISERROR(SEARCH("Extremo",I22)))</formula>
    </cfRule>
    <cfRule type="containsText" dxfId="38" priority="130" operator="containsText" text="Alto">
      <formula>NOT(ISERROR(SEARCH("Alto",I22)))</formula>
    </cfRule>
    <cfRule type="containsText" dxfId="37" priority="131" operator="containsText" text="Medio">
      <formula>NOT(ISERROR(SEARCH("Medio",I22)))</formula>
    </cfRule>
    <cfRule type="containsText" dxfId="36" priority="132" operator="containsText" text="Bajo">
      <formula>NOT(ISERROR(SEARCH("Bajo",I22)))</formula>
    </cfRule>
  </conditionalFormatting>
  <conditionalFormatting sqref="M20 AA20">
    <cfRule type="containsText" dxfId="35" priority="81" operator="containsText" text="Extremo">
      <formula>NOT(ISERROR(SEARCH("Extremo",M20)))</formula>
    </cfRule>
    <cfRule type="containsText" dxfId="34" priority="82" operator="containsText" text="Alto">
      <formula>NOT(ISERROR(SEARCH("Alto",M20)))</formula>
    </cfRule>
    <cfRule type="containsText" dxfId="33" priority="83" operator="containsText" text="Medio">
      <formula>NOT(ISERROR(SEARCH("Medio",M20)))</formula>
    </cfRule>
    <cfRule type="containsText" dxfId="32" priority="84" operator="containsText" text="Bajo">
      <formula>NOT(ISERROR(SEARCH("Bajo",M20)))</formula>
    </cfRule>
  </conditionalFormatting>
  <conditionalFormatting sqref="W20 Y20">
    <cfRule type="containsText" dxfId="31" priority="73" operator="containsText" text="Extremo">
      <formula>NOT(ISERROR(SEARCH("Extremo",W20)))</formula>
    </cfRule>
    <cfRule type="containsText" dxfId="30" priority="74" operator="containsText" text="Alto">
      <formula>NOT(ISERROR(SEARCH("Alto",W20)))</formula>
    </cfRule>
    <cfRule type="containsText" dxfId="29" priority="75" operator="containsText" text="Medio">
      <formula>NOT(ISERROR(SEARCH("Medio",W20)))</formula>
    </cfRule>
    <cfRule type="containsText" dxfId="28" priority="76" operator="containsText" text="Bajo">
      <formula>NOT(ISERROR(SEARCH("Bajo",W20)))</formula>
    </cfRule>
  </conditionalFormatting>
  <conditionalFormatting sqref="I20 K20">
    <cfRule type="containsText" dxfId="27" priority="77" operator="containsText" text="Extremo">
      <formula>NOT(ISERROR(SEARCH("Extremo",I20)))</formula>
    </cfRule>
    <cfRule type="containsText" dxfId="26" priority="78" operator="containsText" text="Alto">
      <formula>NOT(ISERROR(SEARCH("Alto",I20)))</formula>
    </cfRule>
    <cfRule type="containsText" dxfId="25" priority="79" operator="containsText" text="Medio">
      <formula>NOT(ISERROR(SEARCH("Medio",I20)))</formula>
    </cfRule>
    <cfRule type="containsText" dxfId="24" priority="80" operator="containsText" text="Bajo">
      <formula>NOT(ISERROR(SEARCH("Bajo",I20)))</formula>
    </cfRule>
  </conditionalFormatting>
  <conditionalFormatting sqref="W23 Y23">
    <cfRule type="containsText" dxfId="23" priority="25" operator="containsText" text="Extremo">
      <formula>NOT(ISERROR(SEARCH("Extremo",W23)))</formula>
    </cfRule>
    <cfRule type="containsText" dxfId="22" priority="26" operator="containsText" text="Alto">
      <formula>NOT(ISERROR(SEARCH("Alto",W23)))</formula>
    </cfRule>
    <cfRule type="containsText" dxfId="21" priority="27" operator="containsText" text="Medio">
      <formula>NOT(ISERROR(SEARCH("Medio",W23)))</formula>
    </cfRule>
    <cfRule type="containsText" dxfId="20" priority="28" operator="containsText" text="Bajo">
      <formula>NOT(ISERROR(SEARCH("Bajo",W23)))</formula>
    </cfRule>
  </conditionalFormatting>
  <conditionalFormatting sqref="AA23">
    <cfRule type="containsText" dxfId="19" priority="33" operator="containsText" text="Extremo">
      <formula>NOT(ISERROR(SEARCH("Extremo",AA23)))</formula>
    </cfRule>
    <cfRule type="containsText" dxfId="18" priority="34" operator="containsText" text="Alto">
      <formula>NOT(ISERROR(SEARCH("Alto",AA23)))</formula>
    </cfRule>
    <cfRule type="containsText" dxfId="17" priority="35" operator="containsText" text="Medio">
      <formula>NOT(ISERROR(SEARCH("Medio",AA23)))</formula>
    </cfRule>
    <cfRule type="containsText" dxfId="16" priority="36" operator="containsText" text="Bajo">
      <formula>NOT(ISERROR(SEARCH("Bajo",AA23)))</formula>
    </cfRule>
  </conditionalFormatting>
  <conditionalFormatting sqref="M23">
    <cfRule type="containsText" dxfId="15" priority="5" operator="containsText" text="Extremo">
      <formula>NOT(ISERROR(SEARCH("Extremo",M23)))</formula>
    </cfRule>
    <cfRule type="containsText" dxfId="14" priority="6" operator="containsText" text="Alto">
      <formula>NOT(ISERROR(SEARCH("Alto",M23)))</formula>
    </cfRule>
    <cfRule type="containsText" dxfId="13" priority="7" operator="containsText" text="Medio">
      <formula>NOT(ISERROR(SEARCH("Medio",M23)))</formula>
    </cfRule>
    <cfRule type="containsText" dxfId="12" priority="8" operator="containsText" text="Bajo">
      <formula>NOT(ISERROR(SEARCH("Bajo",M23)))</formula>
    </cfRule>
  </conditionalFormatting>
  <conditionalFormatting sqref="K23">
    <cfRule type="containsText" dxfId="11" priority="1" operator="containsText" text="Extremo">
      <formula>NOT(ISERROR(SEARCH("Extremo",K23)))</formula>
    </cfRule>
    <cfRule type="containsText" dxfId="10" priority="2" operator="containsText" text="Alto">
      <formula>NOT(ISERROR(SEARCH("Alto",K23)))</formula>
    </cfRule>
    <cfRule type="containsText" dxfId="9" priority="3" operator="containsText" text="Medio">
      <formula>NOT(ISERROR(SEARCH("Medio",K23)))</formula>
    </cfRule>
    <cfRule type="containsText" dxfId="8" priority="4" operator="containsText" text="Bajo">
      <formula>NOT(ISERROR(SEARCH("Bajo",K23)))</formula>
    </cfRule>
  </conditionalFormatting>
  <pageMargins left="0.7" right="0.7" top="0.75" bottom="0.75" header="0.3" footer="0.3"/>
  <pageSetup scale="31"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5:I13"/>
  <sheetViews>
    <sheetView workbookViewId="0">
      <selection activeCell="F7" sqref="F7"/>
    </sheetView>
  </sheetViews>
  <sheetFormatPr baseColWidth="10" defaultColWidth="11.453125" defaultRowHeight="14.5"/>
  <sheetData>
    <row r="5" spans="4:9">
      <c r="D5" s="92" t="s">
        <v>99</v>
      </c>
      <c r="E5" s="97" t="s">
        <v>100</v>
      </c>
    </row>
    <row r="6" spans="4:9">
      <c r="D6" s="92"/>
      <c r="E6" s="98"/>
    </row>
    <row r="7" spans="4:9">
      <c r="D7" s="92"/>
      <c r="E7" s="98"/>
    </row>
    <row r="8" spans="4:9">
      <c r="D8" s="92"/>
      <c r="E8" s="98"/>
    </row>
    <row r="9" spans="4:9" ht="23.4" customHeight="1">
      <c r="D9" s="17" t="s">
        <v>101</v>
      </c>
      <c r="E9" s="13" t="s">
        <v>102</v>
      </c>
    </row>
    <row r="10" spans="4:9" ht="14.4" customHeight="1">
      <c r="D10" s="95" t="s">
        <v>103</v>
      </c>
      <c r="E10" s="99" t="s">
        <v>104</v>
      </c>
    </row>
    <row r="11" spans="4:9">
      <c r="D11" s="96"/>
      <c r="E11" s="99"/>
    </row>
    <row r="12" spans="4:9" ht="28">
      <c r="D12" s="17" t="s">
        <v>105</v>
      </c>
      <c r="E12" t="s">
        <v>106</v>
      </c>
      <c r="I12" t="s">
        <v>107</v>
      </c>
    </row>
    <row r="13" spans="4:9">
      <c r="I13" t="s">
        <v>108</v>
      </c>
    </row>
  </sheetData>
  <mergeCells count="4">
    <mergeCell ref="D5:D8"/>
    <mergeCell ref="D10:D11"/>
    <mergeCell ref="E5:E8"/>
    <mergeCell ref="E10:E11"/>
  </mergeCells>
  <conditionalFormatting sqref="D5 D9">
    <cfRule type="containsText" dxfId="7" priority="5" operator="containsText" text="Extremo">
      <formula>NOT(ISERROR(SEARCH("Extremo",D5)))</formula>
    </cfRule>
    <cfRule type="containsText" dxfId="6" priority="6" operator="containsText" text="Alto">
      <formula>NOT(ISERROR(SEARCH("Alto",D5)))</formula>
    </cfRule>
    <cfRule type="containsText" dxfId="5" priority="7" operator="containsText" text="Medio">
      <formula>NOT(ISERROR(SEARCH("Medio",D5)))</formula>
    </cfRule>
    <cfRule type="containsText" dxfId="4" priority="8" operator="containsText" text="Bajo">
      <formula>NOT(ISERROR(SEARCH("Bajo",D5)))</formula>
    </cfRule>
  </conditionalFormatting>
  <conditionalFormatting sqref="D10 D12">
    <cfRule type="containsText" dxfId="3" priority="1" operator="containsText" text="Extremo">
      <formula>NOT(ISERROR(SEARCH("Extremo",D10)))</formula>
    </cfRule>
    <cfRule type="containsText" dxfId="2" priority="2" operator="containsText" text="Alto">
      <formula>NOT(ISERROR(SEARCH("Alto",D10)))</formula>
    </cfRule>
    <cfRule type="containsText" dxfId="1" priority="3" operator="containsText" text="Medio">
      <formula>NOT(ISERROR(SEARCH("Medio",D10)))</formula>
    </cfRule>
    <cfRule type="containsText" dxfId="0" priority="4" operator="containsText" text="Bajo">
      <formula>NOT(ISERROR(SEARCH("Bajo",D10)))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43CBFF4BE85454784111BC93E713DDB" ma:contentTypeVersion="6" ma:contentTypeDescription="Crear nuevo documento." ma:contentTypeScope="" ma:versionID="e479a314978eed2de3554d3fe259c87e">
  <xsd:schema xmlns:xsd="http://www.w3.org/2001/XMLSchema" xmlns:xs="http://www.w3.org/2001/XMLSchema" xmlns:p="http://schemas.microsoft.com/office/2006/metadata/properties" xmlns:ns2="67d2ef24-6736-4de2-9f27-b557138a5c82" xmlns:ns3="d4da9fc8-facc-4ae8-b1f9-60c7512971eb" targetNamespace="http://schemas.microsoft.com/office/2006/metadata/properties" ma:root="true" ma:fieldsID="2ce8cc3aabd5fba8b93594b6d1bb558d" ns2:_="" ns3:_="">
    <xsd:import namespace="67d2ef24-6736-4de2-9f27-b557138a5c82"/>
    <xsd:import namespace="d4da9fc8-facc-4ae8-b1f9-60c7512971e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d2ef24-6736-4de2-9f27-b557138a5c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4da9fc8-facc-4ae8-b1f9-60c7512971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d4da9fc8-facc-4ae8-b1f9-60c7512971eb">
      <UserInfo>
        <DisplayName/>
        <AccountId xsi:nil="true"/>
        <AccountType/>
      </UserInfo>
    </SharedWithUsers>
    <MediaLengthInSeconds xmlns="67d2ef24-6736-4de2-9f27-b557138a5c8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258C43-16EE-4568-BFC8-BF7B97A25C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d2ef24-6736-4de2-9f27-b557138a5c82"/>
    <ds:schemaRef ds:uri="d4da9fc8-facc-4ae8-b1f9-60c7512971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3FAB62-0FEB-487B-9DF9-CC908E3FFA26}">
  <ds:schemaRefs>
    <ds:schemaRef ds:uri="http://schemas.microsoft.com/office/2006/metadata/properties"/>
    <ds:schemaRef ds:uri="http://schemas.microsoft.com/office/infopath/2007/PartnerControls"/>
    <ds:schemaRef ds:uri="d4da9fc8-facc-4ae8-b1f9-60c7512971eb"/>
    <ds:schemaRef ds:uri="67d2ef24-6736-4de2-9f27-b557138a5c82"/>
  </ds:schemaRefs>
</ds:datastoreItem>
</file>

<file path=customXml/itemProps3.xml><?xml version="1.0" encoding="utf-8"?>
<ds:datastoreItem xmlns:ds="http://schemas.openxmlformats.org/officeDocument/2006/customXml" ds:itemID="{A112A9A4-657D-46A5-9B23-6BD23E8ECC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MEDICAMENTOS</vt:lpstr>
      <vt:lpstr>Hoja1</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Castillo Torres</dc:creator>
  <cp:keywords/>
  <dc:description/>
  <cp:lastModifiedBy>ACER</cp:lastModifiedBy>
  <cp:revision/>
  <dcterms:created xsi:type="dcterms:W3CDTF">2018-11-28T14:02:44Z</dcterms:created>
  <dcterms:modified xsi:type="dcterms:W3CDTF">2023-02-10T02:22:30Z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0x010100043CBFF4BE85454784111BC93E713DDB</vt:lpwstr>
  </property>
  <property fmtid="{D5CDD505-2E9C-101B-9397-08002B2CF9AE}" pid="3" name="Order">
    <vt:r8>572800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