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PROCESO CONVOCATORIA ABIERTA\PARA PUBLICAR 8 DE FEBRERO\"/>
    </mc:Choice>
  </mc:AlternateContent>
  <xr:revisionPtr revIDLastSave="0" documentId="8_{5EB1D5F2-A18F-445F-B2A3-44EA71BF6666}" xr6:coauthVersionLast="47" xr6:coauthVersionMax="47" xr10:uidLastSave="{00000000-0000-0000-0000-000000000000}"/>
  <bookViews>
    <workbookView xWindow="-110" yWindow="-110" windowWidth="19420" windowHeight="10420" xr2:uid="{12920932-6C4E-4EE9-A484-7CC8AB331BCE}"/>
  </bookViews>
  <sheets>
    <sheet name="OBSERVACIONES" sheetId="1" r:id="rId1"/>
    <sheet name="Hoja2" sheetId="2" state="hidden" r:id="rId2"/>
  </sheets>
  <definedNames>
    <definedName name="_xlnm._FilterDatabase" localSheetId="1" hidden="1">Hoja2!$A$1:$H$84</definedName>
    <definedName name="anexo3">Hoja2!$G$2:$G$34</definedName>
    <definedName name="anexo4">Hoja2!$H$2:$H$39</definedName>
    <definedName name="documentos">Hoja2!$A$2:$A$8</definedName>
    <definedName name="edp">Hoja2!$C$2:$C$84</definedName>
    <definedName name="estudio">Hoja2!$B$2:$B$37</definedName>
    <definedName name="estudiodelsector">Hoja2!$B$2:$B$37</definedName>
    <definedName name="estudiosydocumentosprevios">Hoja2!$C$2:$C$84</definedName>
    <definedName name="estudiosydocumetosprevios">Hoja2!$C$2:$C$84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 i="2" l="1"/>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H8" i="2"/>
  <c r="H7" i="2"/>
  <c r="H6" i="2"/>
  <c r="H5" i="2"/>
  <c r="H4" i="2"/>
  <c r="H3" i="2"/>
  <c r="H2" i="2"/>
  <c r="H1" i="2"/>
  <c r="G1" i="2"/>
  <c r="F1" i="2"/>
  <c r="E1" i="2"/>
  <c r="D1" i="2"/>
  <c r="C1" i="2"/>
  <c r="B1" i="2"/>
</calcChain>
</file>

<file path=xl/sharedStrings.xml><?xml version="1.0" encoding="utf-8"?>
<sst xmlns="http://schemas.openxmlformats.org/spreadsheetml/2006/main" count="183" uniqueCount="183">
  <si>
    <t>Formato 0 – Observaciones al Proceso de Selección</t>
  </si>
  <si>
    <t>Bogotá, D.C.</t>
  </si>
  <si>
    <t>Señores:  </t>
  </si>
  <si>
    <t>Ciudad</t>
  </si>
  <si>
    <t>Observaciones:</t>
  </si>
  <si>
    <t>Documento</t>
  </si>
  <si>
    <t>Cápitulo/cláusula/número</t>
  </si>
  <si>
    <t>Observación</t>
  </si>
  <si>
    <t>Cordialmente,</t>
  </si>
  <si>
    <t>Nombre/Razón Social</t>
  </si>
  <si>
    <t>Nombre de quien firma</t>
  </si>
  <si>
    <t>Documento de Identidad: </t>
  </si>
  <si>
    <t>NIT:</t>
  </si>
  <si>
    <t>Dirección/Ciudad: </t>
  </si>
  <si>
    <t>Correo electrónico</t>
  </si>
  <si>
    <t>Teléfono</t>
  </si>
  <si>
    <t>Pliego de condiciones</t>
  </si>
  <si>
    <t>Minuta</t>
  </si>
  <si>
    <t>1.INTRODUCCIÓN</t>
  </si>
  <si>
    <t>2. DEFINICIONES</t>
  </si>
  <si>
    <t>3. ASPECTOS GENERALES DEL SECTOR</t>
  </si>
  <si>
    <t>4.ANÁLISIS DE LA OFERTA</t>
  </si>
  <si>
    <t>5.ANÁLISIS DE LA DEMANDA</t>
  </si>
  <si>
    <t>6. IDENTIFICACIÓN DE LOS PRINCIPALES PROVEEDORES</t>
  </si>
  <si>
    <t>7. MODALIDAD DE CONTRATACIÓN</t>
  </si>
  <si>
    <t>8. VIGENCIA DE LOS CONTRATOS</t>
  </si>
  <si>
    <t>9. FACTURACIÓN Y PAGO</t>
  </si>
  <si>
    <t>10. ENTREGA Y SUPERVISIÓN</t>
  </si>
  <si>
    <t>11. CARACTERÍSTICAS DE LOS COMPUTADORES CONTRATADOS POR LAS ENTIDADES ESTATALES</t>
  </si>
  <si>
    <t>12. REQUERIMIENTOS PARA LA COMPRA O ALQUILER COMPUTADORES Y PERIFERICOS</t>
  </si>
  <si>
    <t>13. CONCLUSIONES</t>
  </si>
  <si>
    <t>14. ANEXO 1 FICHAS TÉCNICAS DE INFORMACIÓN ESTADÍSTICA</t>
  </si>
  <si>
    <t>3.1.Entorno Económico</t>
  </si>
  <si>
    <t>3.1.1.Contexto Nacional</t>
  </si>
  <si>
    <t>3.1.2.PIB desde el Enfoque de la Producción</t>
  </si>
  <si>
    <t>3.1.3.PIB desde el Enfoque del Gasto</t>
  </si>
  <si>
    <t>3.1.4.Generación de Empleos</t>
  </si>
  <si>
    <t>3.1.5.Principales Cifras</t>
  </si>
  <si>
    <t>3.2.Entorno internacional</t>
  </si>
  <si>
    <t>3.3.Marco Regulatorio</t>
  </si>
  <si>
    <t>3.4.Normas técnicas o certificaciones</t>
  </si>
  <si>
    <t>3.5.Compras públicas sostenibles</t>
  </si>
  <si>
    <t>4.1.Cadena de suministro</t>
  </si>
  <si>
    <t>4.1.1.Compraventa</t>
  </si>
  <si>
    <t>4.1.2.Alquiler</t>
  </si>
  <si>
    <t>4.2.Identificación de proveedores</t>
  </si>
  <si>
    <t>4.3.Fomento a las MIPYMES</t>
  </si>
  <si>
    <t>4.4.Características de los productos que ofrece el mercado</t>
  </si>
  <si>
    <t>4.5.Estructura de costos</t>
  </si>
  <si>
    <t>4.6.Análisis de precios</t>
  </si>
  <si>
    <t xml:space="preserve">4.7.Análisis financiero del sector (Indicadores financieros y organizacionales) </t>
  </si>
  <si>
    <t>4.7.1.Consolidado de indicadores</t>
  </si>
  <si>
    <t>5.1.Análisis de la contratación de las Entidades Estatales</t>
  </si>
  <si>
    <t>5.1.1.Identificación de las principales Entidades Estatales</t>
  </si>
  <si>
    <t>5.2.2 Presentación del factor económico</t>
  </si>
  <si>
    <t>1.INFORMACIÓN GENERAL</t>
  </si>
  <si>
    <t>1.1.OBJETO</t>
  </si>
  <si>
    <t>1.1.1.Alcance del objeto del acuerdo marco</t>
  </si>
  <si>
    <t>1.2.NECESIDAD DE COMPRA O ALQUILER DE COMPUTADORES Y PERIFÉRICOS</t>
  </si>
  <si>
    <t>1.3.COBERTURA DEL ACUERDO MARCO</t>
  </si>
  <si>
    <t>1.4.PLAZO Y VIGENCIA DEL ACUERDO MARCO</t>
  </si>
  <si>
    <t>1.5.VALOR ESTIMADO DEL ACUERDO MARCO</t>
  </si>
  <si>
    <t>1.6.MODALIDAD DE SELECCIÓN DE LOS PROVEEDORES</t>
  </si>
  <si>
    <t>1.7.CLASIFICADOR DE BIENES Y SERVICIOS DE NACIONES UNIDAS (UNSPSC)</t>
  </si>
  <si>
    <t>1.8.FINALIDAD DE LOS ACUERDOS MARCO</t>
  </si>
  <si>
    <t>1.8.1.Nociones generales de los acuerdos marco</t>
  </si>
  <si>
    <t>1.8.1.1.¿Qué es un acuerdo marco de precios?</t>
  </si>
  <si>
    <t>1.8.1.2.¿Cómo se adjudica un acuerdo marco de precios?</t>
  </si>
  <si>
    <t>1.8.1.3.¿Cómo operan los acuerdos marco de precios una vez adjudicados?</t>
  </si>
  <si>
    <t>1.9.DEFINICIONES – ANEXO 1</t>
  </si>
  <si>
    <t>2.DESCRIPCIÓN DEL ACUERDO MARCO</t>
  </si>
  <si>
    <t>2.1.CONDICIONES DE SEGMENTACIÓN</t>
  </si>
  <si>
    <t>2.2.ESPECIFICACIONES MÍNIMAS TÉCNICAS</t>
  </si>
  <si>
    <t>2.2.1.Especificaciones de la compra o alquiler de computadores y periféricos Objeto del Acuerdo Marco</t>
  </si>
  <si>
    <t>2.3.TIEMPOS DE ENTREGA</t>
  </si>
  <si>
    <t>2.4.MODALIDAD DE EJECUCIÓN EN LA EJECUCIÓN DEL ACUERDO MARCO</t>
  </si>
  <si>
    <t>2.5.OPERACIÓN PRINCIPAL DEL ACUERDO MARCO DE PRECIOS</t>
  </si>
  <si>
    <t>2.6.OPERACIÓN SECUNDARIA DEL ACUERDO MARCO DE PRECIOS</t>
  </si>
  <si>
    <t>2.7.PARTES DEL ACUERDO MARCO</t>
  </si>
  <si>
    <t>2.8.CATÁLOGO</t>
  </si>
  <si>
    <t>2.9.TIENDA VIRTUAL DEL ESTADO COLOMBIANO -TVEC-</t>
  </si>
  <si>
    <t>2.10.ADMINISTRACIÓN DEL ACUERDO MARCO</t>
  </si>
  <si>
    <t>3.MODALIDAD DE CONTRATACIÓN</t>
  </si>
  <si>
    <t>4.CRITERIOS DE SOSTENIBILIDAD</t>
  </si>
  <si>
    <t>5.ELABORACIÓN Y PRESENTACIÓN DE LA OFERTA</t>
  </si>
  <si>
    <t>5.1.FOMENTO PARA LAS MIPYME</t>
  </si>
  <si>
    <t>5.2.FORMA DE PRESENTACIÓN DE LA OFERTA</t>
  </si>
  <si>
    <t>6.CRITERIOS PARA SELECCIONAR A LOS PROVEEDORES DEL ACUERDO MARCO</t>
  </si>
  <si>
    <t>6.1.CAPACIDAD JURÍDICA</t>
  </si>
  <si>
    <t>6.1.1.Establecimiento Comercial (Cobertura Regional).</t>
  </si>
  <si>
    <t>6.2.CAPACIDAD FINANCIERA Y ORGANIZACIONAL</t>
  </si>
  <si>
    <t>6.2.1.Capacidad Financiera</t>
  </si>
  <si>
    <t>6.2.2.Capacidad Organizacional</t>
  </si>
  <si>
    <t>6.3.CONDICIONES DE EXPERIENCIA</t>
  </si>
  <si>
    <t>6.3.1.Requisitos de Acreditación de la Experiencia – Formato 4 y 8</t>
  </si>
  <si>
    <t>6.3.2.Acreditación de la Experiencia mediante el Registro Único de Proponentes -RUP-</t>
  </si>
  <si>
    <t>6.4.REQUISITO MÍNIMO TÉCNICO</t>
  </si>
  <si>
    <t>6.4.1.Requisitos técnicos del proveedor</t>
  </si>
  <si>
    <t>6.4.1.1.Cupo de crédito</t>
  </si>
  <si>
    <t>6.4.1.2.Personal ITIL</t>
  </si>
  <si>
    <t>6.4.1.3.Canales de atención</t>
  </si>
  <si>
    <t>6.4.1.4.Gestión de Incidentes / Software de gestión de servicios de TI</t>
  </si>
  <si>
    <t>6.4.2.Requisitos técnicos por marca</t>
  </si>
  <si>
    <t>6.4.2.1.Marca</t>
  </si>
  <si>
    <t>6.4.2.2.Cadena de Distribución (Debe especificar que es distribuidor autorizado de cada marca)</t>
  </si>
  <si>
    <t>6.4.2.3.CSA con registro Mercantil por marca</t>
  </si>
  <si>
    <t>6.4.2.4.Garantía de marca (Clausulado)</t>
  </si>
  <si>
    <t>6.4.2.5.Sistemas de recolección selectiva y gestión ambiental de residuos de cada marca</t>
  </si>
  <si>
    <t>6.4.2.6.Solución o Software DaaS de la marca</t>
  </si>
  <si>
    <t>6.4.3.Incorporación de criterios de sostenibilidad y/o sociales</t>
  </si>
  <si>
    <t>6.4.3.1.Programa de disposición final</t>
  </si>
  <si>
    <t>7.CUMPLIMIENTO DE ESPECIFICACIONES TÉCNICAS</t>
  </si>
  <si>
    <t>8.CRITERIOS DE EVALUACIÓN DE LAS OFERTAS</t>
  </si>
  <si>
    <t>8.1.FACTOR ECONÓMICO (PROPUESTA ECONÓMICA) – FORMATO 10 Y/O FORMATO 11</t>
  </si>
  <si>
    <t>8.2.FACTOR TÉCNICO ADICIONAL</t>
  </si>
  <si>
    <t>8.2.1.Factor Técnico No. 1 recolección de equipos y partes</t>
  </si>
  <si>
    <t>8.2.2.Factor Técnico No. 2 recolección de consumibles de impresión</t>
  </si>
  <si>
    <t>8.2.3.Factor Técnico No. 3 comunicación directa con el Fabricante</t>
  </si>
  <si>
    <t>8.2.4.Factor Técnico No. 4 satisfacción del cliente por marca</t>
  </si>
  <si>
    <t>8.2.5.Factor técnico No. 5 - Vinculación de mujeres cabeza de familia (5% al 10).</t>
  </si>
  <si>
    <t>8.2.6.Factor técnico No. 6 – Mi Primer empleo</t>
  </si>
  <si>
    <t>8.3.PUNTAJE PARA ESTIMULAR LA INDUSTRIA NACIONAL – FORMATO 9</t>
  </si>
  <si>
    <t>8.3.1.Bien nacional o con trato nacional</t>
  </si>
  <si>
    <t>8.3.2.Incorporación de servicios colombianos</t>
  </si>
  <si>
    <t>8.4.INCORPORACIÓN DE TRABAJADORES EN SITUACIÓN DE DISCAPACIDAD – FORMATO 9</t>
  </si>
  <si>
    <t>9.ACUERDOS COMERCIALES Y TRATO NACIONAL</t>
  </si>
  <si>
    <t>10.ADJUDICACIÓN</t>
  </si>
  <si>
    <t>10.1.REGLA DE ADJUDICACIÓN</t>
  </si>
  <si>
    <t>10.2.DESEMPATE</t>
  </si>
  <si>
    <t>11.RIESGOS ASOCIADOS AL ACUERDO MARCO, FORMA DE MITIGARLOS Y ASIGNACIÓN DE RIESGOS</t>
  </si>
  <si>
    <t>11.1.AUDIENCIA DE ASIGNACIÓN DE RIESGOS Y ACLARACIÓN AL PLIEGO DE CONDICIONES</t>
  </si>
  <si>
    <t>12.GARANTÍAS</t>
  </si>
  <si>
    <t>12.1.GARANTÍA DE SERIEDAD DE LA OFERTA</t>
  </si>
  <si>
    <t>12.2.GARANTÍA DE CUMPLIMIENTO</t>
  </si>
  <si>
    <t>12.2.1.Garantía de cumplimiento a favor de Colombia Compra Eficiente</t>
  </si>
  <si>
    <t>12.2.2.Garantía de cumplimiento a favor de las Entidades Compradoras</t>
  </si>
  <si>
    <t>13.CONDICIONES GENERALES DEL CONTRATO</t>
  </si>
  <si>
    <t>Formatos</t>
  </si>
  <si>
    <t>Estudiodelsector</t>
  </si>
  <si>
    <t>Estudiosydocumentosprevios</t>
  </si>
  <si>
    <t>anexo3</t>
  </si>
  <si>
    <t>anexo4</t>
  </si>
  <si>
    <t>1. CONDICIONES TRANSVERSALES CATEGORÍA COMPRAVENTA</t>
  </si>
  <si>
    <t>1.1. ALCANCE DE LA COMPRAVENTA</t>
  </si>
  <si>
    <t>1.2. COBERTURA DEL ACUERDO MARCO</t>
  </si>
  <si>
    <t>1.2.1. Cobertura Nacional</t>
  </si>
  <si>
    <t>1.2.2. Cobertura Regional</t>
  </si>
  <si>
    <t>1.3. MODALIDADES DE COMPRA PARA LOS LOTES DE COMPRAVENTA CON COBERTURA NACIONAL</t>
  </si>
  <si>
    <t>1.3.1. Monto agotable</t>
  </si>
  <si>
    <t>1.3.2. Colocación múltiple</t>
  </si>
  <si>
    <t>1.4. ZONAS DE ENTREGA DE LOS ETP</t>
  </si>
  <si>
    <t>1.5. PROTOCOLO DE ENTREGA DE LOS ETP</t>
  </si>
  <si>
    <t>2. CONDICIONES TÉCNICAS DE LOS EQUIPOS TECNOLOGICOS Y PERIFERICOS – ETP</t>
  </si>
  <si>
    <t>2.1. CÓMPUTO</t>
  </si>
  <si>
    <t>2.1.1. Corporativo</t>
  </si>
  <si>
    <t>2.1.2. Formación y educación</t>
  </si>
  <si>
    <t>2.1.3. Apple</t>
  </si>
  <si>
    <t>2.1.4. Chromebook</t>
  </si>
  <si>
    <t>2.1.5. Procesamiento Cómputo</t>
  </si>
  <si>
    <t>2.1.6. Accesorios Cómputo</t>
  </si>
  <si>
    <t>2.2. IMPRESIÓN</t>
  </si>
  <si>
    <t>2.2.1. Componentes adicionales con valor</t>
  </si>
  <si>
    <t>2.3. ESCÁNER</t>
  </si>
  <si>
    <t>2.3.1. Componentes adicionales con valor</t>
  </si>
  <si>
    <t>2.4. PROYECCIÓN DE IMAGEN</t>
  </si>
  <si>
    <t>2.4.1. Videoproyectores</t>
  </si>
  <si>
    <t>2.4.2. Monitores Industriales</t>
  </si>
  <si>
    <t>2.4.3. Monitores o Pantallas industriales</t>
  </si>
  <si>
    <t>2.5. COLABORACIÓN Y COMUNICACIONES</t>
  </si>
  <si>
    <t>2.5.1. Colaboración</t>
  </si>
  <si>
    <t>2.5.2. Comunicación</t>
  </si>
  <si>
    <t>3. SERVICIOS ADICIONALES</t>
  </si>
  <si>
    <t>3.1. MANTENIMIENTO PREVENTIVO</t>
  </si>
  <si>
    <t>3.2. INSTALACIÓN DEL SOFTWARE PROPIETARIO DE LA ENTIDAD COMPRADORA Y CONFIGURACIÓN DEL ETP</t>
  </si>
  <si>
    <t>3.3. MIGRACIÓN O TRANSFERENCIA DE DATOS</t>
  </si>
  <si>
    <t>3.4. GARANTÍA EXTENDIDA POR ETP</t>
  </si>
  <si>
    <t>3.5. PERSONALIZACIÓN DEL ETP DESDE FABRICA</t>
  </si>
  <si>
    <t>3.6. MARCACIÓN DE LA CARCASA</t>
  </si>
  <si>
    <t>3.7. BODEGAJE</t>
  </si>
  <si>
    <t xml:space="preserve">Diligencie de forma clara y precisa las observaciones a los documentos de las reglas de particpacion, escogiendo en la tabla del formato el documento observado, capítulo, cláusula o número según corresponda, y la observación al respecto. Recuerde que puede agregar a la tabla tantas líneas como lo desee siempre y cuando se mantenga el formato.  
Esta ENTIDAD le solicita amablemente claridad y oportunidad en las observaciones, así como publicar el documento en versión Excel en aras de facilitar la posterior consolidación de las observaciones por parte del equipo estructurador.  Igualmente, tenga en cuenta el cronograma y los plazos para realizar las observaciones dentro de los tiempos establecidos para tal fin en cada una de las etapas. </t>
  </si>
  <si>
    <t>ENTIDAD DE GESTION ADMINISTRATIVA Y TECNICA -EGAT</t>
  </si>
  <si>
    <r>
      <t>Asunto: </t>
    </r>
    <r>
      <rPr>
        <sz val="10"/>
        <color rgb="FF000000"/>
        <rFont val="Arial"/>
        <family val="2"/>
      </rPr>
      <t>Observaciones A LAS REGLAS DE PARTICIAPACIÓN</t>
    </r>
  </si>
  <si>
    <t>Referencia: Proceso de selección -CONVOCATORIA ABIERTA -EGAT -CA-001-2023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</si>
</sst>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10"/>
      <name val="Arial"/>
      <family val="2"/>
    </font>
    <font>
      <b/>
      <sz val="10"/>
      <name val="Arial"/>
      <family val="2"/>
    </font>
    <font>
      <sz val="8"/>
      <color rgb="FF000000"/>
      <name val="Arial"/>
      <family val="2"/>
    </font>
    <font>
      <b/>
      <sz val="10"/>
      <color rgb="FF000000"/>
      <name val="Arial"/>
      <family val="2"/>
    </font>
    <font>
      <sz val="10"/>
      <color rgb="FF000000"/>
      <name val="Arial"/>
      <family val="2"/>
    </font>
    <font>
      <sz val="10"/>
      <color rgb="FF171717"/>
      <name val="Arial Nova"/>
      <family val="2"/>
    </font>
    <font>
      <sz val="12"/>
      <color theme="1"/>
      <name val="Times New Roman"/>
      <family val="1"/>
    </font>
    <font>
      <i/>
      <sz val="11"/>
      <color rgb="FFFF0000"/>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2" fillId="0" borderId="0" xfId="0" applyFont="1" applyAlignment="1">
      <alignment horizontal="justify" vertical="center" wrapText="1"/>
    </xf>
    <xf numFmtId="0" fontId="3" fillId="0" borderId="0" xfId="0" applyFont="1" applyAlignment="1">
      <alignment horizontal="justify" vertical="center" wrapText="1"/>
    </xf>
    <xf numFmtId="0" fontId="0" fillId="0" borderId="0" xfId="0" applyAlignment="1">
      <alignment wrapText="1"/>
    </xf>
    <xf numFmtId="0" fontId="4" fillId="0" borderId="0" xfId="0" applyFont="1" applyAlignment="1">
      <alignment wrapText="1"/>
    </xf>
    <xf numFmtId="0" fontId="0" fillId="2" borderId="0" xfId="0" applyFill="1" applyAlignment="1">
      <alignment wrapText="1"/>
    </xf>
    <xf numFmtId="0" fontId="0" fillId="0" borderId="0" xfId="0" applyAlignment="1">
      <alignment horizontal="center" wrapText="1"/>
    </xf>
    <xf numFmtId="0" fontId="3" fillId="0" borderId="0" xfId="0" applyFont="1" applyAlignment="1">
      <alignment vertical="center" wrapText="1"/>
    </xf>
    <xf numFmtId="0" fontId="1" fillId="0" borderId="1" xfId="0" applyFont="1" applyBorder="1" applyAlignment="1">
      <alignment horizontal="center" wrapText="1"/>
    </xf>
    <xf numFmtId="0" fontId="0" fillId="0" borderId="2" xfId="0" applyBorder="1" applyAlignment="1">
      <alignment wrapText="1"/>
    </xf>
    <xf numFmtId="0" fontId="0" fillId="2" borderId="1" xfId="0" applyFill="1" applyBorder="1" applyAlignment="1">
      <alignment wrapText="1"/>
    </xf>
    <xf numFmtId="0" fontId="0" fillId="0" borderId="0" xfId="0" applyAlignment="1">
      <alignment vertical="center"/>
    </xf>
    <xf numFmtId="0" fontId="7" fillId="0" borderId="0" xfId="0" applyFont="1" applyAlignment="1">
      <alignment horizontal="left" vertical="center"/>
    </xf>
    <xf numFmtId="0" fontId="9" fillId="0" borderId="0" xfId="0" applyFont="1" applyAlignment="1">
      <alignment horizontal="left" vertical="center" indent="3"/>
    </xf>
    <xf numFmtId="0" fontId="8" fillId="0" borderId="0" xfId="0" applyFont="1" applyAlignment="1">
      <alignment horizontal="left" vertical="center" inden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3" borderId="5" xfId="0" applyFill="1" applyBorder="1" applyAlignment="1">
      <alignment horizontal="left" vertical="center" wrapText="1"/>
    </xf>
    <xf numFmtId="0" fontId="0" fillId="0" borderId="0" xfId="0" applyAlignment="1">
      <alignment horizontal="left" wrapText="1"/>
    </xf>
    <xf numFmtId="0" fontId="3" fillId="0" borderId="0" xfId="0" applyFont="1" applyAlignment="1">
      <alignment horizontal="left" vertical="center"/>
    </xf>
    <xf numFmtId="0" fontId="5" fillId="0" borderId="0" xfId="0" applyFont="1" applyAlignment="1">
      <alignment horizontal="left"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009F-CEAD-4B6F-A287-233E0694EBAE}">
  <dimension ref="A1:F69"/>
  <sheetViews>
    <sheetView showGridLines="0" tabSelected="1" topLeftCell="A7" workbookViewId="0">
      <selection activeCell="C15" sqref="C15"/>
    </sheetView>
  </sheetViews>
  <sheetFormatPr baseColWidth="10" defaultColWidth="20.1796875" defaultRowHeight="14.5" x14ac:dyDescent="0.35"/>
  <cols>
    <col min="1" max="1" width="11.54296875" style="3" customWidth="1"/>
    <col min="2" max="2" width="23.54296875" style="3" customWidth="1"/>
    <col min="3" max="3" width="35.1796875" style="3" customWidth="1"/>
    <col min="4" max="4" width="106.453125" style="3" customWidth="1"/>
    <col min="5" max="16384" width="20.1796875" style="3"/>
  </cols>
  <sheetData>
    <row r="1" spans="2:6" ht="15" thickBot="1" x14ac:dyDescent="0.4"/>
    <row r="2" spans="2:6" ht="122.9" customHeight="1" x14ac:dyDescent="0.35">
      <c r="B2" s="15" t="s">
        <v>179</v>
      </c>
      <c r="C2" s="16"/>
      <c r="D2" s="17"/>
    </row>
    <row r="4" spans="2:6" x14ac:dyDescent="0.35">
      <c r="B4" s="1"/>
      <c r="C4" s="1"/>
      <c r="D4" s="1"/>
      <c r="E4" s="1"/>
    </row>
    <row r="5" spans="2:6" ht="15" customHeight="1" x14ac:dyDescent="0.35">
      <c r="B5" s="21" t="s">
        <v>0</v>
      </c>
      <c r="C5" s="21"/>
      <c r="D5" s="21"/>
      <c r="E5" s="7"/>
      <c r="F5" s="7"/>
    </row>
    <row r="7" spans="2:6" x14ac:dyDescent="0.35">
      <c r="B7" s="3" t="s">
        <v>1</v>
      </c>
      <c r="C7" s="5"/>
      <c r="D7" s="4"/>
    </row>
    <row r="9" spans="2:6" x14ac:dyDescent="0.35">
      <c r="B9" s="1" t="s">
        <v>2</v>
      </c>
      <c r="C9" s="1"/>
      <c r="D9" s="1"/>
      <c r="E9" s="1"/>
    </row>
    <row r="10" spans="2:6" x14ac:dyDescent="0.35">
      <c r="B10" s="19" t="s">
        <v>180</v>
      </c>
      <c r="C10" s="19"/>
      <c r="D10" s="19"/>
      <c r="E10" s="2"/>
    </row>
    <row r="11" spans="2:6" x14ac:dyDescent="0.35">
      <c r="B11" s="1" t="s">
        <v>3</v>
      </c>
      <c r="C11" s="1"/>
      <c r="D11" s="1"/>
      <c r="E11" s="1"/>
    </row>
    <row r="13" spans="2:6" x14ac:dyDescent="0.35">
      <c r="B13" s="20" t="s">
        <v>182</v>
      </c>
      <c r="C13" s="20"/>
      <c r="D13" s="20"/>
    </row>
    <row r="14" spans="2:6" x14ac:dyDescent="0.35">
      <c r="B14" s="20" t="s">
        <v>181</v>
      </c>
      <c r="C14" s="20"/>
      <c r="D14" s="20"/>
    </row>
    <row r="17" spans="1:4" x14ac:dyDescent="0.35">
      <c r="B17" s="3" t="s">
        <v>4</v>
      </c>
    </row>
    <row r="19" spans="1:4" s="6" customFormat="1" x14ac:dyDescent="0.35">
      <c r="B19" s="8" t="s">
        <v>5</v>
      </c>
      <c r="C19" s="8" t="s">
        <v>6</v>
      </c>
      <c r="D19" s="8" t="s">
        <v>7</v>
      </c>
    </row>
    <row r="20" spans="1:4" x14ac:dyDescent="0.35">
      <c r="A20" s="3">
        <v>1</v>
      </c>
      <c r="B20" s="10"/>
      <c r="C20" s="10"/>
      <c r="D20" s="10"/>
    </row>
    <row r="21" spans="1:4" x14ac:dyDescent="0.35">
      <c r="A21" s="3">
        <v>2</v>
      </c>
      <c r="B21" s="10"/>
      <c r="C21" s="10"/>
      <c r="D21" s="10"/>
    </row>
    <row r="22" spans="1:4" x14ac:dyDescent="0.35">
      <c r="A22" s="3">
        <v>3</v>
      </c>
      <c r="B22" s="10"/>
      <c r="C22" s="10"/>
      <c r="D22" s="10"/>
    </row>
    <row r="23" spans="1:4" x14ac:dyDescent="0.35">
      <c r="A23" s="3">
        <v>4</v>
      </c>
      <c r="B23" s="10"/>
      <c r="C23" s="10"/>
      <c r="D23" s="10"/>
    </row>
    <row r="24" spans="1:4" x14ac:dyDescent="0.35">
      <c r="A24" s="3">
        <v>5</v>
      </c>
      <c r="B24" s="10"/>
      <c r="C24" s="10"/>
      <c r="D24" s="10"/>
    </row>
    <row r="25" spans="1:4" x14ac:dyDescent="0.35">
      <c r="A25" s="3">
        <v>6</v>
      </c>
      <c r="B25" s="10"/>
      <c r="C25" s="10"/>
      <c r="D25" s="10"/>
    </row>
    <row r="26" spans="1:4" x14ac:dyDescent="0.35">
      <c r="A26" s="3">
        <v>7</v>
      </c>
      <c r="B26" s="10"/>
      <c r="C26" s="10"/>
      <c r="D26" s="10"/>
    </row>
    <row r="27" spans="1:4" x14ac:dyDescent="0.35">
      <c r="A27" s="3">
        <v>8</v>
      </c>
      <c r="B27" s="10"/>
      <c r="C27" s="10"/>
      <c r="D27" s="10"/>
    </row>
    <row r="28" spans="1:4" x14ac:dyDescent="0.35">
      <c r="A28" s="3">
        <v>9</v>
      </c>
      <c r="B28" s="10"/>
      <c r="C28" s="10"/>
      <c r="D28" s="10"/>
    </row>
    <row r="29" spans="1:4" x14ac:dyDescent="0.35">
      <c r="A29" s="3">
        <v>10</v>
      </c>
      <c r="B29" s="10"/>
      <c r="C29" s="10"/>
      <c r="D29" s="10"/>
    </row>
    <row r="30" spans="1:4" x14ac:dyDescent="0.35">
      <c r="A30" s="3">
        <v>11</v>
      </c>
      <c r="B30" s="10"/>
      <c r="C30" s="10"/>
      <c r="D30" s="10"/>
    </row>
    <row r="31" spans="1:4" x14ac:dyDescent="0.35">
      <c r="A31" s="3">
        <v>12</v>
      </c>
      <c r="B31" s="10"/>
      <c r="C31" s="10"/>
      <c r="D31" s="10"/>
    </row>
    <row r="32" spans="1:4" x14ac:dyDescent="0.35">
      <c r="A32" s="3">
        <v>13</v>
      </c>
      <c r="B32" s="10"/>
      <c r="C32" s="10"/>
      <c r="D32" s="10"/>
    </row>
    <row r="33" spans="1:4" x14ac:dyDescent="0.35">
      <c r="A33" s="3">
        <v>14</v>
      </c>
      <c r="B33" s="10"/>
      <c r="C33" s="10"/>
      <c r="D33" s="10"/>
    </row>
    <row r="34" spans="1:4" x14ac:dyDescent="0.35">
      <c r="A34" s="3">
        <v>15</v>
      </c>
      <c r="B34" s="10"/>
      <c r="C34" s="10"/>
      <c r="D34" s="10"/>
    </row>
    <row r="35" spans="1:4" x14ac:dyDescent="0.35">
      <c r="A35" s="3">
        <v>16</v>
      </c>
      <c r="B35" s="10"/>
      <c r="C35" s="10"/>
      <c r="D35" s="10"/>
    </row>
    <row r="36" spans="1:4" x14ac:dyDescent="0.35">
      <c r="A36" s="3">
        <v>17</v>
      </c>
      <c r="B36" s="10"/>
      <c r="C36" s="10"/>
      <c r="D36" s="10"/>
    </row>
    <row r="37" spans="1:4" x14ac:dyDescent="0.35">
      <c r="A37" s="3">
        <v>18</v>
      </c>
      <c r="B37" s="10"/>
      <c r="C37" s="10"/>
      <c r="D37" s="10"/>
    </row>
    <row r="38" spans="1:4" x14ac:dyDescent="0.35">
      <c r="A38" s="3">
        <v>19</v>
      </c>
      <c r="B38" s="10"/>
      <c r="C38" s="10"/>
      <c r="D38" s="10"/>
    </row>
    <row r="39" spans="1:4" x14ac:dyDescent="0.35">
      <c r="A39" s="3">
        <v>20</v>
      </c>
      <c r="B39" s="10"/>
      <c r="C39" s="10"/>
      <c r="D39" s="10"/>
    </row>
    <row r="40" spans="1:4" x14ac:dyDescent="0.35">
      <c r="A40" s="3">
        <v>21</v>
      </c>
      <c r="B40" s="10"/>
      <c r="C40" s="10"/>
      <c r="D40" s="10"/>
    </row>
    <row r="41" spans="1:4" x14ac:dyDescent="0.35">
      <c r="A41" s="3">
        <v>22</v>
      </c>
      <c r="B41" s="10"/>
      <c r="C41" s="10"/>
      <c r="D41" s="10"/>
    </row>
    <row r="42" spans="1:4" x14ac:dyDescent="0.35">
      <c r="A42" s="3">
        <v>23</v>
      </c>
      <c r="B42" s="10"/>
      <c r="C42" s="10"/>
      <c r="D42" s="10"/>
    </row>
    <row r="43" spans="1:4" x14ac:dyDescent="0.35">
      <c r="A43" s="3">
        <v>24</v>
      </c>
      <c r="B43" s="10"/>
      <c r="C43" s="10"/>
      <c r="D43" s="10"/>
    </row>
    <row r="44" spans="1:4" x14ac:dyDescent="0.35">
      <c r="A44" s="3">
        <v>25</v>
      </c>
      <c r="B44" s="10"/>
      <c r="C44" s="10"/>
      <c r="D44" s="10"/>
    </row>
    <row r="45" spans="1:4" x14ac:dyDescent="0.35">
      <c r="A45" s="3">
        <v>26</v>
      </c>
      <c r="B45" s="10"/>
      <c r="C45" s="10"/>
      <c r="D45" s="10"/>
    </row>
    <row r="46" spans="1:4" x14ac:dyDescent="0.35">
      <c r="A46" s="3">
        <v>27</v>
      </c>
      <c r="B46" s="10"/>
      <c r="C46" s="10"/>
      <c r="D46" s="10"/>
    </row>
    <row r="47" spans="1:4" x14ac:dyDescent="0.35">
      <c r="A47" s="3">
        <v>28</v>
      </c>
      <c r="B47" s="10"/>
      <c r="C47" s="10"/>
      <c r="D47" s="10"/>
    </row>
    <row r="48" spans="1:4" x14ac:dyDescent="0.35">
      <c r="A48" s="3">
        <v>29</v>
      </c>
      <c r="B48" s="10"/>
      <c r="C48" s="10"/>
      <c r="D48" s="10"/>
    </row>
    <row r="49" spans="1:4" x14ac:dyDescent="0.35">
      <c r="A49" s="3">
        <v>30</v>
      </c>
      <c r="B49" s="10"/>
      <c r="C49" s="10"/>
      <c r="D49" s="10"/>
    </row>
    <row r="50" spans="1:4" x14ac:dyDescent="0.35">
      <c r="A50" s="3">
        <v>31</v>
      </c>
      <c r="B50" s="10"/>
      <c r="C50" s="10"/>
      <c r="D50" s="10"/>
    </row>
    <row r="51" spans="1:4" x14ac:dyDescent="0.35">
      <c r="A51" s="3">
        <v>32</v>
      </c>
      <c r="B51" s="10"/>
      <c r="C51" s="10"/>
      <c r="D51" s="10"/>
    </row>
    <row r="52" spans="1:4" x14ac:dyDescent="0.35">
      <c r="A52" s="3">
        <v>33</v>
      </c>
      <c r="B52" s="10"/>
      <c r="C52" s="10"/>
      <c r="D52" s="10"/>
    </row>
    <row r="53" spans="1:4" x14ac:dyDescent="0.35">
      <c r="A53" s="3">
        <v>34</v>
      </c>
      <c r="B53" s="10"/>
      <c r="C53" s="10"/>
      <c r="D53" s="10"/>
    </row>
    <row r="54" spans="1:4" x14ac:dyDescent="0.35">
      <c r="A54" s="3">
        <v>35</v>
      </c>
      <c r="B54" s="10"/>
      <c r="C54" s="10"/>
      <c r="D54" s="10"/>
    </row>
    <row r="55" spans="1:4" x14ac:dyDescent="0.35">
      <c r="A55" s="3">
        <v>36</v>
      </c>
      <c r="B55" s="10"/>
      <c r="C55" s="10"/>
      <c r="D55" s="10"/>
    </row>
    <row r="56" spans="1:4" x14ac:dyDescent="0.35">
      <c r="A56" s="3">
        <v>37</v>
      </c>
      <c r="B56" s="10"/>
      <c r="C56" s="10"/>
      <c r="D56" s="10"/>
    </row>
    <row r="57" spans="1:4" x14ac:dyDescent="0.35">
      <c r="A57" s="3">
        <v>38</v>
      </c>
      <c r="B57" s="10"/>
      <c r="C57" s="10"/>
      <c r="D57" s="10"/>
    </row>
    <row r="58" spans="1:4" x14ac:dyDescent="0.35">
      <c r="A58" s="3">
        <v>39</v>
      </c>
      <c r="B58" s="10"/>
      <c r="C58" s="10"/>
      <c r="D58" s="10"/>
    </row>
    <row r="59" spans="1:4" x14ac:dyDescent="0.35">
      <c r="A59" s="3">
        <v>40</v>
      </c>
      <c r="B59" s="10"/>
      <c r="C59" s="10"/>
      <c r="D59" s="10"/>
    </row>
    <row r="61" spans="1:4" x14ac:dyDescent="0.35">
      <c r="B61" s="3" t="s">
        <v>8</v>
      </c>
    </row>
    <row r="63" spans="1:4" ht="15" thickBot="1" x14ac:dyDescent="0.4">
      <c r="B63" s="18" t="s">
        <v>9</v>
      </c>
      <c r="C63" s="18"/>
      <c r="D63" s="9"/>
    </row>
    <row r="64" spans="1:4" ht="15" thickBot="1" x14ac:dyDescent="0.4">
      <c r="B64" s="18" t="s">
        <v>10</v>
      </c>
      <c r="C64" s="18"/>
      <c r="D64" s="9"/>
    </row>
    <row r="65" spans="2:4" ht="15" thickBot="1" x14ac:dyDescent="0.4">
      <c r="B65" s="18" t="s">
        <v>11</v>
      </c>
      <c r="C65" s="18"/>
      <c r="D65" s="9"/>
    </row>
    <row r="66" spans="2:4" ht="15" thickBot="1" x14ac:dyDescent="0.4">
      <c r="B66" s="18" t="s">
        <v>12</v>
      </c>
      <c r="C66" s="18"/>
      <c r="D66" s="9"/>
    </row>
    <row r="67" spans="2:4" ht="15" thickBot="1" x14ac:dyDescent="0.4">
      <c r="B67" s="18" t="s">
        <v>13</v>
      </c>
      <c r="C67" s="18"/>
      <c r="D67" s="9"/>
    </row>
    <row r="68" spans="2:4" ht="15" thickBot="1" x14ac:dyDescent="0.4">
      <c r="B68" s="18" t="s">
        <v>14</v>
      </c>
      <c r="C68" s="18"/>
      <c r="D68" s="9"/>
    </row>
    <row r="69" spans="2:4" ht="15" thickBot="1" x14ac:dyDescent="0.4">
      <c r="B69" s="18" t="s">
        <v>15</v>
      </c>
      <c r="C69" s="18"/>
      <c r="D69" s="9"/>
    </row>
  </sheetData>
  <mergeCells count="12">
    <mergeCell ref="B2:D2"/>
    <mergeCell ref="B69:C69"/>
    <mergeCell ref="B68:C68"/>
    <mergeCell ref="B67:C67"/>
    <mergeCell ref="B66:C66"/>
    <mergeCell ref="B65:C65"/>
    <mergeCell ref="B64:C64"/>
    <mergeCell ref="B63:C63"/>
    <mergeCell ref="B10:D10"/>
    <mergeCell ref="B13:D13"/>
    <mergeCell ref="B14:D14"/>
    <mergeCell ref="B5:D5"/>
  </mergeCells>
  <dataValidations count="3">
    <dataValidation type="list" allowBlank="1" showInputMessage="1" showErrorMessage="1" sqref="B20:B59" xr:uid="{A358D3DF-9CC0-429B-8471-839929AE2876}">
      <formula1>documentos</formula1>
    </dataValidation>
    <dataValidation type="list" allowBlank="1" showInputMessage="1" showErrorMessage="1" sqref="C21:C59" xr:uid="{100C832A-0B1E-45CA-94AC-C54651CB9995}">
      <formula1>INDIRECT($B21)</formula1>
    </dataValidation>
    <dataValidation type="list" allowBlank="1" showInputMessage="1" showErrorMessage="1" sqref="C20" xr:uid="{BE4B5947-413B-4D42-AA16-D3478B078A77}">
      <formula1>INDIRECT(B20)</formula1>
    </dataValidation>
  </dataValidations>
  <pageMargins left="0.7" right="0.7" top="0.75" bottom="0.75" header="0.3" footer="0.3"/>
  <pageSetup orientation="portrait" horizontalDpi="150" verticalDpi="15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67220-CA3F-449E-9727-8FC51845D2B4}">
  <dimension ref="A1:H84"/>
  <sheetViews>
    <sheetView workbookViewId="0">
      <selection activeCell="G9" sqref="G9"/>
    </sheetView>
  </sheetViews>
  <sheetFormatPr baseColWidth="10" defaultColWidth="11.453125" defaultRowHeight="14.5" x14ac:dyDescent="0.35"/>
  <cols>
    <col min="1" max="1" width="41.1796875" customWidth="1"/>
    <col min="2" max="2" width="18.81640625" customWidth="1"/>
    <col min="3" max="3" width="20.1796875" customWidth="1"/>
    <col min="6" max="6" width="10.1796875" customWidth="1"/>
    <col min="7" max="7" width="14.7265625" customWidth="1"/>
  </cols>
  <sheetData>
    <row r="1" spans="1:8" x14ac:dyDescent="0.35">
      <c r="B1" t="str">
        <f>+A2</f>
        <v>Estudiodelsector</v>
      </c>
      <c r="C1" t="str">
        <f>+A3</f>
        <v>Estudiosydocumentosprevios</v>
      </c>
      <c r="D1" t="str">
        <f>+A4</f>
        <v>Pliego de condiciones</v>
      </c>
      <c r="E1" t="str">
        <f>+A5</f>
        <v>Minuta</v>
      </c>
      <c r="F1" t="str">
        <f>+A6</f>
        <v>Formatos</v>
      </c>
      <c r="G1" t="str">
        <f>+A7</f>
        <v>anexo3</v>
      </c>
      <c r="H1" t="str">
        <f>+A8</f>
        <v>anexo4</v>
      </c>
    </row>
    <row r="2" spans="1:8" x14ac:dyDescent="0.35">
      <c r="A2" t="s">
        <v>138</v>
      </c>
      <c r="B2" t="s">
        <v>18</v>
      </c>
      <c r="C2" s="11" t="s">
        <v>55</v>
      </c>
      <c r="D2" s="11"/>
      <c r="G2" t="s">
        <v>142</v>
      </c>
      <c r="H2" t="str">
        <f>CONCATENATE(C2,D2)</f>
        <v>1.INFORMACIÓN GENERAL</v>
      </c>
    </row>
    <row r="3" spans="1:8" x14ac:dyDescent="0.35">
      <c r="A3" t="s">
        <v>139</v>
      </c>
      <c r="B3" t="s">
        <v>19</v>
      </c>
      <c r="C3" s="11" t="s">
        <v>56</v>
      </c>
      <c r="D3" s="11"/>
      <c r="E3" s="11"/>
      <c r="G3" t="s">
        <v>143</v>
      </c>
      <c r="H3" t="str">
        <f t="shared" ref="H3:H39" si="0">CONCATENATE(C3,D3)</f>
        <v>1.1.OBJETO</v>
      </c>
    </row>
    <row r="4" spans="1:8" x14ac:dyDescent="0.35">
      <c r="A4" t="s">
        <v>16</v>
      </c>
      <c r="B4" t="s">
        <v>20</v>
      </c>
      <c r="C4" s="11" t="s">
        <v>57</v>
      </c>
      <c r="D4" s="11"/>
      <c r="G4" t="s">
        <v>144</v>
      </c>
      <c r="H4" t="str">
        <f t="shared" si="0"/>
        <v>1.1.1.Alcance del objeto del acuerdo marco</v>
      </c>
    </row>
    <row r="5" spans="1:8" x14ac:dyDescent="0.35">
      <c r="A5" t="s">
        <v>17</v>
      </c>
      <c r="B5" t="s">
        <v>32</v>
      </c>
      <c r="C5" s="11" t="s">
        <v>58</v>
      </c>
      <c r="D5" s="11"/>
      <c r="G5" t="s">
        <v>145</v>
      </c>
      <c r="H5" t="str">
        <f t="shared" si="0"/>
        <v>1.2.NECESIDAD DE COMPRA O ALQUILER DE COMPUTADORES Y PERIFÉRICOS</v>
      </c>
    </row>
    <row r="6" spans="1:8" x14ac:dyDescent="0.35">
      <c r="A6" t="s">
        <v>137</v>
      </c>
      <c r="B6" t="s">
        <v>33</v>
      </c>
      <c r="C6" s="11" t="s">
        <v>59</v>
      </c>
      <c r="D6" s="11"/>
      <c r="G6" t="s">
        <v>146</v>
      </c>
      <c r="H6" t="str">
        <f t="shared" si="0"/>
        <v>1.3.COBERTURA DEL ACUERDO MARCO</v>
      </c>
    </row>
    <row r="7" spans="1:8" x14ac:dyDescent="0.35">
      <c r="A7" t="s">
        <v>140</v>
      </c>
      <c r="B7" t="s">
        <v>34</v>
      </c>
      <c r="C7" s="11" t="s">
        <v>60</v>
      </c>
      <c r="D7" s="11"/>
      <c r="G7" t="s">
        <v>147</v>
      </c>
      <c r="H7" t="str">
        <f t="shared" si="0"/>
        <v>1.4.PLAZO Y VIGENCIA DEL ACUERDO MARCO</v>
      </c>
    </row>
    <row r="8" spans="1:8" x14ac:dyDescent="0.35">
      <c r="A8" t="s">
        <v>141</v>
      </c>
      <c r="B8" t="s">
        <v>35</v>
      </c>
      <c r="C8" s="11" t="s">
        <v>61</v>
      </c>
      <c r="D8" s="11"/>
      <c r="G8" t="s">
        <v>148</v>
      </c>
      <c r="H8" t="str">
        <f t="shared" si="0"/>
        <v>1.5.VALOR ESTIMADO DEL ACUERDO MARCO</v>
      </c>
    </row>
    <row r="9" spans="1:8" x14ac:dyDescent="0.35">
      <c r="B9" t="s">
        <v>36</v>
      </c>
      <c r="C9" s="11" t="s">
        <v>62</v>
      </c>
      <c r="D9" s="11"/>
      <c r="G9" t="s">
        <v>149</v>
      </c>
      <c r="H9" t="str">
        <f t="shared" si="0"/>
        <v>1.6.MODALIDAD DE SELECCIÓN DE LOS PROVEEDORES</v>
      </c>
    </row>
    <row r="10" spans="1:8" x14ac:dyDescent="0.35">
      <c r="B10" t="s">
        <v>37</v>
      </c>
      <c r="C10" s="11" t="s">
        <v>63</v>
      </c>
      <c r="D10" s="11"/>
      <c r="G10" t="s">
        <v>150</v>
      </c>
      <c r="H10" t="str">
        <f t="shared" si="0"/>
        <v>1.7.CLASIFICADOR DE BIENES Y SERVICIOS DE NACIONES UNIDAS (UNSPSC)</v>
      </c>
    </row>
    <row r="11" spans="1:8" x14ac:dyDescent="0.35">
      <c r="B11" t="s">
        <v>38</v>
      </c>
      <c r="C11" s="11" t="s">
        <v>64</v>
      </c>
      <c r="D11" s="11"/>
      <c r="G11" t="s">
        <v>151</v>
      </c>
      <c r="H11" t="str">
        <f t="shared" si="0"/>
        <v>1.8.FINALIDAD DE LOS ACUERDOS MARCO</v>
      </c>
    </row>
    <row r="12" spans="1:8" x14ac:dyDescent="0.35">
      <c r="B12" t="s">
        <v>39</v>
      </c>
      <c r="C12" s="11" t="s">
        <v>65</v>
      </c>
      <c r="D12" s="11"/>
      <c r="G12" t="s">
        <v>152</v>
      </c>
      <c r="H12" t="str">
        <f t="shared" si="0"/>
        <v>1.8.1.Nociones generales de los acuerdos marco</v>
      </c>
    </row>
    <row r="13" spans="1:8" x14ac:dyDescent="0.35">
      <c r="B13" t="s">
        <v>40</v>
      </c>
      <c r="C13" s="11" t="s">
        <v>66</v>
      </c>
      <c r="D13" s="11"/>
      <c r="G13" t="s">
        <v>153</v>
      </c>
      <c r="H13" t="str">
        <f t="shared" si="0"/>
        <v>1.8.1.1.¿Qué es un acuerdo marco de precios?</v>
      </c>
    </row>
    <row r="14" spans="1:8" x14ac:dyDescent="0.35">
      <c r="B14" t="s">
        <v>41</v>
      </c>
      <c r="C14" s="11" t="s">
        <v>67</v>
      </c>
      <c r="D14" s="11"/>
      <c r="G14" t="s">
        <v>154</v>
      </c>
      <c r="H14" t="str">
        <f t="shared" si="0"/>
        <v>1.8.1.2.¿Cómo se adjudica un acuerdo marco de precios?</v>
      </c>
    </row>
    <row r="15" spans="1:8" x14ac:dyDescent="0.35">
      <c r="B15" t="s">
        <v>21</v>
      </c>
      <c r="C15" s="11" t="s">
        <v>68</v>
      </c>
      <c r="D15" s="11"/>
      <c r="G15" t="s">
        <v>155</v>
      </c>
      <c r="H15" t="str">
        <f t="shared" si="0"/>
        <v>1.8.1.3.¿Cómo operan los acuerdos marco de precios una vez adjudicados?</v>
      </c>
    </row>
    <row r="16" spans="1:8" x14ac:dyDescent="0.35">
      <c r="B16" t="s">
        <v>42</v>
      </c>
      <c r="C16" s="11" t="s">
        <v>69</v>
      </c>
      <c r="D16" s="11"/>
      <c r="G16" t="s">
        <v>156</v>
      </c>
      <c r="H16" t="str">
        <f t="shared" si="0"/>
        <v>1.9.DEFINICIONES – ANEXO 1</v>
      </c>
    </row>
    <row r="17" spans="2:8" x14ac:dyDescent="0.35">
      <c r="B17" t="s">
        <v>43</v>
      </c>
      <c r="C17" s="11" t="s">
        <v>70</v>
      </c>
      <c r="D17" s="11"/>
      <c r="G17" t="s">
        <v>157</v>
      </c>
      <c r="H17" t="str">
        <f t="shared" si="0"/>
        <v>2.DESCRIPCIÓN DEL ACUERDO MARCO</v>
      </c>
    </row>
    <row r="18" spans="2:8" x14ac:dyDescent="0.35">
      <c r="B18" t="s">
        <v>44</v>
      </c>
      <c r="C18" s="11" t="s">
        <v>71</v>
      </c>
      <c r="D18" s="11"/>
      <c r="G18" t="s">
        <v>158</v>
      </c>
      <c r="H18" t="str">
        <f t="shared" si="0"/>
        <v>2.1.CONDICIONES DE SEGMENTACIÓN</v>
      </c>
    </row>
    <row r="19" spans="2:8" x14ac:dyDescent="0.35">
      <c r="B19" t="s">
        <v>45</v>
      </c>
      <c r="C19" s="11" t="s">
        <v>72</v>
      </c>
      <c r="D19" s="11"/>
      <c r="G19" t="s">
        <v>159</v>
      </c>
      <c r="H19" t="str">
        <f t="shared" si="0"/>
        <v>2.2.ESPECIFICACIONES MÍNIMAS TÉCNICAS</v>
      </c>
    </row>
    <row r="20" spans="2:8" x14ac:dyDescent="0.35">
      <c r="B20" t="s">
        <v>46</v>
      </c>
      <c r="C20" s="11" t="s">
        <v>73</v>
      </c>
      <c r="D20" s="11"/>
      <c r="G20" t="s">
        <v>160</v>
      </c>
      <c r="H20" t="str">
        <f t="shared" si="0"/>
        <v>2.2.1.Especificaciones de la compra o alquiler de computadores y periféricos Objeto del Acuerdo Marco</v>
      </c>
    </row>
    <row r="21" spans="2:8" x14ac:dyDescent="0.35">
      <c r="B21" t="s">
        <v>47</v>
      </c>
      <c r="C21" s="11" t="s">
        <v>74</v>
      </c>
      <c r="D21" s="11"/>
      <c r="G21" t="s">
        <v>161</v>
      </c>
      <c r="H21" t="str">
        <f t="shared" si="0"/>
        <v>2.3.TIEMPOS DE ENTREGA</v>
      </c>
    </row>
    <row r="22" spans="2:8" x14ac:dyDescent="0.35">
      <c r="B22" t="s">
        <v>48</v>
      </c>
      <c r="C22" s="11" t="s">
        <v>75</v>
      </c>
      <c r="D22" s="11"/>
      <c r="G22" t="s">
        <v>162</v>
      </c>
      <c r="H22" t="str">
        <f t="shared" si="0"/>
        <v>2.4.MODALIDAD DE EJECUCIÓN EN LA EJECUCIÓN DEL ACUERDO MARCO</v>
      </c>
    </row>
    <row r="23" spans="2:8" x14ac:dyDescent="0.35">
      <c r="B23" t="s">
        <v>49</v>
      </c>
      <c r="C23" s="11" t="s">
        <v>76</v>
      </c>
      <c r="D23" s="11"/>
      <c r="G23" t="s">
        <v>163</v>
      </c>
      <c r="H23" t="str">
        <f t="shared" si="0"/>
        <v>2.5.OPERACIÓN PRINCIPAL DEL ACUERDO MARCO DE PRECIOS</v>
      </c>
    </row>
    <row r="24" spans="2:8" x14ac:dyDescent="0.35">
      <c r="B24" t="s">
        <v>50</v>
      </c>
      <c r="C24" s="11" t="s">
        <v>77</v>
      </c>
      <c r="D24" s="11"/>
      <c r="G24" t="s">
        <v>164</v>
      </c>
      <c r="H24" t="str">
        <f t="shared" si="0"/>
        <v>2.6.OPERACIÓN SECUNDARIA DEL ACUERDO MARCO DE PRECIOS</v>
      </c>
    </row>
    <row r="25" spans="2:8" x14ac:dyDescent="0.35">
      <c r="B25" t="s">
        <v>51</v>
      </c>
      <c r="C25" s="11" t="s">
        <v>78</v>
      </c>
      <c r="D25" s="11"/>
      <c r="G25" t="s">
        <v>165</v>
      </c>
      <c r="H25" t="str">
        <f t="shared" si="0"/>
        <v>2.7.PARTES DEL ACUERDO MARCO</v>
      </c>
    </row>
    <row r="26" spans="2:8" x14ac:dyDescent="0.35">
      <c r="B26" t="s">
        <v>22</v>
      </c>
      <c r="C26" s="11" t="s">
        <v>79</v>
      </c>
      <c r="D26" s="11"/>
      <c r="G26" t="s">
        <v>166</v>
      </c>
      <c r="H26" t="str">
        <f t="shared" si="0"/>
        <v>2.8.CATÁLOGO</v>
      </c>
    </row>
    <row r="27" spans="2:8" x14ac:dyDescent="0.35">
      <c r="B27" t="s">
        <v>52</v>
      </c>
      <c r="C27" s="11" t="s">
        <v>80</v>
      </c>
      <c r="D27" s="11"/>
      <c r="G27" t="s">
        <v>167</v>
      </c>
      <c r="H27" t="str">
        <f t="shared" si="0"/>
        <v>2.9.TIENDA VIRTUAL DEL ESTADO COLOMBIANO -TVEC-</v>
      </c>
    </row>
    <row r="28" spans="2:8" x14ac:dyDescent="0.35">
      <c r="B28" t="s">
        <v>53</v>
      </c>
      <c r="C28" s="11" t="s">
        <v>81</v>
      </c>
      <c r="D28" s="11"/>
      <c r="G28" t="s">
        <v>168</v>
      </c>
      <c r="H28" t="str">
        <f t="shared" si="0"/>
        <v>2.10.ADMINISTRACIÓN DEL ACUERDO MARCO</v>
      </c>
    </row>
    <row r="29" spans="2:8" x14ac:dyDescent="0.35">
      <c r="B29" t="s">
        <v>23</v>
      </c>
      <c r="C29" s="11" t="s">
        <v>82</v>
      </c>
      <c r="D29" s="11"/>
      <c r="G29" t="s">
        <v>169</v>
      </c>
      <c r="H29" t="str">
        <f t="shared" si="0"/>
        <v>3.MODALIDAD DE CONTRATACIÓN</v>
      </c>
    </row>
    <row r="30" spans="2:8" x14ac:dyDescent="0.35">
      <c r="B30" t="s">
        <v>24</v>
      </c>
      <c r="C30" s="11" t="s">
        <v>83</v>
      </c>
      <c r="D30" s="11"/>
      <c r="G30" t="s">
        <v>170</v>
      </c>
      <c r="H30" t="str">
        <f t="shared" si="0"/>
        <v>4.CRITERIOS DE SOSTENIBILIDAD</v>
      </c>
    </row>
    <row r="31" spans="2:8" x14ac:dyDescent="0.35">
      <c r="B31" t="s">
        <v>25</v>
      </c>
      <c r="C31" s="11" t="s">
        <v>84</v>
      </c>
      <c r="D31" s="11"/>
      <c r="G31" t="s">
        <v>171</v>
      </c>
      <c r="H31" t="str">
        <f t="shared" si="0"/>
        <v>5.ELABORACIÓN Y PRESENTACIÓN DE LA OFERTA</v>
      </c>
    </row>
    <row r="32" spans="2:8" x14ac:dyDescent="0.35">
      <c r="B32" t="s">
        <v>26</v>
      </c>
      <c r="C32" s="11" t="s">
        <v>85</v>
      </c>
      <c r="D32" s="11"/>
      <c r="G32" t="s">
        <v>172</v>
      </c>
      <c r="H32" t="str">
        <f t="shared" si="0"/>
        <v>5.1.FOMENTO PARA LAS MIPYME</v>
      </c>
    </row>
    <row r="33" spans="2:8" x14ac:dyDescent="0.35">
      <c r="B33" t="s">
        <v>27</v>
      </c>
      <c r="C33" s="11" t="s">
        <v>86</v>
      </c>
      <c r="D33" s="11"/>
      <c r="G33" t="s">
        <v>173</v>
      </c>
      <c r="H33" t="str">
        <f t="shared" si="0"/>
        <v>5.2.FORMA DE PRESENTACIÓN DE LA OFERTA</v>
      </c>
    </row>
    <row r="34" spans="2:8" x14ac:dyDescent="0.35">
      <c r="B34" t="s">
        <v>28</v>
      </c>
      <c r="C34" s="11" t="s">
        <v>54</v>
      </c>
      <c r="G34" t="s">
        <v>174</v>
      </c>
      <c r="H34" t="str">
        <f t="shared" si="0"/>
        <v>5.2.2 Presentación del factor económico</v>
      </c>
    </row>
    <row r="35" spans="2:8" x14ac:dyDescent="0.35">
      <c r="B35" t="s">
        <v>29</v>
      </c>
      <c r="C35" s="11" t="s">
        <v>87</v>
      </c>
      <c r="D35" s="11"/>
      <c r="G35" t="s">
        <v>175</v>
      </c>
      <c r="H35" t="str">
        <f t="shared" si="0"/>
        <v>6.CRITERIOS PARA SELECCIONAR A LOS PROVEEDORES DEL ACUERDO MARCO</v>
      </c>
    </row>
    <row r="36" spans="2:8" x14ac:dyDescent="0.35">
      <c r="B36" t="s">
        <v>30</v>
      </c>
      <c r="C36" s="11" t="s">
        <v>88</v>
      </c>
      <c r="D36" s="11"/>
      <c r="G36" t="s">
        <v>176</v>
      </c>
      <c r="H36" t="str">
        <f t="shared" si="0"/>
        <v>6.1.CAPACIDAD JURÍDICA</v>
      </c>
    </row>
    <row r="37" spans="2:8" x14ac:dyDescent="0.35">
      <c r="B37" t="s">
        <v>31</v>
      </c>
      <c r="C37" s="11" t="s">
        <v>89</v>
      </c>
      <c r="D37" s="11"/>
      <c r="G37" t="s">
        <v>177</v>
      </c>
      <c r="H37" t="str">
        <f t="shared" si="0"/>
        <v>6.1.1.Establecimiento Comercial (Cobertura Regional).</v>
      </c>
    </row>
    <row r="38" spans="2:8" x14ac:dyDescent="0.35">
      <c r="C38" s="11" t="s">
        <v>90</v>
      </c>
      <c r="D38" s="11"/>
      <c r="G38" t="s">
        <v>178</v>
      </c>
      <c r="H38" t="str">
        <f t="shared" si="0"/>
        <v>6.2.CAPACIDAD FINANCIERA Y ORGANIZACIONAL</v>
      </c>
    </row>
    <row r="39" spans="2:8" x14ac:dyDescent="0.35">
      <c r="C39" s="11" t="s">
        <v>91</v>
      </c>
      <c r="D39" s="11"/>
      <c r="G39" s="12"/>
      <c r="H39" t="str">
        <f t="shared" si="0"/>
        <v>6.2.1.Capacidad Financiera</v>
      </c>
    </row>
    <row r="40" spans="2:8" x14ac:dyDescent="0.35">
      <c r="C40" s="11" t="s">
        <v>92</v>
      </c>
      <c r="D40" s="11"/>
      <c r="G40" s="12"/>
      <c r="H40" s="13"/>
    </row>
    <row r="41" spans="2:8" x14ac:dyDescent="0.35">
      <c r="C41" s="11" t="s">
        <v>93</v>
      </c>
      <c r="D41" s="11"/>
      <c r="G41" s="12"/>
      <c r="H41" s="13"/>
    </row>
    <row r="42" spans="2:8" x14ac:dyDescent="0.35">
      <c r="C42" s="11" t="s">
        <v>94</v>
      </c>
      <c r="D42" s="11"/>
      <c r="G42" s="12"/>
      <c r="H42" s="13"/>
    </row>
    <row r="43" spans="2:8" x14ac:dyDescent="0.35">
      <c r="C43" s="11" t="s">
        <v>95</v>
      </c>
      <c r="D43" s="11"/>
      <c r="G43" s="12"/>
      <c r="H43" s="13"/>
    </row>
    <row r="44" spans="2:8" x14ac:dyDescent="0.35">
      <c r="C44" s="11" t="s">
        <v>96</v>
      </c>
      <c r="D44" s="11"/>
      <c r="G44" s="12"/>
      <c r="H44" s="13"/>
    </row>
    <row r="45" spans="2:8" x14ac:dyDescent="0.35">
      <c r="C45" s="11" t="s">
        <v>97</v>
      </c>
      <c r="D45" s="11"/>
      <c r="G45" s="12"/>
      <c r="H45" s="13"/>
    </row>
    <row r="46" spans="2:8" x14ac:dyDescent="0.35">
      <c r="C46" s="11" t="s">
        <v>98</v>
      </c>
      <c r="D46" s="11"/>
      <c r="G46" s="12"/>
      <c r="H46" s="13"/>
    </row>
    <row r="47" spans="2:8" x14ac:dyDescent="0.35">
      <c r="C47" s="11" t="s">
        <v>99</v>
      </c>
      <c r="D47" s="11"/>
      <c r="G47" s="12"/>
      <c r="H47" s="13"/>
    </row>
    <row r="48" spans="2:8" x14ac:dyDescent="0.35">
      <c r="C48" s="11" t="s">
        <v>100</v>
      </c>
      <c r="D48" s="11"/>
      <c r="G48" s="12"/>
      <c r="H48" s="13"/>
    </row>
    <row r="49" spans="3:8" x14ac:dyDescent="0.35">
      <c r="C49" s="11" t="s">
        <v>101</v>
      </c>
      <c r="D49" s="11"/>
      <c r="G49" s="12"/>
      <c r="H49" s="13"/>
    </row>
    <row r="50" spans="3:8" x14ac:dyDescent="0.35">
      <c r="C50" s="11" t="s">
        <v>102</v>
      </c>
      <c r="D50" s="11"/>
      <c r="G50" s="12"/>
      <c r="H50" s="13"/>
    </row>
    <row r="51" spans="3:8" x14ac:dyDescent="0.35">
      <c r="C51" s="11" t="s">
        <v>103</v>
      </c>
      <c r="D51" s="11"/>
      <c r="G51" s="12"/>
      <c r="H51" s="13"/>
    </row>
    <row r="52" spans="3:8" x14ac:dyDescent="0.35">
      <c r="C52" s="11" t="s">
        <v>104</v>
      </c>
      <c r="D52" s="11"/>
      <c r="G52" s="12"/>
      <c r="H52" s="13"/>
    </row>
    <row r="53" spans="3:8" x14ac:dyDescent="0.35">
      <c r="C53" s="11" t="s">
        <v>105</v>
      </c>
      <c r="D53" s="11"/>
      <c r="G53" s="12"/>
      <c r="H53" s="13"/>
    </row>
    <row r="54" spans="3:8" x14ac:dyDescent="0.35">
      <c r="C54" s="11" t="s">
        <v>106</v>
      </c>
      <c r="D54" s="11"/>
      <c r="G54" s="12"/>
      <c r="H54" s="13"/>
    </row>
    <row r="55" spans="3:8" x14ac:dyDescent="0.35">
      <c r="C55" s="11" t="s">
        <v>107</v>
      </c>
      <c r="D55" s="11"/>
      <c r="G55" s="12"/>
      <c r="H55" s="13"/>
    </row>
    <row r="56" spans="3:8" x14ac:dyDescent="0.35">
      <c r="C56" s="11" t="s">
        <v>108</v>
      </c>
      <c r="D56" s="11"/>
      <c r="G56" s="12"/>
      <c r="H56" s="13"/>
    </row>
    <row r="57" spans="3:8" x14ac:dyDescent="0.35">
      <c r="C57" s="11" t="s">
        <v>109</v>
      </c>
      <c r="D57" s="11"/>
      <c r="G57" s="12"/>
      <c r="H57" s="13"/>
    </row>
    <row r="58" spans="3:8" x14ac:dyDescent="0.35">
      <c r="C58" s="11" t="s">
        <v>110</v>
      </c>
      <c r="D58" s="11"/>
      <c r="G58" s="12"/>
      <c r="H58" s="13"/>
    </row>
    <row r="59" spans="3:8" x14ac:dyDescent="0.35">
      <c r="C59" s="11" t="s">
        <v>111</v>
      </c>
      <c r="D59" s="11"/>
      <c r="G59" s="12"/>
      <c r="H59" s="13"/>
    </row>
    <row r="60" spans="3:8" x14ac:dyDescent="0.35">
      <c r="C60" s="11" t="s">
        <v>112</v>
      </c>
      <c r="D60" s="11"/>
      <c r="G60" s="12"/>
      <c r="H60" s="13"/>
    </row>
    <row r="61" spans="3:8" x14ac:dyDescent="0.35">
      <c r="C61" s="11" t="s">
        <v>113</v>
      </c>
      <c r="D61" s="11"/>
      <c r="G61" s="12"/>
      <c r="H61" s="13"/>
    </row>
    <row r="62" spans="3:8" x14ac:dyDescent="0.35">
      <c r="C62" s="11" t="s">
        <v>114</v>
      </c>
      <c r="D62" s="11"/>
      <c r="G62" s="12"/>
      <c r="H62" s="13"/>
    </row>
    <row r="63" spans="3:8" x14ac:dyDescent="0.35">
      <c r="C63" s="11" t="s">
        <v>115</v>
      </c>
      <c r="D63" s="11"/>
      <c r="G63" s="12"/>
      <c r="H63" s="13"/>
    </row>
    <row r="64" spans="3:8" x14ac:dyDescent="0.35">
      <c r="C64" s="11" t="s">
        <v>116</v>
      </c>
      <c r="D64" s="11"/>
      <c r="H64" s="13"/>
    </row>
    <row r="65" spans="3:8" x14ac:dyDescent="0.35">
      <c r="C65" s="11" t="s">
        <v>117</v>
      </c>
      <c r="D65" s="11"/>
      <c r="H65" s="13"/>
    </row>
    <row r="66" spans="3:8" x14ac:dyDescent="0.35">
      <c r="C66" s="11" t="s">
        <v>118</v>
      </c>
      <c r="D66" s="11"/>
      <c r="H66" s="13"/>
    </row>
    <row r="67" spans="3:8" x14ac:dyDescent="0.35">
      <c r="C67" s="11" t="s">
        <v>119</v>
      </c>
      <c r="D67" s="11"/>
      <c r="H67" s="13"/>
    </row>
    <row r="68" spans="3:8" x14ac:dyDescent="0.35">
      <c r="C68" s="11" t="s">
        <v>120</v>
      </c>
      <c r="D68" s="11"/>
      <c r="H68" s="13"/>
    </row>
    <row r="69" spans="3:8" x14ac:dyDescent="0.35">
      <c r="C69" s="11" t="s">
        <v>121</v>
      </c>
      <c r="D69" s="11"/>
      <c r="H69" s="13"/>
    </row>
    <row r="70" spans="3:8" x14ac:dyDescent="0.35">
      <c r="C70" s="11" t="s">
        <v>122</v>
      </c>
      <c r="D70" s="11"/>
      <c r="H70" s="13"/>
    </row>
    <row r="71" spans="3:8" x14ac:dyDescent="0.35">
      <c r="C71" s="11" t="s">
        <v>123</v>
      </c>
      <c r="D71" s="11"/>
      <c r="H71" s="13"/>
    </row>
    <row r="72" spans="3:8" x14ac:dyDescent="0.35">
      <c r="C72" s="11" t="s">
        <v>124</v>
      </c>
      <c r="D72" s="11"/>
      <c r="H72" s="13"/>
    </row>
    <row r="73" spans="3:8" x14ac:dyDescent="0.35">
      <c r="C73" s="11" t="s">
        <v>125</v>
      </c>
      <c r="D73" s="11"/>
      <c r="H73" s="13"/>
    </row>
    <row r="74" spans="3:8" x14ac:dyDescent="0.35">
      <c r="C74" s="11" t="s">
        <v>126</v>
      </c>
      <c r="D74" s="11"/>
      <c r="H74" s="13"/>
    </row>
    <row r="75" spans="3:8" x14ac:dyDescent="0.35">
      <c r="C75" s="11" t="s">
        <v>127</v>
      </c>
      <c r="D75" s="11"/>
      <c r="H75" s="13"/>
    </row>
    <row r="76" spans="3:8" x14ac:dyDescent="0.35">
      <c r="C76" s="11" t="s">
        <v>128</v>
      </c>
      <c r="D76" s="11"/>
      <c r="H76" s="13"/>
    </row>
    <row r="77" spans="3:8" x14ac:dyDescent="0.35">
      <c r="C77" s="11" t="s">
        <v>129</v>
      </c>
      <c r="D77" s="11"/>
      <c r="H77" s="13"/>
    </row>
    <row r="78" spans="3:8" x14ac:dyDescent="0.35">
      <c r="C78" s="11" t="s">
        <v>130</v>
      </c>
      <c r="D78" s="11"/>
      <c r="H78" s="13"/>
    </row>
    <row r="79" spans="3:8" ht="15.5" x14ac:dyDescent="0.35">
      <c r="C79" s="11" t="s">
        <v>131</v>
      </c>
      <c r="D79" s="11"/>
      <c r="H79" s="14"/>
    </row>
    <row r="80" spans="3:8" x14ac:dyDescent="0.35">
      <c r="C80" s="11" t="s">
        <v>132</v>
      </c>
      <c r="D80" s="11"/>
    </row>
    <row r="81" spans="3:4" x14ac:dyDescent="0.35">
      <c r="C81" s="11" t="s">
        <v>133</v>
      </c>
      <c r="D81" s="11"/>
    </row>
    <row r="82" spans="3:4" x14ac:dyDescent="0.35">
      <c r="C82" s="11" t="s">
        <v>134</v>
      </c>
      <c r="D82" s="11"/>
    </row>
    <row r="83" spans="3:4" x14ac:dyDescent="0.35">
      <c r="C83" s="11" t="s">
        <v>135</v>
      </c>
      <c r="D83" s="11"/>
    </row>
    <row r="84" spans="3:4" x14ac:dyDescent="0.35">
      <c r="C84" t="s">
        <v>136</v>
      </c>
    </row>
  </sheetData>
  <autoFilter ref="A1:H84" xr:uid="{A8D56BCB-FCC2-412A-B9F1-A7A36796E0EB}"/>
  <hyperlinks>
    <hyperlink ref="B2" location="_Toc78392988" display="_Toc78392988" xr:uid="{0B711038-E76E-4C26-8A61-88E459CE2CB5}"/>
    <hyperlink ref="B3" location="_Toc78392989" display="_Toc78392989" xr:uid="{1AC7E004-7DD3-4D5F-B2A0-D0C0A6D068E6}"/>
    <hyperlink ref="B4" location="_Toc78392990" display="_Toc78392990" xr:uid="{DD733FB1-CCBD-416F-BBAA-E04A60B769DE}"/>
    <hyperlink ref="B29" location="_Toc78393015" display="_Toc78393015" xr:uid="{45E5C9E4-ED3F-4D74-B8C2-233EA6E47B40}"/>
    <hyperlink ref="B30" location="_Toc78393016" display="_Toc78393016" xr:uid="{FC6773C8-E73C-456F-A8A0-396C9A779F3A}"/>
    <hyperlink ref="B31" location="_Toc78393017" display="_Toc78393017" xr:uid="{4CBC40A4-A747-4282-A193-BCD65D1F7ECC}"/>
    <hyperlink ref="B32" location="_Toc78393018" display="_Toc78393018" xr:uid="{01F6FFE2-BACD-4019-A150-0A3E99904311}"/>
    <hyperlink ref="B33" location="_Toc78393019" display="_Toc78393019" xr:uid="{F3F58E1B-9ADF-44A6-B08D-FCF45F769946}"/>
    <hyperlink ref="B34" location="_Toc78393020" display="_Toc78393020" xr:uid="{0BF84610-8906-4A5D-B103-D0CA04959A08}"/>
    <hyperlink ref="B35" location="_Toc78393021" display="_Toc78393021" xr:uid="{DEB1489F-3193-46DC-A646-2F91A2233C2F}"/>
    <hyperlink ref="B36" location="_Toc78393022" display="_Toc78393022" xr:uid="{29E96A6C-CAB3-4425-BCBB-4A99222C76EA}"/>
    <hyperlink ref="B37" location="_Toc78393023" display="_Toc78393023" xr:uid="{43B2210A-E904-4F22-9BE4-8CBE3809AA6D}"/>
  </hyperlinks>
  <pageMargins left="0.7" right="0.7" top="0.75" bottom="0.75" header="0.3" footer="0.3"/>
  <pageSetup orientation="portrait" horizontalDpi="30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CFF9BDFC4732F499D85FF3F79549C93" ma:contentTypeVersion="8" ma:contentTypeDescription="Crear nuevo documento." ma:contentTypeScope="" ma:versionID="bf69bc7cf8fdc07e69bfd0b04b7d98f8">
  <xsd:schema xmlns:xsd="http://www.w3.org/2001/XMLSchema" xmlns:xs="http://www.w3.org/2001/XMLSchema" xmlns:p="http://schemas.microsoft.com/office/2006/metadata/properties" xmlns:ns2="71542da1-573d-4f20-bfbd-dd7feb30a5bb" xmlns:ns3="b41e52e2-c42f-45a6-b417-f34829948dfa" targetNamespace="http://schemas.microsoft.com/office/2006/metadata/properties" ma:root="true" ma:fieldsID="334ad3e09afd5261c3d32f87616d6283" ns2:_="" ns3:_="">
    <xsd:import namespace="71542da1-573d-4f20-bfbd-dd7feb30a5bb"/>
    <xsd:import namespace="b41e52e2-c42f-45a6-b417-f34829948df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542da1-573d-4f20-bfbd-dd7feb30a5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41e52e2-c42f-45a6-b417-f34829948df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68AE00-9F52-4CC2-922B-BD647E19B778}">
  <ds:schemaRefs>
    <ds:schemaRef ds:uri="http://schemas.microsoft.com/sharepoint/v3/contenttype/forms"/>
  </ds:schemaRefs>
</ds:datastoreItem>
</file>

<file path=customXml/itemProps2.xml><?xml version="1.0" encoding="utf-8"?>
<ds:datastoreItem xmlns:ds="http://schemas.openxmlformats.org/officeDocument/2006/customXml" ds:itemID="{164AA8DE-6046-49B4-80EC-56B006704125}">
  <ds:schemaRefs>
    <ds:schemaRef ds:uri="http://purl.org/dc/terms/"/>
    <ds:schemaRef ds:uri="http://schemas.microsoft.com/office/2006/documentManagement/types"/>
    <ds:schemaRef ds:uri="http://purl.org/dc/dcmitype/"/>
    <ds:schemaRef ds:uri="http://www.w3.org/XML/1998/namespac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41e52e2-c42f-45a6-b417-f34829948dfa"/>
    <ds:schemaRef ds:uri="71542da1-573d-4f20-bfbd-dd7feb30a5bb"/>
  </ds:schemaRefs>
</ds:datastoreItem>
</file>

<file path=customXml/itemProps3.xml><?xml version="1.0" encoding="utf-8"?>
<ds:datastoreItem xmlns:ds="http://schemas.openxmlformats.org/officeDocument/2006/customXml" ds:itemID="{C028DFCE-1430-45F2-9B2C-5FD8C5D4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542da1-573d-4f20-bfbd-dd7feb30a5bb"/>
    <ds:schemaRef ds:uri="b41e52e2-c42f-45a6-b417-f34829948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8</vt:i4>
      </vt:variant>
    </vt:vector>
  </HeadingPairs>
  <TitlesOfParts>
    <vt:vector size="10" baseType="lpstr">
      <vt:lpstr>OBSERVACIONES</vt:lpstr>
      <vt:lpstr>Hoja2</vt:lpstr>
      <vt:lpstr>anexo3</vt:lpstr>
      <vt:lpstr>anexo4</vt:lpstr>
      <vt:lpstr>documentos</vt:lpstr>
      <vt:lpstr>edp</vt:lpstr>
      <vt:lpstr>estudio</vt:lpstr>
      <vt:lpstr>estudiodelsector</vt:lpstr>
      <vt:lpstr>estudiosydocumentosprevios</vt:lpstr>
      <vt:lpstr>estudiosydocumetosprevios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Romero</dc:creator>
  <cp:keywords/>
  <dc:description/>
  <cp:lastModifiedBy>ACER</cp:lastModifiedBy>
  <cp:revision/>
  <dcterms:created xsi:type="dcterms:W3CDTF">2021-06-30T12:26:29Z</dcterms:created>
  <dcterms:modified xsi:type="dcterms:W3CDTF">2023-02-08T00:35:16Z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0x010100FCFF9BDFC4732F499D85FF3F79549C93</vt:lpwstr>
  </property>
</Properties>
</file>