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showInkAnnotation="0" codeName="ThisWorkbook" autoCompressPictures="0" defaultThemeVersion="124226"/>
  <mc:AlternateContent xmlns:mc="http://schemas.openxmlformats.org/markup-compatibility/2006">
    <mc:Choice Requires="x15">
      <x15ac:absPath xmlns:x15ac="http://schemas.microsoft.com/office/spreadsheetml/2010/11/ac" url="C:\Users\Windows 11\Downloads\"/>
    </mc:Choice>
  </mc:AlternateContent>
  <xr:revisionPtr revIDLastSave="0" documentId="13_ncr:1_{4D0AAFF9-1F0A-48AA-B6A8-9BE74BC84AB3}" xr6:coauthVersionLast="47" xr6:coauthVersionMax="47" xr10:uidLastSave="{00000000-0000-0000-0000-000000000000}"/>
  <bookViews>
    <workbookView xWindow="-120" yWindow="-120" windowWidth="20730" windowHeight="11040" xr2:uid="{00000000-000D-0000-FFFF-FFFF00000000}"/>
  </bookViews>
  <sheets>
    <sheet name="PROPUESTA ECONOMICA" sheetId="54" r:id="rId1"/>
  </sheets>
  <externalReferences>
    <externalReference r:id="rId2"/>
    <externalReference r:id="rId3"/>
    <externalReference r:id="rId4"/>
    <externalReference r:id="rId5"/>
  </externalReferences>
  <definedNames>
    <definedName name="_xlnm._FilterDatabase" localSheetId="0" hidden="1">'PROPUESTA ECONOMICA'!$A$11:$J$11</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0">'PROPUESTA ECONOMICA'!$A$1:$MM$94</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93" i="54" l="1"/>
  <c r="F93" i="54"/>
</calcChain>
</file>

<file path=xl/sharedStrings.xml><?xml version="1.0" encoding="utf-8"?>
<sst xmlns="http://schemas.openxmlformats.org/spreadsheetml/2006/main" count="200" uniqueCount="154">
  <si>
    <t>FORMATO PROPUESTA ECONOMICA</t>
  </si>
  <si>
    <t>ITEM</t>
  </si>
  <si>
    <t>DESCRIPCION ACTIVIDADES</t>
  </si>
  <si>
    <t>UND</t>
  </si>
  <si>
    <t>CANTID.</t>
  </si>
  <si>
    <t xml:space="preserve">VALOR TOTAL </t>
  </si>
  <si>
    <t>Unidad</t>
  </si>
  <si>
    <t>TOTAL PROPUESTA</t>
  </si>
  <si>
    <t>La presente oferta:</t>
  </si>
  <si>
    <t xml:space="preserve">FIRMA DEL REPRESENTANTE LEGAL </t>
  </si>
  <si>
    <t>NIT</t>
  </si>
  <si>
    <t xml:space="preserve">NOMBRE DEL OFERENTE:  </t>
  </si>
  <si>
    <t xml:space="preserve">CORREO ELECTRÓNICO: </t>
  </si>
  <si>
    <t>Instrucciones para el diligenciamiento del formato de oferta economica</t>
  </si>
  <si>
    <t xml:space="preserve">TELÉFONO:                         </t>
  </si>
  <si>
    <t>AIU</t>
  </si>
  <si>
    <t>Valor Global</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</si>
  <si>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Señor oferente, al diligenciar su propuesta deberá tener en cuenta que los precios ofertados no podrán superar los precios techo establecidos por la entidad, los cuales se relacionan en el estudio previo del proceso contractual.
•	 Para diligenciar su oferta económica deberá hacer uso del del presente anexo y publicarlo en SECOP II. 
•	El valor ofertado para los insumos y talento humano deberá obedecer a las condiciones, cantidades y exigencias establecidas en la Ficha de Condiciones Técnicas y en los documentos que hacen parte integral del presente proceso. 
•	Al diligenciar su oferta deberá expresar los costos del AIU.
•	El valor ofertado para el suministro de los insumos se encuentra fijado por la entidad en la suma de  DOCE MILLONES CIENTO TREINTA Y TRES MIL TRESCIENTOS DIECISIETE PESOS MCTE. ($12.133.317). Este valor será ejecutado por la entidad a través de una bolsa de recursos de monto agotable acorde a las necesidades de la entidad. Por lo tanto, este valor no se encuentra susceptible de modificación por parte del oferente.  En caso de que el oferente modifique o varíe el valor de los insumos correspondiente a la suma de DOCE MILLONES CIENTO TREINTA Y TRES MIL TRECIENTOS DIECISIETE PESOS MCTE. ($12.133.317), incurrirá en causal de RECHAZO. 
</t>
  </si>
  <si>
    <t>IVA 19%</t>
  </si>
  <si>
    <t>OPERARIO DE ASEO Y CAFETERIA REGIONAL LA GUAJIRA</t>
  </si>
  <si>
    <t>OPERARIO DE ASEO Y CAFETERIA CENTRO ZONAL No. 1 RIOHACHA</t>
  </si>
  <si>
    <t>OPERARIO DE ASEO Y CAFETERIA CENTRO ZONAL No. 2 RIOHACHA</t>
  </si>
  <si>
    <t>OPERARIO DE ASEO Y CAFETERIA CENTRO ZONAL No. 3 FONSECA</t>
  </si>
  <si>
    <t>OPERARIO DE ASEO Y CAFETERIA CENTRO ZONAL No. 4 MANAURE</t>
  </si>
  <si>
    <t>OPERARIO DE ASEO Y CAFETERIA CENTRO ZONAL No. 5 MAICAO</t>
  </si>
  <si>
    <t>OPERARIO DE ASEO Y CAFETERIA CENTRO ZONAL No. 6 NAZARETH</t>
  </si>
  <si>
    <t>OPERARIO DE MANTENIMIENTO SEDE REGIONAL LA GUAJIRA</t>
  </si>
  <si>
    <t>OPERARIO DE MANTENIMIENTO CENTRO ZONAL No. 3 FONSECA</t>
  </si>
  <si>
    <t>JARDINERO SEDE REGIONAL LA GUAJIRA</t>
  </si>
  <si>
    <t>OBJETO:PRESTAR EL SERVICIO INTEGRAL DE ASEO Y CAFETERÍA EN LA SEDE REGIONAL, SEDES ADMISTRATIVAS Y CENTROS ZONALES DEL ICBF REGIONAL LA GUAJIRA.</t>
  </si>
  <si>
    <t xml:space="preserve">República de Colombia
Instituto Colombiano de Bienestar Familiar
Cecilia de la Fuente de Lleras 
Regional La Guajira
</t>
  </si>
  <si>
    <t xml:space="preserve">INSUMOS </t>
  </si>
  <si>
    <t>INSUMO</t>
  </si>
  <si>
    <t>ESPECFICACIONES</t>
  </si>
  <si>
    <t>PRESENTACIÓN</t>
  </si>
  <si>
    <t>CANTIDAD REQUERIDA</t>
  </si>
  <si>
    <t>PRECIO CON DESCUENTO</t>
  </si>
  <si>
    <t>PRECIO TOTAL</t>
  </si>
  <si>
    <t>Líquido desengrasante</t>
  </si>
  <si>
    <t xml:space="preserve"> - Con agente(s) tensoactivo(s) principal(es) con efecto limpiador y desengrasante en una concentración mínima del 10%
 - El envase debe estar  correctamente etiquetados bajo los parámetros establecidos en el sistema globalmente armonizado indicando: nombre comercial del producto, pictogramas de los compuestos peligrosos e instrucciones de uso
</t>
  </si>
  <si>
    <t>Líquido, en recipiente plástico con capacidad mínima de 3.785 cc</t>
  </si>
  <si>
    <t>Detergente multiusos en polvo</t>
  </si>
  <si>
    <t xml:space="preserve"> - Con agente tensoactivo de mínimo 60% de biodegradabilidad
  -Con efecto limpiador de mínimo 9%.
 -  El  envase del producto deberá estar correctamente etiquetado bajo los parámetros: nombre comercial del producto, pictogramas de los compuestos peligrosos e instrucciones de uso
</t>
  </si>
  <si>
    <t>Polvo, en bolsa plástica o recipiente plástico
con un peso de 1.000 gr</t>
  </si>
  <si>
    <t>Desinfectante para uso general 1</t>
  </si>
  <si>
    <t>- Con agente(s) tensoactivo(s) con efecto antibacterial en una concentración mínima del 0,2%
- Con agente(s) tensoactivo(s) con efecto limpiador y desengrasante en una concentración mínima del 1,5%
 - El envase debe estar  correctamente etiquetados bajo los parámetros establecidos en el sistema globalmente armonizado indicando: nombre comercial del producto, pictogramas de los compuestos peligrosos e instrucciones de uso</t>
  </si>
  <si>
    <t>Blanqueador o hipoclorito 1</t>
  </si>
  <si>
    <t>- Solución con una concentración mínima del 5%
 - El  envase del producto deberá estar correctamente etiquetado, indicando: nombre comercial del producto, pictogramas de los compuestos peligrosos e instrucciones de uso
 -  El  envase del producto deberá estar correctamente etiquetado bajo los parámetros establecidos en el sistema globalmente armonizado, indicando: nombre comercial del producto, pictogramas de los compuestos peligrosos e instrucciones de uso</t>
  </si>
  <si>
    <t>Líquido, en recipiente plástico con capacidad
mínima de 3.785 cc</t>
  </si>
  <si>
    <t>Alcohol industrial 1</t>
  </si>
  <si>
    <t xml:space="preserve"> - Solución acuosa de alcohol etílico desnaturalizado con una concentración mínima de 70%
 - Desnaturalizado</t>
  </si>
  <si>
    <t>Cera emulsionada Neutra</t>
  </si>
  <si>
    <t>- Emulsionada
- Neutra (para pisos de todos los colores)
- Contenido mínimo de sólidos del 5%</t>
  </si>
  <si>
    <t>Ambientador 1</t>
  </si>
  <si>
    <t>- Solución con alcohol etílico y solventes.
- Con fragancia en una concentración del 1,5%
- En múltiples fragancias
 - Envase correctamente etiquetado bajo los parámetros establecidos en el sistema globalmente armonizado.</t>
  </si>
  <si>
    <t>Insecticida 1</t>
  </si>
  <si>
    <t>- Para eliminar insectos rastreros.
- Con acción residual hasta por 4 semanas
- Sin olor
- Libre de CFC
 - El  envase del producto deberá estar correctamente etiquetado, indicando: nombre comercial del producto, pictogramas de los compuestos peligrosos e instrucciones de uso</t>
  </si>
  <si>
    <r>
      <rPr>
        <sz val="10"/>
        <rFont val="Arial"/>
        <family val="2"/>
      </rPr>
      <t>Líquido, en aerosol seguro para la capa de ozono con capacidad
mínima de 350 cc</t>
    </r>
  </si>
  <si>
    <t>Insecticida 2</t>
  </si>
  <si>
    <t>- Para eliminar insectos voladores
- Con acción residual hasta por 4 semanas
- Sin olor
- Libre de CFC
 - El  envase del producto deberá estar correctamente etiquetado, indicando: nombre comercial del producto, pictogramas de los compuestos peligrosos e instrucciones de uso</t>
  </si>
  <si>
    <t>Limpiones 1</t>
  </si>
  <si>
    <t>- En tela de toalla fileteada
- Color blanco sin estampado
- Tamaño mínimo de 45cm de largo por 45cm de ancho.</t>
  </si>
  <si>
    <t>Bayetilla 2</t>
  </si>
  <si>
    <t xml:space="preserve"> - En tela fileteada
 - 100% algodón y fibra natural 
 - Color rojo sin estampado
 -Tamaño mínimo de 100 cm de largo por 70 cm de ancho</t>
  </si>
  <si>
    <t>Paño absorbente multiusos 1</t>
  </si>
  <si>
    <t>- Material que no libera motas o pelusas
-Interfoliado
- Reutilizable
- Tamaño mínimo de 38 cm de largo por 25 cm de ancho</t>
  </si>
  <si>
    <t>Esponjilla 1</t>
  </si>
  <si>
    <t>- Espuma enmallada
- Tamaño mínimo de 7 cm de largo por 10 cm de ancho</t>
  </si>
  <si>
    <t>Esponjilla 2</t>
  </si>
  <si>
    <t>- Doble uso (material de esponjilla blanda y abrasiva)
- Tamaño mínimo de 7 cm de largo por 10 cm de
ancho</t>
  </si>
  <si>
    <t>Esponjilla 4</t>
  </si>
  <si>
    <t>- Elaborada con fibra de acero inoxidable para dar brillo
- Tamaño mínimo de 5 cm de largo por 5 cm de</t>
  </si>
  <si>
    <t>Escoba 3</t>
  </si>
  <si>
    <t xml:space="preserve">- Cerdas suaves elaboradas con PET calibre entre 0,3 y 0,4 mm.
- Área de barrido mínima de 35 cm de largo por 8 cm de ancho por 10 cm de alto
- Material de base en plástico con acople tipo rosca
</t>
  </si>
  <si>
    <t>Trapero 3</t>
  </si>
  <si>
    <t>- Elaborado con hilaza de algodón natural
- Mecha con peso mínimo de 450 gr y extensión mínima de 32 cm de largo
- Material de base en plástico con acople tipo rosca</t>
  </si>
  <si>
    <t>Bolsas plástica 1</t>
  </si>
  <si>
    <t>- Elaborada en polietileno de baja densidad
- De color negro
- Calibre de mínimo 1
- Tamaño de 40 cm de ancho por 55 cm de largo</t>
  </si>
  <si>
    <t>Paquete de mínimo 6</t>
  </si>
  <si>
    <t>Bolsas plástica 2</t>
  </si>
  <si>
    <t>- Elaborada en polietileno de baja densidad
- De color verde
- Calibre de mínimo 1
- Tamaño de 40 cm de ancho por 55 cm de largo</t>
  </si>
  <si>
    <t>Bolsas plástica 6</t>
  </si>
  <si>
    <t>- Elaborada en polietileno de baja densidad
- De color gris
- Calibre de mínimo 1
- Tamaño de 40 cm de ancho por 55 cm de largo</t>
  </si>
  <si>
    <t>Bolsas plástica 8</t>
  </si>
  <si>
    <t>- Elaborada en polietileno de baja densidad
- De color negro
-Calibre de mínimo 2
- Tamaño de 60 cm de ancho por 70 cm de largo</t>
  </si>
  <si>
    <t>Bolsas plástica 9</t>
  </si>
  <si>
    <t>- Elaborada en polietileno de baja densidad
- De color verde
- Calibre de mínimo 2
- Tamaño de 60 cm de ancho por 70 cm de largo</t>
  </si>
  <si>
    <t>Bolsas plástica 10</t>
  </si>
  <si>
    <t>- Elaborada en polietileno de baja densidad
- De color blanco
- Calibre de mínimo 2
- Tamaño de 60 cm de ancho por 70 cm de largo</t>
  </si>
  <si>
    <t>Bolsas plástica 15</t>
  </si>
  <si>
    <t>- Elaborada en polietileno de baja densidad
- De color negro
- Calibre de mínimo 2
- Tamaño de 70 cm de ancho por 90 cm de largo</t>
  </si>
  <si>
    <t>Bolsas plástica 16</t>
  </si>
  <si>
    <t>- Elaborada en polietileno de baja densidad
- De color verde
- Calibre de mínimo 2
- Tamaño de 70 cm de ancho por 90 cm de largo</t>
  </si>
  <si>
    <t>Bolsas plástica 17</t>
  </si>
  <si>
    <t>- Elaborada en polietileno de baja densidad
- De color blanco
- Calibre de mínimo 2
- Tamaño de 70 cm de ancho por 90 cm de largo</t>
  </si>
  <si>
    <t>Bolsas plástica 20</t>
  </si>
  <si>
    <t xml:space="preserve">- Elaborada en polietileno de baja densidad
- De color gris
- Calibre de mínimo 2
- Tamaño de 70 cm de ancho por 90 cm de largo
</t>
  </si>
  <si>
    <t>Bolsas plástica 23</t>
  </si>
  <si>
    <t>- Elaborada en polietileno de baja densidad
- De color verde
- Calibre de mínimo 3
- Tamaño de 80 cm de ancho por 110 cm de largo</t>
  </si>
  <si>
    <t>Guantes 1</t>
  </si>
  <si>
    <t>- Tipo doméstico
- Elaborados en látex
- Calibre mínimo de 18
- Tallas 7 a 9
- Color amarillo</t>
  </si>
  <si>
    <t>Par</t>
  </si>
  <si>
    <t>Guantes 3</t>
  </si>
  <si>
    <t>- Tipo doméstico
- Elaborados en látex
- Calibre mínimo de 25
- Tallas 7 a 9
- Color negro</t>
  </si>
  <si>
    <t>Papel higiénico 1</t>
  </si>
  <si>
    <t xml:space="preserve"> - Rollo con longitud mínima de 30 metros
 - Doble hoja blanca
 - Sin fragancia</t>
  </si>
  <si>
    <t>Rollo</t>
  </si>
  <si>
    <t>Papel higiénico 3</t>
  </si>
  <si>
    <t>- Rollo con longitud mínima de 250 metros
- Doble hoja blanca
- Sin fragancia</t>
  </si>
  <si>
    <t>Toallas para manos 7</t>
  </si>
  <si>
    <t>- Toallas interdobladas, paquete con mínimo 150 unidades
- Doble hoja con un tamaño mínimo de 20 cm de largo por 15 cm de ancho
 - Hoja color blanco</t>
  </si>
  <si>
    <t>Vasos 1</t>
  </si>
  <si>
    <t>- Elaborado en plástico
- Color blanco
- Capacidad mínima de 9 oz</t>
  </si>
  <si>
    <t>Paquete de mínimo 50 unidades</t>
  </si>
  <si>
    <t>Vasos 2</t>
  </si>
  <si>
    <t xml:space="preserve"> - Elaborado en cartón 97% biodegradable
- Capacidad mínima de 4 oz</t>
  </si>
  <si>
    <t>Vasos 4</t>
  </si>
  <si>
    <t xml:space="preserve"> - Elaborado en cartón 97% biodegradable
- Capacidad mínima de 9 oz</t>
  </si>
  <si>
    <t>Mezclador 1</t>
  </si>
  <si>
    <t>- Elaborados en plástico
- Calibre mínimo de 2
- Longitud mínima de 11 cm
- Color rojo, café o blanco</t>
  </si>
  <si>
    <t>Paquete de mínimo 500</t>
  </si>
  <si>
    <t>Servilleta papel</t>
  </si>
  <si>
    <t>- Tipo cafetería
 - Dobe hoja
- Color blanco
- Dimensiones mínimas de 25 cm de largo y 15 cm de ancho</t>
  </si>
  <si>
    <t>Paquete de mínimo 100 unidades</t>
  </si>
  <si>
    <t>Filtro para greca 2</t>
  </si>
  <si>
    <t>- Elaborada en tela
- Para greca
- Capacidad de una 1 libra</t>
  </si>
  <si>
    <t>Café 1</t>
  </si>
  <si>
    <t xml:space="preserve">
- 100% café tostado y molido.   
- Tostión media.                                          
- Puntaje en taza mayor o igual a 80 puntos catación SCA.
- Empacada en bolsa de polipropileno aluminizada resistente a la humedad y al oxígeno.  
- Debe cumplir con Resolución 333 de 2011 sobre rotulado y etiquetado nutricional y las normas que la modifiquen. </t>
  </si>
  <si>
    <t>Libra</t>
  </si>
  <si>
    <t>Azúcar 1</t>
  </si>
  <si>
    <t>- Blanca
- Empaque elaborado en materiales atóxicos
- Debe cumplir con Resolución 333 de 2011 sobre rotulado y etiquetado nutricional y las normas que la modifiquen</t>
  </si>
  <si>
    <t>Bolsa de mínimo 200 sobres o tubipacks de 5 gr</t>
  </si>
  <si>
    <t>Azúcar 2</t>
  </si>
  <si>
    <t>Aromática</t>
  </si>
  <si>
    <t>- Para infusión
- Cajas disponbiles en mínimo tres (3) sabores
- 100% naturales</t>
  </si>
  <si>
    <t>Cajas de mínimo 20 en sobres.</t>
  </si>
  <si>
    <t>Bebida de panela</t>
  </si>
  <si>
    <t>- Bebida instantánea granulada
- Cajas disponbiles en mínimo tres (3) sabores</t>
  </si>
  <si>
    <t>Caja de mínimo 25 sobres</t>
  </si>
  <si>
    <t>Agua potable 4</t>
  </si>
  <si>
    <t>- Agua potable potable purificada</t>
  </si>
  <si>
    <t>Botellón de mínimo 18.9 litros</t>
  </si>
  <si>
    <t>Cepillo para paredes y techos</t>
  </si>
  <si>
    <t xml:space="preserve"> - Cuerpo elaborado en plástico
 - Cerdas duras en fibra plástica
 - Largo mínimo de 140 cm</t>
  </si>
  <si>
    <t>Recogedor de basura 1</t>
  </si>
  <si>
    <t>- Elaborado en plástico
- Con banda de goma y dientas barrescobas
- Mango con longitud mínima de 70 cm</t>
  </si>
  <si>
    <t>Baldes (Compra)</t>
  </si>
  <si>
    <t>- Elaborado en plástico
- Capacidad de mínima de 10 litros
- Con manija móvil
- Con "pico" antiderrames
- Disponibles en color amarillo, azul, rojo y verde</t>
  </si>
  <si>
    <t>Vasos (Compra) 1</t>
  </si>
  <si>
    <t>- Elaborado en vidrio
- Cilíndrico
- Capacidad mínima de 9 oz</t>
  </si>
  <si>
    <t>Greca para tintos 2</t>
  </si>
  <si>
    <t>- Eléctrica de 110 v
- Cuerpo elaborada en lámina de acero inoxidable de calibre 24 como mínimo, grado alimento
- Resistencias elaboradas en cobre
- Terminales elaboradas en cobre remplazables sin soldadura
- Mínimo 2 servicios
 -Con su respectivo filtro y aro
- Con capacidad para 60 tintos</t>
  </si>
  <si>
    <t>TOTAL</t>
  </si>
  <si>
    <t>PRECIOS ESTABLECIDOS PARA EL ITEM INSUMOS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</si>
</sst>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quot;$&quot;\ #,##0"/>
    <numFmt numFmtId="170" formatCode="0.0\ &quot;Meses&quot;"/>
    <numFmt numFmtId="171" formatCode="_(&quot;$&quot;\ * #,##0_);_(&quot;$&quot;\ * \(#,##0\);_(&quot;$&quot;\ * &quot;-&quot;??_);_(@_)"/>
  </numFmts>
  <fonts count="22">
    <font>
      <sz val="11"/>
      <color theme="1"/>
      <name val="Calibri"/>
      <family val="2"/>
      <scheme val="minor"/>
    </font>
    <font>
      <sz val="11"/>
      <color theme="1"/>
      <name val="Arial"/>
      <family val="2"/>
    </font>
    <font>
      <b/>
      <sz val="10"/>
      <color theme="1"/>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color theme="1"/>
      <name val="Arial"/>
      <family val="2"/>
    </font>
    <font>
      <b/>
      <sz val="9"/>
      <color theme="0"/>
      <name val="Arial"/>
      <family val="2"/>
    </font>
    <font>
      <b/>
      <sz val="8"/>
      <color rgb="FF000000"/>
      <name val="Arial"/>
      <family val="2"/>
    </font>
    <font>
      <b/>
      <sz val="11"/>
      <color theme="1"/>
      <name val="Arial"/>
      <family val="2"/>
    </font>
    <font>
      <sz val="8"/>
      <name val="Calibri"/>
      <family val="2"/>
      <scheme val="minor"/>
    </font>
    <font>
      <sz val="11"/>
      <name val="Arial"/>
      <family val="2"/>
    </font>
    <font>
      <b/>
      <sz val="9"/>
      <name val="Arial"/>
      <family val="2"/>
    </font>
    <font>
      <sz val="11"/>
      <color theme="1"/>
      <name val="Arial  "/>
    </font>
    <font>
      <b/>
      <sz val="11"/>
      <color theme="1"/>
      <name val="Calibri"/>
      <family val="2"/>
      <scheme val="minor"/>
    </font>
    <font>
      <sz val="10"/>
      <color rgb="FF000000"/>
      <name val="Arial"/>
      <family val="2"/>
    </font>
    <font>
      <sz val="10"/>
      <color theme="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tint="-0.499984740745262"/>
        <bgColor indexed="64"/>
      </patternFill>
    </fill>
    <fill>
      <patternFill patternType="solid">
        <fgColor theme="0"/>
        <bgColor indexed="64"/>
      </patternFill>
    </fill>
    <fill>
      <patternFill patternType="solid">
        <fgColor theme="4" tint="0.39997558519241921"/>
        <bgColor indexed="64"/>
      </patternFill>
    </fill>
    <fill>
      <patternFill patternType="solid">
        <fgColor theme="5" tint="0.59999389629810485"/>
        <bgColor indexed="64"/>
      </patternFill>
    </fill>
  </fills>
  <borders count="19">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theme="0" tint="-0.499984740745262"/>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bottom style="thin">
        <color theme="0" tint="-0.499984740745262"/>
      </bottom>
      <diagonal/>
    </border>
  </borders>
  <cellStyleXfs count="108">
    <xf numFmtId="0" fontId="0" fillId="0" borderId="0"/>
    <xf numFmtId="0" fontId="1" fillId="0" borderId="0"/>
    <xf numFmtId="0" fontId="3" fillId="0" borderId="0"/>
    <xf numFmtId="9" fontId="3" fillId="0" borderId="0" applyFont="0" applyFill="0" applyBorder="0" applyAlignment="0" applyProtection="0"/>
    <xf numFmtId="166" fontId="1"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0" fontId="4" fillId="0" borderId="0"/>
    <xf numFmtId="0" fontId="1" fillId="0" borderId="0"/>
    <xf numFmtId="0" fontId="3" fillId="0" borderId="0"/>
    <xf numFmtId="9" fontId="1"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3" fillId="0" borderId="0"/>
    <xf numFmtId="0" fontId="1" fillId="0" borderId="0"/>
    <xf numFmtId="43" fontId="10" fillId="0" borderId="0" applyFont="0" applyFill="0" applyBorder="0" applyAlignment="0" applyProtection="0"/>
    <xf numFmtId="165" fontId="1" fillId="0" borderId="0" applyFont="0" applyFill="0" applyBorder="0" applyAlignment="0" applyProtection="0"/>
    <xf numFmtId="164" fontId="10" fillId="0" borderId="0" applyFont="0" applyFill="0" applyBorder="0" applyAlignment="0" applyProtection="0"/>
    <xf numFmtId="44" fontId="10" fillId="0" borderId="0" applyFont="0" applyFill="0" applyBorder="0" applyAlignment="0" applyProtection="0"/>
    <xf numFmtId="42" fontId="10" fillId="0" borderId="0" applyFont="0" applyFill="0" applyBorder="0" applyAlignment="0" applyProtection="0"/>
    <xf numFmtId="41" fontId="10" fillId="0" borderId="0" applyFont="0" applyFill="0" applyBorder="0" applyAlignment="0" applyProtection="0"/>
  </cellStyleXfs>
  <cellXfs count="92">
    <xf numFmtId="0" fontId="0" fillId="0" borderId="0" xfId="0"/>
    <xf numFmtId="0" fontId="1" fillId="0" borderId="0" xfId="0" applyFont="1" applyAlignment="1">
      <alignment vertical="center"/>
    </xf>
    <xf numFmtId="0" fontId="1" fillId="0" borderId="0" xfId="0" applyFont="1"/>
    <xf numFmtId="0" fontId="6" fillId="0" borderId="0" xfId="101" applyFont="1" applyAlignment="1">
      <alignment horizontal="left" vertical="center" wrapText="1"/>
    </xf>
    <xf numFmtId="37" fontId="5" fillId="0" borderId="0" xfId="102" applyNumberFormat="1" applyFont="1" applyFill="1" applyBorder="1" applyAlignment="1" applyProtection="1">
      <alignment horizontal="center" vertical="center"/>
    </xf>
    <xf numFmtId="170" fontId="5" fillId="0" borderId="0" xfId="102" applyNumberFormat="1" applyFont="1" applyFill="1" applyBorder="1" applyAlignment="1" applyProtection="1">
      <alignment horizontal="center" vertical="center"/>
    </xf>
    <xf numFmtId="9" fontId="6" fillId="0" borderId="0" xfId="101" applyNumberFormat="1" applyFont="1" applyAlignment="1">
      <alignment horizontal="center" vertical="center" wrapText="1"/>
    </xf>
    <xf numFmtId="169" fontId="5" fillId="0" borderId="0" xfId="101" applyNumberFormat="1" applyFont="1" applyAlignment="1">
      <alignment vertical="center"/>
    </xf>
    <xf numFmtId="0" fontId="1" fillId="2" borderId="0" xfId="0" applyFont="1" applyFill="1" applyAlignment="1">
      <alignment wrapText="1"/>
    </xf>
    <xf numFmtId="0" fontId="13" fillId="2" borderId="7" xfId="0" applyFont="1" applyFill="1" applyBorder="1" applyAlignment="1">
      <alignment horizontal="center" vertical="center" wrapText="1"/>
    </xf>
    <xf numFmtId="169" fontId="5" fillId="2" borderId="7" xfId="101" applyNumberFormat="1" applyFont="1" applyFill="1" applyBorder="1" applyAlignment="1" applyProtection="1">
      <alignment vertical="center"/>
      <protection locked="0"/>
    </xf>
    <xf numFmtId="169" fontId="5" fillId="2" borderId="7" xfId="0" applyNumberFormat="1" applyFont="1" applyFill="1" applyBorder="1" applyAlignment="1">
      <alignment vertical="center"/>
    </xf>
    <xf numFmtId="0" fontId="1" fillId="2" borderId="7" xfId="0" applyFont="1" applyFill="1" applyBorder="1"/>
    <xf numFmtId="169" fontId="5" fillId="2" borderId="2" xfId="101" applyNumberFormat="1" applyFont="1" applyFill="1" applyBorder="1" applyAlignment="1" applyProtection="1">
      <alignment vertical="center"/>
      <protection locked="0"/>
    </xf>
    <xf numFmtId="0" fontId="14" fillId="0" borderId="0" xfId="0" applyFont="1" applyAlignment="1">
      <alignment horizontal="justify" vertical="center"/>
    </xf>
    <xf numFmtId="171" fontId="1" fillId="0" borderId="0" xfId="105" applyNumberFormat="1" applyFont="1"/>
    <xf numFmtId="0" fontId="14" fillId="0" borderId="0" xfId="0" applyFont="1" applyAlignment="1">
      <alignment vertical="center"/>
    </xf>
    <xf numFmtId="0" fontId="1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13" fillId="2" borderId="7" xfId="100" applyFont="1" applyFill="1" applyBorder="1" applyAlignment="1">
      <alignment horizontal="center" vertical="center" wrapText="1"/>
    </xf>
    <xf numFmtId="0" fontId="14" fillId="0" borderId="0" xfId="0" applyFont="1" applyAlignment="1">
      <alignment horizontal="justify" vertical="center"/>
    </xf>
    <xf numFmtId="0" fontId="12" fillId="4" borderId="18" xfId="101" applyFont="1" applyFill="1" applyBorder="1" applyAlignment="1">
      <alignment vertical="center"/>
    </xf>
    <xf numFmtId="169" fontId="5" fillId="0" borderId="18" xfId="101" applyNumberFormat="1" applyFont="1" applyBorder="1" applyAlignment="1">
      <alignment vertical="center"/>
    </xf>
    <xf numFmtId="0" fontId="17" fillId="0" borderId="7" xfId="101" applyFont="1" applyBorder="1" applyAlignment="1">
      <alignment horizontal="center" vertical="center" wrapText="1"/>
    </xf>
    <xf numFmtId="42" fontId="5" fillId="3" borderId="7" xfId="106" applyFont="1" applyFill="1" applyBorder="1" applyAlignment="1">
      <alignment horizontal="center" vertical="center" wrapText="1"/>
    </xf>
    <xf numFmtId="169" fontId="5" fillId="2" borderId="7" xfId="101" applyNumberFormat="1" applyFont="1" applyFill="1" applyBorder="1" applyAlignment="1" applyProtection="1">
      <alignment horizontal="center" vertical="center"/>
      <protection locked="0"/>
    </xf>
    <xf numFmtId="42" fontId="11" fillId="3" borderId="7" xfId="106" applyFont="1" applyFill="1" applyBorder="1" applyAlignment="1">
      <alignment horizontal="center" vertical="center" wrapText="1"/>
    </xf>
    <xf numFmtId="169" fontId="11" fillId="2" borderId="7" xfId="101" applyNumberFormat="1" applyFont="1" applyFill="1" applyBorder="1" applyAlignment="1" applyProtection="1">
      <alignment horizontal="center" vertical="center"/>
      <protection locked="0"/>
    </xf>
    <xf numFmtId="0" fontId="7" fillId="5" borderId="7"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4" fillId="0" borderId="0" xfId="0" applyFont="1" applyAlignment="1">
      <alignment horizontal="left" vertical="center"/>
    </xf>
    <xf numFmtId="169" fontId="5" fillId="2" borderId="0" xfId="101" applyNumberFormat="1" applyFont="1" applyFill="1" applyBorder="1" applyAlignment="1" applyProtection="1">
      <alignment vertical="center"/>
      <protection locked="0"/>
    </xf>
    <xf numFmtId="169" fontId="5" fillId="2" borderId="0" xfId="0" applyNumberFormat="1" applyFont="1" applyFill="1" applyBorder="1" applyAlignment="1">
      <alignment vertical="center"/>
    </xf>
    <xf numFmtId="0" fontId="1" fillId="2" borderId="0" xfId="0" applyFont="1" applyFill="1" applyBorder="1"/>
    <xf numFmtId="0" fontId="17" fillId="0" borderId="0" xfId="101" applyFont="1" applyBorder="1" applyAlignment="1">
      <alignment horizontal="center" vertical="center" wrapText="1"/>
    </xf>
    <xf numFmtId="42" fontId="11" fillId="3" borderId="0" xfId="106" applyFont="1" applyFill="1" applyBorder="1" applyAlignment="1">
      <alignment horizontal="center" vertical="center" wrapText="1"/>
    </xf>
    <xf numFmtId="169" fontId="11" fillId="2" borderId="0" xfId="101" applyNumberFormat="1" applyFont="1" applyFill="1" applyBorder="1" applyAlignment="1" applyProtection="1">
      <alignment horizontal="center" vertical="center"/>
      <protection locked="0"/>
    </xf>
    <xf numFmtId="0" fontId="19" fillId="6" borderId="7" xfId="0" applyFont="1" applyFill="1" applyBorder="1"/>
    <xf numFmtId="1" fontId="20" fillId="0" borderId="7" xfId="0" applyNumberFormat="1" applyFont="1" applyBorder="1" applyAlignment="1">
      <alignment horizontal="center" vertical="center" shrinkToFit="1"/>
    </xf>
    <xf numFmtId="0" fontId="4" fillId="0" borderId="7" xfId="0" applyFont="1" applyBorder="1" applyAlignment="1">
      <alignment horizontal="center" vertical="center" wrapText="1"/>
    </xf>
    <xf numFmtId="49" fontId="4" fillId="0" borderId="7" xfId="0" applyNumberFormat="1" applyFont="1" applyBorder="1" applyAlignment="1">
      <alignment horizontal="left" vertical="center" wrapText="1"/>
    </xf>
    <xf numFmtId="41" fontId="21" fillId="0" borderId="7" xfId="107" applyFont="1" applyBorder="1" applyAlignment="1" applyProtection="1">
      <alignment horizontal="center" vertical="center" wrapText="1"/>
      <protection hidden="1"/>
    </xf>
    <xf numFmtId="44" fontId="4" fillId="5" borderId="7" xfId="105" applyFont="1" applyFill="1" applyBorder="1" applyAlignment="1" applyProtection="1">
      <alignment horizontal="center" vertical="center" wrapText="1"/>
      <protection hidden="1"/>
    </xf>
    <xf numFmtId="44" fontId="21" fillId="5" borderId="7" xfId="105" applyFont="1" applyFill="1" applyBorder="1" applyAlignment="1" applyProtection="1">
      <alignment horizontal="center" vertical="center" wrapText="1"/>
      <protection hidden="1"/>
    </xf>
    <xf numFmtId="0" fontId="4" fillId="5" borderId="7" xfId="0" applyFont="1" applyFill="1" applyBorder="1" applyAlignment="1">
      <alignment horizontal="center" vertical="center" wrapText="1"/>
    </xf>
    <xf numFmtId="0" fontId="4" fillId="0" borderId="7" xfId="0" applyFont="1" applyBorder="1" applyAlignment="1">
      <alignment horizontal="left" vertical="center" wrapText="1"/>
    </xf>
    <xf numFmtId="44" fontId="1" fillId="0" borderId="7" xfId="0" applyNumberFormat="1" applyFont="1" applyBorder="1"/>
    <xf numFmtId="0" fontId="14" fillId="7" borderId="1" xfId="0" applyFont="1" applyFill="1" applyBorder="1" applyAlignment="1">
      <alignment horizontal="center"/>
    </xf>
    <xf numFmtId="0" fontId="1" fillId="7" borderId="3" xfId="0" applyFont="1" applyFill="1" applyBorder="1" applyAlignment="1">
      <alignment horizontal="center"/>
    </xf>
    <xf numFmtId="0" fontId="1" fillId="7" borderId="2" xfId="0" applyFont="1" applyFill="1" applyBorder="1" applyAlignment="1">
      <alignment horizontal="center"/>
    </xf>
    <xf numFmtId="0" fontId="14" fillId="0" borderId="8" xfId="0" applyFont="1" applyBorder="1" applyAlignment="1">
      <alignment horizontal="justify" vertical="center"/>
    </xf>
    <xf numFmtId="0" fontId="7" fillId="5"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17" fillId="0" borderId="1" xfId="101" applyFont="1" applyBorder="1" applyAlignment="1">
      <alignment horizontal="center" vertical="center" wrapText="1"/>
    </xf>
    <xf numFmtId="0" fontId="17" fillId="0" borderId="2" xfId="101" applyFont="1" applyBorder="1" applyAlignment="1">
      <alignment horizontal="center" vertical="center" wrapText="1"/>
    </xf>
    <xf numFmtId="0" fontId="14" fillId="0" borderId="0" xfId="0" applyFont="1" applyAlignment="1">
      <alignment horizontal="left" vertical="center"/>
    </xf>
    <xf numFmtId="0" fontId="14" fillId="0" borderId="0" xfId="0" applyFont="1" applyAlignment="1">
      <alignment horizontal="justify" vertical="center"/>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3" fillId="2" borderId="7" xfId="0"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4" fillId="0" borderId="4" xfId="0" applyFont="1" applyBorder="1" applyAlignment="1">
      <alignment horizontal="left"/>
    </xf>
    <xf numFmtId="0" fontId="14" fillId="0" borderId="5" xfId="0" applyFont="1" applyBorder="1" applyAlignment="1">
      <alignment horizontal="left"/>
    </xf>
    <xf numFmtId="0" fontId="14" fillId="0" borderId="6" xfId="0" applyFont="1" applyBorder="1" applyAlignment="1">
      <alignment horizontal="left"/>
    </xf>
    <xf numFmtId="0" fontId="18" fillId="0" borderId="4" xfId="0" applyFont="1" applyBorder="1" applyAlignment="1">
      <alignment horizontal="left" vertical="center" wrapText="1"/>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xf>
  </cellXfs>
  <cellStyles count="108">
    <cellStyle name="Hipervínculo" xfId="78" builtinId="8" hidden="1"/>
    <cellStyle name="Hipervínculo" xfId="82" builtinId="8" hidden="1"/>
    <cellStyle name="Hipervínculo" xfId="86" builtinId="8" hidden="1"/>
    <cellStyle name="Hipervínculo" xfId="90" builtinId="8" hidden="1"/>
    <cellStyle name="Hipervínculo" xfId="94" builtinId="8" hidden="1"/>
    <cellStyle name="Hipervínculo" xfId="98" builtinId="8" hidden="1"/>
    <cellStyle name="Hipervínculo" xfId="96" builtinId="8" hidden="1"/>
    <cellStyle name="Hipervínculo" xfId="92" builtinId="8" hidden="1"/>
    <cellStyle name="Hipervínculo" xfId="88" builtinId="8" hidden="1"/>
    <cellStyle name="Hipervínculo" xfId="84" builtinId="8" hidden="1"/>
    <cellStyle name="Hipervínculo" xfId="80" builtinId="8" hidden="1"/>
    <cellStyle name="Hipervínculo" xfId="76" builtinId="8" hidden="1"/>
    <cellStyle name="Hipervínculo" xfId="34" builtinId="8" hidden="1"/>
    <cellStyle name="Hipervínculo" xfId="36" builtinId="8" hidden="1"/>
    <cellStyle name="Hipervínculo" xfId="38" builtinId="8" hidden="1"/>
    <cellStyle name="Hipervínculo" xfId="42" builtinId="8" hidden="1"/>
    <cellStyle name="Hipervínculo" xfId="44" builtinId="8" hidden="1"/>
    <cellStyle name="Hipervínculo" xfId="46" builtinId="8" hidden="1"/>
    <cellStyle name="Hipervínculo" xfId="50" builtinId="8" hidden="1"/>
    <cellStyle name="Hipervínculo" xfId="52" builtinId="8" hidden="1"/>
    <cellStyle name="Hipervínculo" xfId="54" builtinId="8" hidden="1"/>
    <cellStyle name="Hipervínculo" xfId="58" builtinId="8" hidden="1"/>
    <cellStyle name="Hipervínculo" xfId="60" builtinId="8" hidden="1"/>
    <cellStyle name="Hipervínculo" xfId="62" builtinId="8" hidden="1"/>
    <cellStyle name="Hipervínculo" xfId="66" builtinId="8" hidden="1"/>
    <cellStyle name="Hipervínculo" xfId="68" builtinId="8" hidden="1"/>
    <cellStyle name="Hipervínculo" xfId="70" builtinId="8" hidden="1"/>
    <cellStyle name="Hipervínculo" xfId="74" builtinId="8" hidden="1"/>
    <cellStyle name="Hipervínculo" xfId="72" builtinId="8" hidden="1"/>
    <cellStyle name="Hipervínculo" xfId="64" builtinId="8" hidden="1"/>
    <cellStyle name="Hipervínculo" xfId="56" builtinId="8" hidden="1"/>
    <cellStyle name="Hipervínculo" xfId="48" builtinId="8" hidden="1"/>
    <cellStyle name="Hipervínculo" xfId="40" builtinId="8" hidden="1"/>
    <cellStyle name="Hipervínculo" xfId="32" builtinId="8" hidden="1"/>
    <cellStyle name="Hipervínculo" xfId="20" builtinId="8" hidden="1"/>
    <cellStyle name="Hipervínculo" xfId="22" builtinId="8" hidden="1"/>
    <cellStyle name="Hipervínculo" xfId="26" builtinId="8" hidden="1"/>
    <cellStyle name="Hipervínculo" xfId="28" builtinId="8" hidden="1"/>
    <cellStyle name="Hipervínculo" xfId="30" builtinId="8" hidden="1"/>
    <cellStyle name="Hipervínculo" xfId="24" builtinId="8" hidden="1"/>
    <cellStyle name="Hipervínculo" xfId="16" builtinId="8" hidden="1"/>
    <cellStyle name="Hipervínculo" xfId="18" builtinId="8" hidden="1"/>
    <cellStyle name="Hipervínculo" xfId="14" builtinId="8" hidden="1"/>
    <cellStyle name="Hipervínculo" xfId="12" builtinId="8" hidden="1"/>
    <cellStyle name="Hipervínculo visitado" xfId="63" builtinId="9" hidden="1"/>
    <cellStyle name="Hipervínculo visitado" xfId="67" builtinId="9" hidden="1"/>
    <cellStyle name="Hipervínculo visitado" xfId="69" builtinId="9" hidden="1"/>
    <cellStyle name="Hipervínculo visitado" xfId="71" builtinId="9" hidden="1"/>
    <cellStyle name="Hipervínculo visitado" xfId="75" builtinId="9" hidden="1"/>
    <cellStyle name="Hipervínculo visitado" xfId="77" builtinId="9" hidden="1"/>
    <cellStyle name="Hipervínculo visitado" xfId="79" builtinId="9" hidden="1"/>
    <cellStyle name="Hipervínculo visitado" xfId="83" builtinId="9" hidden="1"/>
    <cellStyle name="Hipervínculo visitado" xfId="85" builtinId="9" hidden="1"/>
    <cellStyle name="Hipervínculo visitado" xfId="87" builtinId="9" hidden="1"/>
    <cellStyle name="Hipervínculo visitado" xfId="91" builtinId="9" hidden="1"/>
    <cellStyle name="Hipervínculo visitado" xfId="93" builtinId="9" hidden="1"/>
    <cellStyle name="Hipervínculo visitado" xfId="95" builtinId="9" hidden="1"/>
    <cellStyle name="Hipervínculo visitado" xfId="99" builtinId="9" hidden="1"/>
    <cellStyle name="Hipervínculo visitado" xfId="97" builtinId="9" hidden="1"/>
    <cellStyle name="Hipervínculo visitado" xfId="89" builtinId="9" hidden="1"/>
    <cellStyle name="Hipervínculo visitado" xfId="81" builtinId="9" hidden="1"/>
    <cellStyle name="Hipervínculo visitado" xfId="73" builtinId="9" hidden="1"/>
    <cellStyle name="Hipervínculo visitado" xfId="65"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49" builtinId="9" hidden="1"/>
    <cellStyle name="Hipervínculo visitado" xfId="33"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17" builtinId="9" hidden="1"/>
    <cellStyle name="Hipervínculo visitado" xfId="19" builtinId="9" hidden="1"/>
    <cellStyle name="Hipervínculo visitado" xfId="21" builtinId="9" hidden="1"/>
    <cellStyle name="Hipervínculo visitado" xfId="15" builtinId="9" hidden="1"/>
    <cellStyle name="Hipervínculo visitado" xfId="13" builtinId="9" hidden="1"/>
    <cellStyle name="Millares [0]" xfId="107" builtinId="6"/>
    <cellStyle name="Millares 2" xfId="4" xr:uid="{00000000-0005-0000-0000-000059000000}"/>
    <cellStyle name="Millares 3" xfId="102" xr:uid="{00000000-0005-0000-0000-00005A000000}"/>
    <cellStyle name="Millares 5" xfId="5" xr:uid="{00000000-0005-0000-0000-00005B000000}"/>
    <cellStyle name="Moneda" xfId="105" builtinId="4"/>
    <cellStyle name="Moneda [0]" xfId="106" builtinId="7"/>
    <cellStyle name="Moneda 2" xfId="104" xr:uid="{00000000-0005-0000-0000-00005E000000}"/>
    <cellStyle name="Moneda 4" xfId="6" xr:uid="{00000000-0005-0000-0000-00005F000000}"/>
    <cellStyle name="Moneda 4 6" xfId="103" xr:uid="{00000000-0005-0000-0000-000060000000}"/>
    <cellStyle name="Moneda 5" xfId="7" xr:uid="{00000000-0005-0000-0000-000061000000}"/>
    <cellStyle name="Normal" xfId="0" builtinId="0"/>
    <cellStyle name="Normal 2" xfId="1" xr:uid="{00000000-0005-0000-0000-000063000000}"/>
    <cellStyle name="Normal 2 2" xfId="8" xr:uid="{00000000-0005-0000-0000-000064000000}"/>
    <cellStyle name="Normal 2 3" xfId="9" xr:uid="{00000000-0005-0000-0000-000065000000}"/>
    <cellStyle name="Normal 28" xfId="101" xr:uid="{00000000-0005-0000-0000-000066000000}"/>
    <cellStyle name="Normal 3" xfId="10" xr:uid="{00000000-0005-0000-0000-000067000000}"/>
    <cellStyle name="Normal 4" xfId="2" xr:uid="{00000000-0005-0000-0000-000068000000}"/>
    <cellStyle name="Normal 4 4" xfId="100" xr:uid="{00000000-0005-0000-0000-000069000000}"/>
    <cellStyle name="Porcentual 2" xfId="11" xr:uid="{00000000-0005-0000-0000-00006A000000}"/>
    <cellStyle name="Porcentual 5" xfId="3" xr:uid="{00000000-0005-0000-0000-00006B000000}"/>
  </cellStyles>
  <dxfs count="9">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295276</xdr:colOff>
      <xdr:row>1</xdr:row>
      <xdr:rowOff>85725</xdr:rowOff>
    </xdr:from>
    <xdr:to>
      <xdr:col>0</xdr:col>
      <xdr:colOff>847726</xdr:colOff>
      <xdr:row>1</xdr:row>
      <xdr:rowOff>741687</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0526" y="180975"/>
          <a:ext cx="552450" cy="655962"/>
        </a:xfrm>
        <a:prstGeom prst="rect">
          <a:avLst/>
        </a:prstGeom>
        <a:noFill/>
        <a:ln w="9525">
          <a:noFill/>
          <a:miter lim="800000"/>
          <a:headEnd/>
          <a:tailEnd/>
        </a:ln>
      </xdr:spPr>
    </xdr:pic>
    <xdr:clientData/>
  </xdr:twoCellAnchor>
  <xdr:twoCellAnchor editAs="oneCell">
    <xdr:from>
      <xdr:col>6</xdr:col>
      <xdr:colOff>242095</xdr:colOff>
      <xdr:row>1</xdr:row>
      <xdr:rowOff>202407</xdr:rowOff>
    </xdr:from>
    <xdr:to>
      <xdr:col>7</xdr:col>
      <xdr:colOff>1274446</xdr:colOff>
      <xdr:row>1</xdr:row>
      <xdr:rowOff>670402</xdr:rowOff>
    </xdr:to>
    <xdr:pic>
      <xdr:nvPicPr>
        <xdr:cNvPr id="3" name="Imagen 2" descr="Logotipo&#10;&#10;Descripción generada automáticamente">
          <a:extLst>
            <a:ext uri="{FF2B5EF4-FFF2-40B4-BE49-F238E27FC236}">
              <a16:creationId xmlns:a16="http://schemas.microsoft.com/office/drawing/2014/main" id="{0C48332B-7128-E282-150F-4F5584E4BCAE}"/>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38595" y="297657"/>
          <a:ext cx="2187257" cy="46799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sheetData sheetId="23"/>
      <sheetData sheetId="24"/>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pageSetUpPr fitToPage="1"/>
  </sheetPr>
  <dimension ref="A1:Q226"/>
  <sheetViews>
    <sheetView showGridLines="0" tabSelected="1" view="pageBreakPreview" zoomScale="80" zoomScaleNormal="80" zoomScaleSheetLayoutView="80" workbookViewId="0">
      <selection activeCell="B25" sqref="B25"/>
    </sheetView>
  </sheetViews>
  <sheetFormatPr baseColWidth="10" defaultColWidth="0" defaultRowHeight="0" customHeight="1" zeroHeight="1"/>
  <cols>
    <col min="1" max="1" width="15.85546875" style="2" customWidth="1"/>
    <col min="2" max="2" width="27.28515625" style="2" customWidth="1"/>
    <col min="3" max="3" width="28" style="2" customWidth="1"/>
    <col min="4" max="4" width="26.7109375" style="2" customWidth="1"/>
    <col min="5" max="5" width="26.42578125" style="2" customWidth="1"/>
    <col min="6" max="6" width="23.42578125" style="2" customWidth="1"/>
    <col min="7" max="7" width="17.28515625" style="2" customWidth="1"/>
    <col min="8" max="8" width="19.28515625" style="2" customWidth="1"/>
    <col min="9" max="11" width="0" style="2" hidden="1" customWidth="1"/>
    <col min="12" max="16384" width="11.42578125" style="2" hidden="1"/>
  </cols>
  <sheetData>
    <row r="1" spans="1:17" ht="7.5" customHeight="1"/>
    <row r="2" spans="1:17" s="1" customFormat="1" ht="71.25" customHeight="1">
      <c r="A2" s="71" t="s">
        <v>30</v>
      </c>
      <c r="B2" s="72"/>
      <c r="C2" s="72"/>
      <c r="D2" s="72"/>
      <c r="E2" s="72"/>
      <c r="F2" s="72"/>
      <c r="G2" s="72"/>
      <c r="H2" s="73"/>
    </row>
    <row r="3" spans="1:17" ht="7.5" customHeight="1"/>
    <row r="4" spans="1:17" ht="14.25" hidden="1">
      <c r="A4" s="74" t="s">
        <v>0</v>
      </c>
      <c r="B4" s="75"/>
      <c r="C4" s="75"/>
      <c r="D4" s="75"/>
      <c r="E4" s="75"/>
      <c r="F4" s="75"/>
      <c r="G4" s="75"/>
      <c r="H4" s="76"/>
    </row>
    <row r="5" spans="1:17" ht="7.5" customHeight="1"/>
    <row r="6" spans="1:17" ht="14.25" hidden="1">
      <c r="A6" s="74" t="s">
        <v>13</v>
      </c>
      <c r="B6" s="75"/>
      <c r="C6" s="75"/>
      <c r="D6" s="75"/>
      <c r="E6" s="75"/>
      <c r="F6" s="75"/>
      <c r="G6" s="75"/>
      <c r="H6" s="76"/>
    </row>
    <row r="7" spans="1:17" ht="49.5" customHeight="1">
      <c r="A7" s="77" t="s">
        <v>29</v>
      </c>
      <c r="B7" s="78"/>
      <c r="C7" s="78"/>
      <c r="D7" s="78"/>
      <c r="E7" s="78"/>
      <c r="F7" s="78"/>
      <c r="G7" s="78"/>
      <c r="H7" s="79"/>
    </row>
    <row r="8" spans="1:17" ht="9.75" customHeight="1"/>
    <row r="9" spans="1:17" ht="9.75" customHeight="1"/>
    <row r="10" spans="1:17" ht="4.5" customHeight="1"/>
    <row r="11" spans="1:17" s="8" customFormat="1" ht="26.25" customHeight="1">
      <c r="A11" s="9" t="s">
        <v>1</v>
      </c>
      <c r="B11" s="80" t="s">
        <v>2</v>
      </c>
      <c r="C11" s="80"/>
      <c r="D11" s="9" t="s">
        <v>3</v>
      </c>
      <c r="E11" s="9" t="s">
        <v>4</v>
      </c>
      <c r="F11" s="19" t="s">
        <v>18</v>
      </c>
      <c r="G11" s="19" t="s">
        <v>15</v>
      </c>
      <c r="H11" s="19" t="s">
        <v>5</v>
      </c>
    </row>
    <row r="12" spans="1:17" s="12" customFormat="1" ht="35.25" customHeight="1">
      <c r="A12" s="61">
        <v>1</v>
      </c>
      <c r="B12" s="53" t="s">
        <v>19</v>
      </c>
      <c r="C12" s="54"/>
      <c r="D12" s="64" t="s">
        <v>6</v>
      </c>
      <c r="E12" s="64">
        <v>6</v>
      </c>
      <c r="F12" s="24"/>
      <c r="G12" s="24"/>
      <c r="H12" s="25"/>
      <c r="I12" s="13"/>
      <c r="J12" s="10"/>
      <c r="K12" s="10"/>
      <c r="L12" s="10"/>
      <c r="M12" s="10"/>
      <c r="N12" s="10"/>
      <c r="O12" s="10"/>
      <c r="P12" s="11"/>
      <c r="Q12" s="11"/>
    </row>
    <row r="13" spans="1:17" s="12" customFormat="1" ht="35.25" customHeight="1">
      <c r="A13" s="62"/>
      <c r="B13" s="55"/>
      <c r="C13" s="56"/>
      <c r="D13" s="65"/>
      <c r="E13" s="65"/>
      <c r="F13" s="24"/>
      <c r="G13" s="24"/>
      <c r="H13" s="25"/>
      <c r="I13" s="13"/>
      <c r="J13" s="10"/>
      <c r="K13" s="10"/>
      <c r="L13" s="10"/>
      <c r="M13" s="10"/>
      <c r="N13" s="10"/>
      <c r="O13" s="10"/>
      <c r="P13" s="11"/>
      <c r="Q13" s="11"/>
    </row>
    <row r="14" spans="1:17" s="12" customFormat="1" ht="35.25" customHeight="1">
      <c r="A14" s="63"/>
      <c r="B14" s="57"/>
      <c r="C14" s="58"/>
      <c r="D14" s="66"/>
      <c r="E14" s="66"/>
      <c r="F14" s="24"/>
      <c r="G14" s="24"/>
      <c r="H14" s="25"/>
      <c r="I14" s="13"/>
      <c r="J14" s="10"/>
      <c r="K14" s="10"/>
      <c r="L14" s="10"/>
      <c r="M14" s="10"/>
      <c r="N14" s="10"/>
      <c r="O14" s="10"/>
      <c r="P14" s="11"/>
      <c r="Q14" s="11"/>
    </row>
    <row r="15" spans="1:17" s="12" customFormat="1" ht="35.25" customHeight="1">
      <c r="A15" s="17">
        <v>2</v>
      </c>
      <c r="B15" s="59" t="s">
        <v>20</v>
      </c>
      <c r="C15" s="60"/>
      <c r="D15" s="18" t="s">
        <v>6</v>
      </c>
      <c r="E15" s="18">
        <v>1</v>
      </c>
      <c r="F15" s="24"/>
      <c r="G15" s="24"/>
      <c r="H15" s="25"/>
      <c r="I15" s="13"/>
      <c r="J15" s="10"/>
      <c r="K15" s="10"/>
      <c r="L15" s="10"/>
      <c r="M15" s="10"/>
      <c r="N15" s="10"/>
      <c r="O15" s="10"/>
      <c r="P15" s="11"/>
      <c r="Q15" s="11"/>
    </row>
    <row r="16" spans="1:17" s="12" customFormat="1" ht="35.25" customHeight="1">
      <c r="A16" s="17">
        <v>3</v>
      </c>
      <c r="B16" s="59" t="s">
        <v>21</v>
      </c>
      <c r="C16" s="60"/>
      <c r="D16" s="18" t="s">
        <v>6</v>
      </c>
      <c r="E16" s="18">
        <v>2</v>
      </c>
      <c r="F16" s="24"/>
      <c r="G16" s="24"/>
      <c r="H16" s="25"/>
      <c r="I16" s="13"/>
      <c r="J16" s="10"/>
      <c r="K16" s="10"/>
      <c r="L16" s="10"/>
      <c r="M16" s="10"/>
      <c r="N16" s="10"/>
      <c r="O16" s="10"/>
      <c r="P16" s="11"/>
      <c r="Q16" s="11"/>
    </row>
    <row r="17" spans="1:17" s="12" customFormat="1" ht="35.25" customHeight="1">
      <c r="A17" s="17">
        <v>4</v>
      </c>
      <c r="B17" s="59" t="s">
        <v>22</v>
      </c>
      <c r="C17" s="60"/>
      <c r="D17" s="18" t="s">
        <v>6</v>
      </c>
      <c r="E17" s="18">
        <v>2</v>
      </c>
      <c r="F17" s="24"/>
      <c r="G17" s="24"/>
      <c r="H17" s="25"/>
      <c r="I17" s="13"/>
      <c r="J17" s="10"/>
      <c r="K17" s="10"/>
      <c r="L17" s="10"/>
      <c r="M17" s="10"/>
      <c r="N17" s="10"/>
      <c r="O17" s="10"/>
      <c r="P17" s="11"/>
      <c r="Q17" s="11"/>
    </row>
    <row r="18" spans="1:17" s="12" customFormat="1" ht="35.25" customHeight="1">
      <c r="A18" s="17">
        <v>5</v>
      </c>
      <c r="B18" s="59" t="s">
        <v>23</v>
      </c>
      <c r="C18" s="60"/>
      <c r="D18" s="18" t="s">
        <v>6</v>
      </c>
      <c r="E18" s="28">
        <v>2</v>
      </c>
      <c r="F18" s="24"/>
      <c r="G18" s="24"/>
      <c r="H18" s="25"/>
      <c r="I18" s="13"/>
      <c r="J18" s="10"/>
      <c r="K18" s="10"/>
      <c r="L18" s="10"/>
      <c r="M18" s="10"/>
      <c r="N18" s="10"/>
      <c r="O18" s="10"/>
      <c r="P18" s="11"/>
      <c r="Q18" s="11"/>
    </row>
    <row r="19" spans="1:17" s="12" customFormat="1" ht="35.25" customHeight="1">
      <c r="A19" s="17">
        <v>6</v>
      </c>
      <c r="B19" s="59" t="s">
        <v>24</v>
      </c>
      <c r="C19" s="60"/>
      <c r="D19" s="18" t="s">
        <v>6</v>
      </c>
      <c r="E19" s="18">
        <v>2</v>
      </c>
      <c r="F19" s="24"/>
      <c r="G19" s="24"/>
      <c r="H19" s="25"/>
      <c r="I19" s="13"/>
      <c r="J19" s="10"/>
      <c r="K19" s="10"/>
      <c r="L19" s="10"/>
      <c r="M19" s="10"/>
      <c r="N19" s="10"/>
      <c r="O19" s="10"/>
      <c r="P19" s="11"/>
      <c r="Q19" s="11"/>
    </row>
    <row r="20" spans="1:17" s="12" customFormat="1" ht="35.25" customHeight="1">
      <c r="A20" s="29">
        <v>7</v>
      </c>
      <c r="B20" s="51" t="s">
        <v>25</v>
      </c>
      <c r="C20" s="52"/>
      <c r="D20" s="28" t="s">
        <v>6</v>
      </c>
      <c r="E20" s="28">
        <v>1</v>
      </c>
      <c r="F20" s="24"/>
      <c r="G20" s="24"/>
      <c r="H20" s="25"/>
      <c r="I20" s="13"/>
      <c r="J20" s="10"/>
      <c r="K20" s="10"/>
      <c r="L20" s="10"/>
      <c r="M20" s="10"/>
      <c r="N20" s="10"/>
      <c r="O20" s="10"/>
      <c r="P20" s="11"/>
      <c r="Q20" s="11"/>
    </row>
    <row r="21" spans="1:17" s="12" customFormat="1" ht="35.25" customHeight="1">
      <c r="A21" s="17">
        <v>8</v>
      </c>
      <c r="B21" s="90" t="s">
        <v>26</v>
      </c>
      <c r="C21" s="91"/>
      <c r="D21" s="18" t="s">
        <v>6</v>
      </c>
      <c r="E21" s="18">
        <v>2</v>
      </c>
      <c r="F21" s="24"/>
      <c r="G21" s="24"/>
      <c r="H21" s="25"/>
      <c r="I21" s="13"/>
      <c r="J21" s="10"/>
      <c r="K21" s="10"/>
      <c r="L21" s="10"/>
      <c r="M21" s="10"/>
      <c r="N21" s="10"/>
      <c r="O21" s="10"/>
      <c r="P21" s="11"/>
      <c r="Q21" s="11"/>
    </row>
    <row r="22" spans="1:17" s="12" customFormat="1" ht="35.25" customHeight="1">
      <c r="A22" s="29">
        <v>9</v>
      </c>
      <c r="B22" s="51" t="s">
        <v>27</v>
      </c>
      <c r="C22" s="52"/>
      <c r="D22" s="28" t="s">
        <v>6</v>
      </c>
      <c r="E22" s="28">
        <v>1</v>
      </c>
      <c r="F22" s="24"/>
      <c r="G22" s="24"/>
      <c r="H22" s="25"/>
      <c r="I22" s="13"/>
      <c r="J22" s="10"/>
      <c r="K22" s="10"/>
      <c r="L22" s="10"/>
      <c r="M22" s="10"/>
      <c r="N22" s="10"/>
      <c r="O22" s="10"/>
      <c r="P22" s="11"/>
      <c r="Q22" s="11"/>
    </row>
    <row r="23" spans="1:17" s="12" customFormat="1" ht="35.25" customHeight="1">
      <c r="A23" s="29">
        <v>10</v>
      </c>
      <c r="B23" s="51" t="s">
        <v>28</v>
      </c>
      <c r="C23" s="52"/>
      <c r="D23" s="28" t="s">
        <v>6</v>
      </c>
      <c r="E23" s="28">
        <v>1</v>
      </c>
      <c r="F23" s="24"/>
      <c r="G23" s="24"/>
      <c r="H23" s="25"/>
      <c r="I23" s="13"/>
      <c r="J23" s="10"/>
      <c r="K23" s="10"/>
      <c r="L23" s="10"/>
      <c r="M23" s="10"/>
      <c r="N23" s="10"/>
      <c r="O23" s="10"/>
      <c r="P23" s="11"/>
      <c r="Q23" s="11"/>
    </row>
    <row r="24" spans="1:17" s="33" customFormat="1" ht="35.25" customHeight="1">
      <c r="A24" s="23">
        <v>11</v>
      </c>
      <c r="B24" s="67" t="s">
        <v>31</v>
      </c>
      <c r="C24" s="68"/>
      <c r="D24" s="23" t="s">
        <v>16</v>
      </c>
      <c r="E24" s="23">
        <v>1</v>
      </c>
      <c r="F24" s="26"/>
      <c r="G24" s="26">
        <v>5767997.0300000003</v>
      </c>
      <c r="H24" s="27">
        <v>5767997</v>
      </c>
      <c r="I24" s="31"/>
      <c r="J24" s="31"/>
      <c r="K24" s="31"/>
      <c r="L24" s="31"/>
      <c r="M24" s="31"/>
      <c r="N24" s="31"/>
      <c r="O24" s="31"/>
      <c r="P24" s="32"/>
      <c r="Q24" s="32"/>
    </row>
    <row r="25" spans="1:17" s="33" customFormat="1" ht="35.25" customHeight="1">
      <c r="A25" s="34"/>
      <c r="B25" s="34"/>
      <c r="C25" s="34"/>
      <c r="D25" s="34"/>
      <c r="E25" s="34"/>
      <c r="F25" s="35"/>
      <c r="G25" s="35"/>
      <c r="H25" s="36"/>
      <c r="I25" s="31"/>
      <c r="J25" s="31"/>
      <c r="K25" s="31"/>
      <c r="L25" s="31"/>
      <c r="M25" s="31"/>
      <c r="N25" s="31"/>
      <c r="O25" s="31"/>
      <c r="P25" s="32"/>
      <c r="Q25" s="32"/>
    </row>
    <row r="26" spans="1:17" ht="33" customHeight="1"/>
    <row r="27" spans="1:17" ht="25.5" customHeight="1">
      <c r="A27" s="21" t="s">
        <v>7</v>
      </c>
      <c r="B27" s="21"/>
      <c r="C27" s="21"/>
      <c r="D27" s="21"/>
      <c r="E27" s="21"/>
      <c r="F27" s="21"/>
      <c r="G27" s="21"/>
      <c r="H27" s="22"/>
    </row>
    <row r="28" spans="1:17" ht="7.5" customHeight="1">
      <c r="A28" s="3"/>
      <c r="B28" s="3"/>
      <c r="C28" s="4"/>
      <c r="D28" s="5"/>
      <c r="E28" s="6"/>
      <c r="F28" s="6"/>
      <c r="G28" s="6"/>
      <c r="H28" s="7"/>
    </row>
    <row r="29" spans="1:17" ht="7.5" customHeight="1">
      <c r="A29" s="3"/>
      <c r="B29" s="3"/>
      <c r="C29" s="4"/>
      <c r="D29" s="5"/>
      <c r="E29" s="6"/>
      <c r="F29" s="6"/>
      <c r="G29" s="6"/>
      <c r="H29" s="7"/>
    </row>
    <row r="30" spans="1:17" ht="7.5" customHeight="1">
      <c r="A30" s="3"/>
      <c r="B30" s="3"/>
      <c r="C30" s="4"/>
      <c r="D30" s="5"/>
      <c r="E30" s="6"/>
      <c r="F30" s="6"/>
      <c r="G30" s="6"/>
      <c r="H30" s="7"/>
    </row>
    <row r="31" spans="1:17" ht="14.25" customHeight="1">
      <c r="A31" s="84" t="s">
        <v>8</v>
      </c>
      <c r="B31" s="85"/>
      <c r="C31" s="85"/>
      <c r="D31" s="85"/>
      <c r="E31" s="85"/>
      <c r="F31" s="85"/>
      <c r="G31" s="85"/>
      <c r="H31" s="86"/>
    </row>
    <row r="32" spans="1:17" ht="276" customHeight="1">
      <c r="A32" s="87" t="s">
        <v>17</v>
      </c>
      <c r="B32" s="88"/>
      <c r="C32" s="88"/>
      <c r="D32" s="88"/>
      <c r="E32" s="88"/>
      <c r="F32" s="88"/>
      <c r="G32" s="88"/>
      <c r="H32" s="89"/>
    </row>
    <row r="33" spans="1:8" ht="51.75" customHeight="1">
      <c r="A33" s="81"/>
      <c r="B33" s="82"/>
      <c r="C33" s="82"/>
      <c r="D33" s="82"/>
      <c r="E33" s="82"/>
      <c r="F33" s="82"/>
      <c r="G33" s="82"/>
      <c r="H33" s="83"/>
    </row>
    <row r="34" spans="1:8" ht="14.25" customHeight="1">
      <c r="A34" s="50" t="s">
        <v>9</v>
      </c>
      <c r="B34" s="50"/>
      <c r="C34" s="50"/>
      <c r="D34" s="50"/>
      <c r="E34" s="50"/>
      <c r="F34" s="50"/>
      <c r="G34" s="50"/>
      <c r="H34" s="50"/>
    </row>
    <row r="35" spans="1:8" ht="14.25" customHeight="1">
      <c r="A35" s="14" t="s">
        <v>10</v>
      </c>
      <c r="F35" s="15"/>
      <c r="G35" s="15"/>
    </row>
    <row r="36" spans="1:8" ht="14.25" customHeight="1">
      <c r="A36" s="70" t="s">
        <v>11</v>
      </c>
      <c r="B36" s="70"/>
      <c r="C36" s="70"/>
      <c r="D36" s="70"/>
      <c r="E36" s="70"/>
      <c r="F36" s="20"/>
      <c r="G36" s="14"/>
    </row>
    <row r="37" spans="1:8" ht="14.25" customHeight="1">
      <c r="A37" s="16" t="s">
        <v>14</v>
      </c>
      <c r="B37" s="16"/>
      <c r="C37" s="16"/>
      <c r="F37" s="15"/>
      <c r="G37" s="15"/>
    </row>
    <row r="38" spans="1:8" ht="14.25" customHeight="1">
      <c r="A38" s="69" t="s">
        <v>12</v>
      </c>
      <c r="B38" s="69"/>
      <c r="C38" s="69"/>
      <c r="F38" s="15"/>
      <c r="G38" s="15"/>
    </row>
    <row r="39" spans="1:8" ht="14.25" customHeight="1">
      <c r="A39" s="30"/>
      <c r="B39" s="30"/>
      <c r="C39" s="30"/>
      <c r="F39" s="15"/>
      <c r="G39" s="15"/>
    </row>
    <row r="40" spans="1:8" ht="14.25" customHeight="1">
      <c r="A40" s="30"/>
      <c r="B40" s="30"/>
      <c r="C40" s="30"/>
      <c r="F40" s="15"/>
      <c r="G40" s="15"/>
    </row>
    <row r="41" spans="1:8" ht="14.25" customHeight="1">
      <c r="A41" s="47" t="s">
        <v>153</v>
      </c>
      <c r="B41" s="48"/>
      <c r="C41" s="48"/>
      <c r="D41" s="48"/>
      <c r="E41" s="48"/>
      <c r="F41" s="48"/>
      <c r="G41" s="49"/>
    </row>
    <row r="42" spans="1:8" ht="14.25" customHeight="1">
      <c r="A42" s="37" t="s">
        <v>1</v>
      </c>
      <c r="B42" s="37" t="s">
        <v>32</v>
      </c>
      <c r="C42" s="37" t="s">
        <v>33</v>
      </c>
      <c r="D42" s="37" t="s">
        <v>34</v>
      </c>
      <c r="E42" s="37" t="s">
        <v>35</v>
      </c>
      <c r="F42" s="37" t="s">
        <v>36</v>
      </c>
      <c r="G42" s="37" t="s">
        <v>37</v>
      </c>
    </row>
    <row r="43" spans="1:8" ht="29.25" customHeight="1">
      <c r="A43" s="38">
        <v>1</v>
      </c>
      <c r="B43" s="39" t="s">
        <v>38</v>
      </c>
      <c r="C43" s="40" t="s">
        <v>39</v>
      </c>
      <c r="D43" s="39" t="s">
        <v>40</v>
      </c>
      <c r="E43" s="41">
        <v>15</v>
      </c>
      <c r="F43" s="42">
        <v>5020</v>
      </c>
      <c r="G43" s="43">
        <v>75300</v>
      </c>
    </row>
    <row r="44" spans="1:8" ht="24.75" customHeight="1">
      <c r="A44" s="38">
        <v>2</v>
      </c>
      <c r="B44" s="39" t="s">
        <v>41</v>
      </c>
      <c r="C44" s="40" t="s">
        <v>42</v>
      </c>
      <c r="D44" s="39" t="s">
        <v>43</v>
      </c>
      <c r="E44" s="41">
        <v>17</v>
      </c>
      <c r="F44" s="42">
        <v>2968.8</v>
      </c>
      <c r="G44" s="43">
        <v>50469.600000000006</v>
      </c>
    </row>
    <row r="45" spans="1:8" ht="27.75" customHeight="1">
      <c r="A45" s="38">
        <v>3</v>
      </c>
      <c r="B45" s="39" t="s">
        <v>44</v>
      </c>
      <c r="C45" s="40" t="s">
        <v>45</v>
      </c>
      <c r="D45" s="39" t="s">
        <v>40</v>
      </c>
      <c r="E45" s="41">
        <v>9</v>
      </c>
      <c r="F45" s="42">
        <v>4876.8</v>
      </c>
      <c r="G45" s="43">
        <v>43891.200000000004</v>
      </c>
    </row>
    <row r="46" spans="1:8" ht="14.25" customHeight="1">
      <c r="A46" s="38">
        <v>4</v>
      </c>
      <c r="B46" s="44" t="s">
        <v>46</v>
      </c>
      <c r="C46" s="40" t="s">
        <v>47</v>
      </c>
      <c r="D46" s="39" t="s">
        <v>48</v>
      </c>
      <c r="E46" s="41">
        <v>17</v>
      </c>
      <c r="F46" s="42">
        <v>4120</v>
      </c>
      <c r="G46" s="43">
        <v>70040</v>
      </c>
    </row>
    <row r="47" spans="1:8" ht="14.25" customHeight="1">
      <c r="A47" s="38">
        <v>5</v>
      </c>
      <c r="B47" s="44" t="s">
        <v>49</v>
      </c>
      <c r="C47" s="40" t="s">
        <v>50</v>
      </c>
      <c r="D47" s="39" t="s">
        <v>40</v>
      </c>
      <c r="E47" s="41">
        <v>35</v>
      </c>
      <c r="F47" s="42">
        <v>9585.6</v>
      </c>
      <c r="G47" s="43">
        <v>335496</v>
      </c>
    </row>
    <row r="48" spans="1:8" ht="14.25" customHeight="1">
      <c r="A48" s="38">
        <v>6</v>
      </c>
      <c r="B48" s="44" t="s">
        <v>51</v>
      </c>
      <c r="C48" s="40" t="s">
        <v>52</v>
      </c>
      <c r="D48" s="39" t="s">
        <v>48</v>
      </c>
      <c r="E48" s="41">
        <v>21</v>
      </c>
      <c r="F48" s="42">
        <v>5352.8</v>
      </c>
      <c r="G48" s="43">
        <v>112408.8</v>
      </c>
    </row>
    <row r="49" spans="1:7" ht="14.25" customHeight="1">
      <c r="A49" s="38">
        <v>7</v>
      </c>
      <c r="B49" s="44" t="s">
        <v>53</v>
      </c>
      <c r="C49" s="40" t="s">
        <v>54</v>
      </c>
      <c r="D49" s="39" t="s">
        <v>48</v>
      </c>
      <c r="E49" s="41">
        <v>38</v>
      </c>
      <c r="F49" s="42">
        <v>4825.6000000000004</v>
      </c>
      <c r="G49" s="43">
        <v>183372.80000000002</v>
      </c>
    </row>
    <row r="50" spans="1:7" ht="14.25" customHeight="1">
      <c r="A50" s="38">
        <v>8</v>
      </c>
      <c r="B50" s="44" t="s">
        <v>55</v>
      </c>
      <c r="C50" s="40" t="s">
        <v>56</v>
      </c>
      <c r="D50" s="39" t="s">
        <v>57</v>
      </c>
      <c r="E50" s="41">
        <v>24</v>
      </c>
      <c r="F50" s="42">
        <v>9792</v>
      </c>
      <c r="G50" s="43">
        <v>235008</v>
      </c>
    </row>
    <row r="51" spans="1:7" ht="14.25" customHeight="1">
      <c r="A51" s="38">
        <v>9</v>
      </c>
      <c r="B51" s="44" t="s">
        <v>58</v>
      </c>
      <c r="C51" s="40" t="s">
        <v>59</v>
      </c>
      <c r="D51" s="39" t="s">
        <v>57</v>
      </c>
      <c r="E51" s="41">
        <v>17</v>
      </c>
      <c r="F51" s="42">
        <v>8842.4</v>
      </c>
      <c r="G51" s="43">
        <v>150320.79999999999</v>
      </c>
    </row>
    <row r="52" spans="1:7" ht="14.25" customHeight="1">
      <c r="A52" s="38">
        <v>10</v>
      </c>
      <c r="B52" s="44" t="s">
        <v>60</v>
      </c>
      <c r="C52" s="40" t="s">
        <v>61</v>
      </c>
      <c r="D52" s="39" t="s">
        <v>6</v>
      </c>
      <c r="E52" s="41">
        <v>28</v>
      </c>
      <c r="F52" s="42">
        <v>1524</v>
      </c>
      <c r="G52" s="43">
        <v>42672</v>
      </c>
    </row>
    <row r="53" spans="1:7" ht="14.25" customHeight="1">
      <c r="A53" s="38">
        <v>11</v>
      </c>
      <c r="B53" s="44" t="s">
        <v>62</v>
      </c>
      <c r="C53" s="40" t="s">
        <v>63</v>
      </c>
      <c r="D53" s="39" t="s">
        <v>6</v>
      </c>
      <c r="E53" s="41">
        <v>26</v>
      </c>
      <c r="F53" s="42">
        <v>3128</v>
      </c>
      <c r="G53" s="43">
        <v>81328</v>
      </c>
    </row>
    <row r="54" spans="1:7" ht="14.25" customHeight="1">
      <c r="A54" s="38">
        <v>12</v>
      </c>
      <c r="B54" s="44" t="s">
        <v>64</v>
      </c>
      <c r="C54" s="40" t="s">
        <v>65</v>
      </c>
      <c r="D54" s="39" t="s">
        <v>6</v>
      </c>
      <c r="E54" s="41">
        <v>35</v>
      </c>
      <c r="F54" s="42">
        <v>697.6</v>
      </c>
      <c r="G54" s="43">
        <v>24416</v>
      </c>
    </row>
    <row r="55" spans="1:7" ht="14.25" customHeight="1">
      <c r="A55" s="38">
        <v>13</v>
      </c>
      <c r="B55" s="44" t="s">
        <v>66</v>
      </c>
      <c r="C55" s="40" t="s">
        <v>67</v>
      </c>
      <c r="D55" s="39" t="s">
        <v>6</v>
      </c>
      <c r="E55" s="41">
        <v>26</v>
      </c>
      <c r="F55" s="42">
        <v>516.79999999999995</v>
      </c>
      <c r="G55" s="43">
        <v>13436.8</v>
      </c>
    </row>
    <row r="56" spans="1:7" ht="14.25" customHeight="1">
      <c r="A56" s="38">
        <v>14</v>
      </c>
      <c r="B56" s="44" t="s">
        <v>68</v>
      </c>
      <c r="C56" s="40" t="s">
        <v>69</v>
      </c>
      <c r="D56" s="39" t="s">
        <v>6</v>
      </c>
      <c r="E56" s="41">
        <v>26</v>
      </c>
      <c r="F56" s="42">
        <v>220</v>
      </c>
      <c r="G56" s="43">
        <v>5720</v>
      </c>
    </row>
    <row r="57" spans="1:7" ht="14.25" customHeight="1">
      <c r="A57" s="38">
        <v>15</v>
      </c>
      <c r="B57" s="44" t="s">
        <v>70</v>
      </c>
      <c r="C57" s="40" t="s">
        <v>71</v>
      </c>
      <c r="D57" s="39" t="s">
        <v>6</v>
      </c>
      <c r="E57" s="41">
        <v>26</v>
      </c>
      <c r="F57" s="42">
        <v>135.19999999999999</v>
      </c>
      <c r="G57" s="43">
        <v>3515.2</v>
      </c>
    </row>
    <row r="58" spans="1:7" ht="14.25" customHeight="1">
      <c r="A58" s="38">
        <v>16</v>
      </c>
      <c r="B58" s="44" t="s">
        <v>72</v>
      </c>
      <c r="C58" s="40" t="s">
        <v>73</v>
      </c>
      <c r="D58" s="39" t="s">
        <v>6</v>
      </c>
      <c r="E58" s="41">
        <v>15</v>
      </c>
      <c r="F58" s="42">
        <v>2029.6</v>
      </c>
      <c r="G58" s="43">
        <v>30444</v>
      </c>
    </row>
    <row r="59" spans="1:7" ht="14.25" customHeight="1">
      <c r="A59" s="38">
        <v>17</v>
      </c>
      <c r="B59" s="44" t="s">
        <v>74</v>
      </c>
      <c r="C59" s="40" t="s">
        <v>75</v>
      </c>
      <c r="D59" s="39" t="s">
        <v>6</v>
      </c>
      <c r="E59" s="41">
        <v>16</v>
      </c>
      <c r="F59" s="42">
        <v>2942.4</v>
      </c>
      <c r="G59" s="43">
        <v>47078.400000000001</v>
      </c>
    </row>
    <row r="60" spans="1:7" ht="14.25" customHeight="1">
      <c r="A60" s="38">
        <v>18</v>
      </c>
      <c r="B60" s="44" t="s">
        <v>76</v>
      </c>
      <c r="C60" s="40" t="s">
        <v>77</v>
      </c>
      <c r="D60" s="39" t="s">
        <v>78</v>
      </c>
      <c r="E60" s="41">
        <v>40</v>
      </c>
      <c r="F60" s="42">
        <v>337.6</v>
      </c>
      <c r="G60" s="43">
        <v>13504</v>
      </c>
    </row>
    <row r="61" spans="1:7" ht="14.25" customHeight="1">
      <c r="A61" s="38">
        <v>19</v>
      </c>
      <c r="B61" s="44" t="s">
        <v>79</v>
      </c>
      <c r="C61" s="40" t="s">
        <v>80</v>
      </c>
      <c r="D61" s="39" t="s">
        <v>78</v>
      </c>
      <c r="E61" s="41">
        <v>40</v>
      </c>
      <c r="F61" s="42">
        <v>388.8</v>
      </c>
      <c r="G61" s="43">
        <v>15552</v>
      </c>
    </row>
    <row r="62" spans="1:7" ht="14.25" customHeight="1">
      <c r="A62" s="38">
        <v>20</v>
      </c>
      <c r="B62" s="44" t="s">
        <v>81</v>
      </c>
      <c r="C62" s="40" t="s">
        <v>82</v>
      </c>
      <c r="D62" s="39" t="s">
        <v>78</v>
      </c>
      <c r="E62" s="41">
        <v>40</v>
      </c>
      <c r="F62" s="42">
        <v>388.8</v>
      </c>
      <c r="G62" s="43">
        <v>15552</v>
      </c>
    </row>
    <row r="63" spans="1:7" ht="14.25" customHeight="1">
      <c r="A63" s="38">
        <v>21</v>
      </c>
      <c r="B63" s="44" t="s">
        <v>83</v>
      </c>
      <c r="C63" s="40" t="s">
        <v>84</v>
      </c>
      <c r="D63" s="39" t="s">
        <v>78</v>
      </c>
      <c r="E63" s="41">
        <v>40</v>
      </c>
      <c r="F63" s="42">
        <v>665.6</v>
      </c>
      <c r="G63" s="43">
        <v>26624</v>
      </c>
    </row>
    <row r="64" spans="1:7" ht="14.25" customHeight="1">
      <c r="A64" s="38">
        <v>22</v>
      </c>
      <c r="B64" s="44" t="s">
        <v>85</v>
      </c>
      <c r="C64" s="40" t="s">
        <v>86</v>
      </c>
      <c r="D64" s="39" t="s">
        <v>78</v>
      </c>
      <c r="E64" s="41">
        <v>40</v>
      </c>
      <c r="F64" s="42">
        <v>756</v>
      </c>
      <c r="G64" s="43">
        <v>30240</v>
      </c>
    </row>
    <row r="65" spans="1:7" ht="14.25" customHeight="1">
      <c r="A65" s="38">
        <v>23</v>
      </c>
      <c r="B65" s="44" t="s">
        <v>87</v>
      </c>
      <c r="C65" s="40" t="s">
        <v>88</v>
      </c>
      <c r="D65" s="39" t="s">
        <v>78</v>
      </c>
      <c r="E65" s="41">
        <v>40</v>
      </c>
      <c r="F65" s="42">
        <v>756</v>
      </c>
      <c r="G65" s="43">
        <v>30240</v>
      </c>
    </row>
    <row r="66" spans="1:7" ht="14.25" customHeight="1">
      <c r="A66" s="38">
        <v>24</v>
      </c>
      <c r="B66" s="44" t="s">
        <v>89</v>
      </c>
      <c r="C66" s="40" t="s">
        <v>90</v>
      </c>
      <c r="D66" s="39" t="s">
        <v>78</v>
      </c>
      <c r="E66" s="41">
        <v>45</v>
      </c>
      <c r="F66" s="42">
        <v>1071.2</v>
      </c>
      <c r="G66" s="43">
        <v>48204</v>
      </c>
    </row>
    <row r="67" spans="1:7" ht="14.25" customHeight="1">
      <c r="A67" s="38">
        <v>25</v>
      </c>
      <c r="B67" s="44" t="s">
        <v>91</v>
      </c>
      <c r="C67" s="40" t="s">
        <v>92</v>
      </c>
      <c r="D67" s="39" t="s">
        <v>78</v>
      </c>
      <c r="E67" s="41">
        <v>40</v>
      </c>
      <c r="F67" s="42">
        <v>1491.2</v>
      </c>
      <c r="G67" s="43">
        <v>59648</v>
      </c>
    </row>
    <row r="68" spans="1:7" ht="14.25" customHeight="1">
      <c r="A68" s="38">
        <v>26</v>
      </c>
      <c r="B68" s="44" t="s">
        <v>93</v>
      </c>
      <c r="C68" s="40" t="s">
        <v>94</v>
      </c>
      <c r="D68" s="39" t="s">
        <v>78</v>
      </c>
      <c r="E68" s="41">
        <v>45</v>
      </c>
      <c r="F68" s="42">
        <v>1491.2</v>
      </c>
      <c r="G68" s="43">
        <v>67104</v>
      </c>
    </row>
    <row r="69" spans="1:7" ht="14.25" customHeight="1">
      <c r="A69" s="38">
        <v>27</v>
      </c>
      <c r="B69" s="44" t="s">
        <v>95</v>
      </c>
      <c r="C69" s="40" t="s">
        <v>96</v>
      </c>
      <c r="D69" s="39" t="s">
        <v>78</v>
      </c>
      <c r="E69" s="41">
        <v>40</v>
      </c>
      <c r="F69" s="42">
        <v>1491.2</v>
      </c>
      <c r="G69" s="43">
        <v>59648</v>
      </c>
    </row>
    <row r="70" spans="1:7" ht="14.25" customHeight="1">
      <c r="A70" s="38">
        <v>28</v>
      </c>
      <c r="B70" s="44" t="s">
        <v>97</v>
      </c>
      <c r="C70" s="40" t="s">
        <v>98</v>
      </c>
      <c r="D70" s="39" t="s">
        <v>78</v>
      </c>
      <c r="E70" s="41">
        <v>40</v>
      </c>
      <c r="F70" s="42">
        <v>1932.8</v>
      </c>
      <c r="G70" s="43">
        <v>77312</v>
      </c>
    </row>
    <row r="71" spans="1:7" ht="14.25" customHeight="1">
      <c r="A71" s="38">
        <v>29</v>
      </c>
      <c r="B71" s="44" t="s">
        <v>99</v>
      </c>
      <c r="C71" s="40" t="s">
        <v>100</v>
      </c>
      <c r="D71" s="39" t="s">
        <v>101</v>
      </c>
      <c r="E71" s="41">
        <v>26</v>
      </c>
      <c r="F71" s="42">
        <v>1882.4</v>
      </c>
      <c r="G71" s="43">
        <v>48942.400000000001</v>
      </c>
    </row>
    <row r="72" spans="1:7" ht="14.25" customHeight="1">
      <c r="A72" s="38">
        <v>30</v>
      </c>
      <c r="B72" s="44" t="s">
        <v>102</v>
      </c>
      <c r="C72" s="40" t="s">
        <v>103</v>
      </c>
      <c r="D72" s="39" t="s">
        <v>101</v>
      </c>
      <c r="E72" s="41">
        <v>26</v>
      </c>
      <c r="F72" s="42">
        <v>2257.6</v>
      </c>
      <c r="G72" s="43">
        <v>58697.599999999999</v>
      </c>
    </row>
    <row r="73" spans="1:7" ht="14.25" customHeight="1">
      <c r="A73" s="38">
        <v>31</v>
      </c>
      <c r="B73" s="44" t="s">
        <v>104</v>
      </c>
      <c r="C73" s="40" t="s">
        <v>105</v>
      </c>
      <c r="D73" s="39" t="s">
        <v>106</v>
      </c>
      <c r="E73" s="41">
        <v>80</v>
      </c>
      <c r="F73" s="42">
        <v>681.6</v>
      </c>
      <c r="G73" s="43">
        <v>54528</v>
      </c>
    </row>
    <row r="74" spans="1:7" ht="14.25" customHeight="1">
      <c r="A74" s="38">
        <v>32</v>
      </c>
      <c r="B74" s="44" t="s">
        <v>107</v>
      </c>
      <c r="C74" s="40" t="s">
        <v>108</v>
      </c>
      <c r="D74" s="39" t="s">
        <v>106</v>
      </c>
      <c r="E74" s="41">
        <v>75</v>
      </c>
      <c r="F74" s="42">
        <v>5771.2</v>
      </c>
      <c r="G74" s="43">
        <v>432840</v>
      </c>
    </row>
    <row r="75" spans="1:7" ht="14.25" customHeight="1">
      <c r="A75" s="38">
        <v>33</v>
      </c>
      <c r="B75" s="44" t="s">
        <v>109</v>
      </c>
      <c r="C75" s="40" t="s">
        <v>110</v>
      </c>
      <c r="D75" s="39" t="s">
        <v>6</v>
      </c>
      <c r="E75" s="41">
        <v>17</v>
      </c>
      <c r="F75" s="42">
        <v>3551.2</v>
      </c>
      <c r="G75" s="43">
        <v>60370.399999999994</v>
      </c>
    </row>
    <row r="76" spans="1:7" ht="14.25" customHeight="1">
      <c r="A76" s="38">
        <v>34</v>
      </c>
      <c r="B76" s="44" t="s">
        <v>111</v>
      </c>
      <c r="C76" s="40" t="s">
        <v>112</v>
      </c>
      <c r="D76" s="39" t="s">
        <v>113</v>
      </c>
      <c r="E76" s="41">
        <v>80</v>
      </c>
      <c r="F76" s="42">
        <v>1700.8</v>
      </c>
      <c r="G76" s="43">
        <v>136064</v>
      </c>
    </row>
    <row r="77" spans="1:7" ht="14.25" customHeight="1">
      <c r="A77" s="38">
        <v>35</v>
      </c>
      <c r="B77" s="44" t="s">
        <v>114</v>
      </c>
      <c r="C77" s="40" t="s">
        <v>115</v>
      </c>
      <c r="D77" s="39" t="s">
        <v>113</v>
      </c>
      <c r="E77" s="41">
        <v>92</v>
      </c>
      <c r="F77" s="42">
        <v>2331.1999999999998</v>
      </c>
      <c r="G77" s="43">
        <v>214470.39999999999</v>
      </c>
    </row>
    <row r="78" spans="1:7" ht="14.25" customHeight="1">
      <c r="A78" s="38">
        <v>36</v>
      </c>
      <c r="B78" s="44" t="s">
        <v>116</v>
      </c>
      <c r="C78" s="40" t="s">
        <v>117</v>
      </c>
      <c r="D78" s="39" t="s">
        <v>113</v>
      </c>
      <c r="E78" s="41">
        <v>80</v>
      </c>
      <c r="F78" s="42">
        <v>3268.8</v>
      </c>
      <c r="G78" s="43">
        <v>261504</v>
      </c>
    </row>
    <row r="79" spans="1:7" ht="14.25" customHeight="1">
      <c r="A79" s="38">
        <v>37</v>
      </c>
      <c r="B79" s="44" t="s">
        <v>118</v>
      </c>
      <c r="C79" s="40" t="s">
        <v>119</v>
      </c>
      <c r="D79" s="39" t="s">
        <v>120</v>
      </c>
      <c r="E79" s="41">
        <v>7</v>
      </c>
      <c r="F79" s="42">
        <v>563.20000000000005</v>
      </c>
      <c r="G79" s="43">
        <v>3942.4000000000005</v>
      </c>
    </row>
    <row r="80" spans="1:7" ht="14.25" customHeight="1">
      <c r="A80" s="38">
        <v>38</v>
      </c>
      <c r="B80" s="44" t="s">
        <v>121</v>
      </c>
      <c r="C80" s="40" t="s">
        <v>122</v>
      </c>
      <c r="D80" s="39" t="s">
        <v>123</v>
      </c>
      <c r="E80" s="41">
        <v>54</v>
      </c>
      <c r="F80" s="42">
        <v>981.6</v>
      </c>
      <c r="G80" s="43">
        <v>53006.400000000001</v>
      </c>
    </row>
    <row r="81" spans="1:7" ht="14.25" customHeight="1">
      <c r="A81" s="38">
        <v>39</v>
      </c>
      <c r="B81" s="44" t="s">
        <v>124</v>
      </c>
      <c r="C81" s="40" t="s">
        <v>125</v>
      </c>
      <c r="D81" s="39" t="s">
        <v>6</v>
      </c>
      <c r="E81" s="41">
        <v>14</v>
      </c>
      <c r="F81" s="42">
        <v>1176</v>
      </c>
      <c r="G81" s="43">
        <v>16464</v>
      </c>
    </row>
    <row r="82" spans="1:7" ht="14.25" customHeight="1">
      <c r="A82" s="38">
        <v>40</v>
      </c>
      <c r="B82" s="44" t="s">
        <v>126</v>
      </c>
      <c r="C82" s="40" t="s">
        <v>127</v>
      </c>
      <c r="D82" s="39" t="s">
        <v>128</v>
      </c>
      <c r="E82" s="41">
        <v>120</v>
      </c>
      <c r="F82" s="42">
        <v>5313.6</v>
      </c>
      <c r="G82" s="43">
        <v>637632</v>
      </c>
    </row>
    <row r="83" spans="1:7" ht="27.75" customHeight="1">
      <c r="A83" s="38">
        <v>41</v>
      </c>
      <c r="B83" s="44" t="s">
        <v>129</v>
      </c>
      <c r="C83" s="40" t="s">
        <v>130</v>
      </c>
      <c r="D83" s="39" t="s">
        <v>131</v>
      </c>
      <c r="E83" s="41">
        <v>50</v>
      </c>
      <c r="F83" s="42">
        <v>3379.2</v>
      </c>
      <c r="G83" s="43">
        <v>168960</v>
      </c>
    </row>
    <row r="84" spans="1:7" ht="14.25" customHeight="1">
      <c r="A84" s="38">
        <v>42</v>
      </c>
      <c r="B84" s="44" t="s">
        <v>132</v>
      </c>
      <c r="C84" s="40" t="s">
        <v>130</v>
      </c>
      <c r="D84" s="39" t="s">
        <v>128</v>
      </c>
      <c r="E84" s="41">
        <v>102</v>
      </c>
      <c r="F84" s="42">
        <v>1160</v>
      </c>
      <c r="G84" s="43">
        <v>118320</v>
      </c>
    </row>
    <row r="85" spans="1:7" ht="14.25" customHeight="1">
      <c r="A85" s="38">
        <v>43</v>
      </c>
      <c r="B85" s="44" t="s">
        <v>133</v>
      </c>
      <c r="C85" s="40" t="s">
        <v>134</v>
      </c>
      <c r="D85" s="39" t="s">
        <v>135</v>
      </c>
      <c r="E85" s="41">
        <v>35</v>
      </c>
      <c r="F85" s="42">
        <v>700</v>
      </c>
      <c r="G85" s="43">
        <v>24500</v>
      </c>
    </row>
    <row r="86" spans="1:7" ht="14.25" customHeight="1">
      <c r="A86" s="38">
        <v>44</v>
      </c>
      <c r="B86" s="44" t="s">
        <v>136</v>
      </c>
      <c r="C86" s="40" t="s">
        <v>137</v>
      </c>
      <c r="D86" s="39" t="s">
        <v>138</v>
      </c>
      <c r="E86" s="41">
        <v>40</v>
      </c>
      <c r="F86" s="42">
        <v>1985.6</v>
      </c>
      <c r="G86" s="43">
        <v>79424</v>
      </c>
    </row>
    <row r="87" spans="1:7" ht="14.25" customHeight="1">
      <c r="A87" s="38">
        <v>45</v>
      </c>
      <c r="B87" s="44" t="s">
        <v>139</v>
      </c>
      <c r="C87" s="40" t="s">
        <v>140</v>
      </c>
      <c r="D87" s="39" t="s">
        <v>141</v>
      </c>
      <c r="E87" s="41">
        <v>110</v>
      </c>
      <c r="F87" s="42">
        <v>577.6</v>
      </c>
      <c r="G87" s="43">
        <v>63536</v>
      </c>
    </row>
    <row r="88" spans="1:7" ht="14.25" customHeight="1">
      <c r="A88" s="38">
        <v>46</v>
      </c>
      <c r="B88" s="44" t="s">
        <v>142</v>
      </c>
      <c r="C88" s="40" t="s">
        <v>143</v>
      </c>
      <c r="D88" s="39" t="s">
        <v>6</v>
      </c>
      <c r="E88" s="41">
        <v>8</v>
      </c>
      <c r="F88" s="42">
        <v>4259.2</v>
      </c>
      <c r="G88" s="43">
        <v>34073.599999999999</v>
      </c>
    </row>
    <row r="89" spans="1:7" ht="14.25" customHeight="1">
      <c r="A89" s="38">
        <v>47</v>
      </c>
      <c r="B89" s="44" t="s">
        <v>144</v>
      </c>
      <c r="C89" s="40" t="s">
        <v>145</v>
      </c>
      <c r="D89" s="39" t="s">
        <v>6</v>
      </c>
      <c r="E89" s="41">
        <v>15</v>
      </c>
      <c r="F89" s="42">
        <v>1153.5999999999999</v>
      </c>
      <c r="G89" s="43">
        <v>17304</v>
      </c>
    </row>
    <row r="90" spans="1:7" ht="14.25" customHeight="1">
      <c r="A90" s="38">
        <v>48</v>
      </c>
      <c r="B90" s="44" t="s">
        <v>146</v>
      </c>
      <c r="C90" s="40" t="s">
        <v>147</v>
      </c>
      <c r="D90" s="39" t="s">
        <v>6</v>
      </c>
      <c r="E90" s="41">
        <v>23</v>
      </c>
      <c r="F90" s="42">
        <v>2244.8000000000002</v>
      </c>
      <c r="G90" s="43">
        <v>51630.400000000001</v>
      </c>
    </row>
    <row r="91" spans="1:7" ht="14.25" customHeight="1">
      <c r="A91" s="38">
        <v>49</v>
      </c>
      <c r="B91" s="44" t="s">
        <v>148</v>
      </c>
      <c r="C91" s="40" t="s">
        <v>149</v>
      </c>
      <c r="D91" s="39" t="s">
        <v>6</v>
      </c>
      <c r="E91" s="41">
        <v>28</v>
      </c>
      <c r="F91" s="42">
        <v>919.2</v>
      </c>
      <c r="G91" s="43">
        <v>25737.600000000002</v>
      </c>
    </row>
    <row r="92" spans="1:7" ht="14.25" customHeight="1">
      <c r="A92" s="38">
        <v>50</v>
      </c>
      <c r="B92" s="44" t="s">
        <v>150</v>
      </c>
      <c r="C92" s="45" t="s">
        <v>151</v>
      </c>
      <c r="D92" s="39" t="s">
        <v>6</v>
      </c>
      <c r="E92" s="41">
        <v>7</v>
      </c>
      <c r="F92" s="42">
        <v>20718.400000000001</v>
      </c>
      <c r="G92" s="43">
        <v>145028.80000000002</v>
      </c>
    </row>
    <row r="93" spans="1:7" ht="14.25" customHeight="1">
      <c r="E93" s="2" t="s">
        <v>152</v>
      </c>
      <c r="F93" s="46">
        <f>SUM(F43:F92)</f>
        <v>143924.80000000002</v>
      </c>
      <c r="G93" s="46">
        <f>SUM(G43:G92)</f>
        <v>4655521.5999999987</v>
      </c>
    </row>
    <row r="94" spans="1:7" ht="14.25" customHeight="1"/>
    <row r="95" spans="1:7" ht="14.25" customHeight="1"/>
    <row r="96" spans="1:7"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sheetData>
  <sheetProtection selectLockedCells="1"/>
  <mergeCells count="26">
    <mergeCell ref="B21:C21"/>
    <mergeCell ref="B23:C23"/>
    <mergeCell ref="B15:C15"/>
    <mergeCell ref="B16:C16"/>
    <mergeCell ref="B22:C22"/>
    <mergeCell ref="A2:H2"/>
    <mergeCell ref="A4:H4"/>
    <mergeCell ref="A6:H6"/>
    <mergeCell ref="A7:H7"/>
    <mergeCell ref="B11:C11"/>
    <mergeCell ref="A41:G41"/>
    <mergeCell ref="A34:H34"/>
    <mergeCell ref="B20:C20"/>
    <mergeCell ref="B12:C14"/>
    <mergeCell ref="B17:C17"/>
    <mergeCell ref="B18:C18"/>
    <mergeCell ref="A12:A14"/>
    <mergeCell ref="D12:D14"/>
    <mergeCell ref="E12:E14"/>
    <mergeCell ref="B24:C24"/>
    <mergeCell ref="A38:C38"/>
    <mergeCell ref="A36:E36"/>
    <mergeCell ref="A33:H33"/>
    <mergeCell ref="A31:H31"/>
    <mergeCell ref="A32:H32"/>
    <mergeCell ref="B19:C19"/>
  </mergeCells>
  <phoneticPr fontId="15" type="noConversion"/>
  <conditionalFormatting sqref="E43">
    <cfRule type="cellIs" dxfId="8" priority="13" operator="equal">
      <formula>0</formula>
    </cfRule>
  </conditionalFormatting>
  <conditionalFormatting sqref="F43 F92">
    <cfRule type="expression" dxfId="7" priority="11">
      <formula>ISERROR($H43)</formula>
    </cfRule>
  </conditionalFormatting>
  <conditionalFormatting sqref="G43">
    <cfRule type="expression" dxfId="6" priority="10">
      <formula>ISERROR(G43)</formula>
    </cfRule>
  </conditionalFormatting>
  <conditionalFormatting sqref="E44">
    <cfRule type="cellIs" dxfId="5" priority="9" operator="equal">
      <formula>0</formula>
    </cfRule>
  </conditionalFormatting>
  <conditionalFormatting sqref="F44">
    <cfRule type="expression" dxfId="4" priority="7">
      <formula>ISERROR($H44)</formula>
    </cfRule>
  </conditionalFormatting>
  <conditionalFormatting sqref="G44">
    <cfRule type="expression" dxfId="3" priority="6">
      <formula>ISERROR(G44)</formula>
    </cfRule>
  </conditionalFormatting>
  <conditionalFormatting sqref="E45:E92">
    <cfRule type="cellIs" dxfId="2" priority="5" operator="equal">
      <formula>0</formula>
    </cfRule>
  </conditionalFormatting>
  <conditionalFormatting sqref="F45:F91">
    <cfRule type="expression" dxfId="1" priority="3">
      <formula>ISERROR($H45)</formula>
    </cfRule>
  </conditionalFormatting>
  <conditionalFormatting sqref="G45:G92">
    <cfRule type="expression" dxfId="0" priority="2">
      <formula>ISERROR(G45)</formula>
    </cfRule>
  </conditionalFormatting>
  <dataValidations count="1">
    <dataValidation operator="lessThan" allowBlank="1" showErrorMessage="1" errorTitle="Error" error="El valor es menor que el minimo permitido" sqref="F43:F92" xr:uid="{00000000-0002-0000-0000-000000000000}"/>
  </dataValidations>
  <printOptions horizontalCentered="1"/>
  <pageMargins left="0.55118110236220474" right="0.47244094488188981" top="0.74803149606299213" bottom="0.74803149606299213" header="0.31496062992125984" footer="0.31496062992125984"/>
  <pageSetup paperSize="9" scale="50" fitToHeight="0" orientation="portrait" r:id="rId1"/>
  <headerFooter>
    <oddFooter>&amp;C&amp;"Arial,Normal"&amp;10&amp;P de &amp;N</oddFooter>
  </headerFooter>
  <colBreaks count="1" manualBreakCount="1">
    <brk id="8" max="93"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873F006EA0B943A62545F481D5C4F2" ma:contentTypeVersion="14" ma:contentTypeDescription="Crear nuevo documento." ma:contentTypeScope="" ma:versionID="232873b275f801457e089f8073770180">
  <xsd:schema xmlns:xsd="http://www.w3.org/2001/XMLSchema" xmlns:xs="http://www.w3.org/2001/XMLSchema" xmlns:p="http://schemas.microsoft.com/office/2006/metadata/properties" xmlns:ns3="ce614a63-0db5-4f85-a24c-2e96890e44de" xmlns:ns4="5b8e4a73-2dc6-4261-8a94-66b6a47c005d" targetNamespace="http://schemas.microsoft.com/office/2006/metadata/properties" ma:root="true" ma:fieldsID="61f001bd055ea7af543774a531c54a52" ns3:_="" ns4:_="">
    <xsd:import namespace="ce614a63-0db5-4f85-a24c-2e96890e44de"/>
    <xsd:import namespace="5b8e4a73-2dc6-4261-8a94-66b6a47c00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614a63-0db5-4f85-a24c-2e96890e44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b8e4a73-2dc6-4261-8a94-66b6a47c00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6B4F882-24DE-4CE6-A348-A5DF6CE166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614a63-0db5-4f85-a24c-2e96890e44de"/>
    <ds:schemaRef ds:uri="5b8e4a73-2dc6-4261-8a94-66b6a47c00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FE0845-EDBF-4155-97C2-E9A128DE2EFF}">
  <ds:schemaRefs>
    <ds:schemaRef ds:uri="http://schemas.microsoft.com/sharepoint/v3/contenttype/forms"/>
  </ds:schemaRefs>
</ds:datastoreItem>
</file>

<file path=customXml/itemProps3.xml><?xml version="1.0" encoding="utf-8"?>
<ds:datastoreItem xmlns:ds="http://schemas.openxmlformats.org/officeDocument/2006/customXml" ds:itemID="{0E7E2714-344D-44DE-8328-1DF4C32469EE}">
  <ds:schemaRefs>
    <ds:schemaRef ds:uri="http://www.w3.org/XML/1998/namespace"/>
    <ds:schemaRef ds:uri="http://purl.org/dc/terms/"/>
    <ds:schemaRef ds:uri="http://schemas.microsoft.com/office/2006/documentManagement/types"/>
    <ds:schemaRef ds:uri="http://purl.org/dc/elements/1.1/"/>
    <ds:schemaRef ds:uri="http://schemas.microsoft.com/office/2006/metadata/properties"/>
    <ds:schemaRef ds:uri="ce614a63-0db5-4f85-a24c-2e96890e44de"/>
    <ds:schemaRef ds:uri="http://purl.org/dc/dcmitype/"/>
    <ds:schemaRef ds:uri="http://schemas.microsoft.com/office/infopath/2007/PartnerControls"/>
    <ds:schemaRef ds:uri="http://schemas.openxmlformats.org/package/2006/metadata/core-properties"/>
    <ds:schemaRef ds:uri="5b8e4a73-2dc6-4261-8a94-66b6a47c005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hector.arias</dc:creator>
  <cp:keywords/>
  <dc:description/>
  <cp:lastModifiedBy>Windows 11</cp:lastModifiedBy>
  <cp:revision/>
  <cp:lastPrinted>2023-02-16T12:35:31Z</cp:lastPrinted>
  <dcterms:created xsi:type="dcterms:W3CDTF">2013-08-22T20:49:37Z</dcterms:created>
  <dcterms:modified xsi:type="dcterms:W3CDTF">2023-02-17T22:14:55Z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0x010100FE873F006EA0B943A62545F481D5C4F2</vt:lpwstr>
  </property>
</Properties>
</file>