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E:\ACCIONES REGULARES\virtual\"/>
    </mc:Choice>
  </mc:AlternateContent>
  <xr:revisionPtr revIDLastSave="0" documentId="13_ncr:1_{AD90AC0D-D3EE-4CE9-B926-4477B97D2F5B}" xr6:coauthVersionLast="47" xr6:coauthVersionMax="47" xr10:uidLastSave="{00000000-0000-0000-0000-000000000000}"/>
  <bookViews>
    <workbookView xWindow="-120" yWindow="-120" windowWidth="20730" windowHeight="11160" tabRatio="598" xr2:uid="{00000000-000D-0000-FFFF-FFFF00000000}"/>
  </bookViews>
  <sheets>
    <sheet name="ANEXO 2 " sheetId="16" r:id="rId1"/>
    <sheet name="Instrucciones" sheetId="18" r:id="rId2"/>
  </sheets>
  <definedNames>
    <definedName name="_xlnm._FilterDatabase" localSheetId="0" hidden="1">'ANEXO 2 '!$A$8:$O$17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7" i="16" l="1"/>
  <c r="I17" i="16"/>
  <c r="D11" i="16" l="1"/>
  <c r="D12" i="16" l="1"/>
  <c r="E12" i="16" s="1"/>
  <c r="D9" i="16" l="1"/>
</calcChain>
</file>

<file path=xl/sharedStrings.xml><?xml version="1.0" encoding="utf-8"?>
<sst xmlns="http://schemas.openxmlformats.org/spreadsheetml/2006/main" count="96" uniqueCount="89">
  <si>
    <t>Nombre:</t>
  </si>
  <si>
    <t>Teléfono:</t>
  </si>
  <si>
    <t>LUGAR</t>
  </si>
  <si>
    <t>NIVEL</t>
  </si>
  <si>
    <t>COSTO HONORARIO MES</t>
  </si>
  <si>
    <t>COSTO TOTAL HONORARIOS</t>
  </si>
  <si>
    <t>OBSERVACIONES</t>
  </si>
  <si>
    <t>Inicio
 (D-M-A)</t>
  </si>
  <si>
    <t>Terminación
(D-M-A)</t>
  </si>
  <si>
    <t>CONTRATO</t>
  </si>
  <si>
    <t>DURACION DEL PROGRAMA</t>
  </si>
  <si>
    <t>LECTIVA</t>
  </si>
  <si>
    <t>MESES</t>
  </si>
  <si>
    <t>DIAS</t>
  </si>
  <si>
    <t>PROFESIONALES</t>
  </si>
  <si>
    <t>TECNICOS Y/O TECNOLOGOS</t>
  </si>
  <si>
    <t>TOPE GLOBAL PROGRAMADO</t>
  </si>
  <si>
    <t>SALDO</t>
  </si>
  <si>
    <t xml:space="preserve">% UTILIZADO: </t>
  </si>
  <si>
    <t xml:space="preserve">ELABORADO POR:  </t>
  </si>
  <si>
    <t>NOMBRE DEL PROGRAMA
(TE-TP-TGO)</t>
  </si>
  <si>
    <t>No. CONTRATOS</t>
  </si>
  <si>
    <t>No. DE MESES Y DIAS A CONTRATAR</t>
  </si>
  <si>
    <t>FECHAS PREVISTAS PARA LA CONTRATACIÓN</t>
  </si>
  <si>
    <t>Versión: 01</t>
  </si>
  <si>
    <t>GESTIÓN DE FORMACIÓN PROFESIONAL INTEGRAL</t>
  </si>
  <si>
    <t>ANEXO 2: PLAN DE CONTRATACIÓN DE INSTRUCTORES  -  APOYOS ADMINISTRATIVOS Y OTROS PERFILES RELACIONADOS CON LA FORMACIÓN PROFESIONAL</t>
  </si>
  <si>
    <t>INSTRUCCIONES PARA EL DILIGENCIAMIENTO DEL FORMATO</t>
  </si>
  <si>
    <t>NO IMPRIMIR</t>
  </si>
  <si>
    <t xml:space="preserve">1. Generalidades </t>
  </si>
  <si>
    <t>b) Si hay un procedimiento que refiera este formato (Nombre y código).</t>
  </si>
  <si>
    <t>f) Si se requiere imprimir (en lo posible no)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</si>
  <si>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</si>
  <si>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</si>
  <si>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</si>
  <si>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</si>
  <si>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</si>
  <si>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</si>
  <si>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 xml:space="preserve">Señalar el año en el que se va hacer la solicitud </t>
  </si>
  <si>
    <t xml:space="preserve">TOPE GLOBAL PROGRAMADO </t>
  </si>
  <si>
    <t>PERIODO</t>
  </si>
  <si>
    <t xml:space="preserve">Señalar el numero total de contratos que se pretende contratar </t>
  </si>
  <si>
    <t xml:space="preserve">Señalar el presupuesto que se tiene disponible para la contratación </t>
  </si>
  <si>
    <t xml:space="preserve">SALDO: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</si>
  <si>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</si>
  <si>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</si>
  <si>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</si>
  <si>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</si>
  <si>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 xml:space="preserve"> Señalar la Regional y Centro de formación que realiza la solicitud. </t>
  </si>
  <si>
    <t>LUGAR:</t>
  </si>
  <si>
    <t>Señalar el nivel de formación con el que se relaciona la contratación</t>
  </si>
  <si>
    <t xml:space="preserve">NIVEL: 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</si>
  <si>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</si>
  <si>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</si>
  <si>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</si>
  <si>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</si>
  <si>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</si>
  <si>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</si>
  <si>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</si>
  <si>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</si>
  <si>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</si>
  <si>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</si>
  <si>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>Señalar la duracion del programa con la que se relaciona la contratacion</t>
  </si>
  <si>
    <t xml:space="preserve">DURACION DEL PROGRAMA: </t>
  </si>
  <si>
    <t>OBSERVACIONES:</t>
  </si>
  <si>
    <t xml:space="preserve">Señalar las observaciones que tenga el Centro de Formación o Regional 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</si>
  <si>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</si>
  <si>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</si>
  <si>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</si>
  <si>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 xml:space="preserve">g) Quíén lo guarda: Las Direcciones Regionales y la Dirección de Formación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</si>
  <si>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</si>
  <si>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Código: 
GFPI-F-139</t>
  </si>
  <si>
    <t>Código: 
GFPI-F139</t>
  </si>
  <si>
    <t>PERIODO : AÑO 2023</t>
  </si>
  <si>
    <t>Prestación de Servicios</t>
  </si>
  <si>
    <t>Juan Carlos Pérez Ortiz</t>
  </si>
  <si>
    <t>Regional Nariño - Centro Sur Colombiano de Logística Internacional</t>
  </si>
  <si>
    <t>EDUARDO ANTONIO BENAVIDES ROSERO</t>
  </si>
  <si>
    <t>Subdirector del Centro de Sur Colombiano de Logística Internacional</t>
  </si>
  <si>
    <t>PRIMERA OFERTA</t>
  </si>
  <si>
    <t>Profesional</t>
  </si>
  <si>
    <t>TGO. Gestión Logística; y los demás programas de formación titulada y/o complementaria en cualquier modalidad, donde el perfil de Logística, distribución física internacional, comercio, negocios internacionales y afines, sea aplicable y requerido.</t>
  </si>
  <si>
    <t>18 meses</t>
  </si>
  <si>
    <t>Título profesional universitario en: ingeniería industrial, ingeniería logística, ingeniería de productividad y calidad, ingeniería de producción, ingeniería de procesos, economía, comercio internacional, mercadeo y/o áreas afines.
Formación en: logística, logística y transporte, operaciones logísticas u operaciones portuarias.
Experiencia mínima de 24 meses en el ejercicio de la profesión u oficio, específicamente 12 meses en operaciones logísticas o comercio internacional o transporte o distribución u operaciones portuarias, además 12 meses deben acreditarse en docencia. Debe acreditar formación (mínimo 40 horas) y/o experiencia en ambientes virtuales de aprendizaje.</t>
  </si>
  <si>
    <t>IP 72202
IP 68508</t>
  </si>
  <si>
    <t>No. Convocatoria</t>
  </si>
  <si>
    <t>Nombres Preseleccionados</t>
  </si>
  <si>
    <t>No. Autorización</t>
  </si>
  <si>
    <t>BRUCE KADIER HERNANDO DELAPARRA VALLEJO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</si>
</sst>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d\-mmm\-yyyy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14" fillId="0" borderId="0"/>
    <xf numFmtId="164" fontId="2" fillId="0" borderId="0" applyFont="0" applyFill="0" applyBorder="0" applyAlignment="0" applyProtection="0"/>
  </cellStyleXfs>
  <cellXfs count="101">
    <xf numFmtId="0" fontId="0" fillId="0" borderId="0" xfId="0"/>
    <xf numFmtId="0" fontId="4" fillId="0" borderId="1" xfId="3" applyFont="1" applyBorder="1" applyAlignment="1">
      <alignment horizontal="center" vertical="center"/>
    </xf>
    <xf numFmtId="165" fontId="3" fillId="0" borderId="1" xfId="4" applyNumberFormat="1" applyFont="1" applyFill="1" applyBorder="1" applyAlignment="1">
      <alignment horizontal="center" vertical="center" wrapText="1"/>
    </xf>
    <xf numFmtId="3" fontId="3" fillId="0" borderId="1" xfId="3" applyNumberFormat="1" applyFont="1" applyBorder="1" applyAlignment="1">
      <alignment horizontal="center" vertical="center" wrapText="1"/>
    </xf>
    <xf numFmtId="165" fontId="3" fillId="0" borderId="1" xfId="4" applyNumberFormat="1" applyFont="1" applyFill="1" applyBorder="1" applyAlignment="1">
      <alignment horizontal="left" vertical="center" wrapText="1"/>
    </xf>
    <xf numFmtId="9" fontId="3" fillId="0" borderId="1" xfId="3" applyNumberFormat="1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165" fontId="3" fillId="0" borderId="5" xfId="4" applyNumberFormat="1" applyFont="1" applyFill="1" applyBorder="1" applyAlignment="1">
      <alignment horizontal="center" vertical="center" wrapText="1"/>
    </xf>
    <xf numFmtId="165" fontId="3" fillId="0" borderId="4" xfId="4" applyNumberFormat="1" applyFont="1" applyFill="1" applyBorder="1" applyAlignment="1">
      <alignment horizontal="center" vertical="center" wrapText="1"/>
    </xf>
    <xf numFmtId="0" fontId="3" fillId="0" borderId="0" xfId="3" applyFont="1" applyAlignment="1">
      <alignment horizontal="left"/>
    </xf>
    <xf numFmtId="165" fontId="3" fillId="0" borderId="0" xfId="4" applyNumberFormat="1" applyFont="1" applyFill="1" applyBorder="1" applyAlignment="1">
      <alignment horizontal="center" vertical="center" wrapText="1"/>
    </xf>
    <xf numFmtId="14" fontId="4" fillId="0" borderId="0" xfId="3" applyNumberFormat="1" applyFont="1" applyAlignment="1">
      <alignment horizontal="center" vertical="center" wrapText="1"/>
    </xf>
    <xf numFmtId="3" fontId="4" fillId="0" borderId="0" xfId="3" applyNumberFormat="1" applyFont="1" applyAlignment="1">
      <alignment horizontal="center" vertical="center" wrapText="1"/>
    </xf>
    <xf numFmtId="3" fontId="3" fillId="0" borderId="0" xfId="3" applyNumberFormat="1" applyFont="1" applyAlignment="1">
      <alignment horizontal="center" vertical="center" wrapText="1"/>
    </xf>
    <xf numFmtId="3" fontId="4" fillId="0" borderId="1" xfId="3" applyNumberFormat="1" applyFont="1" applyBorder="1" applyAlignment="1">
      <alignment horizontal="center" vertical="center" wrapText="1"/>
    </xf>
    <xf numFmtId="0" fontId="4" fillId="0" borderId="1" xfId="3" applyFont="1" applyBorder="1" applyAlignment="1">
      <alignment horizontal="left" vertical="center" wrapText="1"/>
    </xf>
    <xf numFmtId="0" fontId="3" fillId="0" borderId="1" xfId="3" applyFont="1" applyBorder="1" applyAlignment="1">
      <alignment horizontal="left"/>
    </xf>
    <xf numFmtId="0" fontId="6" fillId="0" borderId="0" xfId="0" applyFont="1"/>
    <xf numFmtId="0" fontId="6" fillId="0" borderId="1" xfId="0" applyFont="1" applyBorder="1"/>
    <xf numFmtId="0" fontId="6" fillId="2" borderId="4" xfId="0" applyFont="1" applyFill="1" applyBorder="1"/>
    <xf numFmtId="3" fontId="8" fillId="0" borderId="1" xfId="3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3" fontId="6" fillId="0" borderId="0" xfId="1" applyFont="1" applyFill="1" applyBorder="1"/>
    <xf numFmtId="3" fontId="6" fillId="0" borderId="0" xfId="0" applyNumberFormat="1" applyFont="1"/>
    <xf numFmtId="41" fontId="6" fillId="0" borderId="0" xfId="2" applyFont="1" applyFill="1" applyBorder="1"/>
    <xf numFmtId="0" fontId="11" fillId="0" borderId="0" xfId="0" applyFont="1"/>
    <xf numFmtId="43" fontId="6" fillId="0" borderId="0" xfId="1" applyFont="1"/>
    <xf numFmtId="43" fontId="6" fillId="0" borderId="0" xfId="0" applyNumberFormat="1" applyFont="1"/>
    <xf numFmtId="41" fontId="6" fillId="0" borderId="0" xfId="2" applyFont="1"/>
    <xf numFmtId="0" fontId="13" fillId="0" borderId="1" xfId="0" applyFont="1" applyBorder="1" applyAlignment="1">
      <alignment horizontal="center" vertical="center"/>
    </xf>
    <xf numFmtId="3" fontId="3" fillId="3" borderId="5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5" fillId="0" borderId="0" xfId="6" applyFont="1"/>
    <xf numFmtId="0" fontId="15" fillId="4" borderId="0" xfId="6" applyFont="1" applyFill="1"/>
    <xf numFmtId="0" fontId="13" fillId="0" borderId="1" xfId="6" applyFont="1" applyBorder="1" applyAlignment="1">
      <alignment horizontal="center" vertical="center"/>
    </xf>
    <xf numFmtId="0" fontId="13" fillId="0" borderId="0" xfId="6" applyFont="1"/>
    <xf numFmtId="0" fontId="13" fillId="4" borderId="0" xfId="6" applyFont="1" applyFill="1"/>
    <xf numFmtId="0" fontId="19" fillId="5" borderId="1" xfId="6" applyFont="1" applyFill="1" applyBorder="1" applyAlignment="1">
      <alignment horizontal="center" vertical="center"/>
    </xf>
    <xf numFmtId="0" fontId="20" fillId="0" borderId="0" xfId="6" applyFont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21" fillId="0" borderId="0" xfId="6" applyFont="1" applyAlignment="1">
      <alignment vertical="center"/>
    </xf>
    <xf numFmtId="0" fontId="21" fillId="0" borderId="0" xfId="6" applyFont="1"/>
    <xf numFmtId="0" fontId="23" fillId="0" borderId="0" xfId="6" applyFont="1"/>
    <xf numFmtId="0" fontId="2" fillId="0" borderId="1" xfId="0" applyFont="1" applyBorder="1" applyAlignment="1">
      <alignment horizontal="center" vertical="center" wrapText="1"/>
    </xf>
    <xf numFmtId="0" fontId="2" fillId="0" borderId="1" xfId="6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2" applyFont="1" applyFill="1" applyBorder="1" applyAlignment="1">
      <alignment vertical="center"/>
    </xf>
    <xf numFmtId="166" fontId="8" fillId="0" borderId="1" xfId="3" applyNumberFormat="1" applyFont="1" applyBorder="1" applyAlignment="1">
      <alignment horizontal="center" vertical="center" wrapText="1"/>
    </xf>
    <xf numFmtId="3" fontId="8" fillId="0" borderId="1" xfId="7" applyNumberFormat="1" applyFont="1" applyFill="1" applyBorder="1" applyAlignment="1">
      <alignment horizontal="right" vertical="center"/>
    </xf>
    <xf numFmtId="0" fontId="11" fillId="0" borderId="1" xfId="0" applyFont="1" applyBorder="1" applyAlignment="1">
      <alignment vertical="center" wrapText="1"/>
    </xf>
    <xf numFmtId="0" fontId="3" fillId="0" borderId="1" xfId="4" applyNumberFormat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3" fillId="3" borderId="1" xfId="3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2" fillId="3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3" fillId="0" borderId="1" xfId="3" applyFont="1" applyBorder="1" applyAlignment="1">
      <alignment horizontal="left" vertical="center" wrapText="1"/>
    </xf>
    <xf numFmtId="0" fontId="4" fillId="0" borderId="1" xfId="3" applyFont="1" applyBorder="1" applyAlignment="1">
      <alignment horizontal="left" vertical="center" wrapText="1"/>
    </xf>
    <xf numFmtId="165" fontId="3" fillId="0" borderId="11" xfId="4" applyNumberFormat="1" applyFont="1" applyFill="1" applyBorder="1" applyAlignment="1">
      <alignment horizontal="left" vertical="center" wrapText="1"/>
    </xf>
    <xf numFmtId="165" fontId="3" fillId="0" borderId="3" xfId="4" applyNumberFormat="1" applyFont="1" applyFill="1" applyBorder="1" applyAlignment="1">
      <alignment horizontal="left" vertical="center" wrapText="1"/>
    </xf>
    <xf numFmtId="0" fontId="3" fillId="3" borderId="6" xfId="3" applyFont="1" applyFill="1" applyBorder="1" applyAlignment="1">
      <alignment horizontal="center" vertical="center" wrapText="1"/>
    </xf>
    <xf numFmtId="0" fontId="3" fillId="3" borderId="7" xfId="3" applyFont="1" applyFill="1" applyBorder="1" applyAlignment="1">
      <alignment horizontal="center" vertical="center" wrapText="1"/>
    </xf>
    <xf numFmtId="0" fontId="3" fillId="3" borderId="8" xfId="3" applyFont="1" applyFill="1" applyBorder="1" applyAlignment="1">
      <alignment horizontal="center" vertical="center" wrapText="1"/>
    </xf>
    <xf numFmtId="0" fontId="3" fillId="3" borderId="9" xfId="3" applyFont="1" applyFill="1" applyBorder="1" applyAlignment="1">
      <alignment horizontal="center" vertical="center" wrapText="1"/>
    </xf>
    <xf numFmtId="165" fontId="3" fillId="0" borderId="5" xfId="4" applyNumberFormat="1" applyFont="1" applyFill="1" applyBorder="1" applyAlignment="1">
      <alignment horizontal="left" vertical="center" wrapText="1"/>
    </xf>
    <xf numFmtId="0" fontId="3" fillId="0" borderId="3" xfId="3" applyFont="1" applyBorder="1" applyAlignment="1">
      <alignment horizontal="center"/>
    </xf>
    <xf numFmtId="0" fontId="3" fillId="0" borderId="1" xfId="3" applyFont="1" applyBorder="1" applyAlignment="1">
      <alignment horizontal="center"/>
    </xf>
    <xf numFmtId="0" fontId="3" fillId="0" borderId="5" xfId="3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3" applyFont="1" applyBorder="1" applyAlignment="1">
      <alignment horizontal="left"/>
    </xf>
    <xf numFmtId="0" fontId="3" fillId="0" borderId="1" xfId="3" applyFont="1" applyBorder="1" applyAlignment="1">
      <alignment horizontal="left" vertical="center"/>
    </xf>
    <xf numFmtId="165" fontId="3" fillId="3" borderId="1" xfId="4" applyNumberFormat="1" applyFont="1" applyFill="1" applyBorder="1" applyAlignment="1">
      <alignment horizontal="center" vertical="center" wrapText="1"/>
    </xf>
    <xf numFmtId="3" fontId="3" fillId="3" borderId="10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/>
    </xf>
    <xf numFmtId="0" fontId="3" fillId="3" borderId="4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 wrapText="1"/>
    </xf>
    <xf numFmtId="3" fontId="3" fillId="2" borderId="5" xfId="3" applyNumberFormat="1" applyFont="1" applyFill="1" applyBorder="1" applyAlignment="1">
      <alignment horizontal="center" vertical="center" wrapText="1"/>
    </xf>
    <xf numFmtId="3" fontId="3" fillId="2" borderId="3" xfId="3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3" fillId="3" borderId="2" xfId="3" applyFont="1" applyFill="1" applyBorder="1" applyAlignment="1">
      <alignment horizontal="center" vertical="center" wrapText="1"/>
    </xf>
    <xf numFmtId="0" fontId="15" fillId="0" borderId="1" xfId="6" applyFont="1" applyBorder="1" applyAlignment="1">
      <alignment horizontal="left" vertical="center" wrapText="1"/>
    </xf>
    <xf numFmtId="0" fontId="18" fillId="5" borderId="1" xfId="6" applyFont="1" applyFill="1" applyBorder="1" applyAlignment="1">
      <alignment horizontal="center"/>
    </xf>
    <xf numFmtId="0" fontId="18" fillId="0" borderId="1" xfId="6" applyFont="1" applyBorder="1" applyAlignment="1">
      <alignment horizontal="center"/>
    </xf>
    <xf numFmtId="0" fontId="19" fillId="5" borderId="1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0" fillId="0" borderId="1" xfId="6" applyFont="1" applyBorder="1" applyAlignment="1">
      <alignment horizontal="left"/>
    </xf>
    <xf numFmtId="0" fontId="16" fillId="0" borderId="1" xfId="6" applyFont="1" applyBorder="1" applyAlignment="1">
      <alignment horizontal="center" vertical="center" wrapText="1"/>
    </xf>
    <xf numFmtId="0" fontId="17" fillId="0" borderId="1" xfId="6" applyFont="1" applyBorder="1" applyAlignment="1">
      <alignment horizontal="center" vertical="center" wrapText="1"/>
    </xf>
    <xf numFmtId="0" fontId="10" fillId="0" borderId="1" xfId="6" applyFont="1" applyBorder="1" applyAlignment="1">
      <alignment horizontal="left" wrapText="1"/>
    </xf>
  </cellXfs>
  <cellStyles count="8">
    <cellStyle name="Millares" xfId="1" builtinId="3"/>
    <cellStyle name="Millares [0]" xfId="2" builtinId="6"/>
    <cellStyle name="Millares 10" xfId="4" xr:uid="{00000000-0005-0000-0000-000002000000}"/>
    <cellStyle name="Millares 2 2 2" xfId="7" xr:uid="{466E56D7-8DC7-414F-A23C-C9ED0B4ECD87}"/>
    <cellStyle name="Normal" xfId="0" builtinId="0"/>
    <cellStyle name="Normal 10 2" xfId="5" xr:uid="{00000000-0005-0000-0000-000004000000}"/>
    <cellStyle name="Normal 14" xfId="3" xr:uid="{00000000-0005-0000-0000-000005000000}"/>
    <cellStyle name="Normal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41413</xdr:rowOff>
    </xdr:from>
    <xdr:to>
      <xdr:col>7</xdr:col>
      <xdr:colOff>387858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7E8A04D4-D1F5-47B0-84C4-6A8908CC5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91133" y="41413"/>
          <a:ext cx="702595" cy="687153"/>
        </a:xfrm>
        <a:prstGeom prst="rect">
          <a:avLst/>
        </a:prstGeom>
      </xdr:spPr>
    </xdr:pic>
    <xdr:clientData/>
  </xdr:twoCellAnchor>
  <xdr:twoCellAnchor editAs="oneCell">
    <xdr:from>
      <xdr:col>6</xdr:col>
      <xdr:colOff>180473</xdr:colOff>
      <xdr:row>18</xdr:row>
      <xdr:rowOff>130342</xdr:rowOff>
    </xdr:from>
    <xdr:to>
      <xdr:col>9</xdr:col>
      <xdr:colOff>213362</xdr:colOff>
      <xdr:row>21</xdr:row>
      <xdr:rowOff>150395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4C42764-076E-959A-4804-D9124432BE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37420" y="7138737"/>
          <a:ext cx="2739995" cy="5614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422D5C8-9FEF-45E1-B485-26C2259A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4"/>
  <sheetViews>
    <sheetView tabSelected="1" topLeftCell="G16" zoomScale="95" zoomScaleNormal="95" workbookViewId="0">
      <selection activeCell="A23" sqref="A23:O23"/>
    </sheetView>
  </sheetViews>
  <sheetFormatPr baseColWidth="10" defaultRowHeight="14.25" x14ac:dyDescent="0.2"/>
  <cols>
    <col min="1" max="1" width="15.42578125" style="18" customWidth="1"/>
    <col min="2" max="2" width="15.85546875" style="18" customWidth="1"/>
    <col min="3" max="4" width="21.28515625" style="18" customWidth="1"/>
    <col min="5" max="7" width="11.42578125" style="18"/>
    <col min="8" max="8" width="15.28515625" style="18" customWidth="1"/>
    <col min="9" max="9" width="13.85546875" style="18" customWidth="1"/>
    <col min="10" max="10" width="17.85546875" style="18" customWidth="1"/>
    <col min="11" max="11" width="15" style="18" bestFit="1" customWidth="1"/>
    <col min="12" max="13" width="15" style="18" customWidth="1"/>
    <col min="14" max="14" width="11.42578125" style="18"/>
    <col min="15" max="15" width="32.7109375" style="18" customWidth="1"/>
    <col min="16" max="16" width="13.85546875" style="18" bestFit="1" customWidth="1"/>
    <col min="17" max="17" width="21.42578125" style="18" bestFit="1" customWidth="1"/>
    <col min="18" max="16384" width="11.42578125" style="18"/>
  </cols>
  <sheetData>
    <row r="1" spans="1:18" ht="21.75" customHeight="1" x14ac:dyDescent="0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33" t="s">
        <v>24</v>
      </c>
    </row>
    <row r="2" spans="1:18" ht="30.75" customHeight="1" x14ac:dyDescent="0.2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48" t="s">
        <v>71</v>
      </c>
    </row>
    <row r="3" spans="1:18" ht="34.5" customHeight="1" x14ac:dyDescent="0.2">
      <c r="A3" s="63" t="s">
        <v>25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</row>
    <row r="4" spans="1:18" x14ac:dyDescent="0.2">
      <c r="A4" s="61" t="s">
        <v>26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</row>
    <row r="5" spans="1:18" x14ac:dyDescent="0.2">
      <c r="A5" s="74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6"/>
    </row>
    <row r="6" spans="1:18" x14ac:dyDescent="0.2">
      <c r="A6" s="77" t="s">
        <v>79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</row>
    <row r="8" spans="1:18" x14ac:dyDescent="0.2">
      <c r="A8" s="78" t="s">
        <v>73</v>
      </c>
      <c r="B8" s="78"/>
      <c r="C8" s="78"/>
      <c r="D8" s="78"/>
      <c r="E8" s="78"/>
      <c r="F8" s="78"/>
      <c r="G8" s="78"/>
      <c r="H8" s="78"/>
      <c r="I8" s="78"/>
      <c r="J8" s="78"/>
      <c r="K8" s="17"/>
      <c r="L8" s="10"/>
      <c r="M8" s="10"/>
      <c r="N8" s="10"/>
    </row>
    <row r="9" spans="1:18" x14ac:dyDescent="0.2">
      <c r="A9" s="79" t="s">
        <v>16</v>
      </c>
      <c r="B9" s="79"/>
      <c r="C9" s="79"/>
      <c r="D9" s="1">
        <f>SUM(E17:E17)</f>
        <v>1</v>
      </c>
      <c r="E9" s="1"/>
      <c r="F9" s="2"/>
      <c r="G9" s="2"/>
      <c r="H9" s="2"/>
      <c r="I9" s="2"/>
      <c r="J9" s="9"/>
      <c r="K9" s="9"/>
      <c r="L9" s="11"/>
      <c r="M9" s="11"/>
      <c r="N9" s="11"/>
    </row>
    <row r="10" spans="1:18" x14ac:dyDescent="0.2">
      <c r="A10" s="66"/>
      <c r="B10" s="66"/>
      <c r="C10" s="66"/>
      <c r="D10" s="16"/>
      <c r="E10" s="3"/>
      <c r="F10" s="2"/>
      <c r="G10" s="2"/>
      <c r="H10" s="1"/>
      <c r="I10" s="8"/>
      <c r="J10" s="73" t="s">
        <v>19</v>
      </c>
      <c r="K10" s="67"/>
      <c r="L10" s="67"/>
      <c r="M10" s="67"/>
      <c r="N10" s="67"/>
      <c r="O10" s="68"/>
    </row>
    <row r="11" spans="1:18" x14ac:dyDescent="0.2">
      <c r="A11" s="65" t="s">
        <v>17</v>
      </c>
      <c r="B11" s="66"/>
      <c r="C11" s="66"/>
      <c r="D11" s="15">
        <f>630967000-159480000</f>
        <v>471487000</v>
      </c>
      <c r="E11" s="3"/>
      <c r="F11" s="2"/>
      <c r="G11" s="2"/>
      <c r="H11" s="2"/>
      <c r="I11" s="8"/>
      <c r="J11" s="4" t="s">
        <v>0</v>
      </c>
      <c r="K11" s="67" t="s">
        <v>75</v>
      </c>
      <c r="L11" s="67"/>
      <c r="M11" s="67"/>
      <c r="N11" s="67"/>
      <c r="O11" s="68"/>
    </row>
    <row r="12" spans="1:18" ht="22.5" x14ac:dyDescent="0.2">
      <c r="A12" s="65" t="s">
        <v>18</v>
      </c>
      <c r="B12" s="66"/>
      <c r="C12" s="66"/>
      <c r="D12" s="15">
        <f>SUM(K17:K17,M17:M17)</f>
        <v>26000000</v>
      </c>
      <c r="E12" s="5">
        <f>D12/D11</f>
        <v>5.5144680553228402E-2</v>
      </c>
      <c r="F12" s="2"/>
      <c r="G12" s="2"/>
      <c r="H12" s="2"/>
      <c r="I12" s="8"/>
      <c r="J12" s="2" t="s">
        <v>1</v>
      </c>
      <c r="K12" s="58">
        <v>7733455</v>
      </c>
      <c r="L12" s="4" t="s">
        <v>84</v>
      </c>
      <c r="M12" s="4"/>
      <c r="N12" s="4"/>
      <c r="O12" s="19"/>
    </row>
    <row r="13" spans="1:18" ht="42.75" customHeight="1" x14ac:dyDescent="0.2">
      <c r="A13" s="88" t="s">
        <v>2</v>
      </c>
      <c r="B13" s="84" t="s">
        <v>3</v>
      </c>
      <c r="C13" s="84" t="s">
        <v>20</v>
      </c>
      <c r="D13" s="84" t="s">
        <v>9</v>
      </c>
      <c r="E13" s="84" t="s">
        <v>21</v>
      </c>
      <c r="F13" s="69" t="s">
        <v>22</v>
      </c>
      <c r="G13" s="70"/>
      <c r="H13" s="80" t="s">
        <v>23</v>
      </c>
      <c r="I13" s="80"/>
      <c r="J13" s="81" t="s">
        <v>4</v>
      </c>
      <c r="K13" s="81" t="s">
        <v>5</v>
      </c>
      <c r="L13" s="81" t="s">
        <v>4</v>
      </c>
      <c r="M13" s="81" t="s">
        <v>5</v>
      </c>
      <c r="N13" s="34" t="s">
        <v>10</v>
      </c>
      <c r="O13" s="83" t="s">
        <v>6</v>
      </c>
    </row>
    <row r="14" spans="1:18" ht="30.75" customHeight="1" x14ac:dyDescent="0.2">
      <c r="A14" s="89"/>
      <c r="B14" s="91"/>
      <c r="C14" s="91"/>
      <c r="D14" s="91"/>
      <c r="E14" s="91"/>
      <c r="F14" s="71"/>
      <c r="G14" s="72"/>
      <c r="H14" s="84" t="s">
        <v>7</v>
      </c>
      <c r="I14" s="84" t="s">
        <v>8</v>
      </c>
      <c r="J14" s="82"/>
      <c r="K14" s="82"/>
      <c r="L14" s="82"/>
      <c r="M14" s="82"/>
      <c r="N14" s="35" t="s">
        <v>11</v>
      </c>
      <c r="O14" s="63"/>
    </row>
    <row r="15" spans="1:18" ht="15.75" customHeight="1" x14ac:dyDescent="0.2">
      <c r="A15" s="90"/>
      <c r="B15" s="85"/>
      <c r="C15" s="85"/>
      <c r="D15" s="85"/>
      <c r="E15" s="85"/>
      <c r="F15" s="6" t="s">
        <v>12</v>
      </c>
      <c r="G15" s="6" t="s">
        <v>13</v>
      </c>
      <c r="H15" s="85"/>
      <c r="I15" s="85"/>
      <c r="J15" s="86" t="s">
        <v>14</v>
      </c>
      <c r="K15" s="87"/>
      <c r="L15" s="86" t="s">
        <v>15</v>
      </c>
      <c r="M15" s="87"/>
      <c r="N15" s="7"/>
      <c r="O15" s="20"/>
      <c r="P15" s="59" t="s">
        <v>85</v>
      </c>
      <c r="Q15" s="59" t="s">
        <v>86</v>
      </c>
      <c r="R15" s="59" t="s">
        <v>87</v>
      </c>
    </row>
    <row r="17" spans="1:18" ht="210" customHeight="1" x14ac:dyDescent="0.2">
      <c r="A17" s="50" t="s">
        <v>76</v>
      </c>
      <c r="B17" s="51" t="s">
        <v>80</v>
      </c>
      <c r="C17" s="50" t="s">
        <v>81</v>
      </c>
      <c r="D17" s="50" t="s">
        <v>74</v>
      </c>
      <c r="E17" s="52">
        <v>1</v>
      </c>
      <c r="F17" s="53">
        <v>6</v>
      </c>
      <c r="G17" s="53">
        <v>15</v>
      </c>
      <c r="H17" s="55">
        <v>44958</v>
      </c>
      <c r="I17" s="55">
        <f t="shared" ref="I17" si="0">EDATE(H17,F17)+G17-1</f>
        <v>45153</v>
      </c>
      <c r="J17" s="54">
        <v>4000000</v>
      </c>
      <c r="K17" s="56">
        <f t="shared" ref="K17" si="1">((F17*J17)+(G17*(J17/30)))*E17</f>
        <v>26000000</v>
      </c>
      <c r="L17" s="21"/>
      <c r="M17" s="21"/>
      <c r="N17" s="21" t="s">
        <v>82</v>
      </c>
      <c r="O17" s="57" t="s">
        <v>83</v>
      </c>
      <c r="P17" s="59">
        <v>17621</v>
      </c>
      <c r="Q17" s="60" t="s">
        <v>88</v>
      </c>
      <c r="R17" s="59"/>
    </row>
    <row r="18" spans="1:18" x14ac:dyDescent="0.2">
      <c r="A18" s="22"/>
      <c r="B18" s="23"/>
      <c r="C18" s="24"/>
      <c r="D18" s="25"/>
      <c r="E18" s="13"/>
      <c r="F18" s="12"/>
      <c r="G18" s="13"/>
      <c r="H18" s="14"/>
      <c r="J18" s="26"/>
      <c r="K18" s="27"/>
      <c r="L18" s="27"/>
      <c r="M18" s="27"/>
    </row>
    <row r="19" spans="1:18" x14ac:dyDescent="0.2">
      <c r="A19" s="22"/>
      <c r="B19" s="23"/>
      <c r="C19" s="24"/>
      <c r="D19" s="25"/>
      <c r="E19" s="12"/>
      <c r="F19" s="12"/>
      <c r="G19" s="13"/>
      <c r="H19" s="14"/>
      <c r="J19" s="26"/>
      <c r="O19" s="28"/>
    </row>
    <row r="20" spans="1:18" x14ac:dyDescent="0.2">
      <c r="A20" s="22"/>
      <c r="B20" s="23"/>
      <c r="C20" s="24"/>
      <c r="D20" s="25"/>
      <c r="E20" s="12"/>
      <c r="F20" s="12"/>
      <c r="G20" s="13"/>
      <c r="H20" s="14"/>
      <c r="J20" s="26"/>
      <c r="O20" s="28"/>
    </row>
    <row r="21" spans="1:18" x14ac:dyDescent="0.2">
      <c r="B21" s="29"/>
      <c r="L21" s="30"/>
      <c r="O21" s="28"/>
    </row>
    <row r="22" spans="1:18" x14ac:dyDescent="0.2">
      <c r="K22" s="31"/>
      <c r="L22" s="31"/>
      <c r="M22" s="31"/>
      <c r="O22" s="32"/>
    </row>
    <row r="23" spans="1:18" ht="15" x14ac:dyDescent="0.25">
      <c r="A23" s="64" t="s">
        <v>77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</row>
    <row r="24" spans="1:18" ht="15" x14ac:dyDescent="0.25">
      <c r="A24" s="64" t="s">
        <v>78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</row>
  </sheetData>
  <mergeCells count="30">
    <mergeCell ref="A24:O24"/>
    <mergeCell ref="H13:I13"/>
    <mergeCell ref="J13:J14"/>
    <mergeCell ref="K13:K14"/>
    <mergeCell ref="L13:L14"/>
    <mergeCell ref="M13:M14"/>
    <mergeCell ref="O13:O14"/>
    <mergeCell ref="H14:H15"/>
    <mergeCell ref="I14:I15"/>
    <mergeCell ref="J15:K15"/>
    <mergeCell ref="L15:M15"/>
    <mergeCell ref="A13:A15"/>
    <mergeCell ref="B13:B15"/>
    <mergeCell ref="C13:C15"/>
    <mergeCell ref="D13:D15"/>
    <mergeCell ref="E13:E15"/>
    <mergeCell ref="A4:O4"/>
    <mergeCell ref="A1:N2"/>
    <mergeCell ref="A3:O3"/>
    <mergeCell ref="A23:O23"/>
    <mergeCell ref="A11:C11"/>
    <mergeCell ref="K11:O11"/>
    <mergeCell ref="A12:C12"/>
    <mergeCell ref="F13:G14"/>
    <mergeCell ref="A10:C10"/>
    <mergeCell ref="J10:O10"/>
    <mergeCell ref="A5:O5"/>
    <mergeCell ref="A6:O6"/>
    <mergeCell ref="A8:J8"/>
    <mergeCell ref="A9:C9"/>
  </mergeCells>
  <pageMargins left="0.39370078740157483" right="0.39370078740157483" top="0.39370078740157483" bottom="0.39370078740157483" header="0.31496062992125984" footer="0.31496062992125984"/>
  <pageSetup paperSize="14" scale="5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7"/>
  <sheetViews>
    <sheetView showGridLines="0" topLeftCell="A24" workbookViewId="0">
      <selection activeCell="C25" sqref="C25:G25"/>
    </sheetView>
  </sheetViews>
  <sheetFormatPr baseColWidth="10" defaultRowHeight="15" x14ac:dyDescent="0.2"/>
  <cols>
    <col min="1" max="1" width="5.5703125" style="36" customWidth="1"/>
    <col min="2" max="2" width="29" style="36" customWidth="1"/>
    <col min="3" max="3" width="16.5703125" style="36" customWidth="1"/>
    <col min="4" max="4" width="19.28515625" style="36" customWidth="1"/>
    <col min="5" max="6" width="11.42578125" style="36"/>
    <col min="7" max="7" width="6.42578125" style="36" customWidth="1"/>
    <col min="8" max="8" width="9.5703125" style="36" customWidth="1"/>
    <col min="9" max="9" width="9.42578125" style="36" customWidth="1"/>
    <col min="10" max="10" width="12.42578125" style="36" customWidth="1"/>
    <col min="11" max="16384" width="11.42578125" style="36"/>
  </cols>
  <sheetData>
    <row r="1" spans="2:17" ht="10.5" customHeight="1" x14ac:dyDescent="0.2"/>
    <row r="2" spans="2:17" ht="30.75" customHeight="1" x14ac:dyDescent="0.2">
      <c r="B2" s="98"/>
      <c r="C2" s="98"/>
      <c r="D2" s="98"/>
      <c r="E2" s="98"/>
      <c r="F2" s="98"/>
      <c r="G2" s="98"/>
      <c r="H2" s="98"/>
      <c r="I2" s="98"/>
      <c r="J2" s="98"/>
      <c r="K2" s="98"/>
      <c r="L2" s="37"/>
      <c r="M2" s="37"/>
      <c r="N2" s="37"/>
      <c r="O2" s="37"/>
      <c r="P2" s="37"/>
    </row>
    <row r="3" spans="2:17" ht="40.5" customHeight="1" x14ac:dyDescent="0.2">
      <c r="B3" s="98"/>
      <c r="C3" s="98"/>
      <c r="D3" s="98"/>
      <c r="E3" s="98"/>
      <c r="F3" s="98"/>
      <c r="G3" s="98"/>
      <c r="H3" s="98"/>
      <c r="I3" s="98"/>
      <c r="J3" s="98"/>
      <c r="K3" s="98"/>
      <c r="L3" s="37"/>
      <c r="M3" s="37"/>
      <c r="N3" s="37"/>
      <c r="O3" s="37"/>
      <c r="P3" s="37"/>
    </row>
    <row r="4" spans="2:17" ht="25.5" customHeight="1" x14ac:dyDescent="0.2">
      <c r="B4" s="99" t="s">
        <v>37</v>
      </c>
      <c r="C4" s="99"/>
      <c r="D4" s="99"/>
      <c r="E4" s="99"/>
      <c r="F4" s="99"/>
      <c r="G4" s="99"/>
      <c r="H4" s="99"/>
      <c r="I4" s="99"/>
      <c r="J4" s="99"/>
      <c r="K4" s="38" t="s">
        <v>24</v>
      </c>
      <c r="L4" s="37"/>
      <c r="M4" s="37"/>
      <c r="N4" s="37"/>
      <c r="O4" s="37"/>
      <c r="P4" s="37"/>
    </row>
    <row r="5" spans="2:17" s="39" customFormat="1" ht="30" customHeight="1" x14ac:dyDescent="0.2">
      <c r="B5" s="99"/>
      <c r="C5" s="99"/>
      <c r="D5" s="99"/>
      <c r="E5" s="99"/>
      <c r="F5" s="99"/>
      <c r="G5" s="99"/>
      <c r="H5" s="99"/>
      <c r="I5" s="99"/>
      <c r="J5" s="99"/>
      <c r="K5" s="49" t="s">
        <v>72</v>
      </c>
      <c r="M5" s="40"/>
      <c r="N5" s="40"/>
      <c r="O5" s="40"/>
      <c r="P5" s="40"/>
      <c r="Q5" s="40"/>
    </row>
    <row r="6" spans="2:17" ht="23.25" customHeight="1" x14ac:dyDescent="0.2">
      <c r="B6" s="99" t="s">
        <v>27</v>
      </c>
      <c r="C6" s="99"/>
      <c r="D6" s="99"/>
      <c r="E6" s="99"/>
      <c r="F6" s="99"/>
      <c r="G6" s="99"/>
      <c r="H6" s="99"/>
      <c r="I6" s="99"/>
      <c r="J6" s="99"/>
      <c r="K6" s="99"/>
    </row>
    <row r="7" spans="2:17" ht="18" x14ac:dyDescent="0.2">
      <c r="B7" s="99" t="s">
        <v>28</v>
      </c>
      <c r="C7" s="99"/>
      <c r="D7" s="99"/>
      <c r="E7" s="99"/>
      <c r="F7" s="99"/>
      <c r="G7" s="99"/>
      <c r="H7" s="99"/>
      <c r="I7" s="99"/>
      <c r="J7" s="99"/>
      <c r="K7" s="99"/>
    </row>
    <row r="8" spans="2:17" ht="18" x14ac:dyDescent="0.25">
      <c r="B8" s="93" t="s">
        <v>29</v>
      </c>
      <c r="C8" s="93"/>
      <c r="D8" s="93"/>
      <c r="E8" s="93"/>
      <c r="F8" s="93"/>
      <c r="G8" s="93"/>
      <c r="H8" s="93"/>
      <c r="I8" s="93"/>
      <c r="J8" s="93"/>
      <c r="K8" s="93"/>
    </row>
    <row r="9" spans="2:17" x14ac:dyDescent="0.2">
      <c r="B9" s="97" t="s">
        <v>70</v>
      </c>
      <c r="C9" s="97"/>
      <c r="D9" s="97"/>
      <c r="E9" s="97"/>
      <c r="F9" s="97"/>
      <c r="G9" s="97"/>
      <c r="H9" s="97"/>
      <c r="I9" s="97"/>
      <c r="J9" s="97"/>
      <c r="K9" s="97"/>
    </row>
    <row r="10" spans="2:17" x14ac:dyDescent="0.2">
      <c r="B10" s="97" t="s">
        <v>30</v>
      </c>
      <c r="C10" s="97"/>
      <c r="D10" s="97"/>
      <c r="E10" s="97"/>
      <c r="F10" s="97"/>
      <c r="G10" s="97"/>
      <c r="H10" s="97"/>
      <c r="I10" s="97"/>
      <c r="J10" s="97"/>
      <c r="K10" s="97"/>
    </row>
    <row r="11" spans="2:17" x14ac:dyDescent="0.2">
      <c r="B11" s="100" t="s">
        <v>66</v>
      </c>
      <c r="C11" s="100"/>
      <c r="D11" s="100"/>
      <c r="E11" s="100"/>
      <c r="F11" s="100"/>
      <c r="G11" s="100"/>
      <c r="H11" s="100"/>
      <c r="I11" s="100"/>
      <c r="J11" s="100"/>
      <c r="K11" s="100"/>
    </row>
    <row r="12" spans="2:17" x14ac:dyDescent="0.2">
      <c r="B12" s="97" t="s">
        <v>67</v>
      </c>
      <c r="C12" s="97"/>
      <c r="D12" s="97"/>
      <c r="E12" s="97"/>
      <c r="F12" s="97"/>
      <c r="G12" s="97"/>
      <c r="H12" s="97"/>
      <c r="I12" s="97"/>
      <c r="J12" s="97"/>
      <c r="K12" s="97"/>
    </row>
    <row r="13" spans="2:17" x14ac:dyDescent="0.2">
      <c r="B13" s="97" t="s">
        <v>68</v>
      </c>
      <c r="C13" s="97"/>
      <c r="D13" s="97"/>
      <c r="E13" s="97"/>
      <c r="F13" s="97"/>
      <c r="G13" s="97"/>
      <c r="H13" s="97"/>
      <c r="I13" s="97"/>
      <c r="J13" s="97"/>
      <c r="K13" s="97"/>
    </row>
    <row r="14" spans="2:17" x14ac:dyDescent="0.2">
      <c r="B14" s="97" t="s">
        <v>31</v>
      </c>
      <c r="C14" s="97"/>
      <c r="D14" s="97"/>
      <c r="E14" s="97"/>
      <c r="F14" s="97"/>
      <c r="G14" s="97"/>
      <c r="H14" s="97"/>
      <c r="I14" s="97"/>
      <c r="J14" s="97"/>
      <c r="K14" s="97"/>
    </row>
    <row r="15" spans="2:17" x14ac:dyDescent="0.2">
      <c r="B15" s="97" t="s">
        <v>69</v>
      </c>
      <c r="C15" s="97"/>
      <c r="D15" s="97"/>
      <c r="E15" s="97"/>
      <c r="F15" s="97"/>
      <c r="G15" s="97"/>
      <c r="H15" s="97"/>
      <c r="I15" s="97"/>
      <c r="J15" s="97"/>
      <c r="K15" s="97"/>
    </row>
    <row r="16" spans="2:17" s="47" customFormat="1" x14ac:dyDescent="0.2">
      <c r="B16" s="97" t="s">
        <v>32</v>
      </c>
      <c r="C16" s="97"/>
      <c r="D16" s="97"/>
      <c r="E16" s="97"/>
      <c r="F16" s="97"/>
      <c r="G16" s="97"/>
      <c r="H16" s="97"/>
      <c r="I16" s="97"/>
      <c r="J16" s="97"/>
      <c r="K16" s="97"/>
    </row>
    <row r="17" spans="2:14" ht="18" x14ac:dyDescent="0.25">
      <c r="B17" s="93" t="s">
        <v>33</v>
      </c>
      <c r="C17" s="93"/>
      <c r="D17" s="93"/>
      <c r="E17" s="93"/>
      <c r="F17" s="93"/>
      <c r="G17" s="93"/>
      <c r="H17" s="93"/>
      <c r="I17" s="93"/>
      <c r="J17" s="93"/>
      <c r="K17" s="93"/>
    </row>
    <row r="18" spans="2:14" ht="4.5" customHeight="1" x14ac:dyDescent="0.25">
      <c r="B18" s="94"/>
      <c r="C18" s="94"/>
      <c r="D18" s="94"/>
      <c r="E18" s="94"/>
      <c r="F18" s="94"/>
      <c r="G18" s="94"/>
      <c r="H18" s="94"/>
      <c r="I18" s="94"/>
      <c r="J18" s="94"/>
      <c r="K18" s="94"/>
    </row>
    <row r="19" spans="2:14" ht="15.75" x14ac:dyDescent="0.2">
      <c r="B19" s="41" t="s">
        <v>34</v>
      </c>
      <c r="C19" s="95" t="s">
        <v>35</v>
      </c>
      <c r="D19" s="95"/>
      <c r="E19" s="95"/>
      <c r="F19" s="95"/>
      <c r="G19" s="95"/>
      <c r="H19" s="95" t="s">
        <v>36</v>
      </c>
      <c r="I19" s="95"/>
      <c r="J19" s="95"/>
      <c r="K19" s="95"/>
      <c r="L19" s="42"/>
      <c r="M19" s="42"/>
      <c r="N19" s="42"/>
    </row>
    <row r="20" spans="2:14" x14ac:dyDescent="0.2">
      <c r="B20" s="43" t="s">
        <v>40</v>
      </c>
      <c r="C20" s="96" t="s">
        <v>38</v>
      </c>
      <c r="D20" s="96"/>
      <c r="E20" s="96"/>
      <c r="F20" s="96"/>
      <c r="G20" s="96"/>
      <c r="H20" s="96"/>
      <c r="I20" s="96"/>
      <c r="J20" s="96"/>
      <c r="K20" s="96"/>
    </row>
    <row r="21" spans="2:14" ht="30" x14ac:dyDescent="0.2">
      <c r="B21" s="44" t="s">
        <v>39</v>
      </c>
      <c r="C21" s="92" t="s">
        <v>41</v>
      </c>
      <c r="D21" s="92"/>
      <c r="E21" s="92"/>
      <c r="F21" s="92"/>
      <c r="G21" s="92"/>
      <c r="H21" s="92"/>
      <c r="I21" s="92"/>
      <c r="J21" s="92"/>
      <c r="K21" s="92"/>
    </row>
    <row r="22" spans="2:14" x14ac:dyDescent="0.2">
      <c r="B22" s="44" t="s">
        <v>43</v>
      </c>
      <c r="C22" s="92" t="s">
        <v>42</v>
      </c>
      <c r="D22" s="92"/>
      <c r="E22" s="92"/>
      <c r="F22" s="92"/>
      <c r="G22" s="92"/>
      <c r="H22" s="92"/>
      <c r="I22" s="92"/>
      <c r="J22" s="92"/>
      <c r="K22" s="92"/>
    </row>
    <row r="23" spans="2:14" x14ac:dyDescent="0.2">
      <c r="B23" s="44" t="s">
        <v>44</v>
      </c>
      <c r="C23" s="92" t="s">
        <v>45</v>
      </c>
      <c r="D23" s="92"/>
      <c r="E23" s="92"/>
      <c r="F23" s="92"/>
      <c r="G23" s="92"/>
      <c r="H23" s="92"/>
      <c r="I23" s="92"/>
      <c r="J23" s="92"/>
      <c r="K23" s="92"/>
    </row>
    <row r="24" spans="2:14" ht="28.5" customHeight="1" x14ac:dyDescent="0.2">
      <c r="B24" s="44" t="s">
        <v>46</v>
      </c>
      <c r="C24" s="92" t="s">
        <v>47</v>
      </c>
      <c r="D24" s="92"/>
      <c r="E24" s="92"/>
      <c r="F24" s="92"/>
      <c r="G24" s="92"/>
      <c r="H24" s="92"/>
      <c r="I24" s="92"/>
      <c r="J24" s="92"/>
      <c r="K24" s="92"/>
    </row>
    <row r="25" spans="2:14" x14ac:dyDescent="0.2">
      <c r="B25" s="44" t="s">
        <v>49</v>
      </c>
      <c r="C25" s="92" t="s">
        <v>48</v>
      </c>
      <c r="D25" s="92"/>
      <c r="E25" s="92"/>
      <c r="F25" s="92"/>
      <c r="G25" s="92"/>
      <c r="H25" s="92"/>
      <c r="I25" s="92"/>
      <c r="J25" s="92"/>
      <c r="K25" s="92"/>
    </row>
    <row r="26" spans="2:14" ht="31.5" customHeight="1" x14ac:dyDescent="0.2">
      <c r="B26" s="44" t="s">
        <v>51</v>
      </c>
      <c r="C26" s="92" t="s">
        <v>50</v>
      </c>
      <c r="D26" s="92"/>
      <c r="E26" s="92"/>
      <c r="F26" s="92"/>
      <c r="G26" s="92"/>
      <c r="H26" s="92"/>
      <c r="I26" s="92"/>
      <c r="J26" s="92"/>
      <c r="K26" s="92"/>
    </row>
    <row r="27" spans="2:14" ht="30" x14ac:dyDescent="0.2">
      <c r="B27" s="44" t="s">
        <v>52</v>
      </c>
      <c r="C27" s="92" t="s">
        <v>53</v>
      </c>
      <c r="D27" s="92"/>
      <c r="E27" s="92"/>
      <c r="F27" s="92"/>
      <c r="G27" s="92"/>
      <c r="H27" s="92"/>
      <c r="I27" s="92"/>
      <c r="J27" s="92"/>
      <c r="K27" s="92"/>
    </row>
    <row r="28" spans="2:14" x14ac:dyDescent="0.2">
      <c r="B28" s="44" t="s">
        <v>54</v>
      </c>
      <c r="C28" s="92" t="s">
        <v>55</v>
      </c>
      <c r="D28" s="92"/>
      <c r="E28" s="92"/>
      <c r="F28" s="92"/>
      <c r="G28" s="92"/>
      <c r="H28" s="92"/>
      <c r="I28" s="92"/>
      <c r="J28" s="92"/>
      <c r="K28" s="92"/>
    </row>
    <row r="29" spans="2:14" x14ac:dyDescent="0.2">
      <c r="B29" s="44" t="s">
        <v>21</v>
      </c>
      <c r="C29" s="92" t="s">
        <v>56</v>
      </c>
      <c r="D29" s="92"/>
      <c r="E29" s="92"/>
      <c r="F29" s="92"/>
      <c r="G29" s="92"/>
      <c r="H29" s="92"/>
      <c r="I29" s="92"/>
      <c r="J29" s="92"/>
      <c r="K29" s="92"/>
    </row>
    <row r="30" spans="2:14" ht="30" x14ac:dyDescent="0.2">
      <c r="B30" s="44" t="s">
        <v>57</v>
      </c>
      <c r="C30" s="92" t="s">
        <v>58</v>
      </c>
      <c r="D30" s="92"/>
      <c r="E30" s="92"/>
      <c r="F30" s="92"/>
      <c r="G30" s="92"/>
      <c r="H30" s="92"/>
      <c r="I30" s="92"/>
      <c r="J30" s="92"/>
      <c r="K30" s="92"/>
    </row>
    <row r="31" spans="2:14" ht="45" x14ac:dyDescent="0.2">
      <c r="B31" s="44" t="s">
        <v>23</v>
      </c>
      <c r="C31" s="92" t="s">
        <v>59</v>
      </c>
      <c r="D31" s="92"/>
      <c r="E31" s="92"/>
      <c r="F31" s="92"/>
      <c r="G31" s="92"/>
      <c r="H31" s="92"/>
      <c r="I31" s="92"/>
      <c r="J31" s="92"/>
      <c r="K31" s="92"/>
    </row>
    <row r="32" spans="2:14" ht="30" x14ac:dyDescent="0.2">
      <c r="B32" s="44" t="s">
        <v>4</v>
      </c>
      <c r="C32" s="92" t="s">
        <v>60</v>
      </c>
      <c r="D32" s="92"/>
      <c r="E32" s="92"/>
      <c r="F32" s="92"/>
      <c r="G32" s="92"/>
      <c r="H32" s="92"/>
      <c r="I32" s="92"/>
      <c r="J32" s="92"/>
      <c r="K32" s="92"/>
    </row>
    <row r="33" spans="2:11" ht="30" x14ac:dyDescent="0.2">
      <c r="B33" s="44" t="s">
        <v>5</v>
      </c>
      <c r="C33" s="92" t="s">
        <v>61</v>
      </c>
      <c r="D33" s="92"/>
      <c r="E33" s="92"/>
      <c r="F33" s="92"/>
      <c r="G33" s="92"/>
      <c r="H33" s="92"/>
      <c r="I33" s="92"/>
      <c r="J33" s="92"/>
      <c r="K33" s="92"/>
    </row>
    <row r="34" spans="2:11" ht="30" x14ac:dyDescent="0.2">
      <c r="B34" s="44" t="s">
        <v>63</v>
      </c>
      <c r="C34" s="92" t="s">
        <v>62</v>
      </c>
      <c r="D34" s="92"/>
      <c r="E34" s="92"/>
      <c r="F34" s="92"/>
      <c r="G34" s="92"/>
      <c r="H34" s="92"/>
      <c r="I34" s="92"/>
      <c r="J34" s="92"/>
      <c r="K34" s="92"/>
    </row>
    <row r="35" spans="2:11" ht="31.5" customHeight="1" x14ac:dyDescent="0.2">
      <c r="B35" s="44" t="s">
        <v>64</v>
      </c>
      <c r="C35" s="92" t="s">
        <v>65</v>
      </c>
      <c r="D35" s="92"/>
      <c r="E35" s="92"/>
      <c r="F35" s="92"/>
      <c r="G35" s="92"/>
      <c r="H35" s="92"/>
      <c r="I35" s="92"/>
      <c r="J35" s="92"/>
      <c r="K35" s="92"/>
    </row>
    <row r="36" spans="2:11" x14ac:dyDescent="0.2">
      <c r="B36" s="45"/>
      <c r="C36" s="46"/>
      <c r="D36" s="46"/>
      <c r="E36" s="46"/>
      <c r="F36" s="46"/>
      <c r="G36" s="46"/>
      <c r="H36" s="46"/>
      <c r="I36" s="46"/>
      <c r="J36" s="46"/>
    </row>
    <row r="37" spans="2:11" x14ac:dyDescent="0.2">
      <c r="B37" s="46"/>
      <c r="C37" s="46"/>
      <c r="D37" s="46"/>
      <c r="E37" s="46"/>
      <c r="F37" s="46"/>
      <c r="G37" s="46"/>
      <c r="H37" s="46"/>
      <c r="I37" s="46"/>
      <c r="J37" s="46"/>
    </row>
  </sheetData>
  <mergeCells count="49"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  <mergeCell ref="B17:K17"/>
    <mergeCell ref="B18:K18"/>
    <mergeCell ref="C19:G19"/>
    <mergeCell ref="H19:K19"/>
    <mergeCell ref="C20:G20"/>
    <mergeCell ref="H20:K20"/>
    <mergeCell ref="C21:G21"/>
    <mergeCell ref="H21:K21"/>
    <mergeCell ref="C22:G22"/>
    <mergeCell ref="H22:K22"/>
    <mergeCell ref="C23:G23"/>
    <mergeCell ref="H23:K23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 </vt:lpstr>
      <vt:lpstr>Instrucciones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ADMINISTRADOR1</dc:creator>
  <cp:lastModifiedBy>SENA</cp:lastModifiedBy>
  <cp:lastPrinted>2023-02-02T13:31:55Z</cp:lastPrinted>
  <dcterms:created xsi:type="dcterms:W3CDTF">2020-02-28T20:30:41Z</dcterms:created>
  <dcterms:modified xsi:type="dcterms:W3CDTF">2023-02-19T04:16:38Z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2023-01-26T19:45:40Z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ddfa7aa4-d94e-40b3-b69a-b43872312b60</vt:lpwstr>
  </property>
  <property fmtid="{D5CDD505-2E9C-101B-9397-08002B2CF9AE}" pid="8" name="MSIP_Label_1299739c-ad3d-4908-806e-4d91151a6e13_ContentBits">
    <vt:lpwstr>0</vt:lpwstr>
  </property>
</Properties>
</file>