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mafe\MAFE RIVERA\LICITACIONES TRAUMASUR\LICITACIONES 2022\Presentadas - Adjudicadas\30.Policia pereira - linea blanda\doc contrato\"/>
    </mc:Choice>
  </mc:AlternateContent>
  <bookViews>
    <workbookView xWindow="0" yWindow="0" windowWidth="28800" windowHeight="12180" activeTab="2"/>
  </bookViews>
  <sheets>
    <sheet name="Hoja1" sheetId="1" r:id="rId1"/>
    <sheet name="Hoja2" sheetId="2" r:id="rId2"/>
    <sheet name="Hoja3" sheetId="3" r:id="rId3"/>
  </sheets>
  <definedNames>
    <definedName name="_xlnm.Print_Area" localSheetId="1">Hoja2!$C$1:$T$30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6" i="3" l="1"/>
  <c r="M30" i="2" l="1"/>
  <c r="AA1" i="2"/>
  <c r="N37" i="1"/>
  <c r="N156" i="1" l="1"/>
  <c r="R156" i="1"/>
  <c r="AB1" i="1" l="1"/>
</calcChain>
</file>

<file path=xl/sharedStrings.xml><?xml version="1.0" encoding="utf-8"?>
<sst xmlns="http://schemas.openxmlformats.org/spreadsheetml/2006/main" count="480" uniqueCount="281">
  <si>
    <t>RAD SISAP</t>
  </si>
  <si>
    <t>RAD QUIPU - PONAL</t>
  </si>
  <si>
    <t>IPS</t>
  </si>
  <si>
    <t>NIT DE LA IPS</t>
  </si>
  <si>
    <t>NUMERO DE RADICACION</t>
  </si>
  <si>
    <t>FECHA DE RADICACION DE LA FACTURA</t>
  </si>
  <si>
    <t>N°. DE FACTURA</t>
  </si>
  <si>
    <t>FECHA DE LA FACTURA</t>
  </si>
  <si>
    <t>FECHA DE LA ATENCION - INGRESO</t>
  </si>
  <si>
    <t>NOMBRE DEL USUARIO</t>
  </si>
  <si>
    <t>DOCUMENTO DE IDENTIFICACION DEL USUARIO</t>
  </si>
  <si>
    <t>CODIGO CUPS PROCEDIMIENTO PRINCIPAL</t>
  </si>
  <si>
    <t>DX CIE 10</t>
  </si>
  <si>
    <t>VALOR DE 
LA FACTURA</t>
  </si>
  <si>
    <t>VALOR 
DE GLOSA</t>
  </si>
  <si>
    <t>VALOR ACEPTADO IPS</t>
  </si>
  <si>
    <t>VALOR ACEPTADO POR PONAL</t>
  </si>
  <si>
    <t>VALOR 
A PAGAR</t>
  </si>
  <si>
    <t>CONCILIADA SI O NO</t>
  </si>
  <si>
    <t>OBSERVACIÓN</t>
  </si>
  <si>
    <t>EDAD USUARIO</t>
  </si>
  <si>
    <t>CONTRATO O URGENCIAS</t>
  </si>
  <si>
    <t>ALTO COSTO</t>
  </si>
  <si>
    <t>RESOLUCION DE URGENCIAS</t>
  </si>
  <si>
    <t>CONTINGENCIA</t>
  </si>
  <si>
    <t>INCLUSION</t>
  </si>
  <si>
    <t>RECURSOS</t>
  </si>
  <si>
    <t>TRAUMASUR TIENDA DE LA SALUD</t>
  </si>
  <si>
    <t>TOTAL</t>
  </si>
  <si>
    <t>VANESSA OROZCO VERGARA</t>
  </si>
  <si>
    <t>OR135</t>
  </si>
  <si>
    <t>ENCEFALOPATIA NO ESPECIFICADA</t>
  </si>
  <si>
    <t>22A</t>
  </si>
  <si>
    <t>RAUL FERNANDO AMARILES TREJOS</t>
  </si>
  <si>
    <t>LESION DEL NERVIO CIATICO</t>
  </si>
  <si>
    <t>55A</t>
  </si>
  <si>
    <t>ANA ADIELA CARMONA LEON</t>
  </si>
  <si>
    <t>OR476</t>
  </si>
  <si>
    <t>MEDIA HASTA LA RODILLA COMPRESION 15/20</t>
  </si>
  <si>
    <t>69A</t>
  </si>
  <si>
    <t>MARIA BRIGIDA GONZALEZ DE CANO</t>
  </si>
  <si>
    <t>OR477</t>
  </si>
  <si>
    <t>MEDIA PANTALON COMPRESION 15/20</t>
  </si>
  <si>
    <t>74A</t>
  </si>
  <si>
    <t>DANIEL SILVA HENAO</t>
  </si>
  <si>
    <t>OR478</t>
  </si>
  <si>
    <t>MEDIA DE COMPRESION 20/30 PANTALON</t>
  </si>
  <si>
    <t>38A</t>
  </si>
  <si>
    <t>ALEYDA DIAZ</t>
  </si>
  <si>
    <t>OR132</t>
  </si>
  <si>
    <t>TENDINITIS DEL BICEPS</t>
  </si>
  <si>
    <t>70A</t>
  </si>
  <si>
    <t>NORBERTO DE JESUS ARCILA VALENCIA</t>
  </si>
  <si>
    <t>MEDIAS COMPRESION 15/20</t>
  </si>
  <si>
    <t>77A</t>
  </si>
  <si>
    <t xml:space="preserve">FERNANDO VARGAS FORERO </t>
  </si>
  <si>
    <t>OR480</t>
  </si>
  <si>
    <t>MEDIAS COMPRESION HASTA LA RODILLA</t>
  </si>
  <si>
    <t>49A</t>
  </si>
  <si>
    <t>JHONATAN RAMIREZ SUAREZ</t>
  </si>
  <si>
    <t>OR121</t>
  </si>
  <si>
    <t xml:space="preserve">FERULA DE MANO TUNEL </t>
  </si>
  <si>
    <t>37A</t>
  </si>
  <si>
    <t>LUZ ADRIANA BERMUDEZ</t>
  </si>
  <si>
    <t>53A</t>
  </si>
  <si>
    <t xml:space="preserve">MEDIA 15/20 HASTA LA RODILLA </t>
  </si>
  <si>
    <t>JOHAN ELIECER ZAPATA RAMIREZ</t>
  </si>
  <si>
    <t>MEDIAS DE COMPRESION 20/30 HASTA LA RODILLA</t>
  </si>
  <si>
    <t>BEATRIZ JANED CADONA PENAGOS</t>
  </si>
  <si>
    <t>OR242</t>
  </si>
  <si>
    <t>PALNTILLAS EN SILICONA CON FORMUA</t>
  </si>
  <si>
    <t>50A</t>
  </si>
  <si>
    <t>JOSE URIEL SALAZAR CRUZ</t>
  </si>
  <si>
    <t>OR284</t>
  </si>
  <si>
    <t xml:space="preserve">BRACE DE RODILLA CON ARTICULACION </t>
  </si>
  <si>
    <t>78A</t>
  </si>
  <si>
    <t>JAIRO DE JESUS OCHOA ZAPATA</t>
  </si>
  <si>
    <t>FERULA PARA MUÑECA CORTA</t>
  </si>
  <si>
    <t>61A</t>
  </si>
  <si>
    <t>BLANCA OLIVIA FRANCO GIL</t>
  </si>
  <si>
    <t>MEDIAS DE COMPRESION 15/20 MEDIA PANTALON</t>
  </si>
  <si>
    <t xml:space="preserve">BLADIMIR LATORRE OBANDO </t>
  </si>
  <si>
    <t>18/07/200</t>
  </si>
  <si>
    <t xml:space="preserve">MARIA ROSALBA PARRA SALGADO </t>
  </si>
  <si>
    <t>FERULA DE MUÑECA</t>
  </si>
  <si>
    <t>59A</t>
  </si>
  <si>
    <t>ELIANA MYLENA ALONSO SANCHEZ</t>
  </si>
  <si>
    <t>MEDIAS CON GRADIENTE DE PRESION 15/20</t>
  </si>
  <si>
    <t>46A</t>
  </si>
  <si>
    <t xml:space="preserve">ZORAYDA GARCIA </t>
  </si>
  <si>
    <t>MEDIAS CON GRADIENTE DE PRESION 20/30</t>
  </si>
  <si>
    <t>JAVIER LEON DONOSO MUÑOZ</t>
  </si>
  <si>
    <t>INSUFICIENCIA VENOSA CRONICA</t>
  </si>
  <si>
    <t>RUBEN DARIO ESTREDA CASTRO</t>
  </si>
  <si>
    <t xml:space="preserve">MEDIAS CON GRADIENTE 20/30 TALLA L </t>
  </si>
  <si>
    <t>62A</t>
  </si>
  <si>
    <t>RAFAEL SANTIAGO CHIQUITO ARENAS</t>
  </si>
  <si>
    <t xml:space="preserve">PLANTILLA CON REALCE ESCAFOIDEO </t>
  </si>
  <si>
    <t>14A</t>
  </si>
  <si>
    <t xml:space="preserve">LUZ ALEYDA ALVAREZ GIRALDO </t>
  </si>
  <si>
    <t>57A</t>
  </si>
  <si>
    <t>MARIA BLANCA LUCERO DIAZ DE LOPEZ</t>
  </si>
  <si>
    <t>64A</t>
  </si>
  <si>
    <t>SALOME HUILA NOVA</t>
  </si>
  <si>
    <t>OR369</t>
  </si>
  <si>
    <t>BOTAS ORTOPEDICAS</t>
  </si>
  <si>
    <t>4A</t>
  </si>
  <si>
    <t>JAQUELINE CORREA MENESES</t>
  </si>
  <si>
    <t>36A</t>
  </si>
  <si>
    <t>MARIA NORY AGUIRRE PARRA</t>
  </si>
  <si>
    <t>63A</t>
  </si>
  <si>
    <t>MARIA PAZ SALAZAR LIZARRALDE</t>
  </si>
  <si>
    <t>ZAPATOS ORTOPEDICOS</t>
  </si>
  <si>
    <t>3A</t>
  </si>
  <si>
    <t>JAIME EDUARDO TACUE BOJORGE</t>
  </si>
  <si>
    <t>MARTHA CECILIA MURILLO RODRIGUEZ</t>
  </si>
  <si>
    <t>OR479</t>
  </si>
  <si>
    <t>MEDIAS DE COMPRESION 23/30</t>
  </si>
  <si>
    <t>FEER 424</t>
  </si>
  <si>
    <t>FEER 425</t>
  </si>
  <si>
    <t>FEER 426</t>
  </si>
  <si>
    <t>FEER 427</t>
  </si>
  <si>
    <t>FEER 428</t>
  </si>
  <si>
    <t>FEER 429</t>
  </si>
  <si>
    <t>FEER 430</t>
  </si>
  <si>
    <t>FEER 431</t>
  </si>
  <si>
    <t>FEER 433</t>
  </si>
  <si>
    <t>FEER 432</t>
  </si>
  <si>
    <t>FEER 434</t>
  </si>
  <si>
    <t>FEER 435</t>
  </si>
  <si>
    <t>FEER 436</t>
  </si>
  <si>
    <t>FEER 437</t>
  </si>
  <si>
    <t>FEER 438</t>
  </si>
  <si>
    <t>FEER 439</t>
  </si>
  <si>
    <t>FEER 440</t>
  </si>
  <si>
    <t>FEER 441</t>
  </si>
  <si>
    <t>FEER 442</t>
  </si>
  <si>
    <t>FEER 443</t>
  </si>
  <si>
    <t>FEER 444</t>
  </si>
  <si>
    <t>FEER 445</t>
  </si>
  <si>
    <t>FEER 446</t>
  </si>
  <si>
    <t>FEER 447</t>
  </si>
  <si>
    <t>FEER 449</t>
  </si>
  <si>
    <t>FEER 450</t>
  </si>
  <si>
    <t>FEER 451</t>
  </si>
  <si>
    <t>FEER 448</t>
  </si>
  <si>
    <t xml:space="preserve">JAIRT EVENCIO JIMENEZ CRUZ </t>
  </si>
  <si>
    <t>OR 479</t>
  </si>
  <si>
    <t>FEER 454</t>
  </si>
  <si>
    <t>FEER 453</t>
  </si>
  <si>
    <t>FEER 452</t>
  </si>
  <si>
    <t>CARLOS ALBERTO RIOS</t>
  </si>
  <si>
    <t>MEDIAS  DE PRESION 15/20 -1</t>
  </si>
  <si>
    <t>ALEYDA CARDONA</t>
  </si>
  <si>
    <t>MEDIAS  DE PRESION 15/20 -3</t>
  </si>
  <si>
    <t>BEATRIZ ROJAS</t>
  </si>
  <si>
    <t>MEDIAS DE PRESION 20/30 -3</t>
  </si>
  <si>
    <t>72 A</t>
  </si>
  <si>
    <t>62 A</t>
  </si>
  <si>
    <t>41 A</t>
  </si>
  <si>
    <t>MARIA OFELIA CALLE</t>
  </si>
  <si>
    <t>85 A</t>
  </si>
  <si>
    <t>58 A</t>
  </si>
  <si>
    <t xml:space="preserve">INES MARIELA LOTERO </t>
  </si>
  <si>
    <t>NELSON ARLEY RONCON GRISALES</t>
  </si>
  <si>
    <t>MEDIA DE PRESION 20/30-1</t>
  </si>
  <si>
    <t>37 A</t>
  </si>
  <si>
    <t>YORLADIS FLOREZ</t>
  </si>
  <si>
    <t>28A</t>
  </si>
  <si>
    <t>MEDIAS DE PRESION  20/30-2</t>
  </si>
  <si>
    <t xml:space="preserve">LUIS FERNANDO RINCON </t>
  </si>
  <si>
    <t>MEDIAS DE PRESION 20/30- 1</t>
  </si>
  <si>
    <t>36 A</t>
  </si>
  <si>
    <t>TRAUMASUR</t>
  </si>
  <si>
    <t>ROSA MARIA BOCANEGRA</t>
  </si>
  <si>
    <t>MEDIAS DE PRESION 15/20 - 1</t>
  </si>
  <si>
    <t>65 A</t>
  </si>
  <si>
    <t xml:space="preserve">JUAN CARLOS GARCIA </t>
  </si>
  <si>
    <t>MEDIAS DE PRESION 20/30-157 A</t>
  </si>
  <si>
    <t>JORGE HERNANDO RODAS</t>
  </si>
  <si>
    <t>MEDIAS DE PRESION 15/20 -1</t>
  </si>
  <si>
    <t>LORENZO MARTINEZ LOPEZ</t>
  </si>
  <si>
    <t>40 A</t>
  </si>
  <si>
    <t>DILMER PUYO MENDESZ</t>
  </si>
  <si>
    <t>47 A</t>
  </si>
  <si>
    <t>MELANY BECERRA RAMIREZ</t>
  </si>
  <si>
    <t>OR371</t>
  </si>
  <si>
    <t xml:space="preserve">BOTAS ORTOPEDICAS </t>
  </si>
  <si>
    <t>8A</t>
  </si>
  <si>
    <t>MARIA CASTRILLON DE SALAZAR</t>
  </si>
  <si>
    <t>MEDIAS DE PRESION PANTIMEDIA 20/30-3</t>
  </si>
  <si>
    <t xml:space="preserve">IRENE RESTREPO PALACIO </t>
  </si>
  <si>
    <t>76A</t>
  </si>
  <si>
    <t xml:space="preserve">RUBEN DARIO ESTRADA CASTRO </t>
  </si>
  <si>
    <t>MARIA BERTA CECILIA LEON</t>
  </si>
  <si>
    <t xml:space="preserve">OR477  </t>
  </si>
  <si>
    <t>56 A</t>
  </si>
  <si>
    <t xml:space="preserve">DORANCE LOAIZA GUARUMO </t>
  </si>
  <si>
    <t xml:space="preserve">ALEXANDER CANDAMIL  ARIAS </t>
  </si>
  <si>
    <t>45 A</t>
  </si>
  <si>
    <t>LEONOR GARCIA DE PEREZ</t>
  </si>
  <si>
    <t xml:space="preserve">AMPARO PINEDA DE ARIAS </t>
  </si>
  <si>
    <t>EIVAR ORLANDO NARVAEZ</t>
  </si>
  <si>
    <t>OR130-OR136</t>
  </si>
  <si>
    <t>FERULA TIPO BRACE DE SARMIENTO PARA HUMERO - FERULA PARA PIE CAIDO</t>
  </si>
  <si>
    <t>25 A</t>
  </si>
  <si>
    <t>68 A</t>
  </si>
  <si>
    <t>79 A</t>
  </si>
  <si>
    <t>JOHAN DANIEL ARROYAVE</t>
  </si>
  <si>
    <t>FERULA DE PIE CAIDO</t>
  </si>
  <si>
    <t xml:space="preserve">LIAM SANTHIAGO CUERVO </t>
  </si>
  <si>
    <t xml:space="preserve">LUZ  ESTELLA ARENAS HURTADO </t>
  </si>
  <si>
    <t>57 A</t>
  </si>
  <si>
    <t>FEMP 63</t>
  </si>
  <si>
    <t>FEMP 39</t>
  </si>
  <si>
    <t>JAIME RONALDO MEJIA</t>
  </si>
  <si>
    <t>FEMP 61</t>
  </si>
  <si>
    <t>FEMP 62</t>
  </si>
  <si>
    <t>FEMP 60</t>
  </si>
  <si>
    <t>FEMP 59</t>
  </si>
  <si>
    <t>FEMP 58</t>
  </si>
  <si>
    <t>FEMP 56</t>
  </si>
  <si>
    <t>FEMP 55</t>
  </si>
  <si>
    <t>FEMP 54</t>
  </si>
  <si>
    <t>FEMP 52</t>
  </si>
  <si>
    <t>FEMP 53</t>
  </si>
  <si>
    <t>FEMP 51</t>
  </si>
  <si>
    <t>FEMP 50</t>
  </si>
  <si>
    <t>FEMP 49</t>
  </si>
  <si>
    <t>FEMP 48</t>
  </si>
  <si>
    <t>FEM 47</t>
  </si>
  <si>
    <t>FEMP 46</t>
  </si>
  <si>
    <t>FEMP 45</t>
  </si>
  <si>
    <t>FEMP 43</t>
  </si>
  <si>
    <t>FEMP 42</t>
  </si>
  <si>
    <t>FEMP 41</t>
  </si>
  <si>
    <t>FEMP 40</t>
  </si>
  <si>
    <t>FEMP 38</t>
  </si>
  <si>
    <t>FEM 64</t>
  </si>
  <si>
    <t>FEMP 67</t>
  </si>
  <si>
    <t>FEM 66</t>
  </si>
  <si>
    <t xml:space="preserve"> </t>
  </si>
  <si>
    <t xml:space="preserve">VICTOR MANUEL LOZANO </t>
  </si>
  <si>
    <t>CARLOS HUMBERTO MONTOYA</t>
  </si>
  <si>
    <t xml:space="preserve">YORLADYS FLOREZ VIDAL </t>
  </si>
  <si>
    <t>MEDIAS DE PRESION PANTI 20-30 2P</t>
  </si>
  <si>
    <t>MARIA CIELO LOPEZ OCAMPO</t>
  </si>
  <si>
    <t>0R479</t>
  </si>
  <si>
    <t>MEDIAS DE PRESION MUSLO 20/30 1P</t>
  </si>
  <si>
    <t xml:space="preserve">LUCIANA  HERRERA  OSORIO </t>
  </si>
  <si>
    <t>OR499</t>
  </si>
  <si>
    <t>FERULA DE DENNIS BROWN #30</t>
  </si>
  <si>
    <t>7 AÑ.</t>
  </si>
  <si>
    <t>JERONIMO CUTA QUINTERO</t>
  </si>
  <si>
    <t>OR239</t>
  </si>
  <si>
    <t>PLANTILLAS EN CUERO #24</t>
  </si>
  <si>
    <t>3 AÑ</t>
  </si>
  <si>
    <t xml:space="preserve">ANDRES FELIPE BARRAGAN </t>
  </si>
  <si>
    <t>PLANTILLA EN CUERO # 29</t>
  </si>
  <si>
    <t>6 AÑ</t>
  </si>
  <si>
    <t xml:space="preserve">EMILIO SANDARRIAGA </t>
  </si>
  <si>
    <t>ISABELLA CORREA PADILLA</t>
  </si>
  <si>
    <t>PLANTILLA EN CUERO # 28</t>
  </si>
  <si>
    <t>FERULA DE DENNIS BROWN</t>
  </si>
  <si>
    <t>FEM  90</t>
  </si>
  <si>
    <t>FEM 89</t>
  </si>
  <si>
    <t>FEM 91</t>
  </si>
  <si>
    <t>FEM 92</t>
  </si>
  <si>
    <t>FEM 93</t>
  </si>
  <si>
    <t>FEM 84</t>
  </si>
  <si>
    <t>FEM  94</t>
  </si>
  <si>
    <t>MEDIAS DE PRESION  PANTI 20-30 3 P</t>
  </si>
  <si>
    <t>MEDIAS DEPRESION RODILLA 15-20- 2 P</t>
  </si>
  <si>
    <t>MEDIAS DE PRESION RODILLA 15-20 1 P</t>
  </si>
  <si>
    <t>60 A</t>
  </si>
  <si>
    <t>28 A</t>
  </si>
  <si>
    <t>FEM 97</t>
  </si>
  <si>
    <t>FEM 95</t>
  </si>
  <si>
    <t>FEM 96</t>
  </si>
  <si>
    <t>N/A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</si>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</sst>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;\-&quot;$&quot;#,##0.00"/>
    <numFmt numFmtId="165" formatCode="dd/mm/yyyy;@"/>
    <numFmt numFmtId="166" formatCode="_ &quot;$&quot;\ * #,##0.00_ ;_ &quot;$&quot;\ * \-#,##0.00_ ;_ &quot;$&quot;\ * &quot;-&quot;??_ ;_ @_ "/>
    <numFmt numFmtId="167" formatCode="&quot;$&quot;#,##0.00"/>
    <numFmt numFmtId="168" formatCode="&quot;$&quot;#,##0"/>
    <numFmt numFmtId="169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0" borderId="0"/>
    <xf numFmtId="0" fontId="7" fillId="0" borderId="0"/>
    <xf numFmtId="43" fontId="1" fillId="0" borderId="0" applyFont="0" applyFill="0" applyBorder="0" applyAlignment="0" applyProtection="0"/>
  </cellStyleXfs>
  <cellXfs count="96">
    <xf numFmtId="0" fontId="0" fillId="0" borderId="0" xfId="0"/>
    <xf numFmtId="49" fontId="3" fillId="2" borderId="1" xfId="2" applyNumberFormat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1" fontId="3" fillId="2" borderId="1" xfId="2" applyNumberFormat="1" applyFont="1" applyFill="1" applyBorder="1" applyAlignment="1">
      <alignment horizontal="center" vertical="center" wrapText="1"/>
    </xf>
    <xf numFmtId="165" fontId="3" fillId="2" borderId="2" xfId="2" applyNumberFormat="1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14" fontId="3" fillId="2" borderId="3" xfId="2" applyNumberFormat="1" applyFont="1" applyFill="1" applyBorder="1" applyAlignment="1">
      <alignment horizontal="center" vertical="center" wrapText="1"/>
    </xf>
    <xf numFmtId="0" fontId="3" fillId="2" borderId="3" xfId="3" applyNumberFormat="1" applyFont="1" applyFill="1" applyBorder="1" applyAlignment="1" applyProtection="1">
      <alignment horizontal="center" vertical="center" wrapText="1"/>
    </xf>
    <xf numFmtId="1" fontId="3" fillId="2" borderId="3" xfId="4" applyNumberFormat="1" applyFont="1" applyFill="1" applyBorder="1" applyAlignment="1" applyProtection="1">
      <alignment horizontal="center" vertical="center" wrapText="1"/>
    </xf>
    <xf numFmtId="0" fontId="3" fillId="2" borderId="3" xfId="4" applyNumberFormat="1" applyFont="1" applyFill="1" applyBorder="1" applyAlignment="1" applyProtection="1">
      <alignment horizontal="center" vertical="center" wrapText="1"/>
    </xf>
    <xf numFmtId="167" fontId="3" fillId="2" borderId="3" xfId="1" applyNumberFormat="1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/>
    </xf>
    <xf numFmtId="14" fontId="5" fillId="3" borderId="3" xfId="0" applyNumberFormat="1" applyFont="1" applyFill="1" applyBorder="1" applyAlignment="1">
      <alignment horizontal="center" vertical="center"/>
    </xf>
    <xf numFmtId="167" fontId="5" fillId="3" borderId="3" xfId="1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4" fontId="9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167" fontId="5" fillId="0" borderId="3" xfId="1" applyNumberFormat="1" applyFont="1" applyFill="1" applyBorder="1" applyAlignment="1">
      <alignment horizontal="center" vertical="center"/>
    </xf>
    <xf numFmtId="0" fontId="8" fillId="0" borderId="3" xfId="5" applyFont="1" applyBorder="1" applyAlignment="1">
      <alignment horizontal="center"/>
    </xf>
    <xf numFmtId="0" fontId="8" fillId="0" borderId="3" xfId="6" applyFont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4" fontId="5" fillId="3" borderId="2" xfId="0" applyNumberFormat="1" applyFont="1" applyFill="1" applyBorder="1" applyAlignment="1">
      <alignment horizontal="center" vertical="center"/>
    </xf>
    <xf numFmtId="167" fontId="5" fillId="0" borderId="3" xfId="1" applyNumberFormat="1" applyFont="1" applyFill="1" applyBorder="1" applyAlignment="1">
      <alignment horizontal="center"/>
    </xf>
    <xf numFmtId="14" fontId="0" fillId="0" borderId="0" xfId="0" applyNumberFormat="1"/>
    <xf numFmtId="0" fontId="3" fillId="2" borderId="6" xfId="4" applyNumberFormat="1" applyFont="1" applyFill="1" applyBorder="1" applyAlignment="1" applyProtection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14" fontId="10" fillId="0" borderId="3" xfId="0" applyNumberFormat="1" applyFont="1" applyBorder="1" applyAlignment="1">
      <alignment horizontal="center"/>
    </xf>
    <xf numFmtId="168" fontId="3" fillId="2" borderId="3" xfId="1" applyNumberFormat="1" applyFont="1" applyFill="1" applyBorder="1" applyAlignment="1" applyProtection="1">
      <alignment horizontal="center" vertical="center" wrapText="1"/>
    </xf>
    <xf numFmtId="168" fontId="5" fillId="3" borderId="3" xfId="1" applyNumberFormat="1" applyFont="1" applyFill="1" applyBorder="1" applyAlignment="1">
      <alignment horizontal="center"/>
    </xf>
    <xf numFmtId="168" fontId="0" fillId="0" borderId="3" xfId="1" applyNumberFormat="1" applyFont="1" applyBorder="1"/>
    <xf numFmtId="168" fontId="5" fillId="0" borderId="3" xfId="1" applyNumberFormat="1" applyFont="1" applyFill="1" applyBorder="1" applyAlignment="1">
      <alignment horizontal="center"/>
    </xf>
    <xf numFmtId="168" fontId="5" fillId="0" borderId="3" xfId="1" applyNumberFormat="1" applyFont="1" applyFill="1" applyBorder="1" applyAlignment="1">
      <alignment horizontal="center" vertical="center"/>
    </xf>
    <xf numFmtId="168" fontId="0" fillId="0" borderId="0" xfId="0" applyNumberFormat="1"/>
    <xf numFmtId="0" fontId="0" fillId="0" borderId="3" xfId="0" applyBorder="1"/>
    <xf numFmtId="14" fontId="0" fillId="0" borderId="3" xfId="0" applyNumberFormat="1" applyBorder="1"/>
    <xf numFmtId="0" fontId="0" fillId="0" borderId="3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167" fontId="6" fillId="0" borderId="3" xfId="1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11" fillId="0" borderId="3" xfId="5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0" fillId="0" borderId="3" xfId="0" applyBorder="1" applyAlignment="1">
      <alignment horizontal="right"/>
    </xf>
    <xf numFmtId="168" fontId="0" fillId="0" borderId="3" xfId="1" applyNumberFormat="1" applyFont="1" applyBorder="1" applyAlignment="1">
      <alignment horizontal="right"/>
    </xf>
    <xf numFmtId="168" fontId="6" fillId="0" borderId="3" xfId="1" applyNumberFormat="1" applyFont="1" applyFill="1" applyBorder="1" applyAlignment="1">
      <alignment horizontal="right"/>
    </xf>
    <xf numFmtId="167" fontId="6" fillId="0" borderId="3" xfId="1" applyNumberFormat="1" applyFont="1" applyFill="1" applyBorder="1" applyAlignment="1">
      <alignment horizontal="right" vertical="center"/>
    </xf>
    <xf numFmtId="0" fontId="0" fillId="0" borderId="3" xfId="0" applyBorder="1" applyAlignment="1">
      <alignment horizontal="left"/>
    </xf>
    <xf numFmtId="0" fontId="0" fillId="3" borderId="3" xfId="0" applyFill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7" xfId="0" applyBorder="1" applyAlignment="1">
      <alignment horizontal="right"/>
    </xf>
    <xf numFmtId="0" fontId="6" fillId="0" borderId="3" xfId="0" applyFont="1" applyBorder="1"/>
    <xf numFmtId="0" fontId="6" fillId="0" borderId="3" xfId="0" applyFont="1" applyBorder="1" applyAlignment="1">
      <alignment horizontal="left"/>
    </xf>
    <xf numFmtId="168" fontId="5" fillId="0" borderId="3" xfId="1" applyNumberFormat="1" applyFont="1" applyFill="1" applyBorder="1" applyAlignment="1">
      <alignment horizontal="right"/>
    </xf>
    <xf numFmtId="14" fontId="12" fillId="0" borderId="3" xfId="0" applyNumberFormat="1" applyFont="1" applyBorder="1" applyAlignment="1">
      <alignment horizontal="center"/>
    </xf>
    <xf numFmtId="14" fontId="13" fillId="0" borderId="3" xfId="0" applyNumberFormat="1" applyFont="1" applyBorder="1" applyAlignment="1">
      <alignment horizontal="center"/>
    </xf>
    <xf numFmtId="0" fontId="0" fillId="3" borderId="3" xfId="0" applyFill="1" applyBorder="1" applyAlignment="1">
      <alignment horizontal="right"/>
    </xf>
    <xf numFmtId="168" fontId="0" fillId="0" borderId="3" xfId="0" applyNumberFormat="1" applyBorder="1"/>
    <xf numFmtId="0" fontId="0" fillId="0" borderId="0" xfId="0" applyAlignment="1">
      <alignment horizontal="center"/>
    </xf>
    <xf numFmtId="0" fontId="13" fillId="0" borderId="3" xfId="0" applyFont="1" applyBorder="1" applyAlignment="1">
      <alignment horizontal="left"/>
    </xf>
    <xf numFmtId="0" fontId="13" fillId="0" borderId="3" xfId="0" applyFont="1" applyBorder="1" applyAlignment="1">
      <alignment horizontal="right"/>
    </xf>
    <xf numFmtId="169" fontId="0" fillId="0" borderId="3" xfId="7" applyNumberFormat="1" applyFont="1" applyBorder="1"/>
    <xf numFmtId="169" fontId="0" fillId="0" borderId="3" xfId="0" applyNumberFormat="1" applyBorder="1"/>
    <xf numFmtId="0" fontId="13" fillId="0" borderId="3" xfId="0" applyFont="1" applyBorder="1" applyAlignment="1">
      <alignment horizontal="center"/>
    </xf>
    <xf numFmtId="168" fontId="15" fillId="0" borderId="3" xfId="0" applyNumberFormat="1" applyFont="1" applyBorder="1"/>
    <xf numFmtId="0" fontId="15" fillId="0" borderId="3" xfId="0" applyFont="1" applyBorder="1" applyAlignment="1">
      <alignment horizontal="center"/>
    </xf>
    <xf numFmtId="0" fontId="0" fillId="0" borderId="7" xfId="0" applyBorder="1" applyAlignment="1">
      <alignment horizontal="center"/>
    </xf>
    <xf numFmtId="14" fontId="10" fillId="0" borderId="3" xfId="0" applyNumberFormat="1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14" fontId="10" fillId="0" borderId="3" xfId="0" applyNumberFormat="1" applyFont="1" applyBorder="1" applyAlignment="1">
      <alignment horizontal="left" vertical="center"/>
    </xf>
    <xf numFmtId="0" fontId="10" fillId="0" borderId="3" xfId="0" applyFont="1" applyBorder="1" applyAlignment="1">
      <alignment horizontal="right"/>
    </xf>
    <xf numFmtId="6" fontId="0" fillId="0" borderId="3" xfId="0" applyNumberFormat="1" applyBorder="1"/>
    <xf numFmtId="0" fontId="0" fillId="3" borderId="3" xfId="0" applyFill="1" applyBorder="1" applyAlignment="1">
      <alignment horizontal="center"/>
    </xf>
    <xf numFmtId="0" fontId="3" fillId="2" borderId="2" xfId="2" applyFont="1" applyFill="1" applyBorder="1" applyAlignment="1">
      <alignment horizontal="center" vertical="center" wrapText="1"/>
    </xf>
    <xf numFmtId="0" fontId="0" fillId="0" borderId="5" xfId="0" applyBorder="1"/>
    <xf numFmtId="0" fontId="3" fillId="2" borderId="6" xfId="2" applyFont="1" applyFill="1" applyBorder="1" applyAlignment="1">
      <alignment horizontal="center" vertical="center" wrapText="1"/>
    </xf>
    <xf numFmtId="1" fontId="3" fillId="2" borderId="3" xfId="2" applyNumberFormat="1" applyFont="1" applyFill="1" applyBorder="1" applyAlignment="1">
      <alignment horizontal="center" vertical="center" wrapText="1"/>
    </xf>
    <xf numFmtId="165" fontId="3" fillId="2" borderId="3" xfId="2" applyNumberFormat="1" applyFont="1" applyFill="1" applyBorder="1" applyAlignment="1">
      <alignment horizontal="center" vertical="center" wrapText="1"/>
    </xf>
    <xf numFmtId="8" fontId="0" fillId="0" borderId="3" xfId="0" applyNumberFormat="1" applyBorder="1"/>
    <xf numFmtId="3" fontId="0" fillId="0" borderId="3" xfId="0" applyNumberFormat="1" applyBorder="1"/>
    <xf numFmtId="18" fontId="0" fillId="0" borderId="3" xfId="0" applyNumberFormat="1" applyBorder="1"/>
    <xf numFmtId="3" fontId="0" fillId="0" borderId="0" xfId="0" applyNumberFormat="1"/>
    <xf numFmtId="18" fontId="0" fillId="0" borderId="0" xfId="0" applyNumberFormat="1"/>
  </cellXfs>
  <cellStyles count="8">
    <cellStyle name="Millares" xfId="7" builtinId="3"/>
    <cellStyle name="Millares 2 3" xfId="3"/>
    <cellStyle name="Moneda" xfId="1" builtinId="4"/>
    <cellStyle name="Moneda 2" xfId="4"/>
    <cellStyle name="Normal" xfId="0" builtinId="0"/>
    <cellStyle name="Normal 2" xfId="2"/>
    <cellStyle name="Normal 2 3" xfId="5"/>
    <cellStyle name="Normal 5 2" xfId="6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47"/>
  <sheetViews>
    <sheetView zoomScale="90" zoomScaleNormal="90" workbookViewId="0">
      <selection activeCell="B5" sqref="B5"/>
    </sheetView>
  </sheetViews>
  <sheetFormatPr baseColWidth="10" defaultRowHeight="15" x14ac:dyDescent="0.25"/>
  <cols>
    <col min="7" max="7" width="17.42578125" style="35" customWidth="1"/>
    <col min="8" max="8" width="17.140625" style="36" bestFit="1" customWidth="1"/>
    <col min="9" max="9" width="11.7109375" style="36" bestFit="1" customWidth="1"/>
    <col min="10" max="10" width="34.140625" style="35" customWidth="1"/>
    <col min="11" max="11" width="15.7109375" style="35" customWidth="1"/>
    <col min="14" max="14" width="16.7109375" style="42" customWidth="1"/>
    <col min="18" max="18" width="14.5703125" style="42" bestFit="1" customWidth="1"/>
    <col min="20" max="20" width="26" customWidth="1"/>
    <col min="22" max="22" width="15.28515625" customWidth="1"/>
  </cols>
  <sheetData>
    <row r="1" spans="1:34" ht="56.25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" t="s">
        <v>8</v>
      </c>
      <c r="J1" s="7" t="s">
        <v>9</v>
      </c>
      <c r="K1" s="8" t="s">
        <v>10</v>
      </c>
      <c r="L1" s="33" t="s">
        <v>11</v>
      </c>
      <c r="M1" s="9" t="s">
        <v>12</v>
      </c>
      <c r="N1" s="37" t="s">
        <v>13</v>
      </c>
      <c r="O1" s="10" t="s">
        <v>14</v>
      </c>
      <c r="P1" s="10" t="s">
        <v>15</v>
      </c>
      <c r="Q1" s="10" t="s">
        <v>16</v>
      </c>
      <c r="R1" s="37" t="s">
        <v>17</v>
      </c>
      <c r="S1" s="9" t="s">
        <v>18</v>
      </c>
      <c r="T1" s="9" t="s">
        <v>19</v>
      </c>
      <c r="U1" s="9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11" t="e">
        <f>CONCATENATE(G1,"-",#REF!,"-",#REF!,"-",#REF!,"-",#REF!,"-",#REF!,"-",#REF!,"-",#REF!,"-",#REF!,"-",#REF!,"-",#REF!,"-",#REF!,"-",#REF!,"-",#REF!,"-",G47,"-",G48,"-",,G48,"-",,G49,"-",G53,"-",G54,"-",G55,"-",G56,"-",G57,"-",#REF!,"-",#REF!,"-",G50,"-",G51,"-",G52,"-",#REF!,"-",#REF!)</f>
        <v>#REF!</v>
      </c>
      <c r="AC1" s="12"/>
      <c r="AD1" s="12"/>
      <c r="AE1" s="13"/>
      <c r="AF1" s="13"/>
      <c r="AG1" s="13"/>
      <c r="AH1" s="13"/>
    </row>
    <row r="2" spans="1:34" x14ac:dyDescent="0.25">
      <c r="A2" s="14"/>
      <c r="B2" s="20"/>
      <c r="C2" s="43"/>
      <c r="D2" s="43"/>
      <c r="E2" s="43"/>
      <c r="F2" s="44"/>
      <c r="G2" s="45"/>
      <c r="H2" s="46"/>
      <c r="I2" s="46"/>
      <c r="J2" s="43"/>
      <c r="K2" s="54"/>
      <c r="L2" s="60"/>
      <c r="M2" s="43"/>
      <c r="N2" s="39"/>
      <c r="O2" s="49"/>
      <c r="P2" s="49"/>
      <c r="Q2" s="49"/>
      <c r="R2" s="39"/>
      <c r="S2" s="50"/>
      <c r="T2" s="50"/>
      <c r="U2" s="48"/>
      <c r="V2" s="14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</row>
    <row r="3" spans="1:34" x14ac:dyDescent="0.25">
      <c r="A3" s="14"/>
      <c r="B3" s="20"/>
      <c r="C3" s="43" t="s">
        <v>27</v>
      </c>
      <c r="D3" s="43">
        <v>900576732</v>
      </c>
      <c r="E3" s="43"/>
      <c r="F3" s="43"/>
      <c r="G3" s="76" t="s">
        <v>118</v>
      </c>
      <c r="H3" s="68">
        <v>44777</v>
      </c>
      <c r="I3" s="46">
        <v>44744</v>
      </c>
      <c r="J3" s="58" t="s">
        <v>29</v>
      </c>
      <c r="K3" s="54">
        <v>1088358574</v>
      </c>
      <c r="L3" s="48" t="s">
        <v>30</v>
      </c>
      <c r="M3" s="43"/>
      <c r="N3" s="70">
        <v>273956</v>
      </c>
      <c r="O3" s="49"/>
      <c r="P3" s="49"/>
      <c r="Q3" s="49"/>
      <c r="R3" s="39"/>
      <c r="S3" s="50"/>
      <c r="T3" s="50" t="s">
        <v>31</v>
      </c>
      <c r="U3" s="48" t="s">
        <v>32</v>
      </c>
      <c r="V3" s="14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x14ac:dyDescent="0.25">
      <c r="A4" s="14"/>
      <c r="B4" s="20"/>
      <c r="C4" s="43" t="s">
        <v>27</v>
      </c>
      <c r="D4" s="43">
        <v>900576732</v>
      </c>
      <c r="E4" s="43"/>
      <c r="F4" s="43"/>
      <c r="G4" s="76" t="s">
        <v>150</v>
      </c>
      <c r="H4" s="68">
        <v>44777</v>
      </c>
      <c r="I4" s="46">
        <v>44747</v>
      </c>
      <c r="J4" s="58" t="s">
        <v>33</v>
      </c>
      <c r="K4" s="54">
        <v>10122782</v>
      </c>
      <c r="L4" s="48" t="s">
        <v>30</v>
      </c>
      <c r="M4" s="43"/>
      <c r="N4" s="70">
        <v>136978</v>
      </c>
      <c r="O4" s="49"/>
      <c r="P4" s="49"/>
      <c r="Q4" s="49"/>
      <c r="R4" s="39"/>
      <c r="S4" s="50"/>
      <c r="T4" s="50" t="s">
        <v>34</v>
      </c>
      <c r="U4" s="48" t="s">
        <v>35</v>
      </c>
      <c r="V4" s="14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</row>
    <row r="5" spans="1:34" x14ac:dyDescent="0.25">
      <c r="A5" s="14"/>
      <c r="B5" s="20"/>
      <c r="C5" s="43" t="s">
        <v>27</v>
      </c>
      <c r="D5" s="43">
        <v>900576732</v>
      </c>
      <c r="E5" s="43"/>
      <c r="F5" s="43"/>
      <c r="G5" s="76" t="s">
        <v>119</v>
      </c>
      <c r="H5" s="68">
        <v>44777</v>
      </c>
      <c r="I5" s="46">
        <v>44744</v>
      </c>
      <c r="J5" s="58" t="s">
        <v>36</v>
      </c>
      <c r="K5" s="54">
        <v>24951073</v>
      </c>
      <c r="L5" s="50" t="s">
        <v>37</v>
      </c>
      <c r="M5" s="43"/>
      <c r="N5" s="70">
        <v>140580</v>
      </c>
      <c r="O5" s="57"/>
      <c r="P5" s="57"/>
      <c r="Q5" s="57"/>
      <c r="R5" s="55"/>
      <c r="S5" s="50"/>
      <c r="T5" s="50" t="s">
        <v>38</v>
      </c>
      <c r="U5" s="48" t="s">
        <v>39</v>
      </c>
      <c r="V5" s="14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</row>
    <row r="6" spans="1:34" x14ac:dyDescent="0.25">
      <c r="A6" s="14"/>
      <c r="B6" s="20"/>
      <c r="C6" s="43" t="s">
        <v>27</v>
      </c>
      <c r="D6" s="43">
        <v>900576732</v>
      </c>
      <c r="E6" s="43"/>
      <c r="F6" s="43"/>
      <c r="G6" s="76" t="s">
        <v>120</v>
      </c>
      <c r="H6" s="68">
        <v>44777</v>
      </c>
      <c r="I6" s="46">
        <v>44748</v>
      </c>
      <c r="J6" s="59" t="s">
        <v>40</v>
      </c>
      <c r="K6" s="54">
        <v>24936091</v>
      </c>
      <c r="L6" s="48" t="s">
        <v>41</v>
      </c>
      <c r="M6" s="43"/>
      <c r="N6" s="70">
        <v>311232</v>
      </c>
      <c r="O6" s="57"/>
      <c r="P6" s="57"/>
      <c r="Q6" s="57"/>
      <c r="R6" s="55"/>
      <c r="S6" s="50"/>
      <c r="T6" s="50" t="s">
        <v>42</v>
      </c>
      <c r="U6" s="48" t="s">
        <v>43</v>
      </c>
      <c r="V6" s="14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</row>
    <row r="7" spans="1:34" x14ac:dyDescent="0.25">
      <c r="A7" s="14"/>
      <c r="B7" s="20"/>
      <c r="C7" s="43" t="s">
        <v>27</v>
      </c>
      <c r="D7" s="43">
        <v>900576732</v>
      </c>
      <c r="E7" s="43"/>
      <c r="F7" s="43"/>
      <c r="G7" s="76" t="s">
        <v>148</v>
      </c>
      <c r="H7" s="68">
        <v>44777</v>
      </c>
      <c r="I7" s="46">
        <v>44748</v>
      </c>
      <c r="J7" s="58" t="s">
        <v>44</v>
      </c>
      <c r="K7" s="54">
        <v>9737861</v>
      </c>
      <c r="L7" s="45" t="s">
        <v>45</v>
      </c>
      <c r="M7" s="43"/>
      <c r="N7" s="70">
        <v>386750</v>
      </c>
      <c r="O7" s="57"/>
      <c r="P7" s="57"/>
      <c r="Q7" s="57"/>
      <c r="R7" s="56"/>
      <c r="S7" s="50" t="s">
        <v>46</v>
      </c>
      <c r="T7" s="50"/>
      <c r="U7" s="51" t="s">
        <v>47</v>
      </c>
      <c r="V7" s="14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</row>
    <row r="8" spans="1:34" x14ac:dyDescent="0.25">
      <c r="A8" s="14"/>
      <c r="B8" s="20"/>
      <c r="C8" s="43" t="s">
        <v>27</v>
      </c>
      <c r="D8" s="43">
        <v>900576732</v>
      </c>
      <c r="E8" s="43"/>
      <c r="F8" s="43"/>
      <c r="G8" s="76" t="s">
        <v>121</v>
      </c>
      <c r="H8" s="68">
        <v>44777</v>
      </c>
      <c r="I8" s="46">
        <v>44749</v>
      </c>
      <c r="J8" s="58" t="s">
        <v>48</v>
      </c>
      <c r="K8" s="54">
        <v>24950009</v>
      </c>
      <c r="L8" s="45" t="s">
        <v>49</v>
      </c>
      <c r="M8" s="43"/>
      <c r="N8" s="70">
        <v>26098</v>
      </c>
      <c r="O8" s="57"/>
      <c r="P8" s="57"/>
      <c r="Q8" s="57"/>
      <c r="R8" s="56"/>
      <c r="S8" s="50"/>
      <c r="T8" s="50" t="s">
        <v>50</v>
      </c>
      <c r="U8" s="51" t="s">
        <v>51</v>
      </c>
      <c r="V8" s="14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</row>
    <row r="9" spans="1:34" x14ac:dyDescent="0.25">
      <c r="A9" s="14"/>
      <c r="B9" s="20"/>
      <c r="C9" s="43" t="s">
        <v>27</v>
      </c>
      <c r="D9" s="43">
        <v>900576732</v>
      </c>
      <c r="E9" s="43"/>
      <c r="F9" s="43"/>
      <c r="G9" s="76" t="s">
        <v>122</v>
      </c>
      <c r="H9" s="68">
        <v>44777</v>
      </c>
      <c r="I9" s="46">
        <v>44750</v>
      </c>
      <c r="J9" s="59" t="s">
        <v>52</v>
      </c>
      <c r="K9" s="69">
        <v>3618498</v>
      </c>
      <c r="L9" s="28" t="s">
        <v>37</v>
      </c>
      <c r="M9" s="43"/>
      <c r="N9" s="70">
        <v>93720</v>
      </c>
      <c r="O9" s="57"/>
      <c r="P9" s="57"/>
      <c r="Q9" s="57"/>
      <c r="R9" s="56"/>
      <c r="S9" s="50"/>
      <c r="T9" s="50" t="s">
        <v>53</v>
      </c>
      <c r="U9" s="51" t="s">
        <v>54</v>
      </c>
      <c r="V9" s="14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</row>
    <row r="10" spans="1:34" x14ac:dyDescent="0.25">
      <c r="A10" s="14"/>
      <c r="B10" s="20"/>
      <c r="C10" s="43" t="s">
        <v>27</v>
      </c>
      <c r="D10" s="43">
        <v>900576732</v>
      </c>
      <c r="E10" s="43"/>
      <c r="F10" s="43"/>
      <c r="G10" s="76" t="s">
        <v>123</v>
      </c>
      <c r="H10" s="68">
        <v>44777</v>
      </c>
      <c r="I10" s="46">
        <v>44751</v>
      </c>
      <c r="J10" s="58" t="s">
        <v>55</v>
      </c>
      <c r="K10" s="54">
        <v>10178820</v>
      </c>
      <c r="L10" s="71" t="s">
        <v>56</v>
      </c>
      <c r="M10" s="43"/>
      <c r="N10" s="70">
        <v>207765</v>
      </c>
      <c r="O10" s="57"/>
      <c r="P10" s="57"/>
      <c r="Q10" s="57"/>
      <c r="R10" s="56"/>
      <c r="S10" s="50" t="s">
        <v>57</v>
      </c>
      <c r="T10" s="50"/>
      <c r="U10" s="51" t="s">
        <v>58</v>
      </c>
      <c r="V10" s="14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</row>
    <row r="11" spans="1:34" x14ac:dyDescent="0.25">
      <c r="A11" s="14"/>
      <c r="B11" s="20"/>
      <c r="C11" s="43" t="s">
        <v>27</v>
      </c>
      <c r="D11" s="43">
        <v>900576732</v>
      </c>
      <c r="E11" s="43"/>
      <c r="F11" s="43"/>
      <c r="G11" s="76" t="s">
        <v>149</v>
      </c>
      <c r="H11" s="68">
        <v>44777</v>
      </c>
      <c r="I11" s="46">
        <v>44754</v>
      </c>
      <c r="J11" s="58" t="s">
        <v>59</v>
      </c>
      <c r="K11" s="54">
        <v>10051276</v>
      </c>
      <c r="L11" s="45" t="s">
        <v>60</v>
      </c>
      <c r="M11" s="43"/>
      <c r="N11" s="70">
        <v>24260</v>
      </c>
      <c r="O11" s="57"/>
      <c r="P11" s="57"/>
      <c r="Q11" s="57"/>
      <c r="R11" s="56"/>
      <c r="S11" s="50"/>
      <c r="T11" s="50" t="s">
        <v>61</v>
      </c>
      <c r="U11" s="51" t="s">
        <v>62</v>
      </c>
      <c r="V11" s="14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</row>
    <row r="12" spans="1:34" x14ac:dyDescent="0.25">
      <c r="A12" s="14"/>
      <c r="B12" s="20"/>
      <c r="C12" s="43" t="s">
        <v>27</v>
      </c>
      <c r="D12" s="43">
        <v>900576732</v>
      </c>
      <c r="E12" s="43"/>
      <c r="F12" s="43"/>
      <c r="G12" s="76" t="s">
        <v>124</v>
      </c>
      <c r="H12" s="68">
        <v>44777</v>
      </c>
      <c r="I12" s="67">
        <v>44755</v>
      </c>
      <c r="J12" s="72" t="s">
        <v>63</v>
      </c>
      <c r="K12" s="73">
        <v>42085891</v>
      </c>
      <c r="L12" s="45" t="s">
        <v>37</v>
      </c>
      <c r="M12" s="43"/>
      <c r="N12" s="70">
        <v>93720</v>
      </c>
      <c r="O12" s="57"/>
      <c r="P12" s="57"/>
      <c r="Q12" s="57"/>
      <c r="R12" s="56"/>
      <c r="S12" s="50"/>
      <c r="T12" s="50" t="s">
        <v>65</v>
      </c>
      <c r="U12" s="50" t="s">
        <v>64</v>
      </c>
      <c r="V12" s="14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</row>
    <row r="13" spans="1:34" x14ac:dyDescent="0.25">
      <c r="A13" s="14"/>
      <c r="B13" s="20"/>
      <c r="C13" s="43" t="s">
        <v>27</v>
      </c>
      <c r="D13" s="43">
        <v>900576732</v>
      </c>
      <c r="E13" s="43"/>
      <c r="F13" s="43"/>
      <c r="G13" s="76" t="s">
        <v>125</v>
      </c>
      <c r="H13" s="68">
        <v>44777</v>
      </c>
      <c r="I13" s="46">
        <v>44755</v>
      </c>
      <c r="J13" s="58" t="s">
        <v>66</v>
      </c>
      <c r="K13" s="54">
        <v>10005376</v>
      </c>
      <c r="L13" s="48" t="s">
        <v>56</v>
      </c>
      <c r="M13" s="43"/>
      <c r="N13" s="70">
        <v>69255</v>
      </c>
      <c r="O13" s="57"/>
      <c r="P13" s="57"/>
      <c r="Q13" s="57"/>
      <c r="R13" s="56"/>
      <c r="S13" s="50" t="s">
        <v>67</v>
      </c>
      <c r="T13" s="50"/>
      <c r="U13" s="51"/>
      <c r="V13" s="14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</row>
    <row r="14" spans="1:34" x14ac:dyDescent="0.25">
      <c r="A14" s="14"/>
      <c r="B14" s="20"/>
      <c r="C14" s="43" t="s">
        <v>27</v>
      </c>
      <c r="D14" s="43">
        <v>900576732</v>
      </c>
      <c r="E14" s="43"/>
      <c r="F14" s="43"/>
      <c r="G14" s="76" t="s">
        <v>127</v>
      </c>
      <c r="H14" s="68">
        <v>44777</v>
      </c>
      <c r="I14" s="46">
        <v>44756</v>
      </c>
      <c r="J14" s="58" t="s">
        <v>68</v>
      </c>
      <c r="K14" s="54">
        <v>42789020</v>
      </c>
      <c r="L14" s="45" t="s">
        <v>69</v>
      </c>
      <c r="M14" s="43"/>
      <c r="N14" s="70">
        <v>50790</v>
      </c>
      <c r="O14" s="57"/>
      <c r="P14" s="57"/>
      <c r="Q14" s="57"/>
      <c r="R14" s="56"/>
      <c r="S14" s="50"/>
      <c r="T14" s="50" t="s">
        <v>70</v>
      </c>
      <c r="U14" s="51" t="s">
        <v>71</v>
      </c>
      <c r="V14" s="14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</row>
    <row r="15" spans="1:34" x14ac:dyDescent="0.25">
      <c r="A15" s="14"/>
      <c r="B15" s="20"/>
      <c r="C15" s="43" t="s">
        <v>27</v>
      </c>
      <c r="D15" s="43">
        <v>900576732</v>
      </c>
      <c r="E15" s="43"/>
      <c r="F15" s="43"/>
      <c r="G15" s="76" t="s">
        <v>126</v>
      </c>
      <c r="H15" s="68">
        <v>44777</v>
      </c>
      <c r="I15" s="46">
        <v>44756</v>
      </c>
      <c r="J15" s="58" t="s">
        <v>72</v>
      </c>
      <c r="K15" s="54">
        <v>4556454</v>
      </c>
      <c r="L15" s="45" t="s">
        <v>73</v>
      </c>
      <c r="M15" s="43"/>
      <c r="N15" s="75">
        <v>82689</v>
      </c>
      <c r="O15" s="57"/>
      <c r="P15" s="57"/>
      <c r="Q15" s="57"/>
      <c r="R15" s="56"/>
      <c r="S15" s="50" t="s">
        <v>74</v>
      </c>
      <c r="T15" s="50"/>
      <c r="U15" s="51" t="s">
        <v>75</v>
      </c>
      <c r="V15" s="14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</row>
    <row r="16" spans="1:34" x14ac:dyDescent="0.25">
      <c r="A16" s="14"/>
      <c r="B16" s="20"/>
      <c r="C16" s="43" t="s">
        <v>27</v>
      </c>
      <c r="D16" s="43">
        <v>900576732</v>
      </c>
      <c r="E16" s="43"/>
      <c r="F16" s="43"/>
      <c r="G16" s="76" t="s">
        <v>128</v>
      </c>
      <c r="H16" s="68">
        <v>44777</v>
      </c>
      <c r="I16" s="46">
        <v>44757</v>
      </c>
      <c r="J16" s="43" t="s">
        <v>76</v>
      </c>
      <c r="K16" s="43">
        <v>71586744</v>
      </c>
      <c r="L16" s="45" t="s">
        <v>49</v>
      </c>
      <c r="M16" s="43"/>
      <c r="N16" s="74">
        <v>26098</v>
      </c>
      <c r="O16" s="57"/>
      <c r="P16" s="57"/>
      <c r="Q16" s="57"/>
      <c r="R16" s="56"/>
      <c r="S16" s="50" t="s">
        <v>77</v>
      </c>
      <c r="T16" s="50"/>
      <c r="U16" s="51" t="s">
        <v>78</v>
      </c>
      <c r="V16" s="14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</row>
    <row r="17" spans="1:34" x14ac:dyDescent="0.25">
      <c r="A17" s="14"/>
      <c r="B17" s="20"/>
      <c r="C17" s="43" t="s">
        <v>27</v>
      </c>
      <c r="D17" s="43">
        <v>900576732</v>
      </c>
      <c r="E17" s="43"/>
      <c r="F17" s="43"/>
      <c r="G17" s="76" t="s">
        <v>129</v>
      </c>
      <c r="H17" s="68">
        <v>44777</v>
      </c>
      <c r="I17" s="46">
        <v>44758</v>
      </c>
      <c r="J17" s="58" t="s">
        <v>79</v>
      </c>
      <c r="K17" s="54">
        <v>24383710</v>
      </c>
      <c r="L17" s="45" t="s">
        <v>41</v>
      </c>
      <c r="M17" s="43"/>
      <c r="N17" s="74">
        <v>311232</v>
      </c>
      <c r="O17" s="57"/>
      <c r="P17" s="57"/>
      <c r="Q17" s="57"/>
      <c r="R17" s="56"/>
      <c r="S17" s="50"/>
      <c r="T17" s="50" t="s">
        <v>80</v>
      </c>
      <c r="U17" s="51" t="s">
        <v>43</v>
      </c>
      <c r="V17" s="14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</row>
    <row r="18" spans="1:34" x14ac:dyDescent="0.25">
      <c r="A18" s="14"/>
      <c r="B18" s="20"/>
      <c r="C18" s="43" t="s">
        <v>27</v>
      </c>
      <c r="D18" s="43">
        <v>900576732</v>
      </c>
      <c r="E18" s="43"/>
      <c r="F18" s="43"/>
      <c r="G18" s="35" t="s">
        <v>130</v>
      </c>
      <c r="H18" s="68">
        <v>44777</v>
      </c>
      <c r="I18" s="82">
        <v>44760</v>
      </c>
      <c r="J18" s="62" t="s">
        <v>81</v>
      </c>
      <c r="K18" s="63">
        <v>5832809</v>
      </c>
      <c r="L18" s="45" t="s">
        <v>45</v>
      </c>
      <c r="M18" s="43"/>
      <c r="N18" s="42">
        <v>69255</v>
      </c>
      <c r="O18" s="57"/>
      <c r="P18" s="57"/>
      <c r="Q18" s="57"/>
      <c r="R18" s="56"/>
      <c r="S18" s="50"/>
      <c r="T18" s="50" t="s">
        <v>67</v>
      </c>
      <c r="U18" s="51" t="s">
        <v>71</v>
      </c>
      <c r="V18" s="14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</row>
    <row r="19" spans="1:34" x14ac:dyDescent="0.25">
      <c r="A19" s="14"/>
      <c r="B19" s="20"/>
      <c r="C19" s="43" t="s">
        <v>27</v>
      </c>
      <c r="D19" s="43">
        <v>900576732</v>
      </c>
      <c r="E19" s="43"/>
      <c r="F19" s="43"/>
      <c r="G19" s="35" t="s">
        <v>131</v>
      </c>
      <c r="H19" s="68">
        <v>44777</v>
      </c>
      <c r="I19" s="80" t="s">
        <v>82</v>
      </c>
      <c r="J19" s="81" t="s">
        <v>83</v>
      </c>
      <c r="K19" s="83">
        <v>30293721</v>
      </c>
      <c r="L19" s="79" t="s">
        <v>49</v>
      </c>
      <c r="M19" s="78"/>
      <c r="N19" s="42">
        <v>26098</v>
      </c>
      <c r="O19" s="57"/>
      <c r="P19" s="57"/>
      <c r="Q19" s="57"/>
      <c r="R19" s="56"/>
      <c r="S19" s="50"/>
      <c r="T19" s="50" t="s">
        <v>84</v>
      </c>
      <c r="U19" s="51" t="s">
        <v>85</v>
      </c>
      <c r="V19" s="14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</row>
    <row r="20" spans="1:34" x14ac:dyDescent="0.25">
      <c r="A20" s="14"/>
      <c r="B20" s="20"/>
      <c r="C20" s="43" t="s">
        <v>27</v>
      </c>
      <c r="D20" s="43">
        <v>900576732</v>
      </c>
      <c r="E20" s="43"/>
      <c r="F20" s="43"/>
      <c r="G20" s="35" t="s">
        <v>132</v>
      </c>
      <c r="H20" s="68">
        <v>44777</v>
      </c>
      <c r="I20" s="80">
        <v>44763</v>
      </c>
      <c r="J20" s="81" t="s">
        <v>86</v>
      </c>
      <c r="K20" s="83">
        <v>52272061</v>
      </c>
      <c r="L20" s="45" t="s">
        <v>37</v>
      </c>
      <c r="M20" s="43"/>
      <c r="N20" s="70">
        <v>140580</v>
      </c>
      <c r="O20" s="57"/>
      <c r="P20" s="57"/>
      <c r="Q20" s="57"/>
      <c r="R20" s="56"/>
      <c r="S20" s="50"/>
      <c r="T20" s="50" t="s">
        <v>87</v>
      </c>
      <c r="U20" s="48" t="s">
        <v>88</v>
      </c>
      <c r="V20" s="14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</row>
    <row r="21" spans="1:34" x14ac:dyDescent="0.25">
      <c r="A21" s="14"/>
      <c r="B21" s="20"/>
      <c r="C21" s="43" t="s">
        <v>27</v>
      </c>
      <c r="D21" s="43">
        <v>900576732</v>
      </c>
      <c r="E21" s="43"/>
      <c r="F21" s="43"/>
      <c r="G21" s="35" t="s">
        <v>133</v>
      </c>
      <c r="H21" s="68">
        <v>44777</v>
      </c>
      <c r="I21" s="80">
        <v>44769</v>
      </c>
      <c r="J21" s="58" t="s">
        <v>89</v>
      </c>
      <c r="K21" s="43">
        <v>29926301</v>
      </c>
      <c r="L21" s="45" t="s">
        <v>45</v>
      </c>
      <c r="M21" s="48"/>
      <c r="N21" s="84">
        <v>207765</v>
      </c>
      <c r="O21" s="43"/>
      <c r="P21" s="43"/>
      <c r="Q21" s="74"/>
      <c r="R21" s="56"/>
      <c r="S21" s="50"/>
      <c r="T21" s="50" t="s">
        <v>90</v>
      </c>
      <c r="U21" s="48" t="s">
        <v>85</v>
      </c>
      <c r="V21" s="14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</row>
    <row r="22" spans="1:34" x14ac:dyDescent="0.25">
      <c r="A22" s="14"/>
      <c r="B22" s="20"/>
      <c r="C22" s="43" t="s">
        <v>27</v>
      </c>
      <c r="D22" s="43">
        <v>900576732</v>
      </c>
      <c r="E22" s="43"/>
      <c r="F22" s="43"/>
      <c r="G22" s="35" t="s">
        <v>134</v>
      </c>
      <c r="H22" s="68">
        <v>44777</v>
      </c>
      <c r="I22" s="80">
        <v>44769</v>
      </c>
      <c r="J22" s="58" t="s">
        <v>91</v>
      </c>
      <c r="K22" s="43">
        <v>5191172</v>
      </c>
      <c r="L22" s="45" t="s">
        <v>37</v>
      </c>
      <c r="M22" s="48"/>
      <c r="N22" s="84">
        <v>140580</v>
      </c>
      <c r="O22" s="43"/>
      <c r="P22" s="43"/>
      <c r="Q22" s="74"/>
      <c r="R22" s="56"/>
      <c r="S22" s="50"/>
      <c r="T22" s="50" t="s">
        <v>92</v>
      </c>
      <c r="U22" s="51"/>
      <c r="V22" s="14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</row>
    <row r="23" spans="1:34" x14ac:dyDescent="0.25">
      <c r="A23" s="14"/>
      <c r="B23" s="20"/>
      <c r="C23" s="43" t="s">
        <v>27</v>
      </c>
      <c r="D23" s="43">
        <v>900576732</v>
      </c>
      <c r="E23" s="43"/>
      <c r="F23" s="43"/>
      <c r="G23" s="35" t="s">
        <v>135</v>
      </c>
      <c r="H23" s="68">
        <v>44777</v>
      </c>
      <c r="I23" s="80">
        <v>44769</v>
      </c>
      <c r="J23" s="58" t="s">
        <v>93</v>
      </c>
      <c r="K23" s="43">
        <v>7534002</v>
      </c>
      <c r="L23" s="45" t="s">
        <v>45</v>
      </c>
      <c r="M23" s="50"/>
      <c r="N23" s="84">
        <v>69255</v>
      </c>
      <c r="O23" s="43"/>
      <c r="P23" s="43"/>
      <c r="Q23" s="74"/>
      <c r="R23" s="56"/>
      <c r="S23" s="50"/>
      <c r="T23" s="50" t="s">
        <v>94</v>
      </c>
      <c r="U23" s="51" t="s">
        <v>95</v>
      </c>
      <c r="V23" s="14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</row>
    <row r="24" spans="1:34" x14ac:dyDescent="0.25">
      <c r="A24" s="14"/>
      <c r="B24" s="20"/>
      <c r="C24" s="43" t="s">
        <v>27</v>
      </c>
      <c r="D24" s="43">
        <v>900576732</v>
      </c>
      <c r="E24" s="43"/>
      <c r="F24" s="43"/>
      <c r="G24" s="35" t="s">
        <v>136</v>
      </c>
      <c r="H24" s="68">
        <v>44777</v>
      </c>
      <c r="I24" s="80">
        <v>44769</v>
      </c>
      <c r="J24" s="59" t="s">
        <v>96</v>
      </c>
      <c r="K24" s="43">
        <v>1088273103</v>
      </c>
      <c r="L24" s="45" t="s">
        <v>69</v>
      </c>
      <c r="M24" s="48"/>
      <c r="N24" s="84">
        <v>50796</v>
      </c>
      <c r="O24" s="43"/>
      <c r="P24" s="43"/>
      <c r="Q24" s="74"/>
      <c r="R24" s="56"/>
      <c r="S24" s="50"/>
      <c r="T24" s="50" t="s">
        <v>97</v>
      </c>
      <c r="U24" s="51" t="s">
        <v>98</v>
      </c>
      <c r="V24" s="14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</row>
    <row r="25" spans="1:34" x14ac:dyDescent="0.25">
      <c r="A25" s="14"/>
      <c r="B25" s="20"/>
      <c r="C25" s="43" t="s">
        <v>27</v>
      </c>
      <c r="D25" s="43">
        <v>900576732</v>
      </c>
      <c r="E25" s="43"/>
      <c r="F25" s="43"/>
      <c r="G25" s="35" t="s">
        <v>137</v>
      </c>
      <c r="H25" s="68">
        <v>44777</v>
      </c>
      <c r="I25" s="80">
        <v>44769</v>
      </c>
      <c r="J25" s="58" t="s">
        <v>99</v>
      </c>
      <c r="K25" s="43">
        <v>30303792</v>
      </c>
      <c r="L25" s="45" t="s">
        <v>37</v>
      </c>
      <c r="M25" s="45"/>
      <c r="N25" s="84">
        <v>140580</v>
      </c>
      <c r="O25" s="43"/>
      <c r="P25" s="43"/>
      <c r="Q25" s="74"/>
      <c r="R25" s="56"/>
      <c r="S25" s="50"/>
      <c r="T25" s="50" t="s">
        <v>87</v>
      </c>
      <c r="U25" s="51" t="s">
        <v>100</v>
      </c>
      <c r="V25" s="14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</row>
    <row r="26" spans="1:34" x14ac:dyDescent="0.25">
      <c r="A26" s="14"/>
      <c r="B26" s="20"/>
      <c r="C26" s="43" t="s">
        <v>27</v>
      </c>
      <c r="D26" s="43">
        <v>900576732</v>
      </c>
      <c r="E26" s="43"/>
      <c r="F26" s="43"/>
      <c r="G26" s="35" t="s">
        <v>138</v>
      </c>
      <c r="H26" s="68">
        <v>44777</v>
      </c>
      <c r="I26" s="80">
        <v>44769</v>
      </c>
      <c r="J26" s="58" t="s">
        <v>101</v>
      </c>
      <c r="K26" s="43">
        <v>25097132</v>
      </c>
      <c r="L26" s="45" t="s">
        <v>45</v>
      </c>
      <c r="M26" s="45"/>
      <c r="N26" s="84">
        <v>207765</v>
      </c>
      <c r="O26" s="43"/>
      <c r="P26" s="43"/>
      <c r="Q26" s="74"/>
      <c r="R26" s="56"/>
      <c r="S26" s="50"/>
      <c r="T26" s="50" t="s">
        <v>90</v>
      </c>
      <c r="U26" s="51" t="s">
        <v>102</v>
      </c>
      <c r="V26" s="14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</row>
    <row r="27" spans="1:34" x14ac:dyDescent="0.25">
      <c r="A27" s="14"/>
      <c r="B27" s="20"/>
      <c r="C27" s="43" t="s">
        <v>27</v>
      </c>
      <c r="D27" s="43">
        <v>900576732</v>
      </c>
      <c r="E27" s="43"/>
      <c r="F27" s="43"/>
      <c r="G27" s="35" t="s">
        <v>139</v>
      </c>
      <c r="H27" s="68">
        <v>44777</v>
      </c>
      <c r="I27" s="80">
        <v>44772</v>
      </c>
      <c r="J27" s="59" t="s">
        <v>103</v>
      </c>
      <c r="K27" s="43">
        <v>1089633616</v>
      </c>
      <c r="L27" s="85" t="s">
        <v>104</v>
      </c>
      <c r="M27" s="28"/>
      <c r="N27" s="84">
        <v>151974</v>
      </c>
      <c r="O27" s="43"/>
      <c r="P27" s="43"/>
      <c r="Q27" s="74"/>
      <c r="R27" s="56"/>
      <c r="S27" s="50"/>
      <c r="T27" s="50" t="s">
        <v>105</v>
      </c>
      <c r="U27" s="51" t="s">
        <v>106</v>
      </c>
      <c r="V27" s="14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</row>
    <row r="28" spans="1:34" x14ac:dyDescent="0.25">
      <c r="A28" s="14"/>
      <c r="B28" s="20"/>
      <c r="C28" s="43" t="s">
        <v>27</v>
      </c>
      <c r="D28" s="43">
        <v>900576732</v>
      </c>
      <c r="E28" s="43"/>
      <c r="F28" s="43"/>
      <c r="G28" s="35" t="s">
        <v>140</v>
      </c>
      <c r="H28" s="68">
        <v>44777</v>
      </c>
      <c r="I28" s="80">
        <v>44771</v>
      </c>
      <c r="J28" s="58" t="s">
        <v>107</v>
      </c>
      <c r="K28" s="43">
        <v>36297173</v>
      </c>
      <c r="L28" s="45" t="s">
        <v>41</v>
      </c>
      <c r="M28" s="45"/>
      <c r="N28" s="84">
        <v>311232</v>
      </c>
      <c r="O28" s="43"/>
      <c r="P28" s="43"/>
      <c r="Q28" s="74"/>
      <c r="R28" s="56"/>
      <c r="S28" s="50"/>
      <c r="T28" s="50" t="s">
        <v>80</v>
      </c>
      <c r="U28" s="51" t="s">
        <v>108</v>
      </c>
      <c r="V28" s="1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</row>
    <row r="29" spans="1:34" x14ac:dyDescent="0.25">
      <c r="A29" s="20"/>
      <c r="B29" s="20"/>
      <c r="C29" s="43" t="s">
        <v>27</v>
      </c>
      <c r="D29" s="43">
        <v>900576732</v>
      </c>
      <c r="E29" s="43"/>
      <c r="F29" s="43"/>
      <c r="G29" s="35" t="s">
        <v>144</v>
      </c>
      <c r="H29" s="68">
        <v>44777</v>
      </c>
      <c r="I29" s="80">
        <v>44771</v>
      </c>
      <c r="J29" s="58" t="s">
        <v>109</v>
      </c>
      <c r="K29" s="43">
        <v>31402490</v>
      </c>
      <c r="L29" s="45" t="s">
        <v>45</v>
      </c>
      <c r="M29" s="45"/>
      <c r="N29" s="84">
        <v>386745</v>
      </c>
      <c r="O29" s="43"/>
      <c r="P29" s="43"/>
      <c r="Q29" s="74"/>
      <c r="R29" s="56"/>
      <c r="S29" s="50"/>
      <c r="T29" s="50" t="s">
        <v>67</v>
      </c>
      <c r="U29" s="51" t="s">
        <v>110</v>
      </c>
      <c r="V29" s="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</row>
    <row r="30" spans="1:34" x14ac:dyDescent="0.25">
      <c r="A30" s="20"/>
      <c r="B30" s="20"/>
      <c r="C30" s="43" t="s">
        <v>27</v>
      </c>
      <c r="D30" s="43">
        <v>900576732</v>
      </c>
      <c r="E30" s="43"/>
      <c r="F30" s="43"/>
      <c r="G30" s="35" t="s">
        <v>143</v>
      </c>
      <c r="H30" s="68">
        <v>44777</v>
      </c>
      <c r="I30" s="36">
        <v>44771</v>
      </c>
      <c r="J30" s="58" t="s">
        <v>111</v>
      </c>
      <c r="K30" s="43">
        <v>1109292753</v>
      </c>
      <c r="L30" s="45" t="s">
        <v>104</v>
      </c>
      <c r="M30" s="78"/>
      <c r="N30" s="70">
        <v>151974</v>
      </c>
      <c r="O30" s="43"/>
      <c r="P30" s="43"/>
      <c r="Q30" s="74"/>
      <c r="R30" s="56"/>
      <c r="S30" s="50"/>
      <c r="T30" s="50" t="s">
        <v>112</v>
      </c>
      <c r="U30" s="51" t="s">
        <v>113</v>
      </c>
      <c r="V30" s="1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</row>
    <row r="31" spans="1:34" x14ac:dyDescent="0.25">
      <c r="A31" s="20"/>
      <c r="B31" s="20"/>
      <c r="C31" s="43" t="s">
        <v>27</v>
      </c>
      <c r="D31" s="43">
        <v>900576732</v>
      </c>
      <c r="E31" s="43"/>
      <c r="F31" s="43"/>
      <c r="G31" s="35" t="s">
        <v>142</v>
      </c>
      <c r="H31" s="68">
        <v>44777</v>
      </c>
      <c r="I31" s="36">
        <v>44770</v>
      </c>
      <c r="J31" s="58" t="s">
        <v>114</v>
      </c>
      <c r="K31" s="43">
        <v>4514429</v>
      </c>
      <c r="L31" s="45" t="s">
        <v>45</v>
      </c>
      <c r="M31" s="45"/>
      <c r="N31" s="84">
        <v>207765</v>
      </c>
      <c r="O31" s="43"/>
      <c r="P31" s="43"/>
      <c r="Q31" s="74"/>
      <c r="R31" s="56"/>
      <c r="S31" s="50"/>
      <c r="T31" s="50" t="s">
        <v>67</v>
      </c>
      <c r="U31" s="51" t="s">
        <v>47</v>
      </c>
      <c r="V31" s="1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</row>
    <row r="32" spans="1:34" x14ac:dyDescent="0.25">
      <c r="A32" s="20"/>
      <c r="B32" s="20"/>
      <c r="C32" s="43" t="s">
        <v>27</v>
      </c>
      <c r="D32" s="43">
        <v>900576732</v>
      </c>
      <c r="E32" s="43"/>
      <c r="F32" s="43"/>
      <c r="G32" s="35" t="s">
        <v>141</v>
      </c>
      <c r="H32" s="68">
        <v>44777</v>
      </c>
      <c r="I32" s="36">
        <v>44770</v>
      </c>
      <c r="J32" s="58" t="s">
        <v>115</v>
      </c>
      <c r="K32" s="43">
        <v>42072699</v>
      </c>
      <c r="L32" s="45" t="s">
        <v>116</v>
      </c>
      <c r="M32" s="45"/>
      <c r="N32" s="84">
        <v>207765</v>
      </c>
      <c r="O32" s="43"/>
      <c r="P32" s="43"/>
      <c r="Q32" s="74"/>
      <c r="R32" s="56"/>
      <c r="S32" s="50"/>
      <c r="T32" s="50" t="s">
        <v>117</v>
      </c>
      <c r="U32" s="51" t="s">
        <v>100</v>
      </c>
      <c r="V32" s="1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</row>
    <row r="33" spans="1:34" x14ac:dyDescent="0.25">
      <c r="A33" s="20"/>
      <c r="B33" s="20"/>
      <c r="C33" s="43" t="s">
        <v>27</v>
      </c>
      <c r="D33" s="43">
        <v>900576732</v>
      </c>
      <c r="E33" s="43"/>
      <c r="F33" s="43"/>
      <c r="G33" s="35" t="s">
        <v>145</v>
      </c>
      <c r="H33" s="68">
        <v>44777</v>
      </c>
      <c r="I33" s="36">
        <v>44770</v>
      </c>
      <c r="J33" s="43" t="s">
        <v>146</v>
      </c>
      <c r="K33" s="43">
        <v>93287169</v>
      </c>
      <c r="L33" s="45" t="s">
        <v>147</v>
      </c>
      <c r="M33" s="45"/>
      <c r="N33" s="84">
        <v>207765</v>
      </c>
      <c r="O33" s="43"/>
      <c r="P33" s="43"/>
      <c r="Q33" s="74"/>
      <c r="R33" s="56"/>
      <c r="S33" s="50"/>
      <c r="T33" s="50" t="s">
        <v>67</v>
      </c>
      <c r="U33" s="51" t="s">
        <v>78</v>
      </c>
      <c r="V33" s="1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</row>
    <row r="34" spans="1:34" x14ac:dyDescent="0.25">
      <c r="A34" s="20"/>
      <c r="B34" s="20"/>
      <c r="C34" s="43"/>
      <c r="D34" s="43"/>
      <c r="E34" s="43"/>
      <c r="F34" s="43"/>
      <c r="L34" s="43"/>
      <c r="M34" s="43"/>
      <c r="N34" s="70"/>
      <c r="O34" s="57"/>
      <c r="P34" s="57"/>
      <c r="Q34" s="57"/>
      <c r="R34" s="56"/>
      <c r="S34" s="50"/>
      <c r="T34" s="50"/>
      <c r="U34" s="51"/>
      <c r="V34" s="1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1:34" x14ac:dyDescent="0.25">
      <c r="A35" s="20"/>
      <c r="B35" s="20"/>
      <c r="C35" s="43"/>
      <c r="D35" s="43"/>
      <c r="E35" s="43"/>
      <c r="F35" s="43"/>
      <c r="L35" s="43"/>
      <c r="M35" s="43"/>
      <c r="N35" s="70"/>
      <c r="O35" s="24"/>
      <c r="P35" s="24"/>
      <c r="Q35" s="24"/>
      <c r="R35" s="40"/>
      <c r="S35" s="20"/>
      <c r="T35" s="20"/>
      <c r="U35" s="25"/>
      <c r="V35" s="1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</row>
    <row r="36" spans="1:34" x14ac:dyDescent="0.25">
      <c r="A36" s="20"/>
      <c r="B36" s="20"/>
      <c r="C36" s="43"/>
      <c r="D36" s="43"/>
      <c r="E36" s="43"/>
      <c r="F36" s="43"/>
      <c r="L36" s="43"/>
      <c r="M36" s="43"/>
      <c r="N36" s="70"/>
      <c r="O36" s="24"/>
      <c r="P36" s="24"/>
      <c r="Q36" s="24"/>
      <c r="R36" s="40"/>
      <c r="S36" s="20"/>
      <c r="T36" s="20"/>
      <c r="U36" s="25"/>
      <c r="V36" s="1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</row>
    <row r="37" spans="1:34" x14ac:dyDescent="0.25">
      <c r="A37" s="20"/>
      <c r="B37" s="20"/>
      <c r="C37" s="43"/>
      <c r="D37" s="43"/>
      <c r="E37" s="43"/>
      <c r="F37" s="43"/>
      <c r="L37" s="43"/>
      <c r="M37" s="78" t="s">
        <v>28</v>
      </c>
      <c r="N37" s="77">
        <f>SUM(N3:N36)</f>
        <v>4913017</v>
      </c>
      <c r="O37" s="24"/>
      <c r="P37" s="24"/>
      <c r="Q37" s="24"/>
      <c r="R37" s="40"/>
      <c r="S37" s="20"/>
      <c r="T37" s="20"/>
      <c r="U37" s="25"/>
      <c r="V37" s="1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</row>
    <row r="38" spans="1:34" x14ac:dyDescent="0.25">
      <c r="A38" s="20"/>
      <c r="B38" s="20"/>
      <c r="C38" s="43"/>
      <c r="D38" s="43"/>
      <c r="E38" s="43"/>
      <c r="F38" s="43"/>
      <c r="L38" s="43"/>
      <c r="M38" s="43"/>
      <c r="N38" s="70"/>
      <c r="O38" s="24"/>
      <c r="P38" s="24"/>
      <c r="Q38" s="24"/>
      <c r="R38" s="40"/>
      <c r="S38" s="20"/>
      <c r="T38" s="20"/>
      <c r="U38" s="25"/>
      <c r="V38" s="1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</row>
    <row r="39" spans="1:34" x14ac:dyDescent="0.25">
      <c r="A39" s="20"/>
      <c r="B39" s="20"/>
      <c r="C39" s="28"/>
      <c r="D39" s="20"/>
      <c r="E39" s="16"/>
      <c r="F39" s="18"/>
      <c r="G39" s="45"/>
      <c r="H39" s="22"/>
      <c r="L39" s="43"/>
      <c r="M39" s="23"/>
      <c r="N39" s="40"/>
      <c r="O39" s="24"/>
      <c r="P39" s="24"/>
      <c r="Q39" s="24"/>
      <c r="R39" s="40"/>
      <c r="S39" s="20"/>
      <c r="T39" s="20"/>
      <c r="U39" s="26"/>
      <c r="V39" s="14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</row>
    <row r="40" spans="1:34" x14ac:dyDescent="0.25">
      <c r="A40" s="20"/>
      <c r="B40" s="20"/>
      <c r="C40" s="28"/>
      <c r="D40" s="20"/>
      <c r="E40" s="16"/>
      <c r="F40" s="18"/>
      <c r="G40" s="45"/>
      <c r="H40" s="22"/>
      <c r="L40" s="43"/>
      <c r="M40" s="48"/>
      <c r="N40" s="40"/>
      <c r="O40" s="24"/>
      <c r="P40" s="24"/>
      <c r="Q40" s="24"/>
      <c r="R40" s="40"/>
      <c r="S40" s="20"/>
      <c r="T40" s="20"/>
      <c r="U40" s="26"/>
      <c r="V40" s="14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</row>
    <row r="41" spans="1:34" x14ac:dyDescent="0.25">
      <c r="A41" s="20"/>
      <c r="B41" s="20"/>
      <c r="C41" s="15"/>
      <c r="D41" s="20"/>
      <c r="E41" s="16"/>
      <c r="F41" s="17"/>
      <c r="G41" s="45"/>
      <c r="H41" s="22"/>
      <c r="L41" s="43"/>
      <c r="M41" s="23"/>
      <c r="N41" s="40"/>
      <c r="O41" s="24"/>
      <c r="P41" s="24"/>
      <c r="Q41" s="24"/>
      <c r="R41" s="40"/>
      <c r="S41" s="20"/>
      <c r="T41" s="20"/>
      <c r="U41" s="26"/>
      <c r="V41" s="14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</row>
    <row r="42" spans="1:34" x14ac:dyDescent="0.25">
      <c r="A42" s="20"/>
      <c r="B42" s="20"/>
      <c r="C42" s="15"/>
      <c r="D42" s="20"/>
      <c r="E42" s="16"/>
      <c r="F42" s="17"/>
      <c r="G42" s="45"/>
      <c r="H42" s="22"/>
      <c r="L42" s="43"/>
      <c r="M42" s="23"/>
      <c r="N42" s="40"/>
      <c r="O42" s="24"/>
      <c r="P42" s="24"/>
      <c r="Q42" s="24"/>
      <c r="R42" s="40"/>
      <c r="S42" s="20"/>
      <c r="T42" s="20"/>
      <c r="U42" s="26"/>
      <c r="V42" s="14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</row>
    <row r="43" spans="1:34" x14ac:dyDescent="0.25">
      <c r="A43" s="20"/>
      <c r="B43" s="20"/>
      <c r="C43" s="15"/>
      <c r="D43" s="20"/>
      <c r="E43" s="16"/>
      <c r="F43" s="17"/>
      <c r="G43" s="45"/>
      <c r="H43" s="22"/>
      <c r="L43" s="43"/>
      <c r="M43" s="23"/>
      <c r="N43" s="40"/>
      <c r="O43" s="24"/>
      <c r="P43" s="24"/>
      <c r="Q43" s="24"/>
      <c r="R43" s="40"/>
      <c r="S43" s="20"/>
      <c r="T43" s="20"/>
      <c r="U43" s="26"/>
      <c r="V43" s="14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</row>
    <row r="44" spans="1:34" x14ac:dyDescent="0.25">
      <c r="A44" s="20"/>
      <c r="B44" s="20"/>
      <c r="C44" s="15"/>
      <c r="D44" s="20"/>
      <c r="E44" s="16"/>
      <c r="F44" s="17"/>
      <c r="G44" s="45"/>
      <c r="H44" s="22"/>
      <c r="L44" s="43"/>
      <c r="M44" s="23"/>
      <c r="N44" s="40"/>
      <c r="O44" s="24"/>
      <c r="P44" s="24"/>
      <c r="Q44" s="24"/>
      <c r="R44" s="40"/>
      <c r="S44" s="20"/>
      <c r="T44" s="20"/>
      <c r="U44" s="26"/>
      <c r="V44" s="14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</row>
    <row r="45" spans="1:34" x14ac:dyDescent="0.25">
      <c r="A45" s="20"/>
      <c r="B45" s="20"/>
      <c r="C45" s="15"/>
      <c r="D45" s="20"/>
      <c r="E45" s="16"/>
      <c r="F45" s="17"/>
      <c r="G45" s="45"/>
      <c r="H45" s="22"/>
      <c r="L45" s="43"/>
      <c r="M45" s="23"/>
      <c r="N45" s="40"/>
      <c r="O45" s="24"/>
      <c r="P45" s="24"/>
      <c r="Q45" s="24"/>
      <c r="R45" s="40"/>
      <c r="S45" s="20"/>
      <c r="T45" s="20"/>
      <c r="U45" s="26"/>
      <c r="V45" s="14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</row>
    <row r="46" spans="1:34" x14ac:dyDescent="0.25">
      <c r="A46" s="20"/>
      <c r="B46" s="20"/>
      <c r="C46" s="15"/>
      <c r="D46" s="20"/>
      <c r="E46" s="16"/>
      <c r="F46" s="17"/>
      <c r="G46" s="45"/>
      <c r="H46" s="22"/>
      <c r="L46" s="43"/>
      <c r="M46" s="23"/>
      <c r="N46" s="40"/>
      <c r="O46" s="24"/>
      <c r="P46" s="24"/>
      <c r="Q46" s="24"/>
      <c r="R46" s="40"/>
      <c r="S46" s="20"/>
      <c r="T46" s="20"/>
      <c r="U46" s="26"/>
      <c r="V46" s="14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</row>
    <row r="47" spans="1:34" x14ac:dyDescent="0.25">
      <c r="A47" s="20"/>
      <c r="B47" s="20"/>
      <c r="C47" s="15"/>
      <c r="D47" s="20"/>
      <c r="E47" s="16"/>
      <c r="F47" s="17"/>
      <c r="G47" s="45"/>
      <c r="H47" s="22"/>
      <c r="L47" s="43"/>
      <c r="M47" s="23"/>
      <c r="N47" s="40"/>
      <c r="O47" s="24"/>
      <c r="P47" s="24"/>
      <c r="Q47" s="24"/>
      <c r="R47" s="40"/>
      <c r="S47" s="20"/>
      <c r="T47" s="20"/>
      <c r="U47" s="26"/>
      <c r="V47" s="14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</row>
    <row r="48" spans="1:34" x14ac:dyDescent="0.25">
      <c r="A48" s="20"/>
      <c r="B48" s="20"/>
      <c r="C48" s="15"/>
      <c r="D48" s="20"/>
      <c r="E48" s="16"/>
      <c r="F48" s="17"/>
      <c r="G48" s="45"/>
      <c r="H48" s="22"/>
      <c r="L48" s="43"/>
      <c r="M48" s="23"/>
      <c r="N48" s="40"/>
      <c r="O48" s="24"/>
      <c r="P48" s="24"/>
      <c r="Q48" s="24"/>
      <c r="R48" s="40"/>
      <c r="S48" s="20"/>
      <c r="T48" s="20"/>
      <c r="U48" s="26"/>
      <c r="V48" s="14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</row>
    <row r="49" spans="1:34" x14ac:dyDescent="0.25">
      <c r="A49" s="20"/>
      <c r="B49" s="20"/>
      <c r="C49" s="15"/>
      <c r="D49" s="20"/>
      <c r="E49" s="16"/>
      <c r="F49" s="17"/>
      <c r="G49" s="21"/>
      <c r="H49" s="22"/>
      <c r="L49" s="43"/>
      <c r="M49" s="23"/>
      <c r="N49" s="40"/>
      <c r="O49" s="24"/>
      <c r="P49" s="24"/>
      <c r="Q49" s="24"/>
      <c r="R49" s="40"/>
      <c r="S49" s="20"/>
      <c r="T49" s="20"/>
      <c r="U49" s="26"/>
      <c r="V49" s="14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</row>
    <row r="50" spans="1:34" x14ac:dyDescent="0.25">
      <c r="A50" s="20"/>
      <c r="B50" s="20"/>
      <c r="C50" s="15"/>
      <c r="D50" s="20"/>
      <c r="E50" s="16"/>
      <c r="F50" s="17"/>
      <c r="G50" s="21"/>
      <c r="H50" s="22"/>
      <c r="L50" s="43"/>
      <c r="M50" s="23"/>
      <c r="N50" s="40"/>
      <c r="O50" s="24"/>
      <c r="P50" s="24"/>
      <c r="Q50" s="24"/>
      <c r="R50" s="40"/>
      <c r="S50" s="20"/>
      <c r="T50" s="20"/>
      <c r="U50" s="26"/>
      <c r="V50" s="14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</row>
    <row r="51" spans="1:34" x14ac:dyDescent="0.25">
      <c r="A51" s="20"/>
      <c r="B51" s="20"/>
      <c r="C51" s="15"/>
      <c r="D51" s="20"/>
      <c r="E51" s="16"/>
      <c r="F51" s="17"/>
      <c r="G51" s="21"/>
      <c r="H51" s="22"/>
      <c r="L51" s="43"/>
      <c r="M51" s="23"/>
      <c r="N51" s="40"/>
      <c r="O51" s="24"/>
      <c r="P51" s="24"/>
      <c r="Q51" s="24"/>
      <c r="R51" s="40"/>
      <c r="S51" s="20"/>
      <c r="T51" s="20"/>
      <c r="U51" s="25"/>
      <c r="V51" s="14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</row>
    <row r="52" spans="1:34" x14ac:dyDescent="0.25">
      <c r="A52" s="20"/>
      <c r="B52" s="20"/>
      <c r="C52" s="15"/>
      <c r="D52" s="20"/>
      <c r="E52" s="16"/>
      <c r="F52" s="17"/>
      <c r="G52" s="21"/>
      <c r="H52" s="22"/>
      <c r="L52" s="43"/>
      <c r="M52" s="23"/>
      <c r="N52" s="40"/>
      <c r="O52" s="24"/>
      <c r="P52" s="24"/>
      <c r="Q52" s="24"/>
      <c r="R52" s="40"/>
      <c r="S52" s="20"/>
      <c r="T52" s="20"/>
      <c r="U52" s="25"/>
      <c r="V52" s="14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</row>
    <row r="53" spans="1:34" x14ac:dyDescent="0.25">
      <c r="A53" s="20"/>
      <c r="B53" s="20"/>
      <c r="C53" s="15"/>
      <c r="D53" s="20"/>
      <c r="E53" s="16"/>
      <c r="F53" s="17"/>
      <c r="G53" s="21"/>
      <c r="H53" s="22"/>
      <c r="L53" s="43"/>
      <c r="M53" s="23"/>
      <c r="N53" s="40"/>
      <c r="O53" s="24"/>
      <c r="P53" s="24"/>
      <c r="Q53" s="24"/>
      <c r="R53" s="40"/>
      <c r="S53" s="20"/>
      <c r="T53" s="20"/>
      <c r="U53" s="25"/>
      <c r="V53" s="14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</row>
    <row r="54" spans="1:34" x14ac:dyDescent="0.25">
      <c r="A54" s="20"/>
      <c r="B54" s="20"/>
      <c r="C54" s="15"/>
      <c r="D54" s="20"/>
      <c r="E54" s="16"/>
      <c r="F54" s="17"/>
      <c r="G54" s="21"/>
      <c r="H54" s="22"/>
      <c r="I54" s="22"/>
      <c r="J54" s="21"/>
      <c r="K54" s="21"/>
      <c r="L54" s="23"/>
      <c r="M54" s="23"/>
      <c r="N54" s="40"/>
      <c r="O54" s="24"/>
      <c r="P54" s="24"/>
      <c r="Q54" s="24"/>
      <c r="R54" s="40"/>
      <c r="S54" s="20"/>
      <c r="T54" s="20"/>
      <c r="U54" s="25"/>
      <c r="V54" s="14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</row>
    <row r="55" spans="1:34" x14ac:dyDescent="0.25">
      <c r="A55" s="20"/>
      <c r="B55" s="20"/>
      <c r="C55" s="15"/>
      <c r="D55" s="20"/>
      <c r="E55" s="16"/>
      <c r="F55" s="17"/>
      <c r="G55" s="21"/>
      <c r="H55" s="22"/>
      <c r="I55" s="22"/>
      <c r="J55" s="21"/>
      <c r="K55" s="21"/>
      <c r="L55" s="23"/>
      <c r="M55" s="23"/>
      <c r="N55" s="40"/>
      <c r="O55" s="24"/>
      <c r="P55" s="24"/>
      <c r="Q55" s="24"/>
      <c r="R55" s="40"/>
      <c r="S55" s="20"/>
      <c r="T55" s="20"/>
      <c r="U55" s="25"/>
      <c r="V55" s="14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</row>
    <row r="56" spans="1:34" x14ac:dyDescent="0.25">
      <c r="A56" s="20"/>
      <c r="B56" s="20"/>
      <c r="C56" s="15"/>
      <c r="D56" s="20"/>
      <c r="E56" s="16"/>
      <c r="F56" s="17"/>
      <c r="G56" s="21"/>
      <c r="H56" s="22"/>
      <c r="I56" s="22"/>
      <c r="J56" s="21"/>
      <c r="K56" s="21"/>
      <c r="L56" s="23"/>
      <c r="M56" s="23"/>
      <c r="N56" s="40"/>
      <c r="O56" s="24"/>
      <c r="P56" s="24"/>
      <c r="Q56" s="24"/>
      <c r="R56" s="40"/>
      <c r="S56" s="20"/>
      <c r="T56" s="20"/>
      <c r="U56" s="25"/>
      <c r="V56" s="14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</row>
    <row r="57" spans="1:34" x14ac:dyDescent="0.25">
      <c r="A57" s="20"/>
      <c r="B57" s="20"/>
      <c r="C57" s="15"/>
      <c r="D57" s="20"/>
      <c r="E57" s="16"/>
      <c r="F57" s="17"/>
      <c r="G57" s="21"/>
      <c r="H57" s="22"/>
      <c r="I57" s="22"/>
      <c r="J57" s="21"/>
      <c r="K57" s="21"/>
      <c r="L57" s="34"/>
      <c r="M57" s="23"/>
      <c r="N57" s="40"/>
      <c r="O57" s="24"/>
      <c r="P57" s="24"/>
      <c r="Q57" s="24"/>
      <c r="R57" s="40"/>
      <c r="S57" s="20"/>
      <c r="T57" s="20"/>
      <c r="U57" s="25"/>
      <c r="V57" s="14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</row>
    <row r="58" spans="1:34" x14ac:dyDescent="0.25">
      <c r="A58" s="20"/>
      <c r="B58" s="20"/>
      <c r="C58" s="43"/>
      <c r="D58" s="43"/>
      <c r="E58" s="43"/>
      <c r="F58" s="44"/>
      <c r="G58" s="45"/>
      <c r="H58" s="46"/>
      <c r="I58" s="46"/>
      <c r="J58" s="64"/>
      <c r="K58" s="54"/>
      <c r="L58" s="61"/>
      <c r="M58" s="43"/>
      <c r="N58" s="39"/>
      <c r="O58" s="24"/>
      <c r="P58" s="24"/>
      <c r="Q58" s="24"/>
      <c r="R58" s="40"/>
      <c r="S58" s="20"/>
      <c r="T58" s="20"/>
      <c r="U58" s="25"/>
      <c r="V58" s="14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</row>
    <row r="59" spans="1:34" x14ac:dyDescent="0.25">
      <c r="A59" s="20"/>
      <c r="B59" s="20"/>
      <c r="C59" s="43"/>
      <c r="D59" s="43"/>
      <c r="E59" s="43"/>
      <c r="F59" s="44"/>
      <c r="G59" s="45"/>
      <c r="H59" s="46"/>
      <c r="I59" s="46"/>
      <c r="J59" s="58"/>
      <c r="K59" s="54"/>
      <c r="L59" s="61"/>
      <c r="M59" s="43"/>
      <c r="N59" s="39"/>
      <c r="O59" s="24"/>
      <c r="P59" s="24"/>
      <c r="Q59" s="24"/>
      <c r="R59" s="40"/>
      <c r="S59" s="20"/>
      <c r="T59" s="20"/>
      <c r="U59" s="25"/>
      <c r="V59" s="14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</row>
    <row r="60" spans="1:34" x14ac:dyDescent="0.25">
      <c r="A60" s="20"/>
      <c r="B60" s="20"/>
      <c r="C60" s="43"/>
      <c r="D60" s="43"/>
      <c r="E60" s="43"/>
      <c r="F60" s="44"/>
      <c r="G60" s="45"/>
      <c r="H60" s="46"/>
      <c r="I60" s="46"/>
      <c r="J60" s="58"/>
      <c r="K60" s="54"/>
      <c r="L60" s="60"/>
      <c r="M60" s="43"/>
      <c r="N60" s="55"/>
      <c r="O60" s="24"/>
      <c r="P60" s="24"/>
      <c r="Q60" s="24"/>
      <c r="R60" s="40"/>
      <c r="S60" s="20"/>
      <c r="T60" s="20"/>
      <c r="U60" s="25"/>
      <c r="V60" s="14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</row>
    <row r="61" spans="1:34" x14ac:dyDescent="0.25">
      <c r="A61" s="20"/>
      <c r="B61" s="20"/>
      <c r="C61" s="43"/>
      <c r="D61" s="43"/>
      <c r="E61" s="43"/>
      <c r="F61" s="44"/>
      <c r="G61" s="45"/>
      <c r="H61" s="46"/>
      <c r="I61" s="46"/>
      <c r="J61" s="58"/>
      <c r="K61" s="54"/>
      <c r="L61" s="52"/>
      <c r="N61" s="55"/>
      <c r="O61" s="24"/>
      <c r="P61" s="24"/>
      <c r="Q61" s="24"/>
      <c r="R61" s="40"/>
      <c r="S61" s="20"/>
      <c r="T61" s="20"/>
      <c r="U61" s="25"/>
      <c r="V61" s="14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</row>
    <row r="62" spans="1:34" x14ac:dyDescent="0.25">
      <c r="A62" s="20"/>
      <c r="B62" s="20"/>
      <c r="C62" s="43"/>
      <c r="D62" s="43"/>
      <c r="E62" s="43"/>
      <c r="F62" s="44"/>
      <c r="G62" s="45"/>
      <c r="H62" s="46"/>
      <c r="I62" s="46"/>
      <c r="J62" s="65"/>
      <c r="K62" s="54"/>
      <c r="L62" s="52"/>
      <c r="M62" s="48"/>
      <c r="N62" s="56"/>
      <c r="O62" s="24"/>
      <c r="P62" s="24"/>
      <c r="Q62" s="24"/>
      <c r="R62" s="40"/>
      <c r="S62" s="20"/>
      <c r="T62" s="20"/>
      <c r="U62" s="25"/>
      <c r="V62" s="14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</row>
    <row r="63" spans="1:34" x14ac:dyDescent="0.25">
      <c r="A63" s="20"/>
      <c r="B63" s="20"/>
      <c r="C63" s="43"/>
      <c r="D63" s="43"/>
      <c r="E63" s="43"/>
      <c r="F63" s="44"/>
      <c r="G63" s="45"/>
      <c r="H63" s="46"/>
      <c r="I63" s="46"/>
      <c r="J63" s="58"/>
      <c r="K63" s="54"/>
      <c r="L63" s="52"/>
      <c r="M63" s="48"/>
      <c r="N63" s="56"/>
      <c r="O63" s="24"/>
      <c r="P63" s="24"/>
      <c r="Q63" s="24"/>
      <c r="R63" s="40"/>
      <c r="S63" s="20"/>
      <c r="T63" s="20"/>
      <c r="U63" s="25"/>
      <c r="V63" s="14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</row>
    <row r="64" spans="1:34" x14ac:dyDescent="0.25">
      <c r="A64" s="20"/>
      <c r="B64" s="20"/>
      <c r="C64" s="43"/>
      <c r="D64" s="43"/>
      <c r="E64" s="43"/>
      <c r="F64" s="44"/>
      <c r="G64" s="45"/>
      <c r="H64" s="46"/>
      <c r="I64" s="46"/>
      <c r="J64" s="58"/>
      <c r="K64" s="54"/>
      <c r="L64" s="52"/>
      <c r="M64" s="48"/>
      <c r="N64" s="56"/>
      <c r="O64" s="24"/>
      <c r="P64" s="24"/>
      <c r="Q64" s="24"/>
      <c r="R64" s="40"/>
      <c r="S64" s="20"/>
      <c r="T64" s="20"/>
      <c r="U64" s="25"/>
      <c r="V64" s="14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</row>
    <row r="65" spans="1:34" x14ac:dyDescent="0.25">
      <c r="A65" s="20"/>
      <c r="B65" s="20"/>
      <c r="C65" s="43"/>
      <c r="D65" s="43"/>
      <c r="E65" s="43"/>
      <c r="F65" s="44"/>
      <c r="G65" s="45"/>
      <c r="H65" s="46"/>
      <c r="I65" s="46"/>
      <c r="J65" s="58"/>
      <c r="K65" s="54"/>
      <c r="L65" s="47"/>
      <c r="M65" s="48"/>
      <c r="N65" s="56"/>
      <c r="O65" s="24"/>
      <c r="P65" s="24"/>
      <c r="Q65" s="24"/>
      <c r="R65" s="40"/>
      <c r="S65" s="20"/>
      <c r="T65" s="20"/>
      <c r="U65" s="25"/>
      <c r="V65" s="14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</row>
    <row r="66" spans="1:34" x14ac:dyDescent="0.25">
      <c r="A66" s="20"/>
      <c r="B66" s="20"/>
      <c r="C66" s="43"/>
      <c r="D66" s="43"/>
      <c r="E66" s="43"/>
      <c r="F66" s="44"/>
      <c r="G66" s="45"/>
      <c r="H66" s="46"/>
      <c r="I66" s="46"/>
      <c r="J66" s="59"/>
      <c r="K66" s="54"/>
      <c r="L66" s="48"/>
      <c r="M66" s="48"/>
      <c r="N66" s="56"/>
      <c r="O66" s="24"/>
      <c r="P66" s="24"/>
      <c r="Q66" s="24"/>
      <c r="R66" s="40"/>
      <c r="S66" s="20"/>
      <c r="T66" s="20"/>
      <c r="U66" s="25"/>
      <c r="V66" s="14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</row>
    <row r="67" spans="1:34" x14ac:dyDescent="0.25">
      <c r="A67" s="20"/>
      <c r="B67" s="20"/>
      <c r="C67" s="43"/>
      <c r="D67" s="43"/>
      <c r="E67" s="43"/>
      <c r="F67" s="44"/>
      <c r="G67" s="45"/>
      <c r="H67" s="46"/>
      <c r="I67" s="46"/>
      <c r="J67" s="43"/>
      <c r="K67" s="54"/>
      <c r="L67" s="47"/>
      <c r="M67" s="48"/>
      <c r="N67" s="56"/>
      <c r="O67" s="24"/>
      <c r="P67" s="24"/>
      <c r="Q67" s="24"/>
      <c r="R67" s="40"/>
      <c r="S67" s="20"/>
      <c r="T67" s="20"/>
      <c r="U67" s="25"/>
      <c r="V67" s="14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</row>
    <row r="68" spans="1:34" x14ac:dyDescent="0.25">
      <c r="A68" s="20"/>
      <c r="B68" s="20"/>
      <c r="C68" s="43"/>
      <c r="D68" s="43"/>
      <c r="E68" s="43"/>
      <c r="F68" s="44"/>
      <c r="G68" s="45"/>
      <c r="H68" s="46"/>
      <c r="I68" s="46"/>
      <c r="J68" s="43"/>
      <c r="K68" s="54"/>
      <c r="L68" s="52"/>
      <c r="M68" s="48"/>
      <c r="N68" s="56"/>
      <c r="O68" s="24"/>
      <c r="P68" s="24"/>
      <c r="Q68" s="24"/>
      <c r="R68" s="40"/>
      <c r="S68" s="20"/>
      <c r="T68" s="20"/>
      <c r="U68" s="25"/>
      <c r="V68" s="14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</row>
    <row r="69" spans="1:34" x14ac:dyDescent="0.25">
      <c r="A69" s="20"/>
      <c r="B69" s="20"/>
      <c r="C69" s="43"/>
      <c r="D69" s="43"/>
      <c r="E69" s="43"/>
      <c r="F69" s="44"/>
      <c r="G69" s="45"/>
      <c r="H69" s="46"/>
      <c r="I69" s="46"/>
      <c r="J69" s="59"/>
      <c r="K69" s="54"/>
      <c r="L69" s="52"/>
      <c r="M69" s="48"/>
      <c r="N69" s="56"/>
      <c r="O69" s="24"/>
      <c r="P69" s="24"/>
      <c r="Q69" s="24"/>
      <c r="R69" s="40"/>
      <c r="S69" s="20"/>
      <c r="T69" s="20"/>
      <c r="U69" s="25"/>
      <c r="V69" s="14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</row>
    <row r="70" spans="1:34" x14ac:dyDescent="0.25">
      <c r="A70" s="20"/>
      <c r="B70" s="20"/>
      <c r="C70" s="43"/>
      <c r="D70" s="43"/>
      <c r="E70" s="43"/>
      <c r="F70" s="44"/>
      <c r="G70" s="45"/>
      <c r="H70" s="46"/>
      <c r="I70" s="46"/>
      <c r="J70" s="59"/>
      <c r="K70" s="54"/>
      <c r="L70" s="52"/>
      <c r="M70" s="48"/>
      <c r="N70" s="56"/>
      <c r="O70" s="24"/>
      <c r="P70" s="24"/>
      <c r="Q70" s="24"/>
      <c r="R70" s="40"/>
      <c r="S70" s="20"/>
      <c r="T70" s="20"/>
      <c r="U70" s="25"/>
      <c r="V70" s="14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</row>
    <row r="71" spans="1:34" x14ac:dyDescent="0.25">
      <c r="A71" s="20"/>
      <c r="B71" s="20"/>
      <c r="C71" s="43"/>
      <c r="D71" s="43"/>
      <c r="E71" s="43"/>
      <c r="F71" s="44"/>
      <c r="G71" s="45"/>
      <c r="H71" s="46"/>
      <c r="I71" s="46"/>
      <c r="J71" s="59"/>
      <c r="K71" s="54"/>
      <c r="L71" s="52"/>
      <c r="M71" s="48"/>
      <c r="N71" s="56"/>
      <c r="O71" s="24"/>
      <c r="P71" s="24"/>
      <c r="Q71" s="24"/>
      <c r="R71" s="40"/>
      <c r="S71" s="20"/>
      <c r="T71" s="20"/>
      <c r="U71" s="25"/>
      <c r="V71" s="14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</row>
    <row r="72" spans="1:34" x14ac:dyDescent="0.25">
      <c r="A72" s="20"/>
      <c r="B72" s="20"/>
      <c r="C72" s="43"/>
      <c r="D72" s="43"/>
      <c r="E72" s="43"/>
      <c r="F72" s="44"/>
      <c r="G72" s="45"/>
      <c r="H72" s="46"/>
      <c r="I72" s="46"/>
      <c r="J72" s="59"/>
      <c r="K72" s="54"/>
      <c r="L72" s="52"/>
      <c r="M72" s="48"/>
      <c r="N72" s="56"/>
      <c r="O72" s="24"/>
      <c r="P72" s="24"/>
      <c r="Q72" s="24"/>
      <c r="R72" s="40"/>
      <c r="S72" s="20"/>
      <c r="T72" s="20"/>
      <c r="U72" s="25"/>
      <c r="V72" s="14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</row>
    <row r="73" spans="1:34" x14ac:dyDescent="0.25">
      <c r="A73" s="20"/>
      <c r="B73" s="20"/>
      <c r="C73" s="43"/>
      <c r="D73" s="43"/>
      <c r="E73" s="43"/>
      <c r="F73" s="44"/>
      <c r="G73" s="45"/>
      <c r="H73" s="46"/>
      <c r="I73" s="46"/>
      <c r="J73" s="58"/>
      <c r="K73" s="54"/>
      <c r="L73" s="53"/>
      <c r="M73" s="48"/>
      <c r="N73" s="56"/>
      <c r="O73" s="24"/>
      <c r="P73" s="24"/>
      <c r="Q73" s="24"/>
      <c r="R73" s="40"/>
      <c r="S73" s="20"/>
      <c r="T73" s="20"/>
      <c r="U73" s="25"/>
      <c r="V73" s="14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</row>
    <row r="74" spans="1:34" x14ac:dyDescent="0.25">
      <c r="A74" s="20"/>
      <c r="B74" s="20"/>
      <c r="C74" s="43"/>
      <c r="D74" s="43"/>
      <c r="E74" s="43"/>
      <c r="F74" s="44"/>
      <c r="G74" s="45"/>
      <c r="H74" s="46"/>
      <c r="I74" s="46"/>
      <c r="J74" s="43"/>
      <c r="K74" s="54"/>
      <c r="L74" s="52"/>
      <c r="M74" s="48"/>
      <c r="N74" s="56"/>
      <c r="O74" s="24"/>
      <c r="P74" s="24"/>
      <c r="Q74" s="24"/>
      <c r="R74" s="40"/>
      <c r="S74" s="20"/>
      <c r="T74" s="20"/>
      <c r="U74" s="25"/>
      <c r="V74" s="14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</row>
    <row r="75" spans="1:34" x14ac:dyDescent="0.25">
      <c r="A75" s="20"/>
      <c r="B75" s="20"/>
      <c r="C75" s="43"/>
      <c r="D75" s="43"/>
      <c r="E75" s="43"/>
      <c r="F75" s="44"/>
      <c r="G75" s="45"/>
      <c r="H75" s="46"/>
      <c r="I75" s="46"/>
      <c r="J75" s="58"/>
      <c r="K75" s="54"/>
      <c r="L75" s="53"/>
      <c r="M75" s="48"/>
      <c r="N75" s="56"/>
      <c r="O75" s="24"/>
      <c r="P75" s="24"/>
      <c r="Q75" s="24"/>
      <c r="R75" s="40"/>
      <c r="S75" s="20"/>
      <c r="T75" s="20"/>
      <c r="U75" s="23"/>
      <c r="V75" s="14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</row>
    <row r="76" spans="1:34" x14ac:dyDescent="0.25">
      <c r="A76" s="20"/>
      <c r="B76" s="20"/>
      <c r="C76" s="43"/>
      <c r="D76" s="43"/>
      <c r="E76" s="43"/>
      <c r="F76" s="44"/>
      <c r="G76" s="45"/>
      <c r="H76" s="46"/>
      <c r="I76" s="46"/>
      <c r="J76" s="59"/>
      <c r="K76" s="54"/>
      <c r="L76" s="48"/>
      <c r="M76" s="50"/>
      <c r="N76" s="56"/>
      <c r="O76" s="24"/>
      <c r="P76" s="24"/>
      <c r="Q76" s="24"/>
      <c r="R76" s="40"/>
      <c r="S76" s="20"/>
      <c r="T76" s="20"/>
      <c r="U76" s="23"/>
      <c r="V76" s="14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</row>
    <row r="77" spans="1:34" x14ac:dyDescent="0.25">
      <c r="A77" s="20"/>
      <c r="B77" s="20"/>
      <c r="C77" s="43"/>
      <c r="D77" s="43"/>
      <c r="E77" s="43"/>
      <c r="F77" s="44"/>
      <c r="G77" s="45"/>
      <c r="H77" s="46"/>
      <c r="I77" s="46"/>
      <c r="J77" s="58"/>
      <c r="K77" s="54"/>
      <c r="L77" s="45"/>
      <c r="M77" s="50"/>
      <c r="N77" s="56"/>
      <c r="O77" s="24"/>
      <c r="P77" s="24"/>
      <c r="Q77" s="24"/>
      <c r="R77" s="40"/>
      <c r="S77" s="20"/>
      <c r="T77" s="20"/>
      <c r="U77" s="23"/>
      <c r="V77" s="14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</row>
    <row r="78" spans="1:34" x14ac:dyDescent="0.25">
      <c r="A78" s="20"/>
      <c r="B78" s="20"/>
      <c r="C78" s="43"/>
      <c r="D78" s="43"/>
      <c r="E78" s="43"/>
      <c r="F78" s="44"/>
      <c r="G78" s="45"/>
      <c r="H78" s="46"/>
      <c r="I78" s="46"/>
      <c r="J78" s="58"/>
      <c r="K78" s="54"/>
      <c r="L78" s="52"/>
      <c r="M78" s="50"/>
      <c r="N78" s="56"/>
      <c r="O78" s="24"/>
      <c r="P78" s="24"/>
      <c r="Q78" s="24"/>
      <c r="R78" s="40"/>
      <c r="S78" s="20"/>
      <c r="T78" s="20"/>
      <c r="U78" s="23"/>
      <c r="V78" s="14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</row>
    <row r="79" spans="1:34" x14ac:dyDescent="0.25">
      <c r="A79" s="20"/>
      <c r="B79" s="20"/>
      <c r="C79" s="43"/>
      <c r="D79" s="43"/>
      <c r="E79" s="43"/>
      <c r="F79" s="44"/>
      <c r="G79" s="45"/>
      <c r="H79" s="46"/>
      <c r="I79" s="46"/>
      <c r="J79" s="58"/>
      <c r="K79" s="54"/>
      <c r="L79" s="52"/>
      <c r="M79" s="48"/>
      <c r="N79" s="56"/>
      <c r="O79" s="24"/>
      <c r="P79" s="24"/>
      <c r="Q79" s="24"/>
      <c r="R79" s="40"/>
      <c r="S79" s="20"/>
      <c r="T79" s="20"/>
      <c r="U79" s="23"/>
      <c r="V79" s="14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</row>
    <row r="80" spans="1:34" x14ac:dyDescent="0.25">
      <c r="A80" s="20"/>
      <c r="B80" s="20"/>
      <c r="C80" s="43"/>
      <c r="D80" s="43"/>
      <c r="E80" s="43"/>
      <c r="F80" s="44"/>
      <c r="G80" s="45"/>
      <c r="H80" s="46"/>
      <c r="I80" s="46"/>
      <c r="J80" s="59"/>
      <c r="K80" s="54"/>
      <c r="L80" s="48"/>
      <c r="M80" s="48"/>
      <c r="N80" s="56"/>
      <c r="O80" s="24"/>
      <c r="P80" s="24"/>
      <c r="Q80" s="24"/>
      <c r="R80" s="40"/>
      <c r="S80" s="20"/>
      <c r="T80" s="20"/>
      <c r="U80" s="23"/>
      <c r="V80" s="14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</row>
    <row r="81" spans="1:34" x14ac:dyDescent="0.25">
      <c r="A81" s="20"/>
      <c r="B81" s="20"/>
      <c r="C81" s="43"/>
      <c r="D81" s="43"/>
      <c r="E81" s="43"/>
      <c r="F81" s="44"/>
      <c r="G81" s="45"/>
      <c r="H81" s="46"/>
      <c r="I81" s="46"/>
      <c r="J81" s="59"/>
      <c r="K81" s="54"/>
      <c r="L81" s="48"/>
      <c r="M81" s="48"/>
      <c r="N81" s="56"/>
      <c r="O81" s="24"/>
      <c r="P81" s="24"/>
      <c r="Q81" s="24"/>
      <c r="R81" s="40"/>
      <c r="S81" s="20"/>
      <c r="T81" s="20"/>
      <c r="U81" s="23"/>
      <c r="V81" s="14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</row>
    <row r="82" spans="1:34" x14ac:dyDescent="0.25">
      <c r="A82" s="20"/>
      <c r="B82" s="20"/>
      <c r="C82" s="43"/>
      <c r="D82" s="43"/>
      <c r="E82" s="43"/>
      <c r="F82" s="44"/>
      <c r="G82" s="45"/>
      <c r="H82" s="46"/>
      <c r="I82" s="46"/>
      <c r="J82" s="59"/>
      <c r="K82" s="54"/>
      <c r="L82" s="48"/>
      <c r="M82" s="48"/>
      <c r="N82" s="56"/>
      <c r="O82" s="24"/>
      <c r="P82" s="24"/>
      <c r="Q82" s="24"/>
      <c r="R82" s="40"/>
      <c r="S82" s="20"/>
      <c r="T82" s="20"/>
      <c r="U82" s="23"/>
      <c r="V82" s="14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</row>
    <row r="83" spans="1:34" x14ac:dyDescent="0.25">
      <c r="A83" s="20"/>
      <c r="B83" s="20"/>
      <c r="C83" s="43"/>
      <c r="D83" s="43"/>
      <c r="E83" s="43"/>
      <c r="F83" s="44"/>
      <c r="G83" s="45"/>
      <c r="H83" s="46"/>
      <c r="I83" s="46"/>
      <c r="J83" s="58"/>
      <c r="K83" s="54"/>
      <c r="L83" s="53"/>
      <c r="M83" s="48"/>
      <c r="N83" s="56"/>
      <c r="O83" s="24"/>
      <c r="P83" s="24"/>
      <c r="Q83" s="24"/>
      <c r="R83" s="40"/>
      <c r="S83" s="20"/>
      <c r="T83" s="20"/>
      <c r="U83" s="23"/>
      <c r="V83" s="14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</row>
    <row r="84" spans="1:34" x14ac:dyDescent="0.25">
      <c r="A84" s="20"/>
      <c r="B84" s="20"/>
      <c r="C84" s="43"/>
      <c r="D84" s="43"/>
      <c r="E84" s="43"/>
      <c r="F84" s="44"/>
      <c r="G84" s="45"/>
      <c r="H84" s="46"/>
      <c r="I84" s="46"/>
      <c r="J84" s="58"/>
      <c r="K84" s="54"/>
      <c r="L84" s="45"/>
      <c r="M84" s="48"/>
      <c r="N84" s="56"/>
      <c r="O84" s="24"/>
      <c r="P84" s="24"/>
      <c r="Q84" s="24"/>
      <c r="R84" s="40"/>
      <c r="S84" s="20"/>
      <c r="T84" s="20"/>
      <c r="U84" s="23"/>
      <c r="V84" s="14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</row>
    <row r="85" spans="1:34" x14ac:dyDescent="0.25">
      <c r="A85" s="20"/>
      <c r="B85" s="20"/>
      <c r="C85" s="43"/>
      <c r="D85" s="43"/>
      <c r="E85" s="43"/>
      <c r="F85" s="44"/>
      <c r="G85" s="45"/>
      <c r="H85" s="46"/>
      <c r="I85" s="46"/>
      <c r="J85" s="59"/>
      <c r="K85" s="54"/>
      <c r="L85" s="48"/>
      <c r="M85" s="48"/>
      <c r="N85" s="56"/>
      <c r="O85" s="24"/>
      <c r="P85" s="24"/>
      <c r="Q85" s="24"/>
      <c r="R85" s="40"/>
      <c r="S85" s="20"/>
      <c r="T85" s="20"/>
      <c r="U85" s="23"/>
      <c r="V85" s="14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</row>
    <row r="86" spans="1:34" x14ac:dyDescent="0.25">
      <c r="A86" s="20"/>
      <c r="B86" s="20"/>
      <c r="C86" s="43"/>
      <c r="D86" s="43"/>
      <c r="E86" s="43"/>
      <c r="F86" s="44"/>
      <c r="G86" s="45"/>
      <c r="H86" s="46"/>
      <c r="I86" s="46"/>
      <c r="J86" s="43"/>
      <c r="K86" s="54"/>
      <c r="L86" s="47"/>
      <c r="M86" s="48"/>
      <c r="N86" s="56"/>
      <c r="O86" s="24"/>
      <c r="P86" s="24"/>
      <c r="Q86" s="24"/>
      <c r="R86" s="40"/>
      <c r="S86" s="20"/>
      <c r="T86" s="20"/>
      <c r="U86" s="23"/>
      <c r="V86" s="14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</row>
    <row r="87" spans="1:34" x14ac:dyDescent="0.25">
      <c r="A87" s="20"/>
      <c r="B87" s="20"/>
      <c r="C87" s="43"/>
      <c r="D87" s="43"/>
      <c r="E87" s="43"/>
      <c r="F87" s="44"/>
      <c r="G87" s="45"/>
      <c r="H87" s="46"/>
      <c r="I87" s="46"/>
      <c r="J87" s="59"/>
      <c r="K87" s="54"/>
      <c r="L87" s="48"/>
      <c r="M87" s="48"/>
      <c r="N87" s="56"/>
      <c r="O87" s="24"/>
      <c r="P87" s="24"/>
      <c r="Q87" s="24"/>
      <c r="R87" s="40"/>
      <c r="S87" s="20"/>
      <c r="T87" s="20"/>
      <c r="U87" s="23"/>
      <c r="V87" s="14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</row>
    <row r="88" spans="1:34" x14ac:dyDescent="0.25">
      <c r="A88" s="20"/>
      <c r="B88" s="20"/>
      <c r="C88" s="43"/>
      <c r="D88" s="43"/>
      <c r="E88" s="43"/>
      <c r="F88" s="44"/>
      <c r="G88" s="45"/>
      <c r="H88" s="46"/>
      <c r="I88" s="46"/>
      <c r="J88" s="58"/>
      <c r="K88" s="54"/>
      <c r="L88" s="45"/>
      <c r="M88" s="48"/>
      <c r="N88" s="56"/>
      <c r="O88" s="24"/>
      <c r="P88" s="24"/>
      <c r="Q88" s="24"/>
      <c r="R88" s="40"/>
      <c r="S88" s="20"/>
      <c r="T88" s="20"/>
      <c r="U88" s="23"/>
      <c r="V88" s="14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</row>
    <row r="89" spans="1:34" x14ac:dyDescent="0.25">
      <c r="A89" s="20"/>
      <c r="B89" s="20"/>
      <c r="C89" s="43"/>
      <c r="D89" s="43"/>
      <c r="E89" s="43"/>
      <c r="F89" s="44"/>
      <c r="G89" s="45"/>
      <c r="H89" s="67"/>
      <c r="I89" s="68"/>
      <c r="J89" s="58"/>
      <c r="K89" s="54"/>
      <c r="L89" s="52"/>
      <c r="M89" s="23"/>
      <c r="N89" s="66"/>
      <c r="O89" s="24"/>
      <c r="P89" s="24"/>
      <c r="Q89" s="24"/>
      <c r="R89" s="40"/>
      <c r="S89" s="20"/>
      <c r="T89" s="20"/>
      <c r="U89" s="23"/>
      <c r="V89" s="14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</row>
    <row r="90" spans="1:34" x14ac:dyDescent="0.25">
      <c r="A90" s="20"/>
      <c r="B90" s="20"/>
      <c r="C90" s="15"/>
      <c r="D90" s="20"/>
      <c r="E90" s="16"/>
      <c r="F90" s="17"/>
      <c r="G90" s="45"/>
      <c r="H90" s="67"/>
      <c r="I90" s="67"/>
      <c r="J90" s="58"/>
      <c r="K90" s="54"/>
      <c r="L90" s="45"/>
      <c r="M90" s="23"/>
      <c r="N90" s="66"/>
      <c r="O90" s="24"/>
      <c r="P90" s="24"/>
      <c r="Q90" s="24"/>
      <c r="R90" s="40"/>
      <c r="S90" s="20"/>
      <c r="T90" s="20"/>
      <c r="U90" s="23"/>
      <c r="V90" s="14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</row>
    <row r="91" spans="1:34" x14ac:dyDescent="0.25">
      <c r="A91" s="20"/>
      <c r="B91" s="20"/>
      <c r="C91" s="15"/>
      <c r="D91" s="20"/>
      <c r="E91" s="16"/>
      <c r="F91" s="17"/>
      <c r="G91" s="45"/>
      <c r="H91" s="67"/>
      <c r="I91" s="67"/>
      <c r="J91" s="59"/>
      <c r="K91" s="54"/>
      <c r="L91" s="48"/>
      <c r="M91" s="23"/>
      <c r="N91" s="66"/>
      <c r="O91" s="24"/>
      <c r="P91" s="24"/>
      <c r="Q91" s="24"/>
      <c r="R91" s="40"/>
      <c r="S91" s="20"/>
      <c r="T91" s="20"/>
      <c r="U91" s="23"/>
      <c r="V91" s="14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</row>
    <row r="92" spans="1:34" x14ac:dyDescent="0.25">
      <c r="A92" s="20"/>
      <c r="B92" s="20"/>
      <c r="C92" s="15"/>
      <c r="D92" s="20"/>
      <c r="E92" s="16"/>
      <c r="F92" s="17"/>
      <c r="G92" s="45"/>
      <c r="H92" s="68"/>
      <c r="I92" s="68"/>
      <c r="J92" s="59"/>
      <c r="K92" s="54"/>
      <c r="L92" s="48"/>
      <c r="O92" s="24"/>
      <c r="P92" s="24"/>
      <c r="Q92" s="24"/>
      <c r="R92" s="40"/>
      <c r="S92" s="20"/>
      <c r="T92" s="20"/>
      <c r="U92" s="23"/>
      <c r="V92" s="14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</row>
    <row r="93" spans="1:34" x14ac:dyDescent="0.25">
      <c r="A93" s="20"/>
      <c r="B93" s="20"/>
      <c r="C93" s="15"/>
      <c r="D93" s="20"/>
      <c r="E93" s="16"/>
      <c r="F93" s="17"/>
      <c r="G93" s="45"/>
      <c r="H93" s="22"/>
      <c r="I93" s="22"/>
      <c r="J93" s="58"/>
      <c r="K93" s="54"/>
      <c r="L93" s="45"/>
      <c r="M93" s="23"/>
      <c r="N93" s="66"/>
      <c r="O93" s="24"/>
      <c r="P93" s="24"/>
      <c r="Q93" s="24"/>
      <c r="R93" s="40"/>
      <c r="S93" s="20"/>
      <c r="T93" s="20"/>
      <c r="U93" s="23"/>
      <c r="V93" s="14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</row>
    <row r="94" spans="1:34" x14ac:dyDescent="0.25">
      <c r="A94" s="23"/>
      <c r="B94" s="20"/>
      <c r="C94" s="15"/>
      <c r="D94" s="20"/>
      <c r="E94" s="23"/>
      <c r="F94" s="17"/>
      <c r="G94" s="21"/>
      <c r="H94" s="22"/>
      <c r="I94" s="22"/>
      <c r="J94" s="21"/>
      <c r="K94" s="21"/>
      <c r="L94" s="34"/>
      <c r="M94" s="23"/>
      <c r="N94" s="40"/>
      <c r="O94" s="24"/>
      <c r="P94" s="24"/>
      <c r="Q94" s="24"/>
      <c r="R94" s="40"/>
      <c r="S94" s="20"/>
      <c r="T94" s="20"/>
      <c r="U94" s="23"/>
      <c r="V94" s="14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</row>
    <row r="95" spans="1:34" x14ac:dyDescent="0.25">
      <c r="A95" s="23"/>
      <c r="B95" s="20"/>
      <c r="C95" s="15"/>
      <c r="D95" s="20"/>
      <c r="E95" s="23"/>
      <c r="F95" s="17"/>
      <c r="G95" s="21"/>
      <c r="H95" s="22"/>
      <c r="I95" s="22"/>
      <c r="J95" s="21"/>
      <c r="K95" s="21"/>
      <c r="L95" s="34"/>
      <c r="M95" s="23"/>
      <c r="N95" s="40"/>
      <c r="O95" s="24"/>
      <c r="P95" s="24"/>
      <c r="Q95" s="24"/>
      <c r="R95" s="40"/>
      <c r="S95" s="20"/>
      <c r="T95" s="20"/>
      <c r="U95" s="23"/>
      <c r="V95" s="14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</row>
    <row r="96" spans="1:34" x14ac:dyDescent="0.25">
      <c r="A96" s="23"/>
      <c r="B96" s="20"/>
      <c r="C96" s="15"/>
      <c r="D96" s="20"/>
      <c r="E96" s="23"/>
      <c r="F96" s="17"/>
      <c r="G96" s="21"/>
      <c r="H96" s="22"/>
      <c r="I96" s="22"/>
      <c r="J96" s="21"/>
      <c r="K96" s="21"/>
      <c r="L96" s="34"/>
      <c r="M96" s="23"/>
      <c r="N96" s="40"/>
      <c r="O96" s="24"/>
      <c r="P96" s="24"/>
      <c r="Q96" s="24"/>
      <c r="R96" s="40"/>
      <c r="S96" s="20"/>
      <c r="T96" s="20"/>
      <c r="U96" s="23"/>
      <c r="V96" s="14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</row>
    <row r="97" spans="1:34" x14ac:dyDescent="0.25">
      <c r="A97" s="23"/>
      <c r="B97" s="20"/>
      <c r="C97" s="15"/>
      <c r="D97" s="20"/>
      <c r="E97" s="23"/>
      <c r="F97" s="17"/>
      <c r="G97" s="21"/>
      <c r="H97" s="22"/>
      <c r="I97" s="22"/>
      <c r="J97" s="21"/>
      <c r="K97" s="21"/>
      <c r="L97" s="34"/>
      <c r="M97" s="23"/>
      <c r="N97" s="40"/>
      <c r="O97" s="24"/>
      <c r="P97" s="24"/>
      <c r="Q97" s="24"/>
      <c r="R97" s="40"/>
      <c r="S97" s="20"/>
      <c r="T97" s="20"/>
      <c r="U97" s="23"/>
      <c r="V97" s="14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</row>
    <row r="98" spans="1:34" x14ac:dyDescent="0.25">
      <c r="A98" s="23"/>
      <c r="B98" s="20"/>
      <c r="C98" s="15"/>
      <c r="D98" s="20"/>
      <c r="E98" s="23"/>
      <c r="F98" s="17"/>
      <c r="G98" s="21"/>
      <c r="H98" s="22"/>
      <c r="I98" s="22"/>
      <c r="J98" s="21"/>
      <c r="K98" s="21"/>
      <c r="L98" s="34"/>
      <c r="M98" s="23"/>
      <c r="N98" s="40"/>
      <c r="O98" s="24"/>
      <c r="P98" s="24"/>
      <c r="Q98" s="24"/>
      <c r="R98" s="40"/>
      <c r="S98" s="20"/>
      <c r="T98" s="20"/>
      <c r="U98" s="23"/>
      <c r="V98" s="14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</row>
    <row r="99" spans="1:34" x14ac:dyDescent="0.25">
      <c r="A99" s="23"/>
      <c r="B99" s="20"/>
      <c r="C99" s="15"/>
      <c r="D99" s="20"/>
      <c r="E99" s="23"/>
      <c r="F99" s="17"/>
      <c r="G99" s="21"/>
      <c r="H99" s="22"/>
      <c r="I99" s="22"/>
      <c r="J99" s="21"/>
      <c r="K99" s="21"/>
      <c r="L99" s="34"/>
      <c r="M99" s="23"/>
      <c r="N99" s="40"/>
      <c r="O99" s="24"/>
      <c r="P99" s="24"/>
      <c r="Q99" s="24"/>
      <c r="R99" s="40"/>
      <c r="S99" s="20"/>
      <c r="T99" s="20"/>
      <c r="U99" s="23"/>
      <c r="V99" s="14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</row>
    <row r="100" spans="1:34" x14ac:dyDescent="0.25">
      <c r="A100" s="23"/>
      <c r="B100" s="20"/>
      <c r="C100" s="15"/>
      <c r="D100" s="20"/>
      <c r="E100" s="23"/>
      <c r="F100" s="17"/>
      <c r="G100" s="21"/>
      <c r="H100" s="22"/>
      <c r="I100" s="22"/>
      <c r="J100" s="21"/>
      <c r="K100" s="21"/>
      <c r="L100" s="34"/>
      <c r="M100" s="23"/>
      <c r="N100" s="40"/>
      <c r="O100" s="24"/>
      <c r="P100" s="24"/>
      <c r="Q100" s="24"/>
      <c r="R100" s="40"/>
      <c r="S100" s="20"/>
      <c r="T100" s="20"/>
      <c r="U100" s="23"/>
      <c r="V100" s="14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</row>
    <row r="101" spans="1:34" x14ac:dyDescent="0.25">
      <c r="A101" s="23"/>
      <c r="B101" s="20"/>
      <c r="C101" s="15"/>
      <c r="D101" s="20"/>
      <c r="E101" s="23"/>
      <c r="F101" s="17"/>
      <c r="G101" s="21"/>
      <c r="H101" s="22"/>
      <c r="I101" s="22"/>
      <c r="J101" s="21"/>
      <c r="K101" s="21"/>
      <c r="L101" s="34"/>
      <c r="M101" s="23"/>
      <c r="N101" s="40"/>
      <c r="O101" s="24"/>
      <c r="P101" s="24"/>
      <c r="Q101" s="24"/>
      <c r="R101" s="40"/>
      <c r="S101" s="20"/>
      <c r="T101" s="20"/>
      <c r="U101" s="23"/>
      <c r="V101" s="14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</row>
    <row r="102" spans="1:34" x14ac:dyDescent="0.25">
      <c r="A102" s="23"/>
      <c r="B102" s="20"/>
      <c r="C102" s="15"/>
      <c r="D102" s="20"/>
      <c r="E102" s="23"/>
      <c r="F102" s="17"/>
      <c r="G102" s="21"/>
      <c r="H102" s="22"/>
      <c r="I102" s="22"/>
      <c r="J102" s="21"/>
      <c r="K102" s="21"/>
      <c r="L102" s="34"/>
      <c r="M102" s="23"/>
      <c r="N102" s="40"/>
      <c r="O102" s="24"/>
      <c r="P102" s="24"/>
      <c r="Q102" s="24"/>
      <c r="R102" s="40"/>
      <c r="S102" s="20"/>
      <c r="T102" s="20"/>
      <c r="U102" s="23"/>
      <c r="V102" s="14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</row>
    <row r="103" spans="1:34" x14ac:dyDescent="0.25">
      <c r="A103" s="23"/>
      <c r="B103" s="20"/>
      <c r="C103" s="15"/>
      <c r="D103" s="20"/>
      <c r="E103" s="23"/>
      <c r="F103" s="17"/>
      <c r="G103" s="21"/>
      <c r="H103" s="22"/>
      <c r="I103" s="22"/>
      <c r="J103" s="21"/>
      <c r="K103" s="21"/>
      <c r="L103" s="34"/>
      <c r="M103" s="23"/>
      <c r="N103" s="40"/>
      <c r="O103" s="24"/>
      <c r="P103" s="24"/>
      <c r="Q103" s="24"/>
      <c r="R103" s="40"/>
      <c r="S103" s="20"/>
      <c r="T103" s="20"/>
      <c r="U103" s="23"/>
      <c r="V103" s="14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</row>
    <row r="104" spans="1:34" x14ac:dyDescent="0.25">
      <c r="A104" s="23"/>
      <c r="B104" s="20"/>
      <c r="C104" s="15"/>
      <c r="D104" s="20"/>
      <c r="E104" s="23"/>
      <c r="F104" s="17"/>
      <c r="G104" s="21"/>
      <c r="H104" s="22"/>
      <c r="I104" s="22"/>
      <c r="J104" s="21"/>
      <c r="K104" s="21"/>
      <c r="L104" s="34"/>
      <c r="M104" s="23"/>
      <c r="N104" s="40"/>
      <c r="O104" s="24"/>
      <c r="P104" s="24"/>
      <c r="Q104" s="24"/>
      <c r="R104" s="40"/>
      <c r="S104" s="20"/>
      <c r="T104" s="20"/>
      <c r="U104" s="23"/>
      <c r="V104" s="14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</row>
    <row r="105" spans="1:34" x14ac:dyDescent="0.25">
      <c r="A105" s="23"/>
      <c r="B105" s="20"/>
      <c r="C105" s="15"/>
      <c r="D105" s="20"/>
      <c r="E105" s="23"/>
      <c r="F105" s="17"/>
      <c r="G105" s="21"/>
      <c r="H105" s="22"/>
      <c r="I105" s="22"/>
      <c r="J105" s="21"/>
      <c r="K105" s="21"/>
      <c r="L105" s="34"/>
      <c r="M105" s="23"/>
      <c r="N105" s="40"/>
      <c r="O105" s="24"/>
      <c r="P105" s="24"/>
      <c r="Q105" s="24"/>
      <c r="R105" s="40"/>
      <c r="S105" s="20"/>
      <c r="T105" s="20"/>
      <c r="U105" s="23"/>
      <c r="V105" s="14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</row>
    <row r="106" spans="1:34" x14ac:dyDescent="0.25">
      <c r="A106" s="23"/>
      <c r="B106" s="20"/>
      <c r="C106" s="15"/>
      <c r="D106" s="20"/>
      <c r="E106" s="23"/>
      <c r="F106" s="17"/>
      <c r="G106" s="21"/>
      <c r="H106" s="22"/>
      <c r="I106" s="22"/>
      <c r="J106" s="21"/>
      <c r="K106" s="21"/>
      <c r="L106" s="34"/>
      <c r="M106" s="23"/>
      <c r="N106" s="40"/>
      <c r="O106" s="24"/>
      <c r="P106" s="24"/>
      <c r="Q106" s="24"/>
      <c r="R106" s="40"/>
      <c r="S106" s="20"/>
      <c r="T106" s="20"/>
      <c r="U106" s="23"/>
      <c r="V106" s="14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</row>
    <row r="107" spans="1:34" x14ac:dyDescent="0.25">
      <c r="A107" s="23"/>
      <c r="B107" s="20"/>
      <c r="C107" s="15"/>
      <c r="D107" s="20"/>
      <c r="E107" s="23"/>
      <c r="F107" s="17"/>
      <c r="G107" s="21"/>
      <c r="H107" s="22"/>
      <c r="I107" s="22"/>
      <c r="J107" s="21"/>
      <c r="K107" s="21"/>
      <c r="L107" s="34"/>
      <c r="M107" s="23"/>
      <c r="N107" s="40"/>
      <c r="O107" s="24"/>
      <c r="P107" s="24"/>
      <c r="Q107" s="24"/>
      <c r="R107" s="40"/>
      <c r="S107" s="20"/>
      <c r="T107" s="20"/>
      <c r="U107" s="23"/>
      <c r="V107" s="14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</row>
    <row r="108" spans="1:34" x14ac:dyDescent="0.25">
      <c r="A108" s="23"/>
      <c r="B108" s="20"/>
      <c r="C108" s="15"/>
      <c r="D108" s="20"/>
      <c r="E108" s="23"/>
      <c r="F108" s="17"/>
      <c r="G108" s="21"/>
      <c r="H108" s="22"/>
      <c r="I108" s="22"/>
      <c r="J108" s="21"/>
      <c r="K108" s="21"/>
      <c r="L108" s="34"/>
      <c r="M108" s="23"/>
      <c r="N108" s="40"/>
      <c r="O108" s="24"/>
      <c r="P108" s="24"/>
      <c r="Q108" s="24"/>
      <c r="R108" s="40"/>
      <c r="S108" s="20"/>
      <c r="T108" s="20"/>
      <c r="U108" s="23"/>
      <c r="V108" s="14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</row>
    <row r="109" spans="1:34" x14ac:dyDescent="0.25">
      <c r="A109" s="23"/>
      <c r="B109" s="20"/>
      <c r="C109" s="15"/>
      <c r="D109" s="20"/>
      <c r="E109" s="23"/>
      <c r="F109" s="17"/>
      <c r="G109" s="21"/>
      <c r="H109" s="22"/>
      <c r="I109" s="22"/>
      <c r="J109" s="21"/>
      <c r="K109" s="21"/>
      <c r="L109" s="34"/>
      <c r="M109" s="23"/>
      <c r="N109" s="40"/>
      <c r="O109" s="24"/>
      <c r="P109" s="24"/>
      <c r="Q109" s="24"/>
      <c r="R109" s="40"/>
      <c r="S109" s="20"/>
      <c r="T109" s="20"/>
      <c r="U109" s="23"/>
      <c r="V109" s="14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</row>
    <row r="110" spans="1:34" x14ac:dyDescent="0.25">
      <c r="A110" s="23"/>
      <c r="B110" s="20"/>
      <c r="C110" s="15"/>
      <c r="D110" s="20"/>
      <c r="E110" s="23"/>
      <c r="F110" s="17"/>
      <c r="G110" s="21"/>
      <c r="H110" s="22"/>
      <c r="I110" s="22"/>
      <c r="J110" s="21"/>
      <c r="K110" s="21"/>
      <c r="L110" s="34"/>
      <c r="M110" s="23"/>
      <c r="N110" s="40"/>
      <c r="O110" s="24"/>
      <c r="P110" s="24"/>
      <c r="Q110" s="24"/>
      <c r="R110" s="40"/>
      <c r="S110" s="20"/>
      <c r="T110" s="20"/>
      <c r="U110" s="23"/>
      <c r="V110" s="14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</row>
    <row r="111" spans="1:34" x14ac:dyDescent="0.25">
      <c r="A111" s="23"/>
      <c r="B111" s="20"/>
      <c r="C111" s="15"/>
      <c r="D111" s="20"/>
      <c r="E111" s="23"/>
      <c r="F111" s="17"/>
      <c r="G111" s="21"/>
      <c r="H111" s="22"/>
      <c r="I111" s="22"/>
      <c r="J111" s="21"/>
      <c r="K111" s="21"/>
      <c r="L111" s="34"/>
      <c r="M111" s="23"/>
      <c r="N111" s="40"/>
      <c r="O111" s="24"/>
      <c r="P111" s="24"/>
      <c r="Q111" s="24"/>
      <c r="R111" s="40"/>
      <c r="S111" s="20"/>
      <c r="T111" s="20"/>
      <c r="U111" s="23"/>
      <c r="V111" s="14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</row>
    <row r="112" spans="1:34" x14ac:dyDescent="0.25">
      <c r="A112" s="23"/>
      <c r="B112" s="20"/>
      <c r="C112" s="15"/>
      <c r="D112" s="20"/>
      <c r="E112" s="23"/>
      <c r="F112" s="17"/>
      <c r="G112" s="21"/>
      <c r="H112" s="22"/>
      <c r="I112" s="22"/>
      <c r="J112" s="21"/>
      <c r="K112" s="21"/>
      <c r="L112" s="34"/>
      <c r="M112" s="23"/>
      <c r="N112" s="41"/>
      <c r="O112" s="24"/>
      <c r="P112" s="24"/>
      <c r="Q112" s="24"/>
      <c r="R112" s="41"/>
      <c r="S112" s="20"/>
      <c r="T112" s="20"/>
      <c r="U112" s="23"/>
      <c r="V112" s="14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</row>
    <row r="113" spans="1:34" x14ac:dyDescent="0.25">
      <c r="A113" s="23"/>
      <c r="B113" s="20"/>
      <c r="C113" s="15"/>
      <c r="D113" s="20"/>
      <c r="E113" s="23"/>
      <c r="F113" s="17"/>
      <c r="G113" s="21"/>
      <c r="H113" s="22"/>
      <c r="I113" s="22"/>
      <c r="J113" s="21"/>
      <c r="K113" s="21"/>
      <c r="L113" s="34"/>
      <c r="M113" s="23"/>
      <c r="N113" s="40"/>
      <c r="O113" s="24"/>
      <c r="P113" s="24"/>
      <c r="Q113" s="24"/>
      <c r="R113" s="40"/>
      <c r="S113" s="20"/>
      <c r="T113" s="20"/>
      <c r="U113" s="23"/>
      <c r="V113" s="14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</row>
    <row r="114" spans="1:34" x14ac:dyDescent="0.25">
      <c r="A114" s="23"/>
      <c r="B114" s="20"/>
      <c r="C114" s="15"/>
      <c r="D114" s="20"/>
      <c r="E114" s="23"/>
      <c r="F114" s="17"/>
      <c r="G114" s="21"/>
      <c r="H114" s="22"/>
      <c r="I114" s="22"/>
      <c r="J114" s="21"/>
      <c r="K114" s="21"/>
      <c r="L114" s="34"/>
      <c r="M114" s="23"/>
      <c r="N114" s="40"/>
      <c r="O114" s="24"/>
      <c r="P114" s="24"/>
      <c r="Q114" s="24"/>
      <c r="R114" s="40"/>
      <c r="S114" s="20"/>
      <c r="T114" s="20"/>
      <c r="U114" s="23"/>
      <c r="V114" s="14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</row>
    <row r="115" spans="1:34" x14ac:dyDescent="0.25">
      <c r="A115" s="23"/>
      <c r="B115" s="20"/>
      <c r="C115" s="28"/>
      <c r="D115" s="20"/>
      <c r="E115" s="23"/>
      <c r="F115" s="17"/>
      <c r="G115" s="21"/>
      <c r="H115" s="22"/>
      <c r="I115" s="22"/>
      <c r="J115" s="21"/>
      <c r="K115" s="21"/>
      <c r="L115" s="34"/>
      <c r="M115" s="23"/>
      <c r="N115" s="40"/>
      <c r="O115" s="24"/>
      <c r="P115" s="24"/>
      <c r="Q115" s="24"/>
      <c r="R115" s="40"/>
      <c r="S115" s="20"/>
      <c r="T115" s="20"/>
      <c r="U115" s="23"/>
      <c r="V115" s="14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</row>
    <row r="116" spans="1:34" x14ac:dyDescent="0.25">
      <c r="A116" s="23"/>
      <c r="B116" s="29"/>
      <c r="C116" s="28"/>
      <c r="D116" s="29"/>
      <c r="E116" s="23"/>
      <c r="F116" s="30"/>
      <c r="G116" s="21"/>
      <c r="H116" s="22"/>
      <c r="I116" s="22"/>
      <c r="J116" s="21"/>
      <c r="K116" s="21"/>
      <c r="L116" s="34"/>
      <c r="M116" s="23"/>
      <c r="N116" s="40"/>
      <c r="O116" s="24"/>
      <c r="P116" s="24"/>
      <c r="Q116" s="24"/>
      <c r="R116" s="40"/>
      <c r="S116" s="20"/>
      <c r="T116" s="20"/>
      <c r="U116" s="23"/>
      <c r="V116" s="14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</row>
    <row r="117" spans="1:34" x14ac:dyDescent="0.25">
      <c r="A117" s="23"/>
      <c r="B117" s="14"/>
      <c r="C117" s="28"/>
      <c r="D117" s="29"/>
      <c r="E117" s="23"/>
      <c r="F117" s="30"/>
      <c r="G117" s="21"/>
      <c r="H117" s="22"/>
      <c r="I117" s="22"/>
      <c r="J117" s="21"/>
      <c r="K117" s="21"/>
      <c r="L117" s="34"/>
      <c r="M117" s="16"/>
      <c r="N117" s="38"/>
      <c r="O117" s="19"/>
      <c r="P117" s="19"/>
      <c r="Q117" s="19"/>
      <c r="R117" s="38"/>
      <c r="S117" s="14"/>
      <c r="T117" s="14"/>
      <c r="U117" s="16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</row>
    <row r="118" spans="1:34" x14ac:dyDescent="0.25">
      <c r="A118" s="23"/>
      <c r="B118" s="20"/>
      <c r="C118" s="28"/>
      <c r="D118" s="29"/>
      <c r="E118" s="23"/>
      <c r="F118" s="30"/>
      <c r="G118" s="21"/>
      <c r="H118" s="22"/>
      <c r="I118" s="22"/>
      <c r="J118" s="21"/>
      <c r="K118" s="21"/>
      <c r="L118" s="34"/>
      <c r="M118" s="23"/>
      <c r="N118" s="40"/>
      <c r="O118" s="24"/>
      <c r="P118" s="24"/>
      <c r="Q118" s="24"/>
      <c r="R118" s="40"/>
      <c r="S118" s="20"/>
      <c r="T118" s="20"/>
      <c r="U118" s="23"/>
      <c r="V118" s="14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</row>
    <row r="119" spans="1:34" x14ac:dyDescent="0.25">
      <c r="A119" s="23"/>
      <c r="B119" s="20"/>
      <c r="C119" s="28"/>
      <c r="D119" s="29"/>
      <c r="E119" s="23"/>
      <c r="F119" s="30"/>
      <c r="G119" s="21"/>
      <c r="H119" s="22"/>
      <c r="I119" s="22"/>
      <c r="J119" s="21"/>
      <c r="K119" s="21"/>
      <c r="L119" s="34"/>
      <c r="M119" s="23"/>
      <c r="N119" s="40"/>
      <c r="O119" s="24"/>
      <c r="P119" s="24"/>
      <c r="Q119" s="24"/>
      <c r="R119" s="40"/>
      <c r="S119" s="20"/>
      <c r="T119" s="20"/>
      <c r="U119" s="23"/>
      <c r="V119" s="14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</row>
    <row r="120" spans="1:34" x14ac:dyDescent="0.25">
      <c r="A120" s="23"/>
      <c r="B120" s="20"/>
      <c r="C120" s="28"/>
      <c r="D120" s="29"/>
      <c r="E120" s="23"/>
      <c r="F120" s="30"/>
      <c r="G120" s="21"/>
      <c r="H120" s="22"/>
      <c r="I120" s="22"/>
      <c r="J120" s="21"/>
      <c r="K120" s="21"/>
      <c r="L120" s="34"/>
      <c r="M120" s="23"/>
      <c r="N120" s="40"/>
      <c r="O120" s="24"/>
      <c r="P120" s="24"/>
      <c r="Q120" s="24"/>
      <c r="R120" s="40"/>
      <c r="S120" s="20"/>
      <c r="T120" s="20"/>
      <c r="U120" s="23"/>
      <c r="V120" s="14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</row>
    <row r="121" spans="1:34" x14ac:dyDescent="0.25">
      <c r="A121" s="23"/>
      <c r="B121" s="20"/>
      <c r="C121" s="28"/>
      <c r="D121" s="29"/>
      <c r="E121" s="23"/>
      <c r="F121" s="30"/>
      <c r="G121" s="21"/>
      <c r="H121" s="22"/>
      <c r="I121" s="22"/>
      <c r="J121" s="21"/>
      <c r="K121" s="21"/>
      <c r="L121" s="34"/>
      <c r="M121" s="23"/>
      <c r="N121" s="40"/>
      <c r="O121" s="24"/>
      <c r="P121" s="24"/>
      <c r="Q121" s="24"/>
      <c r="R121" s="40"/>
      <c r="S121" s="20"/>
      <c r="T121" s="20"/>
      <c r="U121" s="27"/>
      <c r="V121" s="14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</row>
    <row r="122" spans="1:34" x14ac:dyDescent="0.25">
      <c r="A122" s="23"/>
      <c r="B122" s="20"/>
      <c r="C122" s="28"/>
      <c r="D122" s="29"/>
      <c r="E122" s="23"/>
      <c r="F122" s="30"/>
      <c r="G122" s="21"/>
      <c r="H122" s="22"/>
      <c r="I122" s="22"/>
      <c r="J122" s="21"/>
      <c r="K122" s="21"/>
      <c r="L122" s="34"/>
      <c r="M122" s="23"/>
      <c r="N122" s="40"/>
      <c r="O122" s="24"/>
      <c r="P122" s="24"/>
      <c r="Q122" s="24"/>
      <c r="R122" s="40"/>
      <c r="S122" s="20"/>
      <c r="T122" s="20"/>
      <c r="U122" s="27"/>
      <c r="V122" s="14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</row>
    <row r="123" spans="1:34" x14ac:dyDescent="0.25">
      <c r="A123" s="23"/>
      <c r="B123" s="20"/>
      <c r="C123" s="28"/>
      <c r="D123" s="29"/>
      <c r="E123" s="23"/>
      <c r="F123" s="30"/>
      <c r="G123" s="21"/>
      <c r="H123" s="22"/>
      <c r="I123" s="22"/>
      <c r="J123" s="21"/>
      <c r="K123" s="21"/>
      <c r="L123" s="34"/>
      <c r="M123" s="23"/>
      <c r="N123" s="40"/>
      <c r="O123" s="24"/>
      <c r="P123" s="24"/>
      <c r="Q123" s="24"/>
      <c r="R123" s="40"/>
      <c r="S123" s="20"/>
      <c r="T123" s="20"/>
      <c r="U123" s="27"/>
      <c r="V123" s="14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</row>
    <row r="124" spans="1:34" x14ac:dyDescent="0.25">
      <c r="A124" s="23"/>
      <c r="B124" s="20"/>
      <c r="C124" s="28"/>
      <c r="D124" s="29"/>
      <c r="E124" s="23"/>
      <c r="F124" s="30"/>
      <c r="G124" s="21"/>
      <c r="H124" s="22"/>
      <c r="I124" s="22"/>
      <c r="J124" s="21"/>
      <c r="K124" s="21"/>
      <c r="L124" s="34"/>
      <c r="M124" s="23"/>
      <c r="N124" s="40"/>
      <c r="O124" s="24"/>
      <c r="P124" s="24"/>
      <c r="Q124" s="24"/>
      <c r="R124" s="40"/>
      <c r="S124" s="20"/>
      <c r="T124" s="20"/>
      <c r="U124" s="27"/>
      <c r="V124" s="14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</row>
    <row r="125" spans="1:34" x14ac:dyDescent="0.25">
      <c r="A125" s="23"/>
      <c r="B125" s="20"/>
      <c r="C125" s="28"/>
      <c r="D125" s="29"/>
      <c r="E125" s="23"/>
      <c r="F125" s="30"/>
      <c r="G125" s="21"/>
      <c r="H125" s="22"/>
      <c r="I125" s="22"/>
      <c r="J125" s="21"/>
      <c r="K125" s="21"/>
      <c r="L125" s="34"/>
      <c r="M125" s="23"/>
      <c r="N125" s="40"/>
      <c r="O125" s="24"/>
      <c r="P125" s="24"/>
      <c r="Q125" s="24"/>
      <c r="R125" s="40"/>
      <c r="S125" s="20"/>
      <c r="T125" s="20"/>
      <c r="U125" s="27"/>
      <c r="V125" s="14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</row>
    <row r="126" spans="1:34" x14ac:dyDescent="0.25">
      <c r="A126" s="14"/>
      <c r="B126" s="20"/>
      <c r="C126" s="28"/>
      <c r="D126" s="29"/>
      <c r="E126" s="16"/>
      <c r="F126" s="18"/>
      <c r="G126" s="21"/>
      <c r="H126" s="22"/>
      <c r="I126" s="22"/>
      <c r="J126" s="21"/>
      <c r="K126" s="21"/>
      <c r="L126" s="34"/>
      <c r="M126" s="23"/>
      <c r="N126" s="40"/>
      <c r="O126" s="24"/>
      <c r="P126" s="24"/>
      <c r="Q126" s="24"/>
      <c r="R126" s="40"/>
      <c r="S126" s="20"/>
      <c r="T126" s="20"/>
      <c r="U126" s="27"/>
      <c r="V126" s="14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</row>
    <row r="127" spans="1:34" x14ac:dyDescent="0.25">
      <c r="A127" s="14"/>
      <c r="B127" s="20"/>
      <c r="C127" s="28"/>
      <c r="D127" s="29"/>
      <c r="E127" s="16"/>
      <c r="F127" s="18"/>
      <c r="G127" s="21"/>
      <c r="H127" s="22"/>
      <c r="I127" s="22"/>
      <c r="J127" s="21"/>
      <c r="K127" s="21"/>
      <c r="L127" s="34"/>
      <c r="M127" s="23"/>
      <c r="N127" s="40"/>
      <c r="O127" s="24"/>
      <c r="P127" s="24"/>
      <c r="Q127" s="24"/>
      <c r="R127" s="40"/>
      <c r="S127" s="20"/>
      <c r="T127" s="20"/>
      <c r="U127" s="27"/>
      <c r="V127" s="14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</row>
    <row r="128" spans="1:34" x14ac:dyDescent="0.25">
      <c r="A128" s="14"/>
      <c r="B128" s="20"/>
      <c r="C128" s="28"/>
      <c r="D128" s="29"/>
      <c r="E128" s="16"/>
      <c r="F128" s="18"/>
      <c r="G128" s="21"/>
      <c r="H128" s="22"/>
      <c r="I128" s="22"/>
      <c r="J128" s="21"/>
      <c r="K128" s="21"/>
      <c r="L128" s="34"/>
      <c r="M128" s="23"/>
      <c r="N128" s="40"/>
      <c r="O128" s="24"/>
      <c r="P128" s="24"/>
      <c r="Q128" s="24"/>
      <c r="R128" s="40"/>
      <c r="S128" s="20"/>
      <c r="T128" s="20"/>
      <c r="U128" s="27"/>
      <c r="V128" s="14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</row>
    <row r="129" spans="1:34" x14ac:dyDescent="0.25">
      <c r="A129" s="14"/>
      <c r="B129" s="20"/>
      <c r="C129" s="28"/>
      <c r="D129" s="29"/>
      <c r="E129" s="16"/>
      <c r="F129" s="18"/>
      <c r="G129" s="21"/>
      <c r="H129" s="22"/>
      <c r="I129" s="22"/>
      <c r="J129" s="21"/>
      <c r="K129" s="21"/>
      <c r="L129" s="34"/>
      <c r="M129" s="23"/>
      <c r="N129" s="40"/>
      <c r="O129" s="24"/>
      <c r="P129" s="24"/>
      <c r="Q129" s="24"/>
      <c r="R129" s="40"/>
      <c r="S129" s="20"/>
      <c r="T129" s="20"/>
      <c r="U129" s="27"/>
      <c r="V129" s="14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</row>
    <row r="130" spans="1:34" x14ac:dyDescent="0.25">
      <c r="A130" s="14"/>
      <c r="B130" s="20"/>
      <c r="C130" s="28"/>
      <c r="D130" s="29"/>
      <c r="E130" s="16"/>
      <c r="F130" s="18"/>
      <c r="G130" s="21"/>
      <c r="H130" s="22"/>
      <c r="I130" s="22"/>
      <c r="J130" s="21"/>
      <c r="K130" s="21"/>
      <c r="L130" s="34"/>
      <c r="M130" s="23"/>
      <c r="N130" s="40"/>
      <c r="O130" s="24"/>
      <c r="P130" s="24"/>
      <c r="Q130" s="24"/>
      <c r="R130" s="40"/>
      <c r="S130" s="20"/>
      <c r="T130" s="20"/>
      <c r="U130" s="23"/>
      <c r="V130" s="14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</row>
    <row r="131" spans="1:34" x14ac:dyDescent="0.25">
      <c r="A131" s="14"/>
      <c r="B131" s="20"/>
      <c r="C131" s="28"/>
      <c r="D131" s="29"/>
      <c r="E131" s="16"/>
      <c r="F131" s="18"/>
      <c r="G131" s="21"/>
      <c r="H131" s="22"/>
      <c r="I131" s="22"/>
      <c r="J131" s="21"/>
      <c r="K131" s="21"/>
      <c r="L131" s="34"/>
      <c r="M131" s="23"/>
      <c r="N131" s="41"/>
      <c r="O131" s="24"/>
      <c r="P131" s="24"/>
      <c r="Q131" s="24"/>
      <c r="R131" s="41"/>
      <c r="S131" s="20"/>
      <c r="T131" s="20"/>
      <c r="U131" s="23"/>
      <c r="V131" s="14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</row>
    <row r="132" spans="1:34" x14ac:dyDescent="0.25">
      <c r="A132" s="14"/>
      <c r="B132" s="20"/>
      <c r="C132" s="28"/>
      <c r="D132" s="29"/>
      <c r="E132" s="16"/>
      <c r="F132" s="18"/>
      <c r="G132" s="21"/>
      <c r="H132" s="22"/>
      <c r="I132" s="22"/>
      <c r="J132" s="21"/>
      <c r="K132" s="21"/>
      <c r="L132" s="34"/>
      <c r="M132" s="23"/>
      <c r="N132" s="41"/>
      <c r="O132" s="24"/>
      <c r="P132" s="24"/>
      <c r="Q132" s="24"/>
      <c r="R132" s="41"/>
      <c r="S132" s="20"/>
      <c r="T132" s="20"/>
      <c r="U132" s="23"/>
      <c r="V132" s="14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</row>
    <row r="133" spans="1:34" x14ac:dyDescent="0.25">
      <c r="A133" s="14"/>
      <c r="B133" s="20"/>
      <c r="C133" s="28"/>
      <c r="D133" s="29"/>
      <c r="E133" s="16"/>
      <c r="F133" s="18"/>
      <c r="G133" s="21"/>
      <c r="H133" s="22"/>
      <c r="I133" s="22"/>
      <c r="J133" s="21"/>
      <c r="K133" s="21"/>
      <c r="L133" s="34"/>
      <c r="M133" s="23"/>
      <c r="N133" s="41"/>
      <c r="O133" s="24"/>
      <c r="P133" s="24"/>
      <c r="Q133" s="24"/>
      <c r="R133" s="41"/>
      <c r="S133" s="20"/>
      <c r="T133" s="20"/>
      <c r="U133" s="23"/>
      <c r="V133" s="14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</row>
    <row r="134" spans="1:34" x14ac:dyDescent="0.25">
      <c r="A134" s="14"/>
      <c r="B134" s="20"/>
      <c r="C134" s="28"/>
      <c r="D134" s="29"/>
      <c r="E134" s="16"/>
      <c r="F134" s="18"/>
      <c r="G134" s="21"/>
      <c r="H134" s="22"/>
      <c r="I134" s="22"/>
      <c r="J134" s="21"/>
      <c r="K134" s="21"/>
      <c r="L134" s="34"/>
      <c r="M134" s="23"/>
      <c r="N134" s="41"/>
      <c r="O134" s="24"/>
      <c r="P134" s="24"/>
      <c r="Q134" s="24"/>
      <c r="R134" s="41"/>
      <c r="S134" s="20"/>
      <c r="T134" s="20"/>
      <c r="U134" s="23"/>
      <c r="V134" s="14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</row>
    <row r="135" spans="1:34" x14ac:dyDescent="0.25">
      <c r="A135" s="14"/>
      <c r="B135" s="20"/>
      <c r="C135" s="28"/>
      <c r="D135" s="29"/>
      <c r="E135" s="16"/>
      <c r="F135" s="18"/>
      <c r="G135" s="21"/>
      <c r="H135" s="22"/>
      <c r="I135" s="22"/>
      <c r="J135" s="21"/>
      <c r="K135" s="21"/>
      <c r="L135" s="34"/>
      <c r="M135" s="23"/>
      <c r="N135" s="41"/>
      <c r="O135" s="24"/>
      <c r="P135" s="24"/>
      <c r="Q135" s="24"/>
      <c r="R135" s="41"/>
      <c r="S135" s="20"/>
      <c r="T135" s="20"/>
      <c r="U135" s="23"/>
      <c r="V135" s="14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</row>
    <row r="136" spans="1:34" x14ac:dyDescent="0.25">
      <c r="A136" s="14"/>
      <c r="B136" s="20"/>
      <c r="C136" s="28"/>
      <c r="D136" s="29"/>
      <c r="E136" s="16"/>
      <c r="F136" s="18"/>
      <c r="G136" s="21"/>
      <c r="H136" s="22"/>
      <c r="I136" s="22"/>
      <c r="J136" s="21"/>
      <c r="K136" s="21"/>
      <c r="L136" s="34"/>
      <c r="M136" s="23"/>
      <c r="N136" s="41"/>
      <c r="O136" s="24"/>
      <c r="P136" s="24"/>
      <c r="Q136" s="24"/>
      <c r="R136" s="41"/>
      <c r="S136" s="20"/>
      <c r="T136" s="20"/>
      <c r="U136" s="23"/>
      <c r="V136" s="14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</row>
    <row r="137" spans="1:34" x14ac:dyDescent="0.25">
      <c r="A137" s="14"/>
      <c r="B137" s="20"/>
      <c r="C137" s="28"/>
      <c r="D137" s="29"/>
      <c r="E137" s="16"/>
      <c r="F137" s="18"/>
      <c r="G137" s="21"/>
      <c r="H137" s="22"/>
      <c r="I137" s="22"/>
      <c r="J137" s="21"/>
      <c r="K137" s="21"/>
      <c r="L137" s="34"/>
      <c r="M137" s="23"/>
      <c r="N137" s="41"/>
      <c r="O137" s="24"/>
      <c r="P137" s="24"/>
      <c r="Q137" s="24"/>
      <c r="R137" s="41"/>
      <c r="S137" s="20"/>
      <c r="T137" s="20"/>
      <c r="U137" s="23"/>
      <c r="V137" s="14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</row>
    <row r="138" spans="1:34" x14ac:dyDescent="0.25">
      <c r="A138" s="14"/>
      <c r="B138" s="20"/>
      <c r="C138" s="28"/>
      <c r="D138" s="29"/>
      <c r="E138" s="16"/>
      <c r="F138" s="18"/>
      <c r="G138" s="21"/>
      <c r="H138" s="22"/>
      <c r="I138" s="22"/>
      <c r="J138" s="21"/>
      <c r="K138" s="21"/>
      <c r="L138" s="34"/>
      <c r="M138" s="23"/>
      <c r="N138" s="41"/>
      <c r="O138" s="24"/>
      <c r="P138" s="24"/>
      <c r="Q138" s="24"/>
      <c r="R138" s="41"/>
      <c r="S138" s="20"/>
      <c r="T138" s="20"/>
      <c r="U138" s="23"/>
      <c r="V138" s="14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</row>
    <row r="139" spans="1:34" x14ac:dyDescent="0.25">
      <c r="A139" s="14"/>
      <c r="B139" s="20"/>
      <c r="C139" s="28"/>
      <c r="D139" s="29"/>
      <c r="E139" s="16"/>
      <c r="F139" s="18"/>
      <c r="G139" s="21"/>
      <c r="H139" s="22"/>
      <c r="I139" s="22"/>
      <c r="J139" s="21"/>
      <c r="K139" s="21"/>
      <c r="L139" s="34"/>
      <c r="M139" s="23"/>
      <c r="N139" s="41"/>
      <c r="O139" s="24"/>
      <c r="P139" s="24"/>
      <c r="Q139" s="24"/>
      <c r="R139" s="41"/>
      <c r="S139" s="20"/>
      <c r="T139" s="20"/>
      <c r="U139" s="23"/>
      <c r="V139" s="14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</row>
    <row r="140" spans="1:34" x14ac:dyDescent="0.25">
      <c r="A140" s="14"/>
      <c r="B140" s="20"/>
      <c r="C140" s="28"/>
      <c r="D140" s="29"/>
      <c r="E140" s="16"/>
      <c r="F140" s="18"/>
      <c r="G140" s="21"/>
      <c r="H140" s="22"/>
      <c r="I140" s="22"/>
      <c r="J140" s="21"/>
      <c r="K140" s="21"/>
      <c r="L140" s="34"/>
      <c r="M140" s="23"/>
      <c r="N140" s="41"/>
      <c r="O140" s="24"/>
      <c r="P140" s="24"/>
      <c r="Q140" s="24"/>
      <c r="R140" s="41"/>
      <c r="S140" s="20"/>
      <c r="T140" s="20"/>
      <c r="U140" s="23"/>
      <c r="V140" s="14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</row>
    <row r="141" spans="1:34" x14ac:dyDescent="0.25">
      <c r="A141" s="14"/>
      <c r="B141" s="20"/>
      <c r="C141" s="28"/>
      <c r="D141" s="29"/>
      <c r="E141" s="16"/>
      <c r="F141" s="18"/>
      <c r="G141" s="21"/>
      <c r="H141" s="22"/>
      <c r="I141" s="22"/>
      <c r="J141" s="21"/>
      <c r="K141" s="21"/>
      <c r="L141" s="34"/>
      <c r="M141" s="23"/>
      <c r="N141" s="41"/>
      <c r="O141" s="24"/>
      <c r="P141" s="24"/>
      <c r="Q141" s="24"/>
      <c r="R141" s="41"/>
      <c r="S141" s="20"/>
      <c r="T141" s="20"/>
      <c r="U141" s="23"/>
      <c r="V141" s="14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</row>
    <row r="142" spans="1:34" x14ac:dyDescent="0.25">
      <c r="A142" s="14"/>
      <c r="B142" s="20"/>
      <c r="C142" s="28"/>
      <c r="D142" s="29"/>
      <c r="E142" s="16"/>
      <c r="F142" s="18"/>
      <c r="G142" s="21"/>
      <c r="H142" s="22"/>
      <c r="I142" s="22"/>
      <c r="J142" s="21"/>
      <c r="K142" s="21"/>
      <c r="L142" s="34"/>
      <c r="M142" s="23"/>
      <c r="N142" s="40"/>
      <c r="O142" s="24"/>
      <c r="P142" s="24"/>
      <c r="Q142" s="24"/>
      <c r="R142" s="40"/>
      <c r="S142" s="20"/>
      <c r="T142" s="20"/>
      <c r="U142" s="23"/>
      <c r="V142" s="14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</row>
    <row r="143" spans="1:34" x14ac:dyDescent="0.25">
      <c r="A143" s="14"/>
      <c r="B143" s="20"/>
      <c r="C143" s="28"/>
      <c r="D143" s="29"/>
      <c r="E143" s="16"/>
      <c r="F143" s="18"/>
      <c r="G143" s="21"/>
      <c r="H143" s="22"/>
      <c r="I143" s="22"/>
      <c r="J143" s="21"/>
      <c r="K143" s="21"/>
      <c r="L143" s="34"/>
      <c r="M143" s="20"/>
      <c r="N143" s="40"/>
      <c r="O143" s="31"/>
      <c r="P143" s="31"/>
      <c r="Q143" s="31"/>
      <c r="R143" s="40"/>
      <c r="S143" s="20"/>
      <c r="T143" s="20"/>
      <c r="U143" s="20"/>
      <c r="V143" s="14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</row>
    <row r="144" spans="1:34" x14ac:dyDescent="0.25">
      <c r="A144" s="14"/>
      <c r="B144" s="20"/>
      <c r="C144" s="28"/>
      <c r="D144" s="29"/>
      <c r="E144" s="16"/>
      <c r="F144" s="18"/>
      <c r="G144" s="21"/>
      <c r="H144" s="22"/>
      <c r="I144" s="22"/>
      <c r="J144" s="21"/>
      <c r="K144" s="21"/>
      <c r="L144" s="34"/>
      <c r="M144" s="20"/>
      <c r="N144" s="40"/>
      <c r="O144" s="31"/>
      <c r="P144" s="31"/>
      <c r="Q144" s="31"/>
      <c r="R144" s="40"/>
      <c r="S144" s="20"/>
      <c r="T144" s="20"/>
      <c r="U144" s="20"/>
      <c r="V144" s="14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</row>
    <row r="145" spans="1:34" x14ac:dyDescent="0.25">
      <c r="A145" s="14"/>
      <c r="B145" s="20"/>
      <c r="C145" s="28"/>
      <c r="D145" s="29"/>
      <c r="E145" s="16"/>
      <c r="F145" s="18"/>
      <c r="G145" s="21"/>
      <c r="H145" s="22"/>
      <c r="I145" s="22"/>
      <c r="J145" s="21"/>
      <c r="K145" s="21"/>
      <c r="L145" s="34"/>
      <c r="M145" s="20"/>
      <c r="N145" s="40"/>
      <c r="O145" s="31"/>
      <c r="P145" s="31"/>
      <c r="Q145" s="31"/>
      <c r="R145" s="40"/>
      <c r="S145" s="20"/>
      <c r="T145" s="20"/>
      <c r="U145" s="20"/>
      <c r="V145" s="14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</row>
    <row r="146" spans="1:34" x14ac:dyDescent="0.25">
      <c r="A146" s="14"/>
      <c r="B146" s="20"/>
      <c r="C146" s="28"/>
      <c r="D146" s="29"/>
      <c r="E146" s="16"/>
      <c r="F146" s="18"/>
      <c r="G146" s="21"/>
      <c r="H146" s="22"/>
      <c r="I146" s="22"/>
      <c r="J146" s="21"/>
      <c r="K146" s="21"/>
      <c r="L146" s="34"/>
      <c r="M146" s="20"/>
      <c r="N146" s="40"/>
      <c r="O146" s="31"/>
      <c r="P146" s="31"/>
      <c r="Q146" s="31"/>
      <c r="R146" s="40"/>
      <c r="S146" s="20"/>
      <c r="T146" s="20"/>
      <c r="U146" s="20"/>
      <c r="V146" s="14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</row>
    <row r="147" spans="1:34" x14ac:dyDescent="0.25">
      <c r="A147" s="14"/>
      <c r="B147" s="20"/>
      <c r="C147" s="28"/>
      <c r="D147" s="20"/>
      <c r="E147" s="16"/>
      <c r="F147" s="18"/>
      <c r="G147" s="21"/>
      <c r="H147" s="22"/>
      <c r="I147" s="22"/>
      <c r="J147" s="21"/>
      <c r="K147" s="21"/>
      <c r="L147" s="34"/>
      <c r="M147" s="20"/>
      <c r="N147" s="40"/>
      <c r="O147" s="31"/>
      <c r="P147" s="31"/>
      <c r="Q147" s="31"/>
      <c r="R147" s="40"/>
      <c r="S147" s="20"/>
      <c r="T147" s="20"/>
      <c r="U147" s="20"/>
      <c r="V147" s="14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</row>
    <row r="148" spans="1:34" x14ac:dyDescent="0.25">
      <c r="A148" s="14"/>
      <c r="B148" s="20"/>
      <c r="C148" s="28"/>
      <c r="D148" s="20"/>
      <c r="E148" s="16"/>
      <c r="F148" s="18"/>
      <c r="G148" s="21"/>
      <c r="H148" s="22"/>
      <c r="I148" s="22"/>
      <c r="J148" s="21"/>
      <c r="K148" s="21"/>
      <c r="L148" s="34"/>
      <c r="M148" s="20"/>
      <c r="N148" s="40"/>
      <c r="O148" s="31"/>
      <c r="P148" s="31"/>
      <c r="Q148" s="31"/>
      <c r="R148" s="40"/>
      <c r="S148" s="20"/>
      <c r="T148" s="20"/>
      <c r="U148" s="20"/>
      <c r="V148" s="14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</row>
    <row r="149" spans="1:34" x14ac:dyDescent="0.25">
      <c r="A149" s="14"/>
      <c r="B149" s="20"/>
      <c r="C149" s="28"/>
      <c r="D149" s="20"/>
      <c r="E149" s="16"/>
      <c r="F149" s="18"/>
      <c r="G149" s="21"/>
      <c r="H149" s="22"/>
      <c r="I149" s="22"/>
      <c r="J149" s="21"/>
      <c r="K149" s="21"/>
      <c r="L149" s="34"/>
      <c r="M149" s="20"/>
      <c r="N149" s="40"/>
      <c r="O149" s="31"/>
      <c r="P149" s="31"/>
      <c r="Q149" s="31"/>
      <c r="R149" s="40"/>
      <c r="S149" s="20"/>
      <c r="T149" s="20"/>
      <c r="U149" s="20"/>
      <c r="V149" s="14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</row>
    <row r="150" spans="1:34" x14ac:dyDescent="0.25">
      <c r="A150" s="14"/>
      <c r="B150" s="20"/>
      <c r="C150" s="28"/>
      <c r="D150" s="20"/>
      <c r="E150" s="16"/>
      <c r="F150" s="18"/>
      <c r="G150" s="21"/>
      <c r="H150" s="22"/>
      <c r="I150" s="22"/>
      <c r="J150" s="21"/>
      <c r="K150" s="21"/>
      <c r="L150" s="34"/>
      <c r="M150" s="20"/>
      <c r="N150" s="40"/>
      <c r="O150" s="31"/>
      <c r="P150" s="31"/>
      <c r="Q150" s="31"/>
      <c r="R150" s="40"/>
      <c r="S150" s="20"/>
      <c r="T150" s="20"/>
      <c r="U150" s="20"/>
      <c r="V150" s="14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</row>
    <row r="151" spans="1:34" x14ac:dyDescent="0.25">
      <c r="A151" s="14"/>
      <c r="B151" s="20"/>
      <c r="C151" s="28"/>
      <c r="D151" s="20"/>
      <c r="E151" s="16"/>
      <c r="F151" s="18"/>
      <c r="G151" s="21"/>
      <c r="H151" s="22"/>
      <c r="I151" s="22"/>
      <c r="J151" s="21"/>
      <c r="K151" s="21"/>
      <c r="L151" s="34"/>
      <c r="M151" s="20"/>
      <c r="N151" s="40"/>
      <c r="O151" s="31"/>
      <c r="P151" s="31"/>
      <c r="Q151" s="31"/>
      <c r="R151" s="40"/>
      <c r="S151" s="20"/>
      <c r="T151" s="20"/>
      <c r="U151" s="20"/>
      <c r="V151" s="14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</row>
    <row r="152" spans="1:34" x14ac:dyDescent="0.25">
      <c r="A152" s="14"/>
      <c r="B152" s="20"/>
      <c r="C152" s="28"/>
      <c r="D152" s="20"/>
      <c r="E152" s="16"/>
      <c r="F152" s="18"/>
      <c r="G152" s="21"/>
      <c r="H152" s="22"/>
      <c r="I152" s="22"/>
      <c r="J152" s="21"/>
      <c r="K152" s="21"/>
      <c r="L152" s="34"/>
      <c r="M152" s="20"/>
      <c r="N152" s="40"/>
      <c r="O152" s="31"/>
      <c r="P152" s="31"/>
      <c r="Q152" s="31"/>
      <c r="R152" s="40"/>
      <c r="S152" s="20"/>
      <c r="T152" s="20"/>
      <c r="U152" s="20"/>
      <c r="V152" s="14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</row>
    <row r="153" spans="1:34" x14ac:dyDescent="0.25">
      <c r="A153" s="14"/>
      <c r="B153" s="20"/>
      <c r="C153" s="28"/>
      <c r="D153" s="20"/>
      <c r="E153" s="16"/>
      <c r="F153" s="18"/>
      <c r="G153" s="21"/>
      <c r="H153" s="22"/>
      <c r="I153" s="22"/>
      <c r="J153" s="21"/>
      <c r="K153" s="21"/>
      <c r="L153" s="34"/>
      <c r="M153" s="20"/>
      <c r="N153" s="40"/>
      <c r="O153" s="31"/>
      <c r="P153" s="31"/>
      <c r="Q153" s="31"/>
      <c r="R153" s="40"/>
      <c r="S153" s="20"/>
      <c r="T153" s="20"/>
      <c r="U153" s="20"/>
      <c r="V153" s="14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</row>
    <row r="154" spans="1:34" x14ac:dyDescent="0.25">
      <c r="A154" s="14"/>
      <c r="B154" s="20"/>
      <c r="C154" s="28"/>
      <c r="D154" s="20"/>
      <c r="E154" s="16"/>
      <c r="F154" s="18"/>
      <c r="G154" s="21"/>
      <c r="H154" s="22"/>
      <c r="I154" s="22"/>
      <c r="J154" s="21"/>
      <c r="K154" s="21"/>
      <c r="L154" s="34"/>
      <c r="M154" s="20"/>
      <c r="N154" s="40"/>
      <c r="O154" s="31"/>
      <c r="P154" s="31"/>
      <c r="Q154" s="31"/>
      <c r="R154" s="40"/>
      <c r="S154" s="20"/>
      <c r="T154" s="20"/>
      <c r="U154" s="20"/>
      <c r="V154" s="14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</row>
    <row r="155" spans="1:34" x14ac:dyDescent="0.25">
      <c r="A155" s="14"/>
      <c r="B155" s="20"/>
      <c r="C155" s="28"/>
      <c r="D155" s="20"/>
      <c r="E155" s="16"/>
      <c r="F155" s="18"/>
      <c r="G155" s="21"/>
      <c r="H155" s="22"/>
      <c r="I155" s="22"/>
      <c r="J155" s="21"/>
      <c r="K155" s="21"/>
      <c r="L155" s="34"/>
      <c r="M155" s="20"/>
      <c r="N155" s="40"/>
      <c r="O155" s="31"/>
      <c r="P155" s="31"/>
      <c r="Q155" s="31"/>
      <c r="R155" s="40"/>
      <c r="S155" s="20"/>
      <c r="T155" s="20"/>
      <c r="U155" s="20"/>
      <c r="V155" s="14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</row>
    <row r="156" spans="1:34" x14ac:dyDescent="0.25">
      <c r="G156"/>
      <c r="H156" s="32"/>
      <c r="I156"/>
      <c r="J156"/>
      <c r="K156"/>
      <c r="N156" s="42">
        <f>SUM(N2:N155)</f>
        <v>9826034</v>
      </c>
      <c r="R156" s="42">
        <f>SUM(R2:R155)</f>
        <v>0</v>
      </c>
    </row>
    <row r="157" spans="1:34" x14ac:dyDescent="0.25">
      <c r="G157"/>
      <c r="H157" s="32"/>
      <c r="I157"/>
      <c r="J157"/>
      <c r="K157"/>
    </row>
    <row r="158" spans="1:34" x14ac:dyDescent="0.25">
      <c r="G158"/>
      <c r="H158" s="32"/>
      <c r="I158"/>
      <c r="J158"/>
      <c r="K158"/>
    </row>
    <row r="159" spans="1:34" x14ac:dyDescent="0.25">
      <c r="G159"/>
      <c r="H159" s="32"/>
      <c r="I159"/>
      <c r="J159"/>
      <c r="K159"/>
    </row>
    <row r="160" spans="1:34" x14ac:dyDescent="0.25">
      <c r="G160"/>
      <c r="H160" s="32"/>
      <c r="I160"/>
      <c r="J160"/>
      <c r="K160"/>
    </row>
    <row r="161" spans="7:11" x14ac:dyDescent="0.25">
      <c r="G161"/>
      <c r="H161" s="32"/>
      <c r="I161"/>
      <c r="J161"/>
      <c r="K161"/>
    </row>
    <row r="162" spans="7:11" x14ac:dyDescent="0.25">
      <c r="G162"/>
      <c r="H162" s="32"/>
      <c r="I162"/>
      <c r="J162"/>
      <c r="K162"/>
    </row>
    <row r="163" spans="7:11" x14ac:dyDescent="0.25">
      <c r="G163"/>
      <c r="H163" s="32"/>
      <c r="I163"/>
      <c r="J163"/>
      <c r="K163"/>
    </row>
    <row r="164" spans="7:11" x14ac:dyDescent="0.25">
      <c r="G164"/>
      <c r="H164" s="32"/>
      <c r="I164"/>
      <c r="J164"/>
      <c r="K164"/>
    </row>
    <row r="165" spans="7:11" x14ac:dyDescent="0.25">
      <c r="G165"/>
      <c r="H165" s="32"/>
      <c r="I165"/>
      <c r="J165"/>
      <c r="K165"/>
    </row>
    <row r="166" spans="7:11" x14ac:dyDescent="0.25">
      <c r="G166"/>
      <c r="H166" s="32"/>
      <c r="I166"/>
      <c r="J166"/>
      <c r="K166"/>
    </row>
    <row r="167" spans="7:11" x14ac:dyDescent="0.25">
      <c r="G167"/>
      <c r="H167" s="32"/>
      <c r="I167"/>
      <c r="J167"/>
      <c r="K167"/>
    </row>
    <row r="168" spans="7:11" x14ac:dyDescent="0.25">
      <c r="G168"/>
      <c r="H168" s="32"/>
      <c r="I168"/>
      <c r="J168"/>
      <c r="K168"/>
    </row>
    <row r="169" spans="7:11" x14ac:dyDescent="0.25">
      <c r="G169"/>
      <c r="H169" s="32"/>
      <c r="I169"/>
      <c r="J169"/>
      <c r="K169"/>
    </row>
    <row r="170" spans="7:11" x14ac:dyDescent="0.25">
      <c r="G170"/>
      <c r="H170" s="32"/>
      <c r="I170"/>
      <c r="J170"/>
      <c r="K170"/>
    </row>
    <row r="171" spans="7:11" x14ac:dyDescent="0.25">
      <c r="G171"/>
      <c r="H171" s="32"/>
      <c r="I171"/>
      <c r="J171"/>
      <c r="K171"/>
    </row>
    <row r="172" spans="7:11" x14ac:dyDescent="0.25">
      <c r="G172"/>
      <c r="H172" s="32"/>
      <c r="I172"/>
      <c r="J172"/>
      <c r="K172"/>
    </row>
    <row r="173" spans="7:11" x14ac:dyDescent="0.25">
      <c r="G173"/>
      <c r="H173" s="32"/>
      <c r="I173"/>
      <c r="J173"/>
      <c r="K173"/>
    </row>
    <row r="174" spans="7:11" x14ac:dyDescent="0.25">
      <c r="G174"/>
      <c r="H174" s="32"/>
      <c r="I174"/>
      <c r="J174"/>
      <c r="K174"/>
    </row>
    <row r="175" spans="7:11" x14ac:dyDescent="0.25">
      <c r="G175"/>
      <c r="H175" s="32"/>
      <c r="I175"/>
      <c r="J175"/>
      <c r="K175"/>
    </row>
    <row r="176" spans="7:11" x14ac:dyDescent="0.25">
      <c r="G176"/>
      <c r="H176" s="32"/>
      <c r="I176"/>
      <c r="J176"/>
      <c r="K176"/>
    </row>
    <row r="177" spans="7:11" x14ac:dyDescent="0.25">
      <c r="G177"/>
      <c r="H177" s="32"/>
      <c r="I177"/>
      <c r="J177"/>
      <c r="K177"/>
    </row>
    <row r="178" spans="7:11" x14ac:dyDescent="0.25">
      <c r="G178"/>
      <c r="H178" s="32"/>
      <c r="I178"/>
      <c r="J178"/>
      <c r="K178"/>
    </row>
    <row r="179" spans="7:11" x14ac:dyDescent="0.25">
      <c r="G179"/>
      <c r="H179" s="32"/>
      <c r="I179"/>
      <c r="J179"/>
      <c r="K179"/>
    </row>
    <row r="180" spans="7:11" x14ac:dyDescent="0.25">
      <c r="G180"/>
      <c r="H180" s="32"/>
      <c r="I180"/>
      <c r="J180"/>
      <c r="K180"/>
    </row>
    <row r="181" spans="7:11" x14ac:dyDescent="0.25">
      <c r="G181"/>
      <c r="H181" s="32"/>
      <c r="I181"/>
      <c r="J181"/>
      <c r="K181"/>
    </row>
    <row r="182" spans="7:11" x14ac:dyDescent="0.25">
      <c r="G182"/>
      <c r="H182" s="32"/>
      <c r="I182"/>
      <c r="J182"/>
      <c r="K182"/>
    </row>
    <row r="183" spans="7:11" x14ac:dyDescent="0.25">
      <c r="G183"/>
      <c r="H183" s="32"/>
      <c r="I183"/>
      <c r="J183"/>
      <c r="K183"/>
    </row>
    <row r="184" spans="7:11" x14ac:dyDescent="0.25">
      <c r="G184"/>
      <c r="H184" s="32"/>
      <c r="I184"/>
      <c r="J184"/>
      <c r="K184"/>
    </row>
    <row r="185" spans="7:11" x14ac:dyDescent="0.25">
      <c r="G185"/>
      <c r="H185" s="32"/>
      <c r="I185"/>
      <c r="J185"/>
      <c r="K185"/>
    </row>
    <row r="186" spans="7:11" x14ac:dyDescent="0.25">
      <c r="G186"/>
      <c r="H186" s="32"/>
      <c r="I186"/>
      <c r="J186"/>
      <c r="K186"/>
    </row>
    <row r="187" spans="7:11" x14ac:dyDescent="0.25">
      <c r="G187"/>
      <c r="H187" s="32"/>
      <c r="I187"/>
      <c r="J187"/>
      <c r="K187"/>
    </row>
    <row r="188" spans="7:11" x14ac:dyDescent="0.25">
      <c r="G188"/>
      <c r="H188" s="32"/>
      <c r="I188"/>
      <c r="J188"/>
      <c r="K188"/>
    </row>
    <row r="189" spans="7:11" x14ac:dyDescent="0.25">
      <c r="G189"/>
      <c r="H189" s="32"/>
      <c r="I189"/>
      <c r="J189"/>
      <c r="K189"/>
    </row>
    <row r="190" spans="7:11" x14ac:dyDescent="0.25">
      <c r="G190"/>
      <c r="H190" s="32"/>
      <c r="I190"/>
      <c r="J190"/>
      <c r="K190"/>
    </row>
    <row r="191" spans="7:11" x14ac:dyDescent="0.25">
      <c r="G191"/>
      <c r="H191" s="32"/>
      <c r="I191"/>
      <c r="J191"/>
      <c r="K191"/>
    </row>
    <row r="192" spans="7:11" x14ac:dyDescent="0.25">
      <c r="G192"/>
      <c r="H192" s="32"/>
      <c r="I192"/>
      <c r="J192"/>
      <c r="K192"/>
    </row>
    <row r="193" spans="7:11" x14ac:dyDescent="0.25">
      <c r="G193"/>
      <c r="H193" s="32"/>
      <c r="I193"/>
      <c r="J193"/>
      <c r="K193"/>
    </row>
    <row r="194" spans="7:11" x14ac:dyDescent="0.25">
      <c r="G194"/>
      <c r="H194" s="32"/>
      <c r="I194"/>
      <c r="J194"/>
      <c r="K194"/>
    </row>
    <row r="195" spans="7:11" x14ac:dyDescent="0.25">
      <c r="G195"/>
      <c r="H195" s="32"/>
      <c r="I195"/>
      <c r="J195"/>
      <c r="K195"/>
    </row>
    <row r="196" spans="7:11" x14ac:dyDescent="0.25">
      <c r="G196"/>
      <c r="H196" s="32"/>
      <c r="I196"/>
      <c r="J196"/>
      <c r="K196"/>
    </row>
    <row r="197" spans="7:11" x14ac:dyDescent="0.25">
      <c r="G197"/>
      <c r="H197" s="32"/>
      <c r="I197"/>
      <c r="J197"/>
      <c r="K197"/>
    </row>
    <row r="198" spans="7:11" x14ac:dyDescent="0.25">
      <c r="G198"/>
      <c r="H198" s="32"/>
      <c r="I198"/>
      <c r="J198"/>
      <c r="K198"/>
    </row>
    <row r="199" spans="7:11" x14ac:dyDescent="0.25">
      <c r="G199"/>
      <c r="H199" s="32"/>
      <c r="I199"/>
      <c r="J199"/>
      <c r="K199"/>
    </row>
    <row r="200" spans="7:11" x14ac:dyDescent="0.25">
      <c r="G200"/>
      <c r="H200" s="32"/>
      <c r="I200"/>
      <c r="J200"/>
      <c r="K200"/>
    </row>
    <row r="201" spans="7:11" x14ac:dyDescent="0.25">
      <c r="G201"/>
      <c r="H201" s="32"/>
      <c r="I201"/>
      <c r="J201"/>
      <c r="K201"/>
    </row>
    <row r="202" spans="7:11" x14ac:dyDescent="0.25">
      <c r="G202"/>
      <c r="H202" s="32"/>
      <c r="I202"/>
      <c r="J202"/>
      <c r="K202"/>
    </row>
    <row r="203" spans="7:11" x14ac:dyDescent="0.25">
      <c r="G203"/>
      <c r="H203" s="32"/>
      <c r="I203"/>
      <c r="J203"/>
      <c r="K203"/>
    </row>
    <row r="204" spans="7:11" x14ac:dyDescent="0.25">
      <c r="G204"/>
      <c r="H204" s="32"/>
      <c r="I204"/>
      <c r="J204"/>
      <c r="K204"/>
    </row>
    <row r="205" spans="7:11" x14ac:dyDescent="0.25">
      <c r="G205"/>
      <c r="H205" s="32"/>
      <c r="I205"/>
      <c r="J205"/>
      <c r="K205"/>
    </row>
    <row r="206" spans="7:11" x14ac:dyDescent="0.25">
      <c r="G206"/>
      <c r="H206" s="32"/>
      <c r="I206"/>
      <c r="J206"/>
      <c r="K206"/>
    </row>
    <row r="207" spans="7:11" x14ac:dyDescent="0.25">
      <c r="G207"/>
      <c r="H207" s="32"/>
      <c r="I207"/>
      <c r="J207"/>
      <c r="K207"/>
    </row>
    <row r="208" spans="7:11" x14ac:dyDescent="0.25">
      <c r="G208"/>
      <c r="H208" s="32"/>
      <c r="I208"/>
      <c r="J208"/>
      <c r="K208"/>
    </row>
    <row r="209" spans="7:11" x14ac:dyDescent="0.25">
      <c r="G209"/>
      <c r="H209" s="32"/>
      <c r="I209"/>
      <c r="J209"/>
      <c r="K209"/>
    </row>
    <row r="210" spans="7:11" x14ac:dyDescent="0.25">
      <c r="G210"/>
      <c r="H210" s="32"/>
      <c r="I210"/>
      <c r="J210"/>
      <c r="K210"/>
    </row>
    <row r="211" spans="7:11" x14ac:dyDescent="0.25">
      <c r="G211"/>
      <c r="H211" s="32"/>
      <c r="I211"/>
      <c r="J211"/>
      <c r="K211"/>
    </row>
    <row r="212" spans="7:11" x14ac:dyDescent="0.25">
      <c r="G212"/>
      <c r="H212" s="32"/>
      <c r="I212"/>
      <c r="J212"/>
      <c r="K212"/>
    </row>
    <row r="213" spans="7:11" x14ac:dyDescent="0.25">
      <c r="G213"/>
      <c r="H213" s="32"/>
      <c r="I213"/>
      <c r="J213"/>
      <c r="K213"/>
    </row>
    <row r="214" spans="7:11" x14ac:dyDescent="0.25">
      <c r="G214"/>
      <c r="H214" s="32"/>
      <c r="I214"/>
      <c r="J214"/>
      <c r="K214"/>
    </row>
    <row r="215" spans="7:11" x14ac:dyDescent="0.25">
      <c r="G215"/>
      <c r="H215" s="32"/>
      <c r="I215"/>
      <c r="J215"/>
      <c r="K215"/>
    </row>
    <row r="216" spans="7:11" x14ac:dyDescent="0.25">
      <c r="G216"/>
      <c r="H216" s="32"/>
      <c r="I216"/>
      <c r="J216"/>
      <c r="K216"/>
    </row>
    <row r="217" spans="7:11" x14ac:dyDescent="0.25">
      <c r="G217"/>
      <c r="H217" s="32"/>
      <c r="I217"/>
      <c r="J217"/>
      <c r="K217"/>
    </row>
    <row r="218" spans="7:11" x14ac:dyDescent="0.25">
      <c r="G218"/>
      <c r="H218" s="32"/>
      <c r="I218"/>
      <c r="J218"/>
      <c r="K218"/>
    </row>
    <row r="219" spans="7:11" x14ac:dyDescent="0.25">
      <c r="G219"/>
      <c r="H219" s="32"/>
      <c r="I219"/>
      <c r="J219"/>
      <c r="K219"/>
    </row>
    <row r="220" spans="7:11" x14ac:dyDescent="0.25">
      <c r="G220"/>
      <c r="H220" s="32"/>
      <c r="I220"/>
      <c r="J220"/>
      <c r="K220"/>
    </row>
    <row r="221" spans="7:11" x14ac:dyDescent="0.25">
      <c r="G221"/>
      <c r="H221" s="32"/>
      <c r="I221"/>
      <c r="J221"/>
      <c r="K221"/>
    </row>
    <row r="222" spans="7:11" x14ac:dyDescent="0.25">
      <c r="G222"/>
      <c r="H222" s="32"/>
      <c r="I222"/>
      <c r="J222"/>
      <c r="K222"/>
    </row>
    <row r="223" spans="7:11" x14ac:dyDescent="0.25">
      <c r="G223"/>
      <c r="H223" s="32"/>
      <c r="I223"/>
      <c r="J223"/>
      <c r="K223"/>
    </row>
    <row r="224" spans="7:11" x14ac:dyDescent="0.25">
      <c r="G224"/>
      <c r="H224" s="32"/>
      <c r="I224"/>
      <c r="J224"/>
      <c r="K224"/>
    </row>
    <row r="225" spans="7:11" x14ac:dyDescent="0.25">
      <c r="G225"/>
      <c r="H225" s="32"/>
      <c r="I225"/>
      <c r="J225"/>
      <c r="K225"/>
    </row>
    <row r="226" spans="7:11" x14ac:dyDescent="0.25">
      <c r="G226"/>
      <c r="H226" s="32"/>
      <c r="I226"/>
      <c r="J226"/>
      <c r="K226"/>
    </row>
    <row r="227" spans="7:11" x14ac:dyDescent="0.25">
      <c r="G227"/>
      <c r="H227" s="32"/>
      <c r="I227"/>
      <c r="J227"/>
      <c r="K227"/>
    </row>
    <row r="228" spans="7:11" x14ac:dyDescent="0.25">
      <c r="G228"/>
      <c r="H228" s="32"/>
      <c r="I228"/>
      <c r="J228"/>
      <c r="K228"/>
    </row>
    <row r="229" spans="7:11" x14ac:dyDescent="0.25">
      <c r="G229"/>
      <c r="H229" s="32"/>
      <c r="I229"/>
      <c r="J229"/>
      <c r="K229"/>
    </row>
    <row r="230" spans="7:11" x14ac:dyDescent="0.25">
      <c r="G230"/>
      <c r="H230" s="32"/>
      <c r="I230"/>
      <c r="J230"/>
      <c r="K230"/>
    </row>
    <row r="231" spans="7:11" x14ac:dyDescent="0.25">
      <c r="G231"/>
      <c r="H231" s="32"/>
      <c r="I231"/>
      <c r="J231"/>
      <c r="K231"/>
    </row>
    <row r="232" spans="7:11" x14ac:dyDescent="0.25">
      <c r="G232"/>
      <c r="H232" s="32"/>
      <c r="I232"/>
      <c r="J232"/>
      <c r="K232"/>
    </row>
    <row r="233" spans="7:11" x14ac:dyDescent="0.25">
      <c r="G233"/>
      <c r="H233" s="32"/>
      <c r="I233"/>
      <c r="J233"/>
      <c r="K233"/>
    </row>
    <row r="234" spans="7:11" x14ac:dyDescent="0.25">
      <c r="G234"/>
      <c r="H234" s="32"/>
      <c r="I234"/>
      <c r="J234"/>
      <c r="K234"/>
    </row>
    <row r="235" spans="7:11" x14ac:dyDescent="0.25">
      <c r="G235"/>
      <c r="H235" s="32"/>
      <c r="I235"/>
      <c r="J235"/>
      <c r="K235"/>
    </row>
    <row r="236" spans="7:11" x14ac:dyDescent="0.25">
      <c r="G236"/>
      <c r="H236" s="32"/>
      <c r="I236"/>
      <c r="J236"/>
      <c r="K236"/>
    </row>
    <row r="237" spans="7:11" x14ac:dyDescent="0.25">
      <c r="G237"/>
      <c r="H237" s="32"/>
      <c r="I237"/>
      <c r="J237"/>
      <c r="K237"/>
    </row>
    <row r="238" spans="7:11" x14ac:dyDescent="0.25">
      <c r="G238"/>
      <c r="H238" s="32"/>
      <c r="I238"/>
      <c r="J238"/>
      <c r="K238"/>
    </row>
    <row r="239" spans="7:11" x14ac:dyDescent="0.25">
      <c r="G239"/>
      <c r="H239" s="32"/>
      <c r="I239"/>
      <c r="J239"/>
      <c r="K239"/>
    </row>
    <row r="240" spans="7:11" x14ac:dyDescent="0.25">
      <c r="G240"/>
      <c r="H240" s="32"/>
      <c r="I240"/>
      <c r="J240"/>
      <c r="K240"/>
    </row>
    <row r="241" spans="7:11" x14ac:dyDescent="0.25">
      <c r="G241"/>
      <c r="H241" s="32"/>
      <c r="I241"/>
      <c r="J241"/>
      <c r="K241"/>
    </row>
    <row r="242" spans="7:11" x14ac:dyDescent="0.25">
      <c r="G242"/>
      <c r="H242" s="32"/>
      <c r="I242"/>
      <c r="J242"/>
      <c r="K242"/>
    </row>
    <row r="243" spans="7:11" x14ac:dyDescent="0.25">
      <c r="G243"/>
      <c r="H243" s="32"/>
      <c r="I243"/>
      <c r="J243"/>
      <c r="K243"/>
    </row>
    <row r="244" spans="7:11" x14ac:dyDescent="0.25">
      <c r="G244"/>
      <c r="H244" s="32"/>
      <c r="I244"/>
      <c r="J244"/>
      <c r="K244"/>
    </row>
    <row r="245" spans="7:11" x14ac:dyDescent="0.25">
      <c r="G245"/>
      <c r="H245" s="32"/>
      <c r="I245"/>
      <c r="J245"/>
      <c r="K245"/>
    </row>
    <row r="246" spans="7:11" x14ac:dyDescent="0.25">
      <c r="G246"/>
      <c r="H246" s="32"/>
      <c r="I246"/>
      <c r="J246"/>
      <c r="K246"/>
    </row>
    <row r="247" spans="7:11" x14ac:dyDescent="0.25">
      <c r="G247"/>
      <c r="H247" s="32"/>
      <c r="I247"/>
      <c r="J247"/>
      <c r="K247"/>
    </row>
    <row r="248" spans="7:11" x14ac:dyDescent="0.25">
      <c r="G248"/>
      <c r="H248" s="32"/>
      <c r="I248"/>
      <c r="J248"/>
      <c r="K248"/>
    </row>
    <row r="249" spans="7:11" x14ac:dyDescent="0.25">
      <c r="G249"/>
      <c r="H249" s="32"/>
      <c r="I249"/>
      <c r="J249"/>
      <c r="K249"/>
    </row>
    <row r="250" spans="7:11" x14ac:dyDescent="0.25">
      <c r="G250"/>
      <c r="H250" s="32"/>
      <c r="I250"/>
      <c r="J250"/>
      <c r="K250"/>
    </row>
    <row r="251" spans="7:11" x14ac:dyDescent="0.25">
      <c r="G251"/>
      <c r="H251" s="32"/>
      <c r="I251"/>
      <c r="J251"/>
      <c r="K251"/>
    </row>
    <row r="252" spans="7:11" x14ac:dyDescent="0.25">
      <c r="G252"/>
      <c r="H252" s="32"/>
      <c r="I252"/>
      <c r="J252"/>
      <c r="K252"/>
    </row>
    <row r="253" spans="7:11" x14ac:dyDescent="0.25">
      <c r="G253"/>
      <c r="H253" s="32"/>
      <c r="I253"/>
      <c r="J253"/>
      <c r="K253"/>
    </row>
    <row r="254" spans="7:11" x14ac:dyDescent="0.25">
      <c r="G254"/>
      <c r="H254" s="32"/>
      <c r="I254"/>
      <c r="J254"/>
      <c r="K254"/>
    </row>
    <row r="255" spans="7:11" x14ac:dyDescent="0.25">
      <c r="G255"/>
      <c r="H255" s="32"/>
      <c r="I255"/>
      <c r="J255"/>
      <c r="K255"/>
    </row>
    <row r="256" spans="7:11" x14ac:dyDescent="0.25">
      <c r="G256"/>
      <c r="H256" s="32"/>
      <c r="I256"/>
      <c r="J256"/>
      <c r="K256"/>
    </row>
    <row r="257" spans="7:11" x14ac:dyDescent="0.25">
      <c r="G257"/>
      <c r="H257" s="32"/>
      <c r="I257"/>
      <c r="J257"/>
      <c r="K257"/>
    </row>
    <row r="258" spans="7:11" x14ac:dyDescent="0.25">
      <c r="G258"/>
      <c r="H258" s="32"/>
      <c r="I258"/>
      <c r="J258"/>
      <c r="K258"/>
    </row>
    <row r="259" spans="7:11" x14ac:dyDescent="0.25">
      <c r="G259"/>
      <c r="H259" s="32"/>
      <c r="I259"/>
      <c r="J259"/>
      <c r="K259"/>
    </row>
    <row r="260" spans="7:11" x14ac:dyDescent="0.25">
      <c r="G260"/>
      <c r="H260" s="32"/>
      <c r="I260"/>
      <c r="J260"/>
      <c r="K260"/>
    </row>
    <row r="261" spans="7:11" x14ac:dyDescent="0.25">
      <c r="G261"/>
      <c r="H261" s="32"/>
      <c r="I261"/>
      <c r="J261"/>
      <c r="K261"/>
    </row>
    <row r="262" spans="7:11" x14ac:dyDescent="0.25">
      <c r="G262"/>
      <c r="H262" s="32"/>
      <c r="I262"/>
      <c r="J262"/>
      <c r="K262"/>
    </row>
    <row r="263" spans="7:11" x14ac:dyDescent="0.25">
      <c r="G263"/>
      <c r="H263" s="32"/>
      <c r="I263"/>
      <c r="J263"/>
      <c r="K263"/>
    </row>
    <row r="264" spans="7:11" x14ac:dyDescent="0.25">
      <c r="G264"/>
      <c r="H264" s="32"/>
      <c r="I264"/>
      <c r="J264"/>
      <c r="K264"/>
    </row>
    <row r="265" spans="7:11" x14ac:dyDescent="0.25">
      <c r="G265"/>
      <c r="H265" s="32"/>
      <c r="I265"/>
      <c r="J265"/>
      <c r="K265"/>
    </row>
    <row r="266" spans="7:11" x14ac:dyDescent="0.25">
      <c r="G266"/>
      <c r="H266" s="32"/>
      <c r="I266"/>
      <c r="J266"/>
      <c r="K266"/>
    </row>
    <row r="267" spans="7:11" x14ac:dyDescent="0.25">
      <c r="G267"/>
      <c r="H267" s="32"/>
      <c r="I267"/>
      <c r="J267"/>
      <c r="K267"/>
    </row>
    <row r="268" spans="7:11" x14ac:dyDescent="0.25">
      <c r="G268"/>
      <c r="H268" s="32"/>
      <c r="I268"/>
      <c r="J268"/>
      <c r="K268"/>
    </row>
    <row r="269" spans="7:11" x14ac:dyDescent="0.25">
      <c r="G269"/>
      <c r="H269" s="32"/>
      <c r="I269"/>
      <c r="J269"/>
      <c r="K269"/>
    </row>
    <row r="270" spans="7:11" x14ac:dyDescent="0.25">
      <c r="G270"/>
      <c r="H270" s="32"/>
      <c r="I270"/>
      <c r="J270"/>
      <c r="K270"/>
    </row>
    <row r="271" spans="7:11" x14ac:dyDescent="0.25">
      <c r="G271"/>
      <c r="H271" s="32"/>
      <c r="I271"/>
      <c r="J271"/>
      <c r="K271"/>
    </row>
    <row r="272" spans="7:11" x14ac:dyDescent="0.25">
      <c r="G272"/>
      <c r="H272" s="32"/>
      <c r="I272"/>
      <c r="J272"/>
      <c r="K272"/>
    </row>
    <row r="273" spans="7:11" x14ac:dyDescent="0.25">
      <c r="G273"/>
      <c r="H273" s="32"/>
      <c r="I273"/>
      <c r="J273"/>
      <c r="K273"/>
    </row>
    <row r="274" spans="7:11" x14ac:dyDescent="0.25">
      <c r="G274"/>
      <c r="H274" s="32"/>
      <c r="I274"/>
      <c r="J274"/>
      <c r="K274"/>
    </row>
    <row r="275" spans="7:11" x14ac:dyDescent="0.25">
      <c r="G275"/>
      <c r="H275" s="32"/>
      <c r="I275"/>
      <c r="J275"/>
      <c r="K275"/>
    </row>
    <row r="276" spans="7:11" x14ac:dyDescent="0.25">
      <c r="G276"/>
      <c r="H276" s="32"/>
      <c r="I276"/>
      <c r="J276"/>
      <c r="K276"/>
    </row>
    <row r="277" spans="7:11" x14ac:dyDescent="0.25">
      <c r="G277"/>
      <c r="H277" s="32"/>
      <c r="I277"/>
      <c r="J277"/>
      <c r="K277"/>
    </row>
    <row r="278" spans="7:11" x14ac:dyDescent="0.25">
      <c r="G278"/>
      <c r="H278" s="32"/>
      <c r="I278"/>
      <c r="J278"/>
      <c r="K278"/>
    </row>
    <row r="279" spans="7:11" x14ac:dyDescent="0.25">
      <c r="G279"/>
      <c r="H279" s="32"/>
      <c r="I279"/>
      <c r="J279"/>
      <c r="K279"/>
    </row>
    <row r="280" spans="7:11" x14ac:dyDescent="0.25">
      <c r="G280"/>
      <c r="H280" s="32"/>
      <c r="I280"/>
      <c r="J280"/>
      <c r="K280"/>
    </row>
    <row r="281" spans="7:11" x14ac:dyDescent="0.25">
      <c r="G281"/>
      <c r="H281" s="32"/>
      <c r="I281"/>
      <c r="J281"/>
      <c r="K281"/>
    </row>
    <row r="282" spans="7:11" x14ac:dyDescent="0.25">
      <c r="G282"/>
      <c r="H282" s="32"/>
      <c r="I282"/>
      <c r="J282"/>
      <c r="K282"/>
    </row>
    <row r="283" spans="7:11" x14ac:dyDescent="0.25">
      <c r="G283"/>
      <c r="H283" s="32"/>
      <c r="I283"/>
      <c r="J283"/>
      <c r="K283"/>
    </row>
    <row r="284" spans="7:11" x14ac:dyDescent="0.25">
      <c r="G284"/>
      <c r="H284" s="32"/>
      <c r="I284"/>
      <c r="J284"/>
      <c r="K284"/>
    </row>
    <row r="285" spans="7:11" x14ac:dyDescent="0.25">
      <c r="G285"/>
      <c r="H285" s="32"/>
      <c r="I285"/>
      <c r="J285"/>
      <c r="K285"/>
    </row>
    <row r="286" spans="7:11" x14ac:dyDescent="0.25">
      <c r="G286"/>
      <c r="H286" s="32"/>
      <c r="I286"/>
      <c r="J286"/>
      <c r="K286"/>
    </row>
    <row r="287" spans="7:11" x14ac:dyDescent="0.25">
      <c r="G287"/>
      <c r="H287" s="32"/>
      <c r="I287"/>
      <c r="J287"/>
      <c r="K287"/>
    </row>
    <row r="288" spans="7:11" x14ac:dyDescent="0.25">
      <c r="G288"/>
      <c r="H288" s="32"/>
      <c r="I288"/>
      <c r="J288"/>
      <c r="K288"/>
    </row>
    <row r="289" spans="7:11" x14ac:dyDescent="0.25">
      <c r="G289"/>
      <c r="H289" s="32"/>
      <c r="I289"/>
      <c r="J289"/>
      <c r="K289"/>
    </row>
    <row r="290" spans="7:11" x14ac:dyDescent="0.25">
      <c r="G290"/>
      <c r="H290" s="32"/>
      <c r="I290"/>
      <c r="J290"/>
      <c r="K290"/>
    </row>
    <row r="291" spans="7:11" x14ac:dyDescent="0.25">
      <c r="G291"/>
      <c r="H291" s="32"/>
      <c r="I291"/>
      <c r="J291"/>
      <c r="K291"/>
    </row>
    <row r="292" spans="7:11" x14ac:dyDescent="0.25">
      <c r="G292"/>
      <c r="H292" s="32"/>
      <c r="I292"/>
      <c r="J292"/>
      <c r="K292"/>
    </row>
    <row r="293" spans="7:11" x14ac:dyDescent="0.25">
      <c r="G293"/>
      <c r="H293" s="32"/>
      <c r="I293"/>
      <c r="J293"/>
      <c r="K293"/>
    </row>
    <row r="294" spans="7:11" x14ac:dyDescent="0.25">
      <c r="G294"/>
      <c r="H294" s="32"/>
      <c r="I294"/>
      <c r="J294"/>
      <c r="K294"/>
    </row>
    <row r="295" spans="7:11" x14ac:dyDescent="0.25">
      <c r="G295"/>
      <c r="H295" s="32"/>
      <c r="I295"/>
      <c r="J295"/>
      <c r="K295"/>
    </row>
    <row r="296" spans="7:11" x14ac:dyDescent="0.25">
      <c r="G296"/>
      <c r="H296" s="32"/>
      <c r="I296"/>
      <c r="J296"/>
      <c r="K296"/>
    </row>
    <row r="297" spans="7:11" x14ac:dyDescent="0.25">
      <c r="G297"/>
      <c r="H297" s="32"/>
      <c r="I297"/>
      <c r="J297"/>
      <c r="K297"/>
    </row>
    <row r="298" spans="7:11" x14ac:dyDescent="0.25">
      <c r="G298"/>
      <c r="H298" s="32"/>
      <c r="I298"/>
      <c r="J298"/>
      <c r="K298"/>
    </row>
    <row r="299" spans="7:11" x14ac:dyDescent="0.25">
      <c r="G299"/>
      <c r="H299" s="32"/>
      <c r="I299"/>
      <c r="J299"/>
      <c r="K299"/>
    </row>
    <row r="300" spans="7:11" x14ac:dyDescent="0.25">
      <c r="G300"/>
      <c r="H300" s="32"/>
      <c r="I300"/>
      <c r="J300"/>
      <c r="K300"/>
    </row>
    <row r="301" spans="7:11" x14ac:dyDescent="0.25">
      <c r="G301"/>
      <c r="H301" s="32"/>
      <c r="I301"/>
      <c r="J301"/>
      <c r="K301"/>
    </row>
    <row r="302" spans="7:11" x14ac:dyDescent="0.25">
      <c r="G302"/>
      <c r="H302" s="32"/>
      <c r="I302"/>
      <c r="J302"/>
      <c r="K302"/>
    </row>
    <row r="303" spans="7:11" x14ac:dyDescent="0.25">
      <c r="G303"/>
      <c r="H303" s="32"/>
      <c r="I303"/>
      <c r="J303"/>
      <c r="K303"/>
    </row>
    <row r="304" spans="7:11" x14ac:dyDescent="0.25">
      <c r="G304"/>
      <c r="H304" s="32"/>
      <c r="I304"/>
      <c r="J304"/>
      <c r="K304"/>
    </row>
    <row r="305" spans="7:11" x14ac:dyDescent="0.25">
      <c r="G305"/>
      <c r="H305" s="32"/>
      <c r="I305"/>
      <c r="J305"/>
      <c r="K305"/>
    </row>
    <row r="306" spans="7:11" x14ac:dyDescent="0.25">
      <c r="G306"/>
      <c r="H306" s="32"/>
      <c r="I306"/>
      <c r="J306"/>
      <c r="K306"/>
    </row>
    <row r="307" spans="7:11" x14ac:dyDescent="0.25">
      <c r="G307"/>
      <c r="H307" s="32"/>
      <c r="I307"/>
      <c r="J307"/>
      <c r="K307"/>
    </row>
    <row r="308" spans="7:11" x14ac:dyDescent="0.25">
      <c r="G308"/>
      <c r="H308" s="32"/>
      <c r="I308"/>
      <c r="J308"/>
      <c r="K308"/>
    </row>
    <row r="309" spans="7:11" x14ac:dyDescent="0.25">
      <c r="G309"/>
      <c r="H309" s="32"/>
      <c r="I309"/>
      <c r="J309"/>
      <c r="K309"/>
    </row>
    <row r="310" spans="7:11" x14ac:dyDescent="0.25">
      <c r="G310"/>
      <c r="H310" s="32"/>
      <c r="I310"/>
      <c r="J310"/>
      <c r="K310"/>
    </row>
    <row r="311" spans="7:11" x14ac:dyDescent="0.25">
      <c r="G311"/>
      <c r="H311" s="32"/>
      <c r="I311"/>
      <c r="J311"/>
      <c r="K311"/>
    </row>
    <row r="312" spans="7:11" x14ac:dyDescent="0.25">
      <c r="G312"/>
      <c r="H312" s="32"/>
      <c r="I312"/>
      <c r="J312"/>
      <c r="K312"/>
    </row>
    <row r="313" spans="7:11" x14ac:dyDescent="0.25">
      <c r="G313"/>
      <c r="H313" s="32"/>
      <c r="I313"/>
      <c r="J313"/>
      <c r="K313"/>
    </row>
    <row r="314" spans="7:11" x14ac:dyDescent="0.25">
      <c r="G314"/>
      <c r="H314" s="32"/>
      <c r="I314"/>
      <c r="J314"/>
      <c r="K314"/>
    </row>
    <row r="315" spans="7:11" x14ac:dyDescent="0.25">
      <c r="G315"/>
      <c r="H315" s="32"/>
      <c r="I315"/>
      <c r="J315"/>
      <c r="K315"/>
    </row>
    <row r="316" spans="7:11" x14ac:dyDescent="0.25">
      <c r="G316"/>
      <c r="H316" s="32"/>
      <c r="I316"/>
      <c r="J316"/>
      <c r="K316"/>
    </row>
    <row r="317" spans="7:11" x14ac:dyDescent="0.25">
      <c r="G317"/>
      <c r="H317" s="32"/>
      <c r="I317"/>
      <c r="J317"/>
      <c r="K317"/>
    </row>
    <row r="318" spans="7:11" x14ac:dyDescent="0.25">
      <c r="G318"/>
      <c r="H318" s="32"/>
      <c r="I318"/>
      <c r="J318"/>
      <c r="K318"/>
    </row>
    <row r="319" spans="7:11" x14ac:dyDescent="0.25">
      <c r="G319"/>
      <c r="H319" s="32"/>
      <c r="I319"/>
      <c r="J319"/>
      <c r="K319"/>
    </row>
    <row r="320" spans="7:11" x14ac:dyDescent="0.25">
      <c r="G320"/>
      <c r="H320" s="32"/>
      <c r="I320"/>
      <c r="J320"/>
      <c r="K320"/>
    </row>
    <row r="321" spans="7:11" x14ac:dyDescent="0.25">
      <c r="G321"/>
      <c r="H321" s="32"/>
      <c r="I321"/>
      <c r="J321"/>
      <c r="K321"/>
    </row>
    <row r="322" spans="7:11" x14ac:dyDescent="0.25">
      <c r="G322"/>
      <c r="H322" s="32"/>
      <c r="I322"/>
      <c r="J322"/>
      <c r="K322"/>
    </row>
    <row r="323" spans="7:11" x14ac:dyDescent="0.25">
      <c r="G323"/>
      <c r="H323" s="32"/>
      <c r="I323"/>
      <c r="J323"/>
      <c r="K323"/>
    </row>
    <row r="324" spans="7:11" x14ac:dyDescent="0.25">
      <c r="G324"/>
      <c r="H324" s="32"/>
      <c r="I324"/>
      <c r="J324"/>
      <c r="K324"/>
    </row>
    <row r="325" spans="7:11" x14ac:dyDescent="0.25">
      <c r="G325"/>
      <c r="H325" s="32"/>
      <c r="I325"/>
      <c r="J325"/>
      <c r="K325"/>
    </row>
    <row r="326" spans="7:11" x14ac:dyDescent="0.25">
      <c r="G326"/>
      <c r="H326" s="32"/>
      <c r="I326"/>
      <c r="J326"/>
      <c r="K326"/>
    </row>
    <row r="327" spans="7:11" x14ac:dyDescent="0.25">
      <c r="G327"/>
      <c r="H327" s="32"/>
      <c r="I327"/>
      <c r="J327"/>
      <c r="K327"/>
    </row>
    <row r="328" spans="7:11" x14ac:dyDescent="0.25">
      <c r="G328"/>
      <c r="H328" s="32"/>
      <c r="I328"/>
      <c r="J328"/>
      <c r="K328"/>
    </row>
    <row r="329" spans="7:11" x14ac:dyDescent="0.25">
      <c r="G329"/>
      <c r="H329" s="32"/>
      <c r="I329"/>
      <c r="J329"/>
      <c r="K329"/>
    </row>
    <row r="330" spans="7:11" x14ac:dyDescent="0.25">
      <c r="G330"/>
      <c r="H330" s="32"/>
      <c r="I330"/>
      <c r="J330"/>
      <c r="K330"/>
    </row>
    <row r="331" spans="7:11" x14ac:dyDescent="0.25">
      <c r="G331"/>
      <c r="H331" s="32"/>
      <c r="I331"/>
      <c r="J331"/>
      <c r="K331"/>
    </row>
    <row r="332" spans="7:11" x14ac:dyDescent="0.25">
      <c r="G332"/>
      <c r="H332" s="32"/>
      <c r="I332"/>
      <c r="J332"/>
      <c r="K332"/>
    </row>
    <row r="333" spans="7:11" x14ac:dyDescent="0.25">
      <c r="G333"/>
      <c r="H333" s="32"/>
      <c r="I333"/>
      <c r="J333"/>
      <c r="K333"/>
    </row>
    <row r="334" spans="7:11" x14ac:dyDescent="0.25">
      <c r="G334"/>
      <c r="H334" s="32"/>
      <c r="I334"/>
      <c r="J334"/>
      <c r="K334"/>
    </row>
    <row r="335" spans="7:11" x14ac:dyDescent="0.25">
      <c r="G335"/>
      <c r="H335" s="32"/>
      <c r="I335"/>
      <c r="J335"/>
      <c r="K335"/>
    </row>
    <row r="336" spans="7:11" x14ac:dyDescent="0.25">
      <c r="G336"/>
      <c r="H336" s="32"/>
      <c r="I336"/>
      <c r="J336"/>
      <c r="K336"/>
    </row>
    <row r="337" spans="7:11" x14ac:dyDescent="0.25">
      <c r="G337"/>
      <c r="H337" s="32"/>
      <c r="I337"/>
      <c r="J337"/>
      <c r="K337"/>
    </row>
    <row r="338" spans="7:11" x14ac:dyDescent="0.25">
      <c r="G338"/>
      <c r="H338" s="32"/>
      <c r="I338"/>
      <c r="J338"/>
      <c r="K338"/>
    </row>
    <row r="339" spans="7:11" x14ac:dyDescent="0.25">
      <c r="G339"/>
      <c r="H339" s="32"/>
      <c r="I339"/>
      <c r="J339"/>
      <c r="K339"/>
    </row>
    <row r="340" spans="7:11" x14ac:dyDescent="0.25">
      <c r="G340"/>
      <c r="H340" s="32"/>
      <c r="I340"/>
      <c r="J340"/>
      <c r="K340"/>
    </row>
    <row r="341" spans="7:11" x14ac:dyDescent="0.25">
      <c r="G341"/>
      <c r="H341" s="32"/>
      <c r="I341"/>
      <c r="J341"/>
      <c r="K341"/>
    </row>
    <row r="342" spans="7:11" x14ac:dyDescent="0.25">
      <c r="G342"/>
      <c r="H342" s="32"/>
      <c r="I342"/>
      <c r="J342"/>
      <c r="K342"/>
    </row>
    <row r="343" spans="7:11" x14ac:dyDescent="0.25">
      <c r="G343"/>
      <c r="H343" s="32"/>
      <c r="I343"/>
      <c r="J343"/>
      <c r="K343"/>
    </row>
    <row r="344" spans="7:11" x14ac:dyDescent="0.25">
      <c r="G344"/>
      <c r="H344" s="32"/>
      <c r="I344"/>
      <c r="J344"/>
      <c r="K344"/>
    </row>
    <row r="345" spans="7:11" x14ac:dyDescent="0.25">
      <c r="G345"/>
      <c r="H345" s="32"/>
      <c r="I345"/>
      <c r="J345"/>
      <c r="K345"/>
    </row>
    <row r="346" spans="7:11" x14ac:dyDescent="0.25">
      <c r="G346"/>
      <c r="H346" s="32"/>
      <c r="I346"/>
      <c r="J346"/>
      <c r="K346"/>
    </row>
    <row r="347" spans="7:11" x14ac:dyDescent="0.25">
      <c r="G347"/>
      <c r="H347" s="32"/>
      <c r="I347"/>
      <c r="J347"/>
      <c r="K347"/>
    </row>
    <row r="348" spans="7:11" x14ac:dyDescent="0.25">
      <c r="G348"/>
      <c r="H348" s="32"/>
      <c r="I348"/>
      <c r="J348"/>
      <c r="K348"/>
    </row>
    <row r="349" spans="7:11" x14ac:dyDescent="0.25">
      <c r="G349"/>
      <c r="H349" s="32"/>
      <c r="I349"/>
      <c r="J349"/>
      <c r="K349"/>
    </row>
    <row r="350" spans="7:11" x14ac:dyDescent="0.25">
      <c r="G350"/>
      <c r="H350" s="32"/>
      <c r="I350"/>
      <c r="J350"/>
      <c r="K350"/>
    </row>
    <row r="351" spans="7:11" x14ac:dyDescent="0.25">
      <c r="G351"/>
      <c r="H351" s="32"/>
      <c r="I351"/>
      <c r="J351"/>
      <c r="K351"/>
    </row>
    <row r="352" spans="7:11" x14ac:dyDescent="0.25">
      <c r="G352"/>
      <c r="H352" s="32"/>
      <c r="I352"/>
      <c r="J352"/>
      <c r="K352"/>
    </row>
    <row r="353" spans="7:11" x14ac:dyDescent="0.25">
      <c r="G353"/>
      <c r="H353" s="32"/>
      <c r="I353"/>
      <c r="J353"/>
      <c r="K353"/>
    </row>
    <row r="354" spans="7:11" x14ac:dyDescent="0.25">
      <c r="G354"/>
      <c r="H354" s="32"/>
      <c r="I354"/>
      <c r="J354"/>
      <c r="K354"/>
    </row>
    <row r="355" spans="7:11" x14ac:dyDescent="0.25">
      <c r="G355"/>
      <c r="H355" s="32"/>
      <c r="I355"/>
      <c r="J355"/>
      <c r="K355"/>
    </row>
    <row r="356" spans="7:11" x14ac:dyDescent="0.25">
      <c r="G356"/>
      <c r="H356" s="32"/>
      <c r="I356"/>
      <c r="J356"/>
      <c r="K356"/>
    </row>
    <row r="357" spans="7:11" x14ac:dyDescent="0.25">
      <c r="G357"/>
      <c r="H357" s="32"/>
      <c r="I357"/>
      <c r="J357"/>
      <c r="K357"/>
    </row>
    <row r="358" spans="7:11" x14ac:dyDescent="0.25">
      <c r="G358"/>
      <c r="H358" s="32"/>
      <c r="I358"/>
      <c r="J358"/>
      <c r="K358"/>
    </row>
    <row r="359" spans="7:11" x14ac:dyDescent="0.25">
      <c r="G359"/>
      <c r="H359" s="32"/>
      <c r="I359"/>
      <c r="J359"/>
      <c r="K359"/>
    </row>
    <row r="360" spans="7:11" x14ac:dyDescent="0.25">
      <c r="G360"/>
      <c r="H360" s="32"/>
      <c r="I360"/>
      <c r="J360"/>
      <c r="K360"/>
    </row>
    <row r="361" spans="7:11" x14ac:dyDescent="0.25">
      <c r="G361"/>
      <c r="H361" s="32"/>
      <c r="I361"/>
      <c r="J361"/>
      <c r="K361"/>
    </row>
    <row r="362" spans="7:11" x14ac:dyDescent="0.25">
      <c r="G362"/>
      <c r="H362" s="32"/>
      <c r="I362"/>
      <c r="J362"/>
      <c r="K362"/>
    </row>
    <row r="363" spans="7:11" x14ac:dyDescent="0.25">
      <c r="G363"/>
      <c r="H363" s="32"/>
      <c r="I363"/>
      <c r="J363"/>
      <c r="K363"/>
    </row>
    <row r="364" spans="7:11" x14ac:dyDescent="0.25">
      <c r="G364"/>
      <c r="H364" s="32"/>
      <c r="I364"/>
      <c r="J364"/>
      <c r="K364"/>
    </row>
    <row r="365" spans="7:11" x14ac:dyDescent="0.25">
      <c r="G365"/>
      <c r="H365" s="32"/>
      <c r="I365"/>
      <c r="J365"/>
      <c r="K365"/>
    </row>
    <row r="366" spans="7:11" x14ac:dyDescent="0.25">
      <c r="G366"/>
      <c r="H366" s="32"/>
      <c r="I366"/>
      <c r="J366"/>
      <c r="K366"/>
    </row>
    <row r="367" spans="7:11" x14ac:dyDescent="0.25">
      <c r="G367"/>
      <c r="H367" s="32"/>
      <c r="I367"/>
      <c r="J367"/>
      <c r="K367"/>
    </row>
    <row r="368" spans="7:11" x14ac:dyDescent="0.25">
      <c r="G368"/>
      <c r="H368" s="32"/>
      <c r="I368"/>
      <c r="J368"/>
      <c r="K368"/>
    </row>
    <row r="369" spans="7:11" x14ac:dyDescent="0.25">
      <c r="G369"/>
      <c r="H369" s="32"/>
      <c r="I369"/>
      <c r="J369"/>
      <c r="K369"/>
    </row>
    <row r="370" spans="7:11" x14ac:dyDescent="0.25">
      <c r="G370"/>
      <c r="H370" s="32"/>
      <c r="I370"/>
      <c r="J370"/>
      <c r="K370"/>
    </row>
    <row r="371" spans="7:11" x14ac:dyDescent="0.25">
      <c r="G371"/>
      <c r="H371" s="32"/>
      <c r="I371"/>
      <c r="J371"/>
      <c r="K371"/>
    </row>
    <row r="372" spans="7:11" x14ac:dyDescent="0.25">
      <c r="G372"/>
      <c r="H372" s="32"/>
      <c r="I372"/>
      <c r="J372"/>
      <c r="K372"/>
    </row>
    <row r="373" spans="7:11" x14ac:dyDescent="0.25">
      <c r="G373"/>
      <c r="H373" s="32"/>
      <c r="I373"/>
      <c r="J373"/>
      <c r="K373"/>
    </row>
    <row r="374" spans="7:11" x14ac:dyDescent="0.25">
      <c r="G374"/>
      <c r="H374" s="32"/>
      <c r="I374"/>
      <c r="J374"/>
      <c r="K374"/>
    </row>
    <row r="375" spans="7:11" x14ac:dyDescent="0.25">
      <c r="G375"/>
      <c r="H375" s="32"/>
      <c r="I375"/>
      <c r="J375"/>
      <c r="K375"/>
    </row>
    <row r="376" spans="7:11" x14ac:dyDescent="0.25">
      <c r="G376"/>
      <c r="H376" s="32"/>
      <c r="I376"/>
      <c r="J376"/>
      <c r="K376"/>
    </row>
    <row r="377" spans="7:11" x14ac:dyDescent="0.25">
      <c r="G377"/>
      <c r="H377" s="32"/>
      <c r="I377"/>
      <c r="J377"/>
      <c r="K377"/>
    </row>
    <row r="378" spans="7:11" x14ac:dyDescent="0.25">
      <c r="G378"/>
      <c r="H378" s="32"/>
      <c r="I378"/>
      <c r="J378"/>
      <c r="K378"/>
    </row>
    <row r="379" spans="7:11" x14ac:dyDescent="0.25">
      <c r="G379"/>
      <c r="H379" s="32"/>
      <c r="I379"/>
      <c r="J379"/>
      <c r="K379"/>
    </row>
    <row r="380" spans="7:11" x14ac:dyDescent="0.25">
      <c r="G380"/>
      <c r="H380" s="32"/>
      <c r="I380"/>
      <c r="J380"/>
      <c r="K380"/>
    </row>
    <row r="381" spans="7:11" x14ac:dyDescent="0.25">
      <c r="G381"/>
      <c r="H381" s="32"/>
      <c r="I381"/>
      <c r="J381"/>
      <c r="K381"/>
    </row>
    <row r="382" spans="7:11" x14ac:dyDescent="0.25">
      <c r="G382"/>
      <c r="H382" s="32"/>
      <c r="I382"/>
      <c r="J382"/>
      <c r="K382"/>
    </row>
    <row r="383" spans="7:11" x14ac:dyDescent="0.25">
      <c r="G383"/>
      <c r="H383" s="32"/>
      <c r="I383"/>
      <c r="J383"/>
      <c r="K383"/>
    </row>
    <row r="384" spans="7:11" x14ac:dyDescent="0.25">
      <c r="G384"/>
      <c r="H384" s="32"/>
      <c r="I384"/>
      <c r="J384"/>
      <c r="K384"/>
    </row>
    <row r="385" spans="7:11" x14ac:dyDescent="0.25">
      <c r="G385"/>
      <c r="H385" s="32"/>
      <c r="I385"/>
      <c r="J385"/>
      <c r="K385"/>
    </row>
    <row r="386" spans="7:11" x14ac:dyDescent="0.25">
      <c r="G386"/>
      <c r="H386" s="32"/>
      <c r="I386"/>
      <c r="J386"/>
      <c r="K386"/>
    </row>
    <row r="387" spans="7:11" x14ac:dyDescent="0.25">
      <c r="G387"/>
      <c r="H387" s="32"/>
      <c r="I387"/>
      <c r="J387"/>
      <c r="K387"/>
    </row>
    <row r="388" spans="7:11" x14ac:dyDescent="0.25">
      <c r="G388"/>
      <c r="H388" s="32"/>
      <c r="I388"/>
      <c r="J388"/>
      <c r="K388"/>
    </row>
    <row r="389" spans="7:11" x14ac:dyDescent="0.25">
      <c r="G389"/>
      <c r="H389" s="32"/>
      <c r="I389"/>
      <c r="J389"/>
      <c r="K389"/>
    </row>
    <row r="390" spans="7:11" x14ac:dyDescent="0.25">
      <c r="G390"/>
      <c r="H390" s="32"/>
      <c r="I390"/>
      <c r="J390"/>
      <c r="K390"/>
    </row>
    <row r="391" spans="7:11" x14ac:dyDescent="0.25">
      <c r="G391"/>
      <c r="H391" s="32"/>
      <c r="I391"/>
      <c r="J391"/>
      <c r="K391"/>
    </row>
    <row r="392" spans="7:11" x14ac:dyDescent="0.25">
      <c r="G392"/>
      <c r="H392" s="32"/>
      <c r="I392"/>
      <c r="J392"/>
      <c r="K392"/>
    </row>
    <row r="393" spans="7:11" x14ac:dyDescent="0.25">
      <c r="G393"/>
      <c r="H393" s="32"/>
      <c r="I393"/>
      <c r="J393"/>
      <c r="K393"/>
    </row>
    <row r="394" spans="7:11" x14ac:dyDescent="0.25">
      <c r="G394"/>
      <c r="H394" s="32"/>
      <c r="I394"/>
      <c r="J394"/>
      <c r="K394"/>
    </row>
    <row r="395" spans="7:11" x14ac:dyDescent="0.25">
      <c r="G395"/>
      <c r="H395" s="32"/>
      <c r="I395"/>
      <c r="J395"/>
      <c r="K395"/>
    </row>
    <row r="396" spans="7:11" x14ac:dyDescent="0.25">
      <c r="G396"/>
      <c r="H396" s="32"/>
      <c r="I396"/>
      <c r="J396"/>
      <c r="K396"/>
    </row>
    <row r="397" spans="7:11" x14ac:dyDescent="0.25">
      <c r="G397"/>
      <c r="H397" s="32"/>
      <c r="I397"/>
      <c r="J397"/>
      <c r="K397"/>
    </row>
    <row r="398" spans="7:11" x14ac:dyDescent="0.25">
      <c r="G398"/>
      <c r="H398" s="32"/>
      <c r="I398"/>
      <c r="J398"/>
      <c r="K398"/>
    </row>
    <row r="399" spans="7:11" x14ac:dyDescent="0.25">
      <c r="G399"/>
      <c r="H399" s="32"/>
      <c r="I399"/>
      <c r="J399"/>
      <c r="K399"/>
    </row>
    <row r="400" spans="7:11" x14ac:dyDescent="0.25">
      <c r="G400"/>
      <c r="H400" s="32"/>
      <c r="I400"/>
      <c r="J400"/>
      <c r="K400"/>
    </row>
    <row r="401" spans="7:11" x14ac:dyDescent="0.25">
      <c r="G401"/>
      <c r="H401" s="32"/>
      <c r="I401"/>
      <c r="J401"/>
      <c r="K401"/>
    </row>
    <row r="402" spans="7:11" x14ac:dyDescent="0.25">
      <c r="G402"/>
      <c r="H402" s="32"/>
      <c r="I402"/>
      <c r="J402"/>
      <c r="K402"/>
    </row>
    <row r="403" spans="7:11" x14ac:dyDescent="0.25">
      <c r="G403"/>
      <c r="H403" s="32"/>
      <c r="I403"/>
      <c r="J403"/>
      <c r="K403"/>
    </row>
    <row r="404" spans="7:11" x14ac:dyDescent="0.25">
      <c r="G404"/>
      <c r="H404" s="32"/>
      <c r="I404"/>
      <c r="J404"/>
      <c r="K404"/>
    </row>
    <row r="405" spans="7:11" x14ac:dyDescent="0.25">
      <c r="G405"/>
      <c r="H405" s="32"/>
      <c r="I405"/>
      <c r="J405"/>
      <c r="K405"/>
    </row>
    <row r="406" spans="7:11" x14ac:dyDescent="0.25">
      <c r="G406"/>
      <c r="H406" s="32"/>
      <c r="I406"/>
      <c r="J406"/>
      <c r="K406"/>
    </row>
    <row r="407" spans="7:11" x14ac:dyDescent="0.25">
      <c r="G407"/>
      <c r="H407" s="32"/>
      <c r="I407"/>
      <c r="J407"/>
      <c r="K407"/>
    </row>
    <row r="408" spans="7:11" x14ac:dyDescent="0.25">
      <c r="G408"/>
      <c r="H408" s="32"/>
      <c r="I408"/>
      <c r="J408"/>
      <c r="K408"/>
    </row>
    <row r="409" spans="7:11" x14ac:dyDescent="0.25">
      <c r="G409"/>
      <c r="H409" s="32"/>
      <c r="I409"/>
      <c r="J409"/>
      <c r="K409"/>
    </row>
    <row r="410" spans="7:11" x14ac:dyDescent="0.25">
      <c r="G410"/>
      <c r="H410" s="32"/>
      <c r="I410"/>
      <c r="J410"/>
      <c r="K410"/>
    </row>
    <row r="411" spans="7:11" x14ac:dyDescent="0.25">
      <c r="G411"/>
      <c r="H411" s="32"/>
      <c r="I411"/>
      <c r="J411"/>
      <c r="K411"/>
    </row>
    <row r="412" spans="7:11" x14ac:dyDescent="0.25">
      <c r="G412"/>
      <c r="H412" s="32"/>
      <c r="I412"/>
      <c r="J412"/>
      <c r="K412"/>
    </row>
    <row r="413" spans="7:11" x14ac:dyDescent="0.25">
      <c r="G413"/>
      <c r="H413" s="32"/>
      <c r="I413"/>
      <c r="J413"/>
      <c r="K413"/>
    </row>
    <row r="414" spans="7:11" x14ac:dyDescent="0.25">
      <c r="G414"/>
      <c r="H414" s="32"/>
      <c r="I414"/>
      <c r="J414"/>
      <c r="K414"/>
    </row>
    <row r="415" spans="7:11" x14ac:dyDescent="0.25">
      <c r="G415"/>
      <c r="H415" s="32"/>
      <c r="I415"/>
      <c r="J415"/>
      <c r="K415"/>
    </row>
    <row r="416" spans="7:11" x14ac:dyDescent="0.25">
      <c r="G416"/>
      <c r="H416" s="32"/>
      <c r="I416"/>
      <c r="J416"/>
      <c r="K416"/>
    </row>
    <row r="417" spans="7:11" x14ac:dyDescent="0.25">
      <c r="G417"/>
      <c r="H417" s="32"/>
      <c r="I417"/>
      <c r="J417"/>
      <c r="K417"/>
    </row>
    <row r="418" spans="7:11" x14ac:dyDescent="0.25">
      <c r="G418"/>
      <c r="H418" s="32"/>
      <c r="I418"/>
      <c r="J418"/>
      <c r="K418"/>
    </row>
    <row r="419" spans="7:11" x14ac:dyDescent="0.25">
      <c r="G419"/>
      <c r="H419" s="32"/>
      <c r="I419"/>
      <c r="J419"/>
      <c r="K419"/>
    </row>
    <row r="420" spans="7:11" x14ac:dyDescent="0.25">
      <c r="G420"/>
      <c r="H420" s="32"/>
      <c r="I420"/>
      <c r="J420"/>
      <c r="K420"/>
    </row>
    <row r="421" spans="7:11" x14ac:dyDescent="0.25">
      <c r="G421"/>
      <c r="H421" s="32"/>
      <c r="I421"/>
      <c r="J421"/>
      <c r="K421"/>
    </row>
    <row r="422" spans="7:11" x14ac:dyDescent="0.25">
      <c r="G422"/>
      <c r="H422" s="32"/>
      <c r="I422"/>
      <c r="J422"/>
      <c r="K422"/>
    </row>
    <row r="423" spans="7:11" x14ac:dyDescent="0.25">
      <c r="G423"/>
      <c r="H423" s="32"/>
      <c r="I423"/>
      <c r="J423"/>
      <c r="K423"/>
    </row>
    <row r="424" spans="7:11" x14ac:dyDescent="0.25">
      <c r="G424"/>
      <c r="H424" s="32"/>
      <c r="I424"/>
      <c r="J424"/>
      <c r="K424"/>
    </row>
    <row r="425" spans="7:11" x14ac:dyDescent="0.25">
      <c r="G425"/>
      <c r="H425" s="32"/>
      <c r="I425"/>
      <c r="J425"/>
      <c r="K425"/>
    </row>
    <row r="426" spans="7:11" x14ac:dyDescent="0.25">
      <c r="G426"/>
      <c r="H426" s="32"/>
      <c r="I426"/>
      <c r="J426"/>
      <c r="K426"/>
    </row>
    <row r="427" spans="7:11" x14ac:dyDescent="0.25">
      <c r="G427"/>
      <c r="H427" s="32"/>
      <c r="I427"/>
      <c r="J427"/>
      <c r="K427"/>
    </row>
    <row r="428" spans="7:11" x14ac:dyDescent="0.25">
      <c r="G428"/>
      <c r="H428" s="32"/>
      <c r="I428"/>
      <c r="J428"/>
      <c r="K428"/>
    </row>
    <row r="429" spans="7:11" x14ac:dyDescent="0.25">
      <c r="G429"/>
      <c r="H429" s="32"/>
      <c r="I429"/>
      <c r="J429"/>
      <c r="K429"/>
    </row>
    <row r="430" spans="7:11" x14ac:dyDescent="0.25">
      <c r="G430"/>
      <c r="H430" s="32"/>
      <c r="I430"/>
      <c r="J430"/>
      <c r="K430"/>
    </row>
    <row r="431" spans="7:11" x14ac:dyDescent="0.25">
      <c r="G431"/>
      <c r="H431" s="32"/>
      <c r="I431"/>
      <c r="J431"/>
      <c r="K431"/>
    </row>
    <row r="432" spans="7:11" x14ac:dyDescent="0.25">
      <c r="G432"/>
      <c r="H432" s="32"/>
      <c r="I432"/>
      <c r="J432"/>
      <c r="K432"/>
    </row>
    <row r="433" spans="7:11" x14ac:dyDescent="0.25">
      <c r="G433"/>
      <c r="H433" s="32"/>
      <c r="I433"/>
      <c r="J433"/>
      <c r="K433"/>
    </row>
    <row r="434" spans="7:11" x14ac:dyDescent="0.25">
      <c r="G434"/>
      <c r="H434" s="32"/>
      <c r="I434"/>
      <c r="J434"/>
      <c r="K434"/>
    </row>
    <row r="435" spans="7:11" x14ac:dyDescent="0.25">
      <c r="G435"/>
      <c r="H435" s="32"/>
      <c r="I435"/>
      <c r="J435"/>
      <c r="K435"/>
    </row>
    <row r="436" spans="7:11" x14ac:dyDescent="0.25">
      <c r="G436"/>
      <c r="H436" s="32"/>
      <c r="I436"/>
      <c r="J436"/>
      <c r="K436"/>
    </row>
    <row r="437" spans="7:11" x14ac:dyDescent="0.25">
      <c r="G437"/>
      <c r="H437" s="32"/>
      <c r="I437"/>
      <c r="J437"/>
      <c r="K437"/>
    </row>
    <row r="438" spans="7:11" x14ac:dyDescent="0.25">
      <c r="G438"/>
      <c r="H438" s="32"/>
      <c r="I438"/>
      <c r="J438"/>
      <c r="K438"/>
    </row>
    <row r="439" spans="7:11" x14ac:dyDescent="0.25">
      <c r="G439"/>
      <c r="H439" s="32"/>
      <c r="I439"/>
      <c r="J439"/>
      <c r="K439"/>
    </row>
    <row r="440" spans="7:11" x14ac:dyDescent="0.25">
      <c r="G440"/>
      <c r="H440" s="32"/>
      <c r="I440"/>
      <c r="J440"/>
      <c r="K440"/>
    </row>
    <row r="441" spans="7:11" x14ac:dyDescent="0.25">
      <c r="G441"/>
      <c r="H441" s="32"/>
      <c r="I441"/>
      <c r="J441"/>
      <c r="K441"/>
    </row>
    <row r="442" spans="7:11" x14ac:dyDescent="0.25">
      <c r="G442"/>
      <c r="H442" s="32"/>
      <c r="I442"/>
      <c r="J442"/>
      <c r="K442"/>
    </row>
    <row r="443" spans="7:11" x14ac:dyDescent="0.25">
      <c r="G443"/>
      <c r="H443" s="32"/>
      <c r="I443"/>
      <c r="J443"/>
      <c r="K443"/>
    </row>
    <row r="444" spans="7:11" x14ac:dyDescent="0.25">
      <c r="G444"/>
      <c r="H444" s="32"/>
      <c r="I444"/>
      <c r="J444"/>
      <c r="K444"/>
    </row>
    <row r="445" spans="7:11" x14ac:dyDescent="0.25">
      <c r="G445"/>
      <c r="H445" s="32"/>
      <c r="I445"/>
      <c r="J445"/>
      <c r="K445"/>
    </row>
    <row r="446" spans="7:11" x14ac:dyDescent="0.25">
      <c r="G446"/>
      <c r="H446" s="32"/>
      <c r="I446"/>
      <c r="J446"/>
      <c r="K446"/>
    </row>
    <row r="447" spans="7:11" x14ac:dyDescent="0.25">
      <c r="G447"/>
      <c r="H447" s="32"/>
      <c r="I447"/>
      <c r="J447"/>
      <c r="K447"/>
    </row>
    <row r="448" spans="7:11" x14ac:dyDescent="0.25">
      <c r="G448"/>
      <c r="H448" s="32"/>
      <c r="I448"/>
      <c r="J448"/>
      <c r="K448"/>
    </row>
    <row r="449" spans="7:11" x14ac:dyDescent="0.25">
      <c r="G449"/>
      <c r="H449" s="32"/>
      <c r="I449"/>
      <c r="J449"/>
      <c r="K449"/>
    </row>
    <row r="450" spans="7:11" x14ac:dyDescent="0.25">
      <c r="G450"/>
      <c r="H450" s="32"/>
      <c r="I450"/>
      <c r="J450"/>
      <c r="K450"/>
    </row>
    <row r="451" spans="7:11" x14ac:dyDescent="0.25">
      <c r="G451"/>
      <c r="H451" s="32"/>
      <c r="I451"/>
      <c r="J451"/>
      <c r="K451"/>
    </row>
    <row r="452" spans="7:11" x14ac:dyDescent="0.25">
      <c r="G452"/>
      <c r="H452" s="32"/>
      <c r="I452"/>
      <c r="J452"/>
      <c r="K452"/>
    </row>
    <row r="453" spans="7:11" x14ac:dyDescent="0.25">
      <c r="G453"/>
      <c r="H453" s="32"/>
      <c r="I453"/>
      <c r="J453"/>
      <c r="K453"/>
    </row>
    <row r="454" spans="7:11" x14ac:dyDescent="0.25">
      <c r="G454"/>
      <c r="H454" s="32"/>
      <c r="I454"/>
      <c r="J454"/>
      <c r="K454"/>
    </row>
    <row r="455" spans="7:11" x14ac:dyDescent="0.25">
      <c r="G455"/>
      <c r="H455" s="32"/>
      <c r="I455"/>
      <c r="J455"/>
      <c r="K455"/>
    </row>
    <row r="456" spans="7:11" x14ac:dyDescent="0.25">
      <c r="G456"/>
      <c r="H456" s="32"/>
      <c r="I456"/>
      <c r="J456"/>
      <c r="K456"/>
    </row>
    <row r="457" spans="7:11" x14ac:dyDescent="0.25">
      <c r="G457"/>
      <c r="H457" s="32"/>
      <c r="I457"/>
      <c r="J457"/>
      <c r="K457"/>
    </row>
    <row r="458" spans="7:11" x14ac:dyDescent="0.25">
      <c r="G458"/>
      <c r="H458" s="32"/>
      <c r="I458"/>
      <c r="J458"/>
      <c r="K458"/>
    </row>
    <row r="459" spans="7:11" x14ac:dyDescent="0.25">
      <c r="G459"/>
      <c r="H459" s="32"/>
      <c r="I459"/>
      <c r="J459"/>
      <c r="K459"/>
    </row>
    <row r="460" spans="7:11" x14ac:dyDescent="0.25">
      <c r="G460"/>
      <c r="H460" s="32"/>
      <c r="I460"/>
      <c r="J460"/>
      <c r="K460"/>
    </row>
    <row r="461" spans="7:11" x14ac:dyDescent="0.25">
      <c r="G461"/>
      <c r="H461" s="32"/>
      <c r="I461"/>
      <c r="J461"/>
      <c r="K461"/>
    </row>
    <row r="462" spans="7:11" x14ac:dyDescent="0.25">
      <c r="G462"/>
      <c r="H462" s="32"/>
      <c r="I462"/>
      <c r="J462"/>
      <c r="K462"/>
    </row>
    <row r="463" spans="7:11" x14ac:dyDescent="0.25">
      <c r="G463"/>
      <c r="H463" s="32"/>
      <c r="I463"/>
      <c r="J463"/>
      <c r="K463"/>
    </row>
    <row r="464" spans="7:11" x14ac:dyDescent="0.25">
      <c r="G464"/>
      <c r="H464" s="32"/>
      <c r="I464"/>
      <c r="J464"/>
      <c r="K464"/>
    </row>
    <row r="465" spans="7:11" x14ac:dyDescent="0.25">
      <c r="G465"/>
      <c r="H465" s="32"/>
      <c r="I465"/>
      <c r="J465"/>
      <c r="K465"/>
    </row>
    <row r="466" spans="7:11" x14ac:dyDescent="0.25">
      <c r="G466"/>
      <c r="H466" s="32"/>
      <c r="I466"/>
      <c r="J466"/>
      <c r="K466"/>
    </row>
    <row r="467" spans="7:11" x14ac:dyDescent="0.25">
      <c r="G467"/>
      <c r="H467" s="32"/>
      <c r="I467"/>
      <c r="J467"/>
      <c r="K467"/>
    </row>
    <row r="468" spans="7:11" x14ac:dyDescent="0.25">
      <c r="G468"/>
      <c r="H468" s="32"/>
      <c r="I468"/>
      <c r="J468"/>
      <c r="K468"/>
    </row>
    <row r="469" spans="7:11" x14ac:dyDescent="0.25">
      <c r="G469"/>
      <c r="H469" s="32"/>
      <c r="I469"/>
      <c r="J469"/>
      <c r="K469"/>
    </row>
    <row r="470" spans="7:11" x14ac:dyDescent="0.25">
      <c r="G470"/>
      <c r="H470" s="32"/>
      <c r="I470"/>
      <c r="J470"/>
      <c r="K470"/>
    </row>
    <row r="471" spans="7:11" x14ac:dyDescent="0.25">
      <c r="G471"/>
      <c r="H471" s="32"/>
      <c r="I471"/>
      <c r="J471"/>
      <c r="K471"/>
    </row>
    <row r="472" spans="7:11" x14ac:dyDescent="0.25">
      <c r="G472"/>
      <c r="H472" s="32"/>
      <c r="I472"/>
      <c r="J472"/>
      <c r="K472"/>
    </row>
    <row r="473" spans="7:11" x14ac:dyDescent="0.25">
      <c r="G473"/>
      <c r="H473" s="32"/>
      <c r="I473"/>
      <c r="J473"/>
      <c r="K473"/>
    </row>
    <row r="474" spans="7:11" x14ac:dyDescent="0.25">
      <c r="G474"/>
      <c r="H474" s="32"/>
      <c r="I474"/>
      <c r="J474"/>
      <c r="K474"/>
    </row>
    <row r="475" spans="7:11" x14ac:dyDescent="0.25">
      <c r="G475"/>
      <c r="H475" s="32"/>
      <c r="I475"/>
      <c r="J475"/>
      <c r="K475"/>
    </row>
    <row r="476" spans="7:11" x14ac:dyDescent="0.25">
      <c r="G476"/>
      <c r="H476" s="32"/>
      <c r="I476"/>
      <c r="J476"/>
      <c r="K476"/>
    </row>
    <row r="477" spans="7:11" x14ac:dyDescent="0.25">
      <c r="G477"/>
      <c r="H477" s="32"/>
      <c r="I477"/>
      <c r="J477"/>
      <c r="K477"/>
    </row>
    <row r="478" spans="7:11" x14ac:dyDescent="0.25">
      <c r="G478"/>
      <c r="H478" s="32"/>
      <c r="I478"/>
      <c r="J478"/>
      <c r="K478"/>
    </row>
    <row r="479" spans="7:11" x14ac:dyDescent="0.25">
      <c r="G479"/>
      <c r="H479" s="32"/>
      <c r="I479"/>
      <c r="J479"/>
      <c r="K479"/>
    </row>
    <row r="480" spans="7:11" x14ac:dyDescent="0.25">
      <c r="G480"/>
      <c r="H480" s="32"/>
      <c r="I480"/>
      <c r="J480"/>
      <c r="K480"/>
    </row>
    <row r="481" spans="7:11" x14ac:dyDescent="0.25">
      <c r="G481"/>
      <c r="H481" s="32"/>
      <c r="I481"/>
      <c r="J481"/>
      <c r="K481"/>
    </row>
    <row r="482" spans="7:11" x14ac:dyDescent="0.25">
      <c r="G482"/>
      <c r="H482" s="32"/>
      <c r="I482"/>
      <c r="J482"/>
      <c r="K482"/>
    </row>
    <row r="483" spans="7:11" x14ac:dyDescent="0.25">
      <c r="G483"/>
      <c r="H483" s="32"/>
      <c r="I483"/>
      <c r="J483"/>
      <c r="K483"/>
    </row>
    <row r="484" spans="7:11" x14ac:dyDescent="0.25">
      <c r="G484"/>
      <c r="H484" s="32"/>
      <c r="I484"/>
      <c r="J484"/>
      <c r="K484"/>
    </row>
    <row r="485" spans="7:11" x14ac:dyDescent="0.25">
      <c r="G485"/>
      <c r="H485" s="32"/>
      <c r="I485"/>
      <c r="J485"/>
      <c r="K485"/>
    </row>
    <row r="486" spans="7:11" x14ac:dyDescent="0.25">
      <c r="G486"/>
      <c r="H486" s="32"/>
      <c r="I486"/>
      <c r="J486"/>
      <c r="K486"/>
    </row>
    <row r="487" spans="7:11" x14ac:dyDescent="0.25">
      <c r="G487"/>
      <c r="H487" s="32"/>
      <c r="I487"/>
      <c r="J487"/>
      <c r="K487"/>
    </row>
    <row r="488" spans="7:11" x14ac:dyDescent="0.25">
      <c r="G488"/>
      <c r="H488" s="32"/>
      <c r="I488"/>
      <c r="J488"/>
      <c r="K488"/>
    </row>
    <row r="489" spans="7:11" x14ac:dyDescent="0.25">
      <c r="G489"/>
      <c r="H489" s="32"/>
      <c r="I489"/>
      <c r="J489"/>
      <c r="K489"/>
    </row>
    <row r="490" spans="7:11" x14ac:dyDescent="0.25">
      <c r="G490"/>
      <c r="H490" s="32"/>
      <c r="I490"/>
      <c r="J490"/>
      <c r="K490"/>
    </row>
    <row r="491" spans="7:11" x14ac:dyDescent="0.25">
      <c r="G491"/>
      <c r="H491" s="32"/>
      <c r="I491"/>
      <c r="J491"/>
      <c r="K491"/>
    </row>
    <row r="492" spans="7:11" x14ac:dyDescent="0.25">
      <c r="G492"/>
      <c r="H492" s="32"/>
      <c r="I492"/>
      <c r="J492"/>
      <c r="K492"/>
    </row>
    <row r="493" spans="7:11" x14ac:dyDescent="0.25">
      <c r="G493"/>
      <c r="H493" s="32"/>
      <c r="I493"/>
      <c r="J493"/>
      <c r="K493"/>
    </row>
    <row r="494" spans="7:11" x14ac:dyDescent="0.25">
      <c r="G494"/>
      <c r="H494" s="32"/>
      <c r="I494"/>
      <c r="J494"/>
      <c r="K494"/>
    </row>
    <row r="495" spans="7:11" x14ac:dyDescent="0.25">
      <c r="G495"/>
      <c r="H495" s="32"/>
      <c r="I495"/>
      <c r="J495"/>
      <c r="K495"/>
    </row>
    <row r="496" spans="7:11" x14ac:dyDescent="0.25">
      <c r="G496"/>
      <c r="H496" s="32"/>
      <c r="I496"/>
      <c r="J496"/>
      <c r="K496"/>
    </row>
    <row r="497" spans="7:11" x14ac:dyDescent="0.25">
      <c r="G497"/>
      <c r="H497" s="32"/>
      <c r="I497"/>
      <c r="J497"/>
      <c r="K497"/>
    </row>
    <row r="498" spans="7:11" x14ac:dyDescent="0.25">
      <c r="G498"/>
      <c r="H498" s="32"/>
      <c r="I498"/>
      <c r="J498"/>
      <c r="K498"/>
    </row>
    <row r="499" spans="7:11" x14ac:dyDescent="0.25">
      <c r="G499"/>
      <c r="H499" s="32"/>
      <c r="I499"/>
      <c r="J499"/>
      <c r="K499"/>
    </row>
    <row r="500" spans="7:11" x14ac:dyDescent="0.25">
      <c r="G500"/>
      <c r="H500" s="32"/>
      <c r="I500"/>
      <c r="J500"/>
      <c r="K500"/>
    </row>
    <row r="501" spans="7:11" x14ac:dyDescent="0.25">
      <c r="G501"/>
      <c r="H501" s="32"/>
      <c r="I501"/>
      <c r="J501"/>
      <c r="K501"/>
    </row>
    <row r="502" spans="7:11" x14ac:dyDescent="0.25">
      <c r="G502"/>
      <c r="H502" s="32"/>
      <c r="I502"/>
      <c r="J502"/>
      <c r="K502"/>
    </row>
    <row r="503" spans="7:11" x14ac:dyDescent="0.25">
      <c r="G503"/>
      <c r="H503" s="32"/>
      <c r="I503"/>
      <c r="J503"/>
      <c r="K503"/>
    </row>
    <row r="504" spans="7:11" x14ac:dyDescent="0.25">
      <c r="G504"/>
      <c r="H504" s="32"/>
      <c r="I504"/>
      <c r="J504"/>
      <c r="K504"/>
    </row>
    <row r="505" spans="7:11" x14ac:dyDescent="0.25">
      <c r="G505"/>
      <c r="H505" s="32"/>
      <c r="I505"/>
      <c r="J505"/>
      <c r="K505"/>
    </row>
    <row r="506" spans="7:11" x14ac:dyDescent="0.25">
      <c r="G506"/>
      <c r="H506" s="32"/>
      <c r="I506"/>
      <c r="J506"/>
      <c r="K506"/>
    </row>
    <row r="507" spans="7:11" x14ac:dyDescent="0.25">
      <c r="G507"/>
      <c r="H507" s="32"/>
      <c r="I507"/>
      <c r="J507"/>
      <c r="K507"/>
    </row>
    <row r="508" spans="7:11" x14ac:dyDescent="0.25">
      <c r="G508"/>
      <c r="H508" s="32"/>
      <c r="I508"/>
      <c r="J508"/>
      <c r="K508"/>
    </row>
    <row r="509" spans="7:11" x14ac:dyDescent="0.25">
      <c r="G509"/>
      <c r="H509" s="32"/>
      <c r="I509"/>
      <c r="J509"/>
      <c r="K509"/>
    </row>
    <row r="510" spans="7:11" x14ac:dyDescent="0.25">
      <c r="G510"/>
      <c r="H510" s="32"/>
      <c r="I510"/>
      <c r="J510"/>
      <c r="K510"/>
    </row>
    <row r="511" spans="7:11" x14ac:dyDescent="0.25">
      <c r="G511"/>
      <c r="H511" s="32"/>
      <c r="I511"/>
      <c r="J511"/>
      <c r="K511"/>
    </row>
    <row r="512" spans="7:11" x14ac:dyDescent="0.25">
      <c r="G512"/>
      <c r="H512" s="32"/>
      <c r="I512"/>
      <c r="J512"/>
      <c r="K512"/>
    </row>
    <row r="513" spans="7:11" x14ac:dyDescent="0.25">
      <c r="G513"/>
      <c r="H513" s="32"/>
      <c r="I513"/>
      <c r="J513"/>
      <c r="K513"/>
    </row>
    <row r="514" spans="7:11" x14ac:dyDescent="0.25">
      <c r="G514"/>
      <c r="H514" s="32"/>
      <c r="I514"/>
      <c r="J514"/>
      <c r="K514"/>
    </row>
    <row r="515" spans="7:11" x14ac:dyDescent="0.25">
      <c r="G515"/>
      <c r="H515" s="32"/>
      <c r="I515"/>
      <c r="J515"/>
      <c r="K515"/>
    </row>
    <row r="516" spans="7:11" x14ac:dyDescent="0.25">
      <c r="G516"/>
      <c r="H516" s="32"/>
      <c r="I516"/>
      <c r="J516"/>
      <c r="K516"/>
    </row>
    <row r="517" spans="7:11" x14ac:dyDescent="0.25">
      <c r="G517"/>
      <c r="H517" s="32"/>
      <c r="I517"/>
      <c r="J517"/>
      <c r="K517"/>
    </row>
    <row r="518" spans="7:11" x14ac:dyDescent="0.25">
      <c r="G518"/>
      <c r="H518" s="32"/>
      <c r="I518"/>
      <c r="J518"/>
      <c r="K518"/>
    </row>
    <row r="519" spans="7:11" x14ac:dyDescent="0.25">
      <c r="G519"/>
      <c r="H519" s="32"/>
      <c r="I519"/>
      <c r="J519"/>
      <c r="K519"/>
    </row>
    <row r="520" spans="7:11" x14ac:dyDescent="0.25">
      <c r="G520"/>
      <c r="H520" s="32"/>
      <c r="I520"/>
      <c r="J520"/>
      <c r="K520"/>
    </row>
    <row r="521" spans="7:11" x14ac:dyDescent="0.25">
      <c r="G521"/>
      <c r="H521" s="32"/>
      <c r="I521"/>
      <c r="J521"/>
      <c r="K521"/>
    </row>
    <row r="522" spans="7:11" x14ac:dyDescent="0.25">
      <c r="G522"/>
      <c r="H522" s="32"/>
      <c r="I522"/>
      <c r="J522"/>
      <c r="K522"/>
    </row>
    <row r="523" spans="7:11" x14ac:dyDescent="0.25">
      <c r="G523"/>
      <c r="H523" s="32"/>
      <c r="I523"/>
      <c r="J523"/>
      <c r="K523"/>
    </row>
    <row r="524" spans="7:11" x14ac:dyDescent="0.25">
      <c r="G524"/>
      <c r="H524" s="32"/>
      <c r="I524"/>
      <c r="J524"/>
      <c r="K524"/>
    </row>
    <row r="525" spans="7:11" x14ac:dyDescent="0.25">
      <c r="G525"/>
      <c r="H525" s="32"/>
      <c r="I525"/>
      <c r="J525"/>
      <c r="K525"/>
    </row>
    <row r="526" spans="7:11" x14ac:dyDescent="0.25">
      <c r="G526"/>
      <c r="H526" s="32"/>
      <c r="I526"/>
      <c r="J526"/>
      <c r="K526"/>
    </row>
    <row r="527" spans="7:11" x14ac:dyDescent="0.25">
      <c r="G527"/>
      <c r="H527" s="32"/>
      <c r="I527"/>
      <c r="J527"/>
      <c r="K527"/>
    </row>
    <row r="528" spans="7:11" x14ac:dyDescent="0.25">
      <c r="G528"/>
      <c r="H528" s="32"/>
      <c r="I528"/>
      <c r="J528"/>
      <c r="K528"/>
    </row>
    <row r="529" spans="7:11" x14ac:dyDescent="0.25">
      <c r="G529"/>
      <c r="H529" s="32"/>
      <c r="I529"/>
      <c r="J529"/>
      <c r="K529"/>
    </row>
    <row r="530" spans="7:11" x14ac:dyDescent="0.25">
      <c r="G530"/>
      <c r="H530" s="32"/>
      <c r="I530"/>
      <c r="J530"/>
      <c r="K530"/>
    </row>
    <row r="531" spans="7:11" x14ac:dyDescent="0.25">
      <c r="G531"/>
      <c r="H531" s="32"/>
      <c r="I531"/>
      <c r="J531"/>
      <c r="K531"/>
    </row>
    <row r="532" spans="7:11" x14ac:dyDescent="0.25">
      <c r="G532"/>
      <c r="H532" s="32"/>
      <c r="I532"/>
      <c r="J532"/>
      <c r="K532"/>
    </row>
    <row r="533" spans="7:11" x14ac:dyDescent="0.25">
      <c r="G533"/>
      <c r="H533" s="32"/>
      <c r="I533"/>
      <c r="J533"/>
      <c r="K533"/>
    </row>
    <row r="534" spans="7:11" x14ac:dyDescent="0.25">
      <c r="G534"/>
      <c r="H534" s="32"/>
      <c r="I534"/>
      <c r="J534"/>
      <c r="K534"/>
    </row>
    <row r="535" spans="7:11" x14ac:dyDescent="0.25">
      <c r="G535"/>
      <c r="H535" s="32"/>
      <c r="I535"/>
      <c r="J535"/>
      <c r="K535"/>
    </row>
    <row r="536" spans="7:11" x14ac:dyDescent="0.25">
      <c r="G536"/>
      <c r="H536" s="32"/>
      <c r="I536"/>
      <c r="J536"/>
      <c r="K536"/>
    </row>
    <row r="537" spans="7:11" x14ac:dyDescent="0.25">
      <c r="G537"/>
      <c r="H537" s="32"/>
      <c r="I537"/>
      <c r="J537"/>
      <c r="K537"/>
    </row>
    <row r="538" spans="7:11" x14ac:dyDescent="0.25">
      <c r="G538"/>
      <c r="H538" s="32"/>
      <c r="I538"/>
      <c r="J538"/>
      <c r="K538"/>
    </row>
    <row r="539" spans="7:11" x14ac:dyDescent="0.25">
      <c r="G539"/>
      <c r="H539" s="32"/>
      <c r="I539"/>
      <c r="J539"/>
      <c r="K539"/>
    </row>
    <row r="540" spans="7:11" x14ac:dyDescent="0.25">
      <c r="G540"/>
      <c r="H540" s="32"/>
      <c r="I540"/>
      <c r="J540"/>
      <c r="K540"/>
    </row>
    <row r="541" spans="7:11" x14ac:dyDescent="0.25">
      <c r="G541"/>
      <c r="H541" s="32"/>
      <c r="I541"/>
      <c r="J541"/>
      <c r="K541"/>
    </row>
    <row r="542" spans="7:11" x14ac:dyDescent="0.25">
      <c r="G542"/>
      <c r="H542" s="32"/>
      <c r="I542"/>
      <c r="J542"/>
      <c r="K542"/>
    </row>
    <row r="543" spans="7:11" x14ac:dyDescent="0.25">
      <c r="G543"/>
      <c r="H543" s="32"/>
      <c r="I543"/>
      <c r="J543"/>
      <c r="K543"/>
    </row>
    <row r="544" spans="7:11" x14ac:dyDescent="0.25">
      <c r="G544"/>
      <c r="H544" s="32"/>
      <c r="I544"/>
      <c r="J544"/>
      <c r="K544"/>
    </row>
    <row r="545" spans="7:11" x14ac:dyDescent="0.25">
      <c r="G545"/>
      <c r="H545" s="32"/>
      <c r="I545"/>
      <c r="J545"/>
      <c r="K545"/>
    </row>
    <row r="546" spans="7:11" x14ac:dyDescent="0.25">
      <c r="G546"/>
      <c r="H546" s="32"/>
      <c r="I546"/>
      <c r="J546"/>
      <c r="K546"/>
    </row>
    <row r="547" spans="7:11" x14ac:dyDescent="0.25">
      <c r="G547"/>
      <c r="H547" s="32"/>
      <c r="I547"/>
      <c r="J547"/>
      <c r="K547"/>
    </row>
    <row r="548" spans="7:11" x14ac:dyDescent="0.25">
      <c r="G548"/>
      <c r="H548" s="32"/>
      <c r="I548"/>
      <c r="J548"/>
      <c r="K548"/>
    </row>
    <row r="549" spans="7:11" x14ac:dyDescent="0.25">
      <c r="G549"/>
      <c r="H549" s="32"/>
      <c r="I549"/>
      <c r="J549"/>
      <c r="K549"/>
    </row>
    <row r="550" spans="7:11" x14ac:dyDescent="0.25">
      <c r="G550"/>
      <c r="H550" s="32"/>
      <c r="I550"/>
      <c r="J550"/>
      <c r="K550"/>
    </row>
    <row r="551" spans="7:11" x14ac:dyDescent="0.25">
      <c r="G551"/>
      <c r="H551" s="32"/>
      <c r="I551"/>
      <c r="J551"/>
      <c r="K551"/>
    </row>
    <row r="552" spans="7:11" x14ac:dyDescent="0.25">
      <c r="G552"/>
      <c r="H552" s="32"/>
      <c r="I552"/>
      <c r="J552"/>
      <c r="K552"/>
    </row>
    <row r="553" spans="7:11" x14ac:dyDescent="0.25">
      <c r="G553"/>
      <c r="H553" s="32"/>
      <c r="I553"/>
      <c r="J553"/>
      <c r="K553"/>
    </row>
    <row r="554" spans="7:11" x14ac:dyDescent="0.25">
      <c r="G554"/>
      <c r="H554" s="32"/>
      <c r="I554"/>
      <c r="J554"/>
      <c r="K554"/>
    </row>
    <row r="555" spans="7:11" x14ac:dyDescent="0.25">
      <c r="G555"/>
      <c r="H555" s="32"/>
      <c r="I555"/>
      <c r="J555"/>
      <c r="K555"/>
    </row>
    <row r="556" spans="7:11" x14ac:dyDescent="0.25">
      <c r="G556"/>
      <c r="H556" s="32"/>
      <c r="I556"/>
      <c r="J556"/>
      <c r="K556"/>
    </row>
    <row r="557" spans="7:11" x14ac:dyDescent="0.25">
      <c r="G557"/>
      <c r="H557" s="32"/>
      <c r="I557"/>
      <c r="J557"/>
      <c r="K557"/>
    </row>
    <row r="558" spans="7:11" x14ac:dyDescent="0.25">
      <c r="G558"/>
      <c r="H558" s="32"/>
      <c r="I558"/>
      <c r="J558"/>
      <c r="K558"/>
    </row>
    <row r="559" spans="7:11" x14ac:dyDescent="0.25">
      <c r="G559"/>
      <c r="H559" s="32"/>
      <c r="I559"/>
      <c r="J559"/>
      <c r="K559"/>
    </row>
    <row r="560" spans="7:11" x14ac:dyDescent="0.25">
      <c r="G560"/>
      <c r="H560" s="32"/>
      <c r="I560"/>
      <c r="J560"/>
      <c r="K560"/>
    </row>
    <row r="561" spans="7:11" x14ac:dyDescent="0.25">
      <c r="G561"/>
      <c r="H561" s="32"/>
      <c r="I561"/>
      <c r="J561"/>
      <c r="K561"/>
    </row>
    <row r="562" spans="7:11" x14ac:dyDescent="0.25">
      <c r="G562"/>
      <c r="H562" s="32"/>
      <c r="I562"/>
      <c r="J562"/>
      <c r="K562"/>
    </row>
    <row r="563" spans="7:11" x14ac:dyDescent="0.25">
      <c r="G563"/>
      <c r="H563" s="32"/>
      <c r="I563"/>
      <c r="J563"/>
      <c r="K563"/>
    </row>
    <row r="564" spans="7:11" x14ac:dyDescent="0.25">
      <c r="G564"/>
      <c r="H564" s="32"/>
      <c r="I564"/>
      <c r="J564"/>
      <c r="K564"/>
    </row>
    <row r="565" spans="7:11" x14ac:dyDescent="0.25">
      <c r="G565"/>
      <c r="H565" s="32"/>
      <c r="I565"/>
      <c r="J565"/>
      <c r="K565"/>
    </row>
    <row r="566" spans="7:11" x14ac:dyDescent="0.25">
      <c r="G566"/>
      <c r="H566" s="32"/>
      <c r="I566"/>
      <c r="J566"/>
      <c r="K566"/>
    </row>
    <row r="567" spans="7:11" x14ac:dyDescent="0.25">
      <c r="G567"/>
      <c r="H567" s="32"/>
      <c r="I567"/>
      <c r="J567"/>
      <c r="K567"/>
    </row>
    <row r="568" spans="7:11" x14ac:dyDescent="0.25">
      <c r="G568"/>
      <c r="H568" s="32"/>
      <c r="I568"/>
      <c r="J568"/>
      <c r="K568"/>
    </row>
    <row r="569" spans="7:11" x14ac:dyDescent="0.25">
      <c r="G569"/>
      <c r="H569" s="32"/>
      <c r="I569"/>
      <c r="J569"/>
      <c r="K569"/>
    </row>
    <row r="570" spans="7:11" x14ac:dyDescent="0.25">
      <c r="G570"/>
      <c r="H570" s="32"/>
      <c r="I570"/>
      <c r="J570"/>
      <c r="K570"/>
    </row>
    <row r="571" spans="7:11" x14ac:dyDescent="0.25">
      <c r="G571"/>
      <c r="H571" s="32"/>
      <c r="I571"/>
      <c r="J571"/>
      <c r="K571"/>
    </row>
    <row r="572" spans="7:11" x14ac:dyDescent="0.25">
      <c r="G572"/>
      <c r="H572" s="32"/>
      <c r="I572"/>
      <c r="J572"/>
      <c r="K572"/>
    </row>
    <row r="573" spans="7:11" x14ac:dyDescent="0.25">
      <c r="G573"/>
      <c r="H573" s="32"/>
      <c r="I573"/>
      <c r="J573"/>
      <c r="K573"/>
    </row>
    <row r="574" spans="7:11" x14ac:dyDescent="0.25">
      <c r="G574"/>
      <c r="H574" s="32"/>
      <c r="I574"/>
      <c r="J574"/>
      <c r="K574"/>
    </row>
    <row r="575" spans="7:11" x14ac:dyDescent="0.25">
      <c r="G575"/>
      <c r="H575" s="32"/>
      <c r="I575"/>
      <c r="J575"/>
      <c r="K575"/>
    </row>
    <row r="576" spans="7:11" x14ac:dyDescent="0.25">
      <c r="G576"/>
      <c r="H576" s="32"/>
      <c r="I576"/>
      <c r="J576"/>
      <c r="K576"/>
    </row>
    <row r="577" spans="7:11" x14ac:dyDescent="0.25">
      <c r="G577"/>
      <c r="H577" s="32"/>
      <c r="I577"/>
      <c r="J577"/>
      <c r="K577"/>
    </row>
    <row r="578" spans="7:11" x14ac:dyDescent="0.25">
      <c r="G578"/>
      <c r="H578" s="32"/>
      <c r="I578"/>
      <c r="J578"/>
      <c r="K578"/>
    </row>
    <row r="579" spans="7:11" x14ac:dyDescent="0.25">
      <c r="G579"/>
      <c r="H579" s="32"/>
      <c r="I579"/>
      <c r="J579"/>
      <c r="K579"/>
    </row>
    <row r="580" spans="7:11" x14ac:dyDescent="0.25">
      <c r="G580"/>
      <c r="H580" s="32"/>
      <c r="I580"/>
      <c r="J580"/>
      <c r="K580"/>
    </row>
    <row r="581" spans="7:11" x14ac:dyDescent="0.25">
      <c r="G581"/>
      <c r="H581" s="32"/>
      <c r="I581"/>
      <c r="J581"/>
      <c r="K581"/>
    </row>
    <row r="582" spans="7:11" x14ac:dyDescent="0.25">
      <c r="G582"/>
      <c r="H582" s="32"/>
      <c r="I582"/>
      <c r="J582"/>
      <c r="K582"/>
    </row>
    <row r="583" spans="7:11" x14ac:dyDescent="0.25">
      <c r="G583"/>
      <c r="H583" s="32"/>
      <c r="I583"/>
      <c r="J583"/>
      <c r="K583"/>
    </row>
    <row r="584" spans="7:11" x14ac:dyDescent="0.25">
      <c r="G584"/>
      <c r="H584" s="32"/>
      <c r="I584"/>
      <c r="J584"/>
      <c r="K584"/>
    </row>
    <row r="585" spans="7:11" x14ac:dyDescent="0.25">
      <c r="G585"/>
      <c r="H585" s="32"/>
      <c r="I585"/>
      <c r="J585"/>
      <c r="K585"/>
    </row>
    <row r="586" spans="7:11" x14ac:dyDescent="0.25">
      <c r="G586"/>
      <c r="H586" s="32"/>
      <c r="I586"/>
      <c r="J586"/>
      <c r="K586"/>
    </row>
    <row r="587" spans="7:11" x14ac:dyDescent="0.25">
      <c r="G587"/>
      <c r="H587" s="32"/>
      <c r="I587"/>
      <c r="J587"/>
      <c r="K587"/>
    </row>
    <row r="588" spans="7:11" x14ac:dyDescent="0.25">
      <c r="G588"/>
      <c r="H588" s="32"/>
      <c r="I588"/>
      <c r="J588"/>
      <c r="K588"/>
    </row>
    <row r="589" spans="7:11" x14ac:dyDescent="0.25">
      <c r="G589"/>
      <c r="H589" s="32"/>
      <c r="I589"/>
      <c r="J589"/>
      <c r="K589"/>
    </row>
    <row r="590" spans="7:11" x14ac:dyDescent="0.25">
      <c r="G590"/>
      <c r="H590" s="32"/>
      <c r="I590"/>
      <c r="J590"/>
      <c r="K590"/>
    </row>
    <row r="591" spans="7:11" x14ac:dyDescent="0.25">
      <c r="G591"/>
      <c r="H591" s="32"/>
      <c r="I591"/>
      <c r="J591"/>
      <c r="K591"/>
    </row>
    <row r="592" spans="7:11" x14ac:dyDescent="0.25">
      <c r="G592"/>
      <c r="H592" s="32"/>
      <c r="I592"/>
      <c r="J592"/>
      <c r="K592"/>
    </row>
    <row r="593" spans="7:11" x14ac:dyDescent="0.25">
      <c r="G593"/>
      <c r="H593" s="32"/>
      <c r="I593"/>
      <c r="J593"/>
      <c r="K593"/>
    </row>
    <row r="594" spans="7:11" x14ac:dyDescent="0.25">
      <c r="G594"/>
      <c r="H594" s="32"/>
      <c r="I594"/>
      <c r="J594"/>
      <c r="K594"/>
    </row>
    <row r="595" spans="7:11" x14ac:dyDescent="0.25">
      <c r="G595"/>
      <c r="H595" s="32"/>
      <c r="I595"/>
      <c r="J595"/>
      <c r="K595"/>
    </row>
    <row r="596" spans="7:11" x14ac:dyDescent="0.25">
      <c r="G596"/>
      <c r="H596" s="32"/>
      <c r="I596"/>
      <c r="J596"/>
      <c r="K596"/>
    </row>
    <row r="597" spans="7:11" x14ac:dyDescent="0.25">
      <c r="G597"/>
      <c r="H597" s="32"/>
      <c r="I597"/>
      <c r="J597"/>
      <c r="K597"/>
    </row>
    <row r="598" spans="7:11" x14ac:dyDescent="0.25">
      <c r="G598"/>
      <c r="H598" s="32"/>
      <c r="I598"/>
      <c r="J598"/>
      <c r="K598"/>
    </row>
    <row r="599" spans="7:11" x14ac:dyDescent="0.25">
      <c r="G599"/>
      <c r="H599" s="32"/>
      <c r="I599"/>
      <c r="J599"/>
      <c r="K599"/>
    </row>
    <row r="600" spans="7:11" x14ac:dyDescent="0.25">
      <c r="G600"/>
      <c r="H600" s="32"/>
      <c r="I600"/>
      <c r="J600"/>
      <c r="K600"/>
    </row>
    <row r="601" spans="7:11" x14ac:dyDescent="0.25">
      <c r="G601"/>
      <c r="H601" s="32"/>
      <c r="I601"/>
      <c r="J601"/>
      <c r="K601"/>
    </row>
    <row r="602" spans="7:11" x14ac:dyDescent="0.25">
      <c r="G602"/>
      <c r="H602" s="32"/>
      <c r="I602"/>
      <c r="J602"/>
      <c r="K602"/>
    </row>
    <row r="603" spans="7:11" x14ac:dyDescent="0.25">
      <c r="G603"/>
      <c r="H603" s="32"/>
      <c r="I603"/>
      <c r="J603"/>
      <c r="K603"/>
    </row>
    <row r="604" spans="7:11" x14ac:dyDescent="0.25">
      <c r="G604"/>
      <c r="H604" s="32"/>
      <c r="I604"/>
      <c r="J604"/>
      <c r="K604"/>
    </row>
    <row r="605" spans="7:11" x14ac:dyDescent="0.25">
      <c r="G605"/>
      <c r="H605" s="32"/>
      <c r="I605"/>
      <c r="J605"/>
      <c r="K605"/>
    </row>
    <row r="606" spans="7:11" x14ac:dyDescent="0.25">
      <c r="G606"/>
      <c r="H606" s="32"/>
      <c r="I606"/>
      <c r="J606"/>
      <c r="K606"/>
    </row>
    <row r="607" spans="7:11" x14ac:dyDescent="0.25">
      <c r="G607"/>
      <c r="H607" s="32"/>
      <c r="I607"/>
      <c r="J607"/>
      <c r="K607"/>
    </row>
    <row r="608" spans="7:11" x14ac:dyDescent="0.25">
      <c r="G608"/>
      <c r="H608" s="32"/>
      <c r="I608"/>
      <c r="J608"/>
      <c r="K608"/>
    </row>
    <row r="609" spans="7:11" x14ac:dyDescent="0.25">
      <c r="G609"/>
      <c r="H609" s="32"/>
      <c r="I609"/>
      <c r="J609"/>
      <c r="K609"/>
    </row>
    <row r="610" spans="7:11" x14ac:dyDescent="0.25">
      <c r="G610"/>
      <c r="H610" s="32"/>
      <c r="I610"/>
      <c r="J610"/>
      <c r="K610"/>
    </row>
    <row r="611" spans="7:11" x14ac:dyDescent="0.25">
      <c r="G611"/>
      <c r="H611" s="32"/>
      <c r="I611"/>
      <c r="J611"/>
      <c r="K611"/>
    </row>
    <row r="612" spans="7:11" x14ac:dyDescent="0.25">
      <c r="G612"/>
      <c r="H612" s="32"/>
      <c r="I612"/>
      <c r="J612"/>
      <c r="K612"/>
    </row>
    <row r="613" spans="7:11" x14ac:dyDescent="0.25">
      <c r="G613"/>
      <c r="H613" s="32"/>
      <c r="I613"/>
      <c r="J613"/>
      <c r="K613"/>
    </row>
    <row r="614" spans="7:11" x14ac:dyDescent="0.25">
      <c r="G614"/>
      <c r="H614" s="32"/>
      <c r="I614"/>
      <c r="J614"/>
      <c r="K614"/>
    </row>
    <row r="615" spans="7:11" x14ac:dyDescent="0.25">
      <c r="G615"/>
      <c r="H615" s="32"/>
      <c r="I615"/>
      <c r="J615"/>
      <c r="K615"/>
    </row>
    <row r="616" spans="7:11" x14ac:dyDescent="0.25">
      <c r="G616"/>
      <c r="H616" s="32"/>
      <c r="I616"/>
      <c r="J616"/>
      <c r="K616"/>
    </row>
    <row r="617" spans="7:11" x14ac:dyDescent="0.25">
      <c r="G617"/>
      <c r="H617" s="32"/>
      <c r="I617"/>
      <c r="J617"/>
      <c r="K617"/>
    </row>
    <row r="618" spans="7:11" x14ac:dyDescent="0.25">
      <c r="G618"/>
      <c r="H618" s="32"/>
      <c r="I618"/>
      <c r="J618"/>
      <c r="K618"/>
    </row>
    <row r="619" spans="7:11" x14ac:dyDescent="0.25">
      <c r="G619"/>
      <c r="H619" s="32"/>
      <c r="I619"/>
      <c r="J619"/>
      <c r="K619"/>
    </row>
    <row r="620" spans="7:11" x14ac:dyDescent="0.25">
      <c r="G620"/>
      <c r="H620" s="32"/>
      <c r="I620"/>
      <c r="J620"/>
      <c r="K620"/>
    </row>
    <row r="621" spans="7:11" x14ac:dyDescent="0.25">
      <c r="G621"/>
      <c r="H621" s="32"/>
      <c r="I621"/>
      <c r="J621"/>
      <c r="K621"/>
    </row>
    <row r="622" spans="7:11" x14ac:dyDescent="0.25">
      <c r="G622"/>
      <c r="H622" s="32"/>
      <c r="I622"/>
      <c r="J622"/>
      <c r="K622"/>
    </row>
    <row r="623" spans="7:11" x14ac:dyDescent="0.25">
      <c r="G623"/>
      <c r="H623" s="32"/>
      <c r="I623"/>
      <c r="J623"/>
      <c r="K623"/>
    </row>
    <row r="624" spans="7:11" x14ac:dyDescent="0.25">
      <c r="G624"/>
      <c r="H624" s="32"/>
      <c r="I624"/>
      <c r="J624"/>
      <c r="K624"/>
    </row>
    <row r="625" spans="7:11" x14ac:dyDescent="0.25">
      <c r="G625"/>
      <c r="H625" s="32"/>
      <c r="I625"/>
      <c r="J625"/>
      <c r="K625"/>
    </row>
    <row r="626" spans="7:11" x14ac:dyDescent="0.25">
      <c r="G626"/>
      <c r="H626" s="32"/>
      <c r="I626"/>
      <c r="J626"/>
      <c r="K626"/>
    </row>
    <row r="627" spans="7:11" x14ac:dyDescent="0.25">
      <c r="G627"/>
      <c r="H627" s="32"/>
      <c r="I627"/>
      <c r="J627"/>
      <c r="K627"/>
    </row>
    <row r="628" spans="7:11" x14ac:dyDescent="0.25">
      <c r="G628"/>
      <c r="H628" s="32"/>
      <c r="I628"/>
      <c r="J628"/>
      <c r="K628"/>
    </row>
    <row r="629" spans="7:11" x14ac:dyDescent="0.25">
      <c r="G629"/>
      <c r="H629" s="32"/>
      <c r="I629"/>
      <c r="J629"/>
      <c r="K629"/>
    </row>
    <row r="630" spans="7:11" x14ac:dyDescent="0.25">
      <c r="G630"/>
      <c r="H630" s="32"/>
      <c r="I630"/>
      <c r="J630"/>
      <c r="K630"/>
    </row>
    <row r="631" spans="7:11" x14ac:dyDescent="0.25">
      <c r="G631"/>
      <c r="H631" s="32"/>
      <c r="I631"/>
      <c r="J631"/>
      <c r="K631"/>
    </row>
    <row r="632" spans="7:11" x14ac:dyDescent="0.25">
      <c r="G632"/>
      <c r="H632" s="32"/>
      <c r="I632"/>
      <c r="J632"/>
      <c r="K632"/>
    </row>
    <row r="633" spans="7:11" x14ac:dyDescent="0.25">
      <c r="G633"/>
      <c r="H633" s="32"/>
      <c r="I633"/>
      <c r="J633"/>
      <c r="K633"/>
    </row>
    <row r="634" spans="7:11" x14ac:dyDescent="0.25">
      <c r="G634"/>
      <c r="H634" s="32"/>
      <c r="I634"/>
      <c r="J634"/>
      <c r="K634"/>
    </row>
    <row r="635" spans="7:11" x14ac:dyDescent="0.25">
      <c r="G635"/>
      <c r="H635" s="32"/>
      <c r="I635"/>
      <c r="J635"/>
      <c r="K635"/>
    </row>
    <row r="636" spans="7:11" x14ac:dyDescent="0.25">
      <c r="G636"/>
      <c r="H636" s="32"/>
      <c r="I636"/>
      <c r="J636"/>
      <c r="K636"/>
    </row>
    <row r="637" spans="7:11" x14ac:dyDescent="0.25">
      <c r="G637"/>
      <c r="H637" s="32"/>
      <c r="I637"/>
      <c r="J637"/>
      <c r="K637"/>
    </row>
    <row r="638" spans="7:11" x14ac:dyDescent="0.25">
      <c r="G638"/>
      <c r="H638" s="32"/>
      <c r="I638"/>
      <c r="J638"/>
      <c r="K638"/>
    </row>
    <row r="639" spans="7:11" x14ac:dyDescent="0.25">
      <c r="G639"/>
      <c r="H639" s="32"/>
      <c r="I639"/>
      <c r="J639"/>
      <c r="K639"/>
    </row>
    <row r="640" spans="7:11" x14ac:dyDescent="0.25">
      <c r="G640"/>
      <c r="H640" s="32"/>
      <c r="I640"/>
      <c r="J640"/>
      <c r="K640"/>
    </row>
    <row r="641" spans="7:11" x14ac:dyDescent="0.25">
      <c r="G641"/>
      <c r="H641" s="32"/>
      <c r="I641"/>
      <c r="J641"/>
      <c r="K641"/>
    </row>
    <row r="642" spans="7:11" x14ac:dyDescent="0.25">
      <c r="G642"/>
      <c r="H642" s="32"/>
      <c r="I642"/>
      <c r="J642"/>
      <c r="K642"/>
    </row>
    <row r="643" spans="7:11" x14ac:dyDescent="0.25">
      <c r="G643"/>
      <c r="H643" s="32"/>
      <c r="I643"/>
      <c r="J643"/>
      <c r="K643"/>
    </row>
    <row r="644" spans="7:11" x14ac:dyDescent="0.25">
      <c r="G644"/>
      <c r="H644" s="32"/>
      <c r="I644"/>
      <c r="J644"/>
      <c r="K644"/>
    </row>
    <row r="645" spans="7:11" x14ac:dyDescent="0.25">
      <c r="G645"/>
      <c r="H645" s="32"/>
      <c r="I645"/>
      <c r="J645"/>
      <c r="K645"/>
    </row>
    <row r="646" spans="7:11" x14ac:dyDescent="0.25">
      <c r="G646"/>
      <c r="H646" s="32"/>
      <c r="I646"/>
      <c r="J646"/>
      <c r="K646"/>
    </row>
    <row r="647" spans="7:11" x14ac:dyDescent="0.25">
      <c r="G647"/>
      <c r="H647" s="32"/>
      <c r="I647"/>
      <c r="J647"/>
      <c r="K647"/>
    </row>
    <row r="648" spans="7:11" x14ac:dyDescent="0.25">
      <c r="G648"/>
      <c r="H648" s="32"/>
      <c r="I648"/>
      <c r="J648"/>
      <c r="K648"/>
    </row>
    <row r="649" spans="7:11" x14ac:dyDescent="0.25">
      <c r="G649"/>
      <c r="H649" s="32"/>
      <c r="I649"/>
      <c r="J649"/>
      <c r="K649"/>
    </row>
    <row r="650" spans="7:11" x14ac:dyDescent="0.25">
      <c r="G650"/>
      <c r="H650" s="32"/>
      <c r="I650"/>
      <c r="J650"/>
      <c r="K650"/>
    </row>
    <row r="651" spans="7:11" x14ac:dyDescent="0.25">
      <c r="G651"/>
      <c r="H651" s="32"/>
      <c r="I651"/>
      <c r="J651"/>
      <c r="K651"/>
    </row>
    <row r="652" spans="7:11" x14ac:dyDescent="0.25">
      <c r="G652"/>
      <c r="H652" s="32"/>
      <c r="I652"/>
      <c r="J652"/>
      <c r="K652"/>
    </row>
    <row r="653" spans="7:11" x14ac:dyDescent="0.25">
      <c r="G653"/>
      <c r="H653" s="32"/>
      <c r="I653"/>
      <c r="J653"/>
      <c r="K653"/>
    </row>
    <row r="654" spans="7:11" x14ac:dyDescent="0.25">
      <c r="G654"/>
      <c r="H654" s="32"/>
      <c r="I654"/>
      <c r="J654"/>
      <c r="K654"/>
    </row>
    <row r="655" spans="7:11" x14ac:dyDescent="0.25">
      <c r="G655"/>
      <c r="H655" s="32"/>
      <c r="I655"/>
      <c r="J655"/>
      <c r="K655"/>
    </row>
    <row r="656" spans="7:11" x14ac:dyDescent="0.25">
      <c r="G656"/>
      <c r="H656" s="32"/>
      <c r="I656"/>
      <c r="J656"/>
      <c r="K656"/>
    </row>
    <row r="657" spans="7:11" x14ac:dyDescent="0.25">
      <c r="G657"/>
      <c r="H657" s="32"/>
      <c r="I657"/>
      <c r="J657"/>
      <c r="K657"/>
    </row>
    <row r="658" spans="7:11" x14ac:dyDescent="0.25">
      <c r="G658"/>
      <c r="H658" s="32"/>
      <c r="I658"/>
      <c r="J658"/>
      <c r="K658"/>
    </row>
    <row r="659" spans="7:11" x14ac:dyDescent="0.25">
      <c r="G659"/>
      <c r="H659" s="32"/>
      <c r="I659"/>
      <c r="J659"/>
      <c r="K659"/>
    </row>
    <row r="660" spans="7:11" x14ac:dyDescent="0.25">
      <c r="G660"/>
      <c r="H660" s="32"/>
      <c r="I660"/>
      <c r="J660"/>
      <c r="K660"/>
    </row>
    <row r="661" spans="7:11" x14ac:dyDescent="0.25">
      <c r="G661"/>
      <c r="H661" s="32"/>
      <c r="I661"/>
      <c r="J661"/>
      <c r="K661"/>
    </row>
    <row r="662" spans="7:11" x14ac:dyDescent="0.25">
      <c r="G662"/>
      <c r="H662" s="32"/>
      <c r="I662"/>
      <c r="J662"/>
      <c r="K662"/>
    </row>
    <row r="663" spans="7:11" x14ac:dyDescent="0.25">
      <c r="G663"/>
      <c r="H663" s="32"/>
      <c r="I663"/>
      <c r="J663"/>
      <c r="K663"/>
    </row>
    <row r="664" spans="7:11" x14ac:dyDescent="0.25">
      <c r="G664"/>
      <c r="H664" s="32"/>
      <c r="I664"/>
      <c r="J664"/>
      <c r="K664"/>
    </row>
    <row r="665" spans="7:11" x14ac:dyDescent="0.25">
      <c r="G665"/>
      <c r="H665" s="32"/>
      <c r="I665"/>
      <c r="J665"/>
      <c r="K665"/>
    </row>
    <row r="666" spans="7:11" x14ac:dyDescent="0.25">
      <c r="G666"/>
      <c r="H666" s="32"/>
      <c r="I666"/>
      <c r="J666"/>
      <c r="K666"/>
    </row>
    <row r="667" spans="7:11" x14ac:dyDescent="0.25">
      <c r="G667"/>
      <c r="H667" s="32"/>
      <c r="I667"/>
      <c r="J667"/>
      <c r="K667"/>
    </row>
    <row r="668" spans="7:11" x14ac:dyDescent="0.25">
      <c r="G668"/>
      <c r="H668" s="32"/>
      <c r="I668"/>
      <c r="J668"/>
      <c r="K668"/>
    </row>
    <row r="669" spans="7:11" x14ac:dyDescent="0.25">
      <c r="G669"/>
      <c r="H669" s="32"/>
      <c r="I669"/>
      <c r="J669"/>
      <c r="K669"/>
    </row>
    <row r="670" spans="7:11" x14ac:dyDescent="0.25">
      <c r="G670"/>
      <c r="H670" s="32"/>
      <c r="I670"/>
      <c r="J670"/>
      <c r="K670"/>
    </row>
    <row r="671" spans="7:11" x14ac:dyDescent="0.25">
      <c r="G671"/>
      <c r="H671" s="32"/>
      <c r="I671"/>
      <c r="J671"/>
      <c r="K671"/>
    </row>
    <row r="672" spans="7:11" x14ac:dyDescent="0.25">
      <c r="G672"/>
      <c r="H672" s="32"/>
      <c r="I672"/>
      <c r="J672"/>
      <c r="K672"/>
    </row>
    <row r="673" spans="7:11" x14ac:dyDescent="0.25">
      <c r="G673"/>
      <c r="H673" s="32"/>
      <c r="I673"/>
      <c r="J673"/>
      <c r="K673"/>
    </row>
    <row r="674" spans="7:11" x14ac:dyDescent="0.25">
      <c r="G674"/>
      <c r="H674" s="32"/>
      <c r="I674"/>
      <c r="J674"/>
      <c r="K674"/>
    </row>
    <row r="675" spans="7:11" x14ac:dyDescent="0.25">
      <c r="G675"/>
      <c r="H675" s="32"/>
      <c r="I675"/>
      <c r="J675"/>
      <c r="K675"/>
    </row>
    <row r="676" spans="7:11" x14ac:dyDescent="0.25">
      <c r="G676"/>
      <c r="H676" s="32"/>
      <c r="I676"/>
      <c r="J676"/>
      <c r="K676"/>
    </row>
    <row r="677" spans="7:11" x14ac:dyDescent="0.25">
      <c r="G677"/>
      <c r="H677" s="32"/>
      <c r="I677"/>
      <c r="J677"/>
      <c r="K677"/>
    </row>
    <row r="678" spans="7:11" x14ac:dyDescent="0.25">
      <c r="G678"/>
      <c r="H678" s="32"/>
      <c r="I678"/>
      <c r="J678"/>
      <c r="K678"/>
    </row>
    <row r="679" spans="7:11" x14ac:dyDescent="0.25">
      <c r="G679"/>
      <c r="H679" s="32"/>
      <c r="I679"/>
      <c r="J679"/>
      <c r="K679"/>
    </row>
    <row r="680" spans="7:11" x14ac:dyDescent="0.25">
      <c r="G680"/>
      <c r="H680" s="32"/>
      <c r="I680"/>
      <c r="J680"/>
      <c r="K680"/>
    </row>
    <row r="681" spans="7:11" x14ac:dyDescent="0.25">
      <c r="G681"/>
      <c r="H681" s="32"/>
      <c r="I681"/>
      <c r="J681"/>
      <c r="K681"/>
    </row>
    <row r="682" spans="7:11" x14ac:dyDescent="0.25">
      <c r="G682"/>
      <c r="H682" s="32"/>
      <c r="I682"/>
      <c r="J682"/>
      <c r="K682"/>
    </row>
    <row r="683" spans="7:11" x14ac:dyDescent="0.25">
      <c r="G683"/>
      <c r="H683" s="32"/>
      <c r="I683"/>
      <c r="J683"/>
      <c r="K683"/>
    </row>
    <row r="684" spans="7:11" x14ac:dyDescent="0.25">
      <c r="G684"/>
      <c r="H684" s="32"/>
      <c r="I684"/>
      <c r="J684"/>
      <c r="K684"/>
    </row>
    <row r="685" spans="7:11" x14ac:dyDescent="0.25">
      <c r="G685"/>
      <c r="H685" s="32"/>
      <c r="I685"/>
      <c r="J685"/>
      <c r="K685"/>
    </row>
    <row r="686" spans="7:11" x14ac:dyDescent="0.25">
      <c r="G686"/>
      <c r="H686" s="32"/>
      <c r="I686"/>
      <c r="J686"/>
      <c r="K686"/>
    </row>
    <row r="687" spans="7:11" x14ac:dyDescent="0.25">
      <c r="G687"/>
      <c r="H687" s="32"/>
      <c r="I687"/>
      <c r="J687"/>
      <c r="K687"/>
    </row>
    <row r="688" spans="7:11" x14ac:dyDescent="0.25">
      <c r="G688"/>
      <c r="H688" s="32"/>
      <c r="I688"/>
      <c r="J688"/>
      <c r="K688"/>
    </row>
    <row r="689" spans="7:11" x14ac:dyDescent="0.25">
      <c r="G689"/>
      <c r="H689" s="32"/>
      <c r="I689"/>
      <c r="J689"/>
      <c r="K689"/>
    </row>
    <row r="690" spans="7:11" x14ac:dyDescent="0.25">
      <c r="G690"/>
      <c r="H690" s="32"/>
      <c r="I690"/>
      <c r="J690"/>
      <c r="K690"/>
    </row>
    <row r="691" spans="7:11" x14ac:dyDescent="0.25">
      <c r="G691"/>
      <c r="H691" s="32"/>
      <c r="I691"/>
      <c r="J691"/>
      <c r="K691"/>
    </row>
    <row r="692" spans="7:11" x14ac:dyDescent="0.25">
      <c r="G692"/>
      <c r="H692" s="32"/>
      <c r="I692"/>
      <c r="J692"/>
      <c r="K692"/>
    </row>
    <row r="693" spans="7:11" x14ac:dyDescent="0.25">
      <c r="G693"/>
      <c r="H693" s="32"/>
      <c r="I693"/>
      <c r="J693"/>
      <c r="K693"/>
    </row>
    <row r="694" spans="7:11" x14ac:dyDescent="0.25">
      <c r="G694"/>
      <c r="H694" s="32"/>
      <c r="I694"/>
      <c r="J694"/>
      <c r="K694"/>
    </row>
    <row r="695" spans="7:11" x14ac:dyDescent="0.25">
      <c r="G695"/>
      <c r="H695" s="32"/>
      <c r="I695"/>
      <c r="J695"/>
      <c r="K695"/>
    </row>
    <row r="696" spans="7:11" x14ac:dyDescent="0.25">
      <c r="G696"/>
      <c r="H696" s="32"/>
      <c r="I696"/>
      <c r="J696"/>
      <c r="K696"/>
    </row>
    <row r="697" spans="7:11" x14ac:dyDescent="0.25">
      <c r="G697"/>
      <c r="H697" s="32"/>
      <c r="I697"/>
      <c r="J697"/>
      <c r="K697"/>
    </row>
    <row r="698" spans="7:11" x14ac:dyDescent="0.25">
      <c r="G698"/>
      <c r="H698" s="32"/>
      <c r="I698"/>
      <c r="J698"/>
      <c r="K698"/>
    </row>
    <row r="699" spans="7:11" x14ac:dyDescent="0.25">
      <c r="G699"/>
      <c r="H699" s="32"/>
      <c r="I699"/>
      <c r="J699"/>
      <c r="K699"/>
    </row>
    <row r="700" spans="7:11" x14ac:dyDescent="0.25">
      <c r="G700"/>
      <c r="H700" s="32"/>
      <c r="I700"/>
      <c r="J700"/>
      <c r="K700"/>
    </row>
    <row r="701" spans="7:11" x14ac:dyDescent="0.25">
      <c r="G701"/>
      <c r="H701" s="32"/>
      <c r="I701"/>
      <c r="J701"/>
      <c r="K701"/>
    </row>
    <row r="702" spans="7:11" x14ac:dyDescent="0.25">
      <c r="G702"/>
      <c r="H702" s="32"/>
      <c r="I702"/>
      <c r="J702"/>
      <c r="K702"/>
    </row>
    <row r="703" spans="7:11" x14ac:dyDescent="0.25">
      <c r="G703"/>
      <c r="H703" s="32"/>
      <c r="I703"/>
      <c r="J703"/>
      <c r="K703"/>
    </row>
    <row r="704" spans="7:11" x14ac:dyDescent="0.25">
      <c r="G704"/>
      <c r="H704" s="32"/>
      <c r="I704"/>
      <c r="J704"/>
      <c r="K704"/>
    </row>
    <row r="705" spans="7:11" x14ac:dyDescent="0.25">
      <c r="G705"/>
      <c r="H705" s="32"/>
      <c r="I705"/>
      <c r="J705"/>
      <c r="K705"/>
    </row>
    <row r="706" spans="7:11" x14ac:dyDescent="0.25">
      <c r="G706"/>
      <c r="H706" s="32"/>
      <c r="I706"/>
      <c r="J706"/>
      <c r="K706"/>
    </row>
    <row r="707" spans="7:11" x14ac:dyDescent="0.25">
      <c r="G707"/>
      <c r="H707" s="32"/>
      <c r="I707"/>
      <c r="J707"/>
      <c r="K707"/>
    </row>
    <row r="708" spans="7:11" x14ac:dyDescent="0.25">
      <c r="G708"/>
      <c r="H708" s="32"/>
      <c r="I708"/>
      <c r="J708"/>
      <c r="K708"/>
    </row>
    <row r="709" spans="7:11" x14ac:dyDescent="0.25">
      <c r="G709"/>
      <c r="H709" s="32"/>
      <c r="I709"/>
      <c r="J709"/>
      <c r="K709"/>
    </row>
    <row r="710" spans="7:11" x14ac:dyDescent="0.25">
      <c r="G710"/>
      <c r="H710" s="32"/>
      <c r="I710"/>
      <c r="J710"/>
      <c r="K710"/>
    </row>
    <row r="711" spans="7:11" x14ac:dyDescent="0.25">
      <c r="G711"/>
      <c r="H711" s="32"/>
      <c r="I711"/>
      <c r="J711"/>
      <c r="K711"/>
    </row>
    <row r="712" spans="7:11" x14ac:dyDescent="0.25">
      <c r="G712"/>
      <c r="H712" s="32"/>
      <c r="I712"/>
      <c r="J712"/>
      <c r="K712"/>
    </row>
    <row r="713" spans="7:11" x14ac:dyDescent="0.25">
      <c r="G713"/>
      <c r="H713" s="32"/>
      <c r="I713"/>
      <c r="J713"/>
      <c r="K713"/>
    </row>
    <row r="714" spans="7:11" x14ac:dyDescent="0.25">
      <c r="G714"/>
      <c r="H714" s="32"/>
      <c r="I714"/>
      <c r="J714"/>
      <c r="K714"/>
    </row>
    <row r="715" spans="7:11" x14ac:dyDescent="0.25">
      <c r="G715"/>
      <c r="H715" s="32"/>
      <c r="I715"/>
      <c r="J715"/>
      <c r="K715"/>
    </row>
    <row r="716" spans="7:11" x14ac:dyDescent="0.25">
      <c r="G716"/>
      <c r="H716" s="32"/>
      <c r="I716"/>
      <c r="J716"/>
      <c r="K716"/>
    </row>
    <row r="717" spans="7:11" x14ac:dyDescent="0.25">
      <c r="G717"/>
      <c r="H717" s="32"/>
      <c r="I717"/>
      <c r="J717"/>
      <c r="K717"/>
    </row>
    <row r="718" spans="7:11" x14ac:dyDescent="0.25">
      <c r="G718"/>
      <c r="H718" s="32"/>
      <c r="I718"/>
      <c r="J718"/>
      <c r="K718"/>
    </row>
    <row r="719" spans="7:11" x14ac:dyDescent="0.25">
      <c r="G719"/>
      <c r="H719" s="32"/>
      <c r="I719"/>
      <c r="J719"/>
      <c r="K719"/>
    </row>
    <row r="720" spans="7:11" x14ac:dyDescent="0.25">
      <c r="G720"/>
      <c r="H720" s="32"/>
      <c r="I720"/>
      <c r="J720"/>
      <c r="K720"/>
    </row>
    <row r="721" spans="7:11" x14ac:dyDescent="0.25">
      <c r="G721"/>
      <c r="H721" s="32"/>
      <c r="I721"/>
      <c r="J721"/>
      <c r="K721"/>
    </row>
    <row r="722" spans="7:11" x14ac:dyDescent="0.25">
      <c r="G722"/>
      <c r="H722" s="32"/>
      <c r="I722"/>
      <c r="J722"/>
      <c r="K722"/>
    </row>
    <row r="723" spans="7:11" x14ac:dyDescent="0.25">
      <c r="G723"/>
      <c r="H723" s="32"/>
      <c r="I723"/>
      <c r="J723"/>
      <c r="K723"/>
    </row>
    <row r="724" spans="7:11" x14ac:dyDescent="0.25">
      <c r="G724"/>
      <c r="H724" s="32"/>
      <c r="I724"/>
      <c r="J724"/>
      <c r="K724"/>
    </row>
    <row r="725" spans="7:11" x14ac:dyDescent="0.25">
      <c r="G725"/>
      <c r="H725" s="32"/>
      <c r="I725"/>
      <c r="J725"/>
      <c r="K725"/>
    </row>
    <row r="726" spans="7:11" x14ac:dyDescent="0.25">
      <c r="G726"/>
      <c r="H726" s="32"/>
      <c r="I726"/>
      <c r="J726"/>
      <c r="K726"/>
    </row>
    <row r="727" spans="7:11" x14ac:dyDescent="0.25">
      <c r="G727"/>
      <c r="H727" s="32"/>
      <c r="I727"/>
      <c r="J727"/>
      <c r="K727"/>
    </row>
    <row r="728" spans="7:11" x14ac:dyDescent="0.25">
      <c r="G728"/>
      <c r="H728" s="32"/>
      <c r="I728"/>
      <c r="J728"/>
      <c r="K728"/>
    </row>
    <row r="729" spans="7:11" x14ac:dyDescent="0.25">
      <c r="G729"/>
      <c r="H729" s="32"/>
      <c r="I729"/>
      <c r="J729"/>
      <c r="K729"/>
    </row>
    <row r="730" spans="7:11" x14ac:dyDescent="0.25">
      <c r="G730"/>
      <c r="H730" s="32"/>
      <c r="I730"/>
      <c r="J730"/>
      <c r="K730"/>
    </row>
    <row r="731" spans="7:11" x14ac:dyDescent="0.25">
      <c r="G731"/>
      <c r="H731" s="32"/>
      <c r="I731"/>
      <c r="J731"/>
      <c r="K731"/>
    </row>
    <row r="732" spans="7:11" x14ac:dyDescent="0.25">
      <c r="G732"/>
      <c r="H732" s="32"/>
      <c r="I732"/>
      <c r="J732"/>
      <c r="K732"/>
    </row>
    <row r="733" spans="7:11" x14ac:dyDescent="0.25">
      <c r="G733"/>
      <c r="H733" s="32"/>
      <c r="I733"/>
      <c r="J733"/>
      <c r="K733"/>
    </row>
    <row r="734" spans="7:11" x14ac:dyDescent="0.25">
      <c r="G734"/>
      <c r="H734" s="32"/>
      <c r="I734"/>
      <c r="J734"/>
      <c r="K734"/>
    </row>
    <row r="735" spans="7:11" x14ac:dyDescent="0.25">
      <c r="G735"/>
      <c r="H735" s="32"/>
      <c r="I735"/>
      <c r="J735"/>
      <c r="K735"/>
    </row>
    <row r="736" spans="7:11" x14ac:dyDescent="0.25">
      <c r="G736"/>
      <c r="H736" s="32"/>
      <c r="I736"/>
      <c r="J736"/>
      <c r="K736"/>
    </row>
    <row r="737" spans="7:11" x14ac:dyDescent="0.25">
      <c r="G737"/>
      <c r="H737" s="32"/>
      <c r="I737"/>
      <c r="J737"/>
      <c r="K737"/>
    </row>
    <row r="738" spans="7:11" x14ac:dyDescent="0.25">
      <c r="G738"/>
      <c r="H738" s="32"/>
      <c r="I738"/>
      <c r="J738"/>
      <c r="K738"/>
    </row>
    <row r="739" spans="7:11" x14ac:dyDescent="0.25">
      <c r="G739"/>
      <c r="H739" s="32"/>
      <c r="I739"/>
      <c r="J739"/>
      <c r="K739"/>
    </row>
    <row r="740" spans="7:11" x14ac:dyDescent="0.25">
      <c r="G740"/>
      <c r="H740" s="32"/>
      <c r="I740"/>
      <c r="J740"/>
      <c r="K740"/>
    </row>
    <row r="741" spans="7:11" x14ac:dyDescent="0.25">
      <c r="G741"/>
      <c r="H741" s="32"/>
      <c r="I741"/>
      <c r="J741"/>
      <c r="K741"/>
    </row>
    <row r="742" spans="7:11" x14ac:dyDescent="0.25">
      <c r="G742"/>
      <c r="H742" s="32"/>
      <c r="I742"/>
      <c r="J742"/>
      <c r="K742"/>
    </row>
    <row r="743" spans="7:11" x14ac:dyDescent="0.25">
      <c r="G743"/>
      <c r="H743" s="32"/>
      <c r="I743"/>
      <c r="J743"/>
      <c r="K743"/>
    </row>
    <row r="744" spans="7:11" x14ac:dyDescent="0.25">
      <c r="G744"/>
      <c r="H744" s="32"/>
      <c r="I744"/>
      <c r="J744"/>
      <c r="K744"/>
    </row>
    <row r="745" spans="7:11" x14ac:dyDescent="0.25">
      <c r="G745"/>
      <c r="H745" s="32"/>
      <c r="I745"/>
      <c r="J745"/>
      <c r="K745"/>
    </row>
    <row r="746" spans="7:11" x14ac:dyDescent="0.25">
      <c r="G746"/>
      <c r="H746" s="32"/>
      <c r="I746"/>
      <c r="J746"/>
      <c r="K746"/>
    </row>
    <row r="747" spans="7:11" x14ac:dyDescent="0.25">
      <c r="G747"/>
      <c r="H747" s="32"/>
      <c r="I747"/>
      <c r="J747"/>
      <c r="K747"/>
    </row>
    <row r="748" spans="7:11" x14ac:dyDescent="0.25">
      <c r="G748"/>
      <c r="H748" s="32"/>
      <c r="I748"/>
      <c r="J748"/>
      <c r="K748"/>
    </row>
    <row r="749" spans="7:11" x14ac:dyDescent="0.25">
      <c r="G749"/>
      <c r="H749" s="32"/>
      <c r="I749"/>
      <c r="J749"/>
      <c r="K749"/>
    </row>
    <row r="750" spans="7:11" x14ac:dyDescent="0.25">
      <c r="G750"/>
      <c r="H750" s="32"/>
      <c r="I750"/>
      <c r="J750"/>
      <c r="K750"/>
    </row>
    <row r="751" spans="7:11" x14ac:dyDescent="0.25">
      <c r="G751"/>
      <c r="H751" s="32"/>
      <c r="I751"/>
      <c r="J751"/>
      <c r="K751"/>
    </row>
    <row r="752" spans="7:11" x14ac:dyDescent="0.25">
      <c r="G752"/>
      <c r="H752" s="32"/>
      <c r="I752"/>
      <c r="J752"/>
      <c r="K752"/>
    </row>
    <row r="753" spans="7:11" x14ac:dyDescent="0.25">
      <c r="G753"/>
      <c r="H753" s="32"/>
      <c r="I753"/>
      <c r="J753"/>
      <c r="K753"/>
    </row>
    <row r="754" spans="7:11" x14ac:dyDescent="0.25">
      <c r="G754"/>
      <c r="H754" s="32"/>
      <c r="I754"/>
      <c r="J754"/>
      <c r="K754"/>
    </row>
    <row r="755" spans="7:11" x14ac:dyDescent="0.25">
      <c r="G755"/>
      <c r="H755" s="32"/>
      <c r="I755"/>
      <c r="J755"/>
      <c r="K755"/>
    </row>
    <row r="756" spans="7:11" x14ac:dyDescent="0.25">
      <c r="G756"/>
      <c r="H756" s="32"/>
      <c r="I756"/>
      <c r="J756"/>
      <c r="K756"/>
    </row>
    <row r="757" spans="7:11" x14ac:dyDescent="0.25">
      <c r="G757"/>
      <c r="H757" s="32"/>
      <c r="I757"/>
      <c r="J757"/>
      <c r="K757"/>
    </row>
    <row r="758" spans="7:11" x14ac:dyDescent="0.25">
      <c r="G758"/>
      <c r="H758" s="32"/>
      <c r="I758"/>
      <c r="J758"/>
      <c r="K758"/>
    </row>
    <row r="759" spans="7:11" x14ac:dyDescent="0.25">
      <c r="G759"/>
      <c r="H759" s="32"/>
      <c r="I759"/>
      <c r="J759"/>
      <c r="K759"/>
    </row>
    <row r="760" spans="7:11" x14ac:dyDescent="0.25">
      <c r="G760"/>
      <c r="H760" s="32"/>
      <c r="I760"/>
      <c r="J760"/>
      <c r="K760"/>
    </row>
    <row r="761" spans="7:11" x14ac:dyDescent="0.25">
      <c r="G761"/>
      <c r="H761" s="32"/>
      <c r="I761"/>
      <c r="J761"/>
      <c r="K761"/>
    </row>
    <row r="762" spans="7:11" x14ac:dyDescent="0.25">
      <c r="G762"/>
      <c r="H762" s="32"/>
      <c r="I762"/>
      <c r="J762"/>
      <c r="K762"/>
    </row>
    <row r="763" spans="7:11" x14ac:dyDescent="0.25">
      <c r="G763"/>
      <c r="H763" s="32"/>
      <c r="I763"/>
      <c r="J763"/>
      <c r="K763"/>
    </row>
    <row r="764" spans="7:11" x14ac:dyDescent="0.25">
      <c r="G764"/>
      <c r="H764" s="32"/>
      <c r="I764"/>
      <c r="J764"/>
      <c r="K764"/>
    </row>
    <row r="765" spans="7:11" x14ac:dyDescent="0.25">
      <c r="G765"/>
      <c r="H765" s="32"/>
      <c r="I765"/>
      <c r="J765"/>
      <c r="K765"/>
    </row>
    <row r="766" spans="7:11" x14ac:dyDescent="0.25">
      <c r="G766"/>
      <c r="H766" s="32"/>
      <c r="I766"/>
      <c r="J766"/>
      <c r="K766"/>
    </row>
    <row r="767" spans="7:11" x14ac:dyDescent="0.25">
      <c r="G767"/>
      <c r="H767" s="32"/>
      <c r="I767"/>
      <c r="J767"/>
      <c r="K767"/>
    </row>
    <row r="768" spans="7:11" x14ac:dyDescent="0.25">
      <c r="G768"/>
      <c r="H768" s="32"/>
      <c r="I768"/>
      <c r="J768"/>
      <c r="K768"/>
    </row>
    <row r="769" spans="7:11" x14ac:dyDescent="0.25">
      <c r="G769"/>
      <c r="H769" s="32"/>
      <c r="I769"/>
      <c r="J769"/>
      <c r="K769"/>
    </row>
    <row r="770" spans="7:11" x14ac:dyDescent="0.25">
      <c r="G770"/>
      <c r="H770" s="32"/>
      <c r="I770"/>
      <c r="J770"/>
      <c r="K770"/>
    </row>
    <row r="771" spans="7:11" x14ac:dyDescent="0.25">
      <c r="G771"/>
      <c r="H771" s="32"/>
      <c r="I771"/>
      <c r="J771"/>
      <c r="K771"/>
    </row>
    <row r="772" spans="7:11" x14ac:dyDescent="0.25">
      <c r="G772"/>
      <c r="H772" s="32"/>
      <c r="I772"/>
      <c r="J772"/>
      <c r="K772"/>
    </row>
    <row r="773" spans="7:11" x14ac:dyDescent="0.25">
      <c r="G773"/>
      <c r="H773" s="32"/>
      <c r="I773"/>
      <c r="J773"/>
      <c r="K773"/>
    </row>
    <row r="774" spans="7:11" x14ac:dyDescent="0.25">
      <c r="G774"/>
      <c r="H774" s="32"/>
      <c r="I774"/>
      <c r="J774"/>
      <c r="K774"/>
    </row>
    <row r="775" spans="7:11" x14ac:dyDescent="0.25">
      <c r="G775"/>
      <c r="H775" s="32"/>
      <c r="I775"/>
      <c r="J775"/>
      <c r="K775"/>
    </row>
    <row r="776" spans="7:11" x14ac:dyDescent="0.25">
      <c r="G776"/>
      <c r="H776" s="32"/>
      <c r="I776"/>
      <c r="J776"/>
      <c r="K776"/>
    </row>
    <row r="777" spans="7:11" x14ac:dyDescent="0.25">
      <c r="G777"/>
      <c r="H777" s="32"/>
      <c r="I777"/>
      <c r="J777"/>
      <c r="K777"/>
    </row>
    <row r="778" spans="7:11" x14ac:dyDescent="0.25">
      <c r="G778"/>
      <c r="H778" s="32"/>
      <c r="I778"/>
      <c r="J778"/>
      <c r="K778"/>
    </row>
    <row r="779" spans="7:11" x14ac:dyDescent="0.25">
      <c r="G779"/>
      <c r="H779" s="32"/>
      <c r="I779"/>
      <c r="J779"/>
      <c r="K779"/>
    </row>
    <row r="780" spans="7:11" x14ac:dyDescent="0.25">
      <c r="G780"/>
      <c r="H780" s="32"/>
      <c r="I780"/>
      <c r="J780"/>
      <c r="K780"/>
    </row>
    <row r="781" spans="7:11" x14ac:dyDescent="0.25">
      <c r="G781"/>
      <c r="H781" s="32"/>
      <c r="I781"/>
      <c r="J781"/>
      <c r="K781"/>
    </row>
    <row r="782" spans="7:11" x14ac:dyDescent="0.25">
      <c r="G782"/>
      <c r="H782" s="32"/>
      <c r="I782"/>
      <c r="J782"/>
      <c r="K782"/>
    </row>
    <row r="783" spans="7:11" x14ac:dyDescent="0.25">
      <c r="G783"/>
      <c r="H783" s="32"/>
      <c r="I783"/>
      <c r="J783"/>
      <c r="K783"/>
    </row>
    <row r="784" spans="7:11" x14ac:dyDescent="0.25">
      <c r="G784"/>
      <c r="H784" s="32"/>
      <c r="I784"/>
      <c r="J784"/>
      <c r="K784"/>
    </row>
    <row r="785" spans="7:11" x14ac:dyDescent="0.25">
      <c r="G785"/>
      <c r="H785" s="32"/>
      <c r="I785"/>
      <c r="J785"/>
      <c r="K785"/>
    </row>
    <row r="786" spans="7:11" x14ac:dyDescent="0.25">
      <c r="G786"/>
      <c r="H786" s="32"/>
      <c r="I786"/>
      <c r="J786"/>
      <c r="K786"/>
    </row>
    <row r="787" spans="7:11" x14ac:dyDescent="0.25">
      <c r="G787"/>
      <c r="H787" s="32"/>
      <c r="I787"/>
      <c r="J787"/>
      <c r="K787"/>
    </row>
    <row r="788" spans="7:11" x14ac:dyDescent="0.25">
      <c r="G788"/>
      <c r="H788" s="32"/>
      <c r="I788"/>
      <c r="J788"/>
      <c r="K788"/>
    </row>
    <row r="789" spans="7:11" x14ac:dyDescent="0.25">
      <c r="G789"/>
      <c r="H789" s="32"/>
      <c r="I789"/>
      <c r="J789"/>
      <c r="K789"/>
    </row>
    <row r="790" spans="7:11" x14ac:dyDescent="0.25">
      <c r="G790"/>
      <c r="H790" s="32"/>
      <c r="I790"/>
      <c r="J790"/>
      <c r="K790"/>
    </row>
    <row r="791" spans="7:11" x14ac:dyDescent="0.25">
      <c r="G791"/>
      <c r="H791" s="32"/>
      <c r="I791"/>
      <c r="J791"/>
      <c r="K791"/>
    </row>
    <row r="792" spans="7:11" x14ac:dyDescent="0.25">
      <c r="G792"/>
      <c r="H792" s="32"/>
      <c r="I792"/>
      <c r="J792"/>
      <c r="K792"/>
    </row>
    <row r="793" spans="7:11" x14ac:dyDescent="0.25">
      <c r="G793"/>
      <c r="H793" s="32"/>
      <c r="I793"/>
      <c r="J793"/>
      <c r="K793"/>
    </row>
    <row r="794" spans="7:11" x14ac:dyDescent="0.25">
      <c r="G794"/>
      <c r="H794" s="32"/>
      <c r="I794"/>
      <c r="J794"/>
      <c r="K794"/>
    </row>
    <row r="795" spans="7:11" x14ac:dyDescent="0.25">
      <c r="G795"/>
      <c r="H795" s="32"/>
      <c r="I795"/>
      <c r="J795"/>
      <c r="K795"/>
    </row>
    <row r="796" spans="7:11" x14ac:dyDescent="0.25">
      <c r="G796"/>
      <c r="H796" s="32"/>
      <c r="I796"/>
      <c r="J796"/>
      <c r="K796"/>
    </row>
    <row r="797" spans="7:11" x14ac:dyDescent="0.25">
      <c r="G797"/>
      <c r="H797" s="32"/>
      <c r="I797"/>
      <c r="J797"/>
      <c r="K797"/>
    </row>
    <row r="798" spans="7:11" x14ac:dyDescent="0.25">
      <c r="G798"/>
      <c r="H798" s="32"/>
      <c r="I798"/>
      <c r="J798"/>
      <c r="K798"/>
    </row>
    <row r="799" spans="7:11" x14ac:dyDescent="0.25">
      <c r="G799"/>
      <c r="H799" s="32"/>
      <c r="I799"/>
      <c r="J799"/>
      <c r="K799"/>
    </row>
    <row r="800" spans="7:11" x14ac:dyDescent="0.25">
      <c r="G800"/>
      <c r="H800" s="32"/>
      <c r="I800"/>
      <c r="J800"/>
      <c r="K800"/>
    </row>
    <row r="801" spans="7:11" x14ac:dyDescent="0.25">
      <c r="G801"/>
      <c r="H801" s="32"/>
      <c r="I801"/>
      <c r="J801"/>
      <c r="K801"/>
    </row>
    <row r="802" spans="7:11" x14ac:dyDescent="0.25">
      <c r="G802"/>
      <c r="H802" s="32"/>
      <c r="I802"/>
      <c r="J802"/>
      <c r="K802"/>
    </row>
    <row r="803" spans="7:11" x14ac:dyDescent="0.25">
      <c r="G803"/>
      <c r="H803" s="32"/>
      <c r="I803"/>
      <c r="J803"/>
      <c r="K803"/>
    </row>
    <row r="804" spans="7:11" x14ac:dyDescent="0.25">
      <c r="G804"/>
      <c r="H804" s="32"/>
      <c r="I804"/>
      <c r="J804"/>
      <c r="K804"/>
    </row>
    <row r="805" spans="7:11" x14ac:dyDescent="0.25">
      <c r="G805"/>
      <c r="H805" s="32"/>
      <c r="I805"/>
      <c r="J805"/>
      <c r="K805"/>
    </row>
    <row r="806" spans="7:11" x14ac:dyDescent="0.25">
      <c r="G806"/>
      <c r="H806" s="32"/>
      <c r="I806"/>
      <c r="J806"/>
      <c r="K806"/>
    </row>
    <row r="807" spans="7:11" x14ac:dyDescent="0.25">
      <c r="G807"/>
      <c r="H807" s="32"/>
      <c r="I807"/>
      <c r="J807"/>
      <c r="K807"/>
    </row>
    <row r="808" spans="7:11" x14ac:dyDescent="0.25">
      <c r="G808"/>
      <c r="H808" s="32"/>
      <c r="I808"/>
      <c r="J808"/>
      <c r="K808"/>
    </row>
    <row r="809" spans="7:11" x14ac:dyDescent="0.25">
      <c r="G809"/>
      <c r="H809" s="32"/>
      <c r="I809"/>
      <c r="J809"/>
      <c r="K809"/>
    </row>
    <row r="810" spans="7:11" x14ac:dyDescent="0.25">
      <c r="G810"/>
      <c r="H810" s="32"/>
      <c r="I810"/>
      <c r="J810"/>
      <c r="K810"/>
    </row>
    <row r="811" spans="7:11" x14ac:dyDescent="0.25">
      <c r="G811"/>
      <c r="H811" s="32"/>
      <c r="I811"/>
      <c r="J811"/>
      <c r="K811"/>
    </row>
    <row r="812" spans="7:11" x14ac:dyDescent="0.25">
      <c r="G812"/>
      <c r="H812" s="32"/>
      <c r="I812"/>
      <c r="J812"/>
      <c r="K812"/>
    </row>
    <row r="813" spans="7:11" x14ac:dyDescent="0.25">
      <c r="G813"/>
      <c r="H813" s="32"/>
      <c r="I813"/>
      <c r="J813"/>
      <c r="K813"/>
    </row>
    <row r="814" spans="7:11" x14ac:dyDescent="0.25">
      <c r="G814"/>
      <c r="H814" s="32"/>
      <c r="I814"/>
      <c r="J814"/>
      <c r="K814"/>
    </row>
    <row r="815" spans="7:11" x14ac:dyDescent="0.25">
      <c r="G815"/>
      <c r="H815" s="32"/>
      <c r="I815"/>
      <c r="J815"/>
      <c r="K815"/>
    </row>
    <row r="816" spans="7:11" x14ac:dyDescent="0.25">
      <c r="G816"/>
      <c r="H816" s="32"/>
      <c r="I816"/>
      <c r="J816"/>
      <c r="K816"/>
    </row>
    <row r="817" spans="7:11" x14ac:dyDescent="0.25">
      <c r="G817"/>
      <c r="H817" s="32"/>
      <c r="I817"/>
      <c r="J817"/>
      <c r="K817"/>
    </row>
    <row r="818" spans="7:11" x14ac:dyDescent="0.25">
      <c r="G818"/>
      <c r="H818" s="32"/>
      <c r="I818"/>
      <c r="J818"/>
      <c r="K818"/>
    </row>
    <row r="819" spans="7:11" x14ac:dyDescent="0.25">
      <c r="G819"/>
      <c r="H819" s="32"/>
      <c r="I819"/>
      <c r="J819"/>
      <c r="K819"/>
    </row>
    <row r="820" spans="7:11" x14ac:dyDescent="0.25">
      <c r="G820"/>
      <c r="H820" s="32"/>
      <c r="I820"/>
      <c r="J820"/>
      <c r="K820"/>
    </row>
    <row r="821" spans="7:11" x14ac:dyDescent="0.25">
      <c r="G821"/>
      <c r="H821" s="32"/>
      <c r="I821"/>
      <c r="J821"/>
      <c r="K821"/>
    </row>
    <row r="822" spans="7:11" x14ac:dyDescent="0.25">
      <c r="G822"/>
      <c r="H822" s="32"/>
      <c r="I822"/>
      <c r="J822"/>
      <c r="K822"/>
    </row>
    <row r="823" spans="7:11" x14ac:dyDescent="0.25">
      <c r="G823"/>
      <c r="H823" s="32"/>
      <c r="I823"/>
      <c r="J823"/>
      <c r="K823"/>
    </row>
    <row r="824" spans="7:11" x14ac:dyDescent="0.25">
      <c r="G824"/>
      <c r="H824" s="32"/>
      <c r="I824"/>
      <c r="J824"/>
      <c r="K824"/>
    </row>
    <row r="825" spans="7:11" x14ac:dyDescent="0.25">
      <c r="G825"/>
      <c r="H825" s="32"/>
      <c r="I825"/>
      <c r="J825"/>
      <c r="K825"/>
    </row>
    <row r="826" spans="7:11" x14ac:dyDescent="0.25">
      <c r="G826"/>
      <c r="H826" s="32"/>
      <c r="I826"/>
      <c r="J826"/>
      <c r="K826"/>
    </row>
    <row r="827" spans="7:11" x14ac:dyDescent="0.25">
      <c r="G827"/>
      <c r="H827" s="32"/>
      <c r="I827"/>
      <c r="J827"/>
      <c r="K827"/>
    </row>
    <row r="828" spans="7:11" x14ac:dyDescent="0.25">
      <c r="G828"/>
      <c r="H828" s="32"/>
      <c r="I828"/>
      <c r="J828"/>
      <c r="K828"/>
    </row>
    <row r="829" spans="7:11" x14ac:dyDescent="0.25">
      <c r="G829"/>
      <c r="H829" s="32"/>
      <c r="I829"/>
      <c r="J829"/>
      <c r="K829"/>
    </row>
    <row r="830" spans="7:11" x14ac:dyDescent="0.25">
      <c r="G830"/>
      <c r="H830" s="32"/>
      <c r="I830"/>
      <c r="J830"/>
      <c r="K830"/>
    </row>
    <row r="831" spans="7:11" x14ac:dyDescent="0.25">
      <c r="G831"/>
      <c r="H831" s="32"/>
      <c r="I831"/>
      <c r="J831"/>
      <c r="K831"/>
    </row>
    <row r="832" spans="7:11" x14ac:dyDescent="0.25">
      <c r="G832"/>
      <c r="H832" s="32"/>
      <c r="I832"/>
      <c r="J832"/>
      <c r="K832"/>
    </row>
    <row r="833" spans="7:11" x14ac:dyDescent="0.25">
      <c r="G833"/>
      <c r="H833" s="32"/>
      <c r="I833"/>
      <c r="J833"/>
      <c r="K833"/>
    </row>
    <row r="834" spans="7:11" x14ac:dyDescent="0.25">
      <c r="G834"/>
      <c r="H834" s="32"/>
      <c r="I834"/>
      <c r="J834"/>
      <c r="K834"/>
    </row>
    <row r="835" spans="7:11" x14ac:dyDescent="0.25">
      <c r="G835"/>
      <c r="H835" s="32"/>
      <c r="I835"/>
      <c r="J835"/>
      <c r="K835"/>
    </row>
    <row r="836" spans="7:11" x14ac:dyDescent="0.25">
      <c r="G836"/>
      <c r="H836" s="32"/>
      <c r="I836"/>
      <c r="J836"/>
      <c r="K836"/>
    </row>
    <row r="837" spans="7:11" x14ac:dyDescent="0.25">
      <c r="G837"/>
      <c r="H837" s="32"/>
      <c r="I837"/>
      <c r="J837"/>
      <c r="K837"/>
    </row>
    <row r="838" spans="7:11" x14ac:dyDescent="0.25">
      <c r="G838"/>
      <c r="H838" s="32"/>
      <c r="I838"/>
      <c r="J838"/>
      <c r="K838"/>
    </row>
    <row r="839" spans="7:11" x14ac:dyDescent="0.25">
      <c r="G839"/>
      <c r="H839" s="32"/>
      <c r="I839"/>
      <c r="J839"/>
      <c r="K839"/>
    </row>
    <row r="840" spans="7:11" x14ac:dyDescent="0.25">
      <c r="G840"/>
      <c r="H840" s="32"/>
      <c r="I840"/>
      <c r="J840"/>
      <c r="K840"/>
    </row>
    <row r="841" spans="7:11" x14ac:dyDescent="0.25">
      <c r="G841"/>
      <c r="H841" s="32"/>
      <c r="I841"/>
      <c r="J841"/>
      <c r="K841"/>
    </row>
    <row r="842" spans="7:11" x14ac:dyDescent="0.25">
      <c r="G842"/>
      <c r="H842" s="32"/>
      <c r="I842"/>
      <c r="J842"/>
      <c r="K842"/>
    </row>
    <row r="843" spans="7:11" x14ac:dyDescent="0.25">
      <c r="G843"/>
      <c r="H843" s="32"/>
      <c r="I843"/>
      <c r="J843"/>
      <c r="K843"/>
    </row>
    <row r="844" spans="7:11" x14ac:dyDescent="0.25">
      <c r="G844"/>
      <c r="H844" s="32"/>
      <c r="I844"/>
      <c r="J844"/>
      <c r="K844"/>
    </row>
    <row r="845" spans="7:11" x14ac:dyDescent="0.25">
      <c r="G845"/>
      <c r="H845" s="32"/>
      <c r="I845"/>
      <c r="J845"/>
      <c r="K845"/>
    </row>
    <row r="846" spans="7:11" x14ac:dyDescent="0.25">
      <c r="G846"/>
      <c r="H846" s="32"/>
      <c r="I846"/>
      <c r="J846"/>
      <c r="K846"/>
    </row>
    <row r="847" spans="7:11" x14ac:dyDescent="0.25">
      <c r="G847"/>
      <c r="H847" s="32"/>
      <c r="I847"/>
      <c r="J847"/>
      <c r="K847"/>
    </row>
    <row r="848" spans="7:11" x14ac:dyDescent="0.25">
      <c r="G848"/>
      <c r="H848" s="32"/>
      <c r="I848"/>
      <c r="J848"/>
      <c r="K848"/>
    </row>
    <row r="849" spans="7:11" x14ac:dyDescent="0.25">
      <c r="G849"/>
      <c r="H849" s="32"/>
      <c r="I849"/>
      <c r="J849"/>
      <c r="K849"/>
    </row>
    <row r="850" spans="7:11" x14ac:dyDescent="0.25">
      <c r="G850"/>
      <c r="H850" s="32"/>
      <c r="I850"/>
      <c r="J850"/>
      <c r="K850"/>
    </row>
    <row r="851" spans="7:11" x14ac:dyDescent="0.25">
      <c r="G851"/>
      <c r="H851" s="32"/>
      <c r="I851"/>
      <c r="J851"/>
      <c r="K851"/>
    </row>
    <row r="852" spans="7:11" x14ac:dyDescent="0.25">
      <c r="G852"/>
      <c r="H852" s="32"/>
      <c r="I852"/>
      <c r="J852"/>
      <c r="K852"/>
    </row>
    <row r="853" spans="7:11" x14ac:dyDescent="0.25">
      <c r="G853"/>
      <c r="H853" s="32"/>
      <c r="I853"/>
      <c r="J853"/>
      <c r="K853"/>
    </row>
    <row r="854" spans="7:11" x14ac:dyDescent="0.25">
      <c r="G854"/>
      <c r="H854" s="32"/>
      <c r="I854"/>
      <c r="J854"/>
      <c r="K854"/>
    </row>
    <row r="855" spans="7:11" x14ac:dyDescent="0.25">
      <c r="G855"/>
      <c r="H855" s="32"/>
      <c r="I855"/>
      <c r="J855"/>
      <c r="K855"/>
    </row>
    <row r="856" spans="7:11" x14ac:dyDescent="0.25">
      <c r="G856"/>
      <c r="H856" s="32"/>
      <c r="I856"/>
      <c r="J856"/>
      <c r="K856"/>
    </row>
    <row r="857" spans="7:11" x14ac:dyDescent="0.25">
      <c r="G857"/>
      <c r="H857" s="32"/>
      <c r="I857"/>
      <c r="J857"/>
      <c r="K857"/>
    </row>
    <row r="858" spans="7:11" x14ac:dyDescent="0.25">
      <c r="G858"/>
      <c r="H858" s="32"/>
      <c r="I858"/>
      <c r="J858"/>
      <c r="K858"/>
    </row>
    <row r="859" spans="7:11" x14ac:dyDescent="0.25">
      <c r="G859"/>
      <c r="H859" s="32"/>
      <c r="I859"/>
      <c r="J859"/>
      <c r="K859"/>
    </row>
    <row r="860" spans="7:11" x14ac:dyDescent="0.25">
      <c r="G860"/>
      <c r="H860" s="32"/>
      <c r="I860"/>
      <c r="J860"/>
      <c r="K860"/>
    </row>
    <row r="861" spans="7:11" x14ac:dyDescent="0.25">
      <c r="G861"/>
      <c r="H861" s="32"/>
      <c r="I861"/>
      <c r="J861"/>
      <c r="K861"/>
    </row>
    <row r="862" spans="7:11" x14ac:dyDescent="0.25">
      <c r="G862"/>
      <c r="H862" s="32"/>
      <c r="I862"/>
      <c r="J862"/>
      <c r="K862"/>
    </row>
    <row r="863" spans="7:11" x14ac:dyDescent="0.25">
      <c r="G863"/>
      <c r="H863" s="32"/>
      <c r="I863"/>
      <c r="J863"/>
      <c r="K863"/>
    </row>
    <row r="864" spans="7:11" x14ac:dyDescent="0.25">
      <c r="G864"/>
      <c r="H864" s="32"/>
      <c r="I864"/>
      <c r="J864"/>
      <c r="K864"/>
    </row>
    <row r="865" spans="7:11" x14ac:dyDescent="0.25">
      <c r="G865"/>
      <c r="H865" s="32"/>
      <c r="I865"/>
      <c r="J865"/>
      <c r="K865"/>
    </row>
    <row r="866" spans="7:11" x14ac:dyDescent="0.25">
      <c r="G866"/>
      <c r="H866" s="32"/>
      <c r="I866"/>
      <c r="J866"/>
      <c r="K866"/>
    </row>
    <row r="867" spans="7:11" x14ac:dyDescent="0.25">
      <c r="G867"/>
      <c r="H867" s="32"/>
      <c r="I867"/>
      <c r="J867"/>
      <c r="K867"/>
    </row>
    <row r="868" spans="7:11" x14ac:dyDescent="0.25">
      <c r="G868"/>
      <c r="H868" s="32"/>
      <c r="I868"/>
      <c r="J868"/>
      <c r="K868"/>
    </row>
    <row r="869" spans="7:11" x14ac:dyDescent="0.25">
      <c r="G869"/>
      <c r="H869" s="32"/>
      <c r="I869"/>
      <c r="J869"/>
      <c r="K869"/>
    </row>
    <row r="870" spans="7:11" x14ac:dyDescent="0.25">
      <c r="G870"/>
      <c r="H870" s="32"/>
      <c r="I870"/>
      <c r="J870"/>
      <c r="K870"/>
    </row>
    <row r="871" spans="7:11" x14ac:dyDescent="0.25">
      <c r="G871"/>
      <c r="H871" s="32"/>
      <c r="I871"/>
      <c r="J871"/>
      <c r="K871"/>
    </row>
    <row r="872" spans="7:11" x14ac:dyDescent="0.25">
      <c r="G872"/>
      <c r="H872" s="32"/>
      <c r="I872"/>
      <c r="J872"/>
      <c r="K872"/>
    </row>
    <row r="873" spans="7:11" x14ac:dyDescent="0.25">
      <c r="G873"/>
      <c r="H873" s="32"/>
      <c r="I873"/>
      <c r="J873"/>
      <c r="K873"/>
    </row>
    <row r="874" spans="7:11" x14ac:dyDescent="0.25">
      <c r="G874"/>
      <c r="H874" s="32"/>
      <c r="I874"/>
      <c r="J874"/>
      <c r="K874"/>
    </row>
    <row r="875" spans="7:11" x14ac:dyDescent="0.25">
      <c r="G875"/>
      <c r="H875" s="32"/>
      <c r="I875"/>
      <c r="J875"/>
      <c r="K875"/>
    </row>
    <row r="876" spans="7:11" x14ac:dyDescent="0.25">
      <c r="G876"/>
      <c r="H876" s="32"/>
      <c r="I876"/>
      <c r="J876"/>
      <c r="K876"/>
    </row>
    <row r="877" spans="7:11" x14ac:dyDescent="0.25">
      <c r="G877"/>
      <c r="H877" s="32"/>
      <c r="I877"/>
      <c r="J877"/>
      <c r="K877"/>
    </row>
    <row r="878" spans="7:11" x14ac:dyDescent="0.25">
      <c r="G878"/>
      <c r="H878" s="32"/>
      <c r="I878"/>
      <c r="J878"/>
      <c r="K878"/>
    </row>
    <row r="879" spans="7:11" x14ac:dyDescent="0.25">
      <c r="G879"/>
      <c r="H879" s="32"/>
      <c r="I879"/>
      <c r="J879"/>
      <c r="K879"/>
    </row>
    <row r="880" spans="7:11" x14ac:dyDescent="0.25">
      <c r="G880"/>
      <c r="H880" s="32"/>
      <c r="I880"/>
      <c r="J880"/>
      <c r="K880"/>
    </row>
    <row r="881" spans="7:11" x14ac:dyDescent="0.25">
      <c r="G881"/>
      <c r="H881" s="32"/>
      <c r="I881"/>
      <c r="J881"/>
      <c r="K881"/>
    </row>
    <row r="882" spans="7:11" x14ac:dyDescent="0.25">
      <c r="G882"/>
      <c r="H882" s="32"/>
      <c r="I882"/>
      <c r="J882"/>
      <c r="K882"/>
    </row>
    <row r="883" spans="7:11" x14ac:dyDescent="0.25">
      <c r="G883"/>
      <c r="H883" s="32"/>
      <c r="I883"/>
      <c r="J883"/>
      <c r="K883"/>
    </row>
    <row r="884" spans="7:11" x14ac:dyDescent="0.25">
      <c r="G884"/>
      <c r="H884" s="32"/>
      <c r="I884"/>
      <c r="J884"/>
      <c r="K884"/>
    </row>
    <row r="885" spans="7:11" x14ac:dyDescent="0.25">
      <c r="G885"/>
      <c r="H885" s="32"/>
      <c r="I885"/>
      <c r="J885"/>
      <c r="K885"/>
    </row>
    <row r="886" spans="7:11" x14ac:dyDescent="0.25">
      <c r="G886"/>
      <c r="H886" s="32"/>
      <c r="I886"/>
      <c r="J886"/>
      <c r="K886"/>
    </row>
    <row r="887" spans="7:11" x14ac:dyDescent="0.25">
      <c r="G887"/>
      <c r="H887" s="32"/>
      <c r="I887"/>
      <c r="J887"/>
      <c r="K887"/>
    </row>
    <row r="888" spans="7:11" x14ac:dyDescent="0.25">
      <c r="G888"/>
      <c r="H888" s="32"/>
      <c r="I888"/>
      <c r="J888"/>
      <c r="K888"/>
    </row>
    <row r="889" spans="7:11" x14ac:dyDescent="0.25">
      <c r="G889"/>
      <c r="H889" s="32"/>
      <c r="I889"/>
      <c r="J889"/>
      <c r="K889"/>
    </row>
    <row r="890" spans="7:11" x14ac:dyDescent="0.25">
      <c r="G890"/>
      <c r="H890" s="32"/>
      <c r="I890"/>
      <c r="J890"/>
      <c r="K890"/>
    </row>
    <row r="891" spans="7:11" x14ac:dyDescent="0.25">
      <c r="G891"/>
      <c r="H891" s="32"/>
      <c r="I891"/>
      <c r="J891"/>
      <c r="K891"/>
    </row>
    <row r="892" spans="7:11" x14ac:dyDescent="0.25">
      <c r="G892"/>
      <c r="H892" s="32"/>
      <c r="I892"/>
      <c r="J892"/>
      <c r="K892"/>
    </row>
    <row r="893" spans="7:11" x14ac:dyDescent="0.25">
      <c r="G893"/>
      <c r="H893" s="32"/>
      <c r="I893"/>
      <c r="J893"/>
      <c r="K893"/>
    </row>
    <row r="894" spans="7:11" x14ac:dyDescent="0.25">
      <c r="G894"/>
      <c r="H894" s="32"/>
      <c r="I894"/>
      <c r="J894"/>
      <c r="K894"/>
    </row>
    <row r="895" spans="7:11" x14ac:dyDescent="0.25">
      <c r="G895"/>
      <c r="H895" s="32"/>
      <c r="I895"/>
      <c r="J895"/>
      <c r="K895"/>
    </row>
    <row r="896" spans="7:11" x14ac:dyDescent="0.25">
      <c r="G896"/>
      <c r="H896" s="32"/>
      <c r="I896"/>
      <c r="J896"/>
      <c r="K896"/>
    </row>
    <row r="897" spans="7:11" x14ac:dyDescent="0.25">
      <c r="G897"/>
      <c r="H897" s="32"/>
      <c r="I897"/>
      <c r="J897"/>
      <c r="K897"/>
    </row>
    <row r="898" spans="7:11" x14ac:dyDescent="0.25">
      <c r="G898"/>
      <c r="H898" s="32"/>
      <c r="I898"/>
      <c r="J898"/>
      <c r="K898"/>
    </row>
    <row r="899" spans="7:11" x14ac:dyDescent="0.25">
      <c r="G899"/>
      <c r="H899" s="32"/>
      <c r="I899"/>
      <c r="J899"/>
      <c r="K899"/>
    </row>
    <row r="900" spans="7:11" x14ac:dyDescent="0.25">
      <c r="G900"/>
      <c r="H900" s="32"/>
      <c r="I900"/>
      <c r="J900"/>
      <c r="K900"/>
    </row>
    <row r="901" spans="7:11" x14ac:dyDescent="0.25">
      <c r="G901"/>
      <c r="H901" s="32"/>
      <c r="I901"/>
      <c r="J901"/>
      <c r="K901"/>
    </row>
    <row r="902" spans="7:11" x14ac:dyDescent="0.25">
      <c r="G902"/>
      <c r="H902" s="32"/>
      <c r="I902"/>
      <c r="J902"/>
      <c r="K902"/>
    </row>
    <row r="903" spans="7:11" x14ac:dyDescent="0.25">
      <c r="G903"/>
      <c r="H903" s="32"/>
      <c r="I903"/>
      <c r="J903"/>
      <c r="K903"/>
    </row>
    <row r="904" spans="7:11" x14ac:dyDescent="0.25">
      <c r="G904"/>
      <c r="H904" s="32"/>
      <c r="I904"/>
      <c r="J904"/>
      <c r="K904"/>
    </row>
    <row r="905" spans="7:11" x14ac:dyDescent="0.25">
      <c r="G905"/>
      <c r="H905" s="32"/>
      <c r="I905"/>
      <c r="J905"/>
      <c r="K905"/>
    </row>
    <row r="906" spans="7:11" x14ac:dyDescent="0.25">
      <c r="G906"/>
      <c r="H906" s="32"/>
      <c r="I906"/>
      <c r="J906"/>
      <c r="K906"/>
    </row>
    <row r="907" spans="7:11" x14ac:dyDescent="0.25">
      <c r="G907"/>
      <c r="H907" s="32"/>
      <c r="I907"/>
      <c r="J907"/>
      <c r="K907"/>
    </row>
    <row r="908" spans="7:11" x14ac:dyDescent="0.25">
      <c r="G908"/>
      <c r="H908" s="32"/>
      <c r="I908"/>
      <c r="J908"/>
      <c r="K908"/>
    </row>
    <row r="909" spans="7:11" x14ac:dyDescent="0.25">
      <c r="G909"/>
      <c r="H909" s="32"/>
      <c r="I909"/>
      <c r="J909"/>
      <c r="K909"/>
    </row>
    <row r="910" spans="7:11" x14ac:dyDescent="0.25">
      <c r="G910"/>
      <c r="H910" s="32"/>
      <c r="I910"/>
      <c r="J910"/>
      <c r="K910"/>
    </row>
    <row r="911" spans="7:11" x14ac:dyDescent="0.25">
      <c r="G911"/>
      <c r="H911" s="32"/>
      <c r="I911"/>
      <c r="J911"/>
      <c r="K911"/>
    </row>
    <row r="912" spans="7:11" x14ac:dyDescent="0.25">
      <c r="G912"/>
      <c r="H912" s="32"/>
      <c r="I912"/>
      <c r="J912"/>
      <c r="K912"/>
    </row>
    <row r="913" spans="7:11" x14ac:dyDescent="0.25">
      <c r="G913"/>
      <c r="H913" s="32"/>
      <c r="I913"/>
      <c r="J913"/>
      <c r="K913"/>
    </row>
    <row r="914" spans="7:11" x14ac:dyDescent="0.25">
      <c r="G914"/>
      <c r="H914" s="32"/>
      <c r="I914"/>
      <c r="J914"/>
      <c r="K914"/>
    </row>
    <row r="915" spans="7:11" x14ac:dyDescent="0.25">
      <c r="G915"/>
      <c r="H915" s="32"/>
      <c r="I915"/>
      <c r="J915"/>
      <c r="K915"/>
    </row>
    <row r="916" spans="7:11" x14ac:dyDescent="0.25">
      <c r="G916"/>
      <c r="H916" s="32"/>
      <c r="I916"/>
      <c r="J916"/>
      <c r="K916"/>
    </row>
    <row r="917" spans="7:11" x14ac:dyDescent="0.25">
      <c r="G917"/>
      <c r="H917" s="32"/>
      <c r="I917"/>
      <c r="J917"/>
      <c r="K917"/>
    </row>
    <row r="918" spans="7:11" x14ac:dyDescent="0.25">
      <c r="G918"/>
      <c r="H918" s="32"/>
      <c r="I918"/>
      <c r="J918"/>
      <c r="K918"/>
    </row>
    <row r="919" spans="7:11" x14ac:dyDescent="0.25">
      <c r="G919"/>
      <c r="H919" s="32"/>
      <c r="I919"/>
      <c r="J919"/>
      <c r="K919"/>
    </row>
    <row r="920" spans="7:11" x14ac:dyDescent="0.25">
      <c r="G920"/>
      <c r="H920" s="32"/>
      <c r="I920"/>
      <c r="J920"/>
      <c r="K920"/>
    </row>
    <row r="921" spans="7:11" x14ac:dyDescent="0.25">
      <c r="G921"/>
      <c r="H921" s="32"/>
      <c r="I921"/>
      <c r="J921"/>
      <c r="K921"/>
    </row>
    <row r="922" spans="7:11" x14ac:dyDescent="0.25">
      <c r="G922"/>
      <c r="H922" s="32"/>
      <c r="I922"/>
      <c r="J922"/>
      <c r="K922"/>
    </row>
    <row r="923" spans="7:11" x14ac:dyDescent="0.25">
      <c r="G923"/>
      <c r="H923" s="32"/>
      <c r="I923"/>
      <c r="J923"/>
      <c r="K923"/>
    </row>
    <row r="924" spans="7:11" x14ac:dyDescent="0.25">
      <c r="G924"/>
      <c r="H924" s="32"/>
      <c r="I924"/>
      <c r="J924"/>
      <c r="K924"/>
    </row>
    <row r="925" spans="7:11" x14ac:dyDescent="0.25">
      <c r="G925"/>
      <c r="H925" s="32"/>
      <c r="I925"/>
      <c r="J925"/>
      <c r="K925"/>
    </row>
    <row r="926" spans="7:11" x14ac:dyDescent="0.25">
      <c r="G926"/>
      <c r="H926" s="32"/>
      <c r="I926"/>
      <c r="J926"/>
      <c r="K926"/>
    </row>
    <row r="927" spans="7:11" x14ac:dyDescent="0.25">
      <c r="G927"/>
      <c r="H927" s="32"/>
      <c r="I927"/>
      <c r="J927"/>
      <c r="K927"/>
    </row>
    <row r="928" spans="7:11" x14ac:dyDescent="0.25">
      <c r="G928"/>
      <c r="H928" s="32"/>
      <c r="I928"/>
      <c r="J928"/>
      <c r="K928"/>
    </row>
    <row r="929" spans="7:11" x14ac:dyDescent="0.25">
      <c r="G929"/>
      <c r="H929" s="32"/>
      <c r="I929"/>
      <c r="J929"/>
      <c r="K929"/>
    </row>
    <row r="930" spans="7:11" x14ac:dyDescent="0.25">
      <c r="G930"/>
      <c r="H930" s="32"/>
      <c r="I930"/>
      <c r="J930"/>
      <c r="K930"/>
    </row>
    <row r="931" spans="7:11" x14ac:dyDescent="0.25">
      <c r="G931"/>
      <c r="H931" s="32"/>
      <c r="I931"/>
      <c r="J931"/>
      <c r="K931"/>
    </row>
    <row r="932" spans="7:11" x14ac:dyDescent="0.25">
      <c r="G932"/>
      <c r="H932" s="32"/>
      <c r="I932"/>
      <c r="J932"/>
      <c r="K932"/>
    </row>
    <row r="933" spans="7:11" x14ac:dyDescent="0.25">
      <c r="G933"/>
      <c r="H933" s="32"/>
      <c r="I933"/>
      <c r="J933"/>
      <c r="K933"/>
    </row>
    <row r="934" spans="7:11" x14ac:dyDescent="0.25">
      <c r="G934"/>
      <c r="H934" s="32"/>
      <c r="I934"/>
      <c r="J934"/>
      <c r="K934"/>
    </row>
    <row r="935" spans="7:11" x14ac:dyDescent="0.25">
      <c r="G935"/>
      <c r="H935" s="32"/>
      <c r="I935"/>
      <c r="J935"/>
      <c r="K935"/>
    </row>
    <row r="936" spans="7:11" x14ac:dyDescent="0.25">
      <c r="G936"/>
      <c r="H936" s="32"/>
      <c r="I936"/>
      <c r="J936"/>
      <c r="K936"/>
    </row>
    <row r="937" spans="7:11" x14ac:dyDescent="0.25">
      <c r="G937"/>
      <c r="H937" s="32"/>
      <c r="I937"/>
      <c r="J937"/>
      <c r="K937"/>
    </row>
    <row r="938" spans="7:11" x14ac:dyDescent="0.25">
      <c r="G938"/>
      <c r="H938" s="32"/>
      <c r="I938"/>
      <c r="J938"/>
      <c r="K938"/>
    </row>
    <row r="939" spans="7:11" x14ac:dyDescent="0.25">
      <c r="G939"/>
      <c r="H939" s="32"/>
      <c r="I939"/>
      <c r="J939"/>
      <c r="K939"/>
    </row>
    <row r="940" spans="7:11" x14ac:dyDescent="0.25">
      <c r="G940"/>
      <c r="H940" s="32"/>
      <c r="I940"/>
      <c r="J940"/>
      <c r="K940"/>
    </row>
    <row r="941" spans="7:11" x14ac:dyDescent="0.25">
      <c r="G941"/>
      <c r="H941" s="32"/>
      <c r="I941"/>
      <c r="J941"/>
      <c r="K941"/>
    </row>
    <row r="942" spans="7:11" x14ac:dyDescent="0.25">
      <c r="G942"/>
      <c r="H942" s="32"/>
      <c r="I942"/>
      <c r="J942"/>
      <c r="K942"/>
    </row>
    <row r="943" spans="7:11" x14ac:dyDescent="0.25">
      <c r="G943"/>
      <c r="H943" s="32"/>
      <c r="I943"/>
      <c r="J943"/>
      <c r="K943"/>
    </row>
    <row r="944" spans="7:11" x14ac:dyDescent="0.25">
      <c r="G944"/>
      <c r="H944" s="32"/>
      <c r="I944"/>
      <c r="J944"/>
      <c r="K944"/>
    </row>
    <row r="945" spans="7:11" x14ac:dyDescent="0.25">
      <c r="G945"/>
      <c r="H945" s="32"/>
      <c r="I945"/>
      <c r="J945"/>
      <c r="K945"/>
    </row>
    <row r="946" spans="7:11" x14ac:dyDescent="0.25">
      <c r="G946"/>
      <c r="H946" s="32"/>
      <c r="I946"/>
      <c r="J946"/>
      <c r="K946"/>
    </row>
    <row r="947" spans="7:11" x14ac:dyDescent="0.25">
      <c r="G947"/>
      <c r="H947" s="32"/>
      <c r="I947"/>
      <c r="J947"/>
      <c r="K947"/>
    </row>
  </sheetData>
  <phoneticPr fontId="14" type="noConversion"/>
  <conditionalFormatting sqref="K74">
    <cfRule type="duplicateValues" dxfId="2" priority="3"/>
  </conditionalFormatting>
  <conditionalFormatting sqref="K74">
    <cfRule type="duplicateValues" dxfId="1" priority="2"/>
  </conditionalFormatting>
  <conditionalFormatting sqref="K74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0"/>
  <sheetViews>
    <sheetView workbookViewId="0">
      <selection activeCell="C2" sqref="C2"/>
    </sheetView>
  </sheetViews>
  <sheetFormatPr baseColWidth="10" defaultRowHeight="15" x14ac:dyDescent="0.25"/>
  <cols>
    <col min="7" max="7" width="12.28515625" customWidth="1"/>
    <col min="9" max="9" width="28.85546875" customWidth="1"/>
    <col min="11" max="11" width="9.140625" customWidth="1"/>
    <col min="13" max="13" width="25.85546875" customWidth="1"/>
    <col min="14" max="14" width="10.42578125" customWidth="1"/>
    <col min="15" max="15" width="9.7109375" customWidth="1"/>
    <col min="16" max="16" width="10.140625" customWidth="1"/>
    <col min="18" max="18" width="10.7109375" customWidth="1"/>
    <col min="19" max="19" width="36.85546875" customWidth="1"/>
    <col min="20" max="20" width="4.7109375" customWidth="1"/>
  </cols>
  <sheetData>
    <row r="1" spans="1:27" ht="56.25" x14ac:dyDescent="0.25">
      <c r="A1" s="1" t="s">
        <v>1</v>
      </c>
      <c r="B1" s="86" t="s">
        <v>2</v>
      </c>
      <c r="C1" s="5" t="s">
        <v>3</v>
      </c>
      <c r="D1" s="89" t="s">
        <v>4</v>
      </c>
      <c r="E1" s="90" t="s">
        <v>5</v>
      </c>
      <c r="F1" s="5" t="s">
        <v>6</v>
      </c>
      <c r="G1" s="6" t="s">
        <v>7</v>
      </c>
      <c r="H1" s="6" t="s">
        <v>8</v>
      </c>
      <c r="I1" s="7" t="s">
        <v>9</v>
      </c>
      <c r="J1" s="8" t="s">
        <v>10</v>
      </c>
      <c r="K1" s="9" t="s">
        <v>11</v>
      </c>
      <c r="L1" s="9" t="s">
        <v>12</v>
      </c>
      <c r="M1" s="37" t="s">
        <v>13</v>
      </c>
      <c r="N1" s="10" t="s">
        <v>14</v>
      </c>
      <c r="O1" s="10" t="s">
        <v>15</v>
      </c>
      <c r="P1" s="10" t="s">
        <v>16</v>
      </c>
      <c r="Q1" s="37" t="s">
        <v>17</v>
      </c>
      <c r="R1" s="9" t="s">
        <v>18</v>
      </c>
      <c r="S1" s="9" t="s">
        <v>19</v>
      </c>
      <c r="T1" s="9" t="s">
        <v>20</v>
      </c>
      <c r="U1" s="88" t="s">
        <v>21</v>
      </c>
      <c r="V1" s="5" t="s">
        <v>22</v>
      </c>
      <c r="W1" s="5" t="s">
        <v>23</v>
      </c>
      <c r="X1" s="5" t="s">
        <v>24</v>
      </c>
      <c r="Y1" s="5" t="s">
        <v>25</v>
      </c>
      <c r="Z1" s="5" t="s">
        <v>26</v>
      </c>
      <c r="AA1" s="11" t="e">
        <f>CONCATENATE(F1,"-",#REF!,"-",#REF!,"-",#REF!,"-",#REF!,"-",#REF!,"-",#REF!,"-",#REF!,"-",#REF!,"-",#REF!,"-",#REF!,"-",#REF!,"-",#REF!,"-",#REF!,"-",F46,"-",F47,"-",,F47,"-",,F48,"-",F52,"-",F53,"-",F54,"-",F55,"-",F56,"-",#REF!,"-",#REF!,"-",F49,"-",F50,"-",F51,"-",#REF!,"-",#REF!)</f>
        <v>#REF!</v>
      </c>
    </row>
    <row r="2" spans="1:27" x14ac:dyDescent="0.25">
      <c r="B2" s="87" t="s">
        <v>27</v>
      </c>
      <c r="C2" s="43">
        <v>900576732</v>
      </c>
      <c r="D2" s="43"/>
      <c r="E2" s="44">
        <v>44895</v>
      </c>
      <c r="F2" s="43" t="s">
        <v>237</v>
      </c>
      <c r="G2" s="44">
        <v>44895</v>
      </c>
      <c r="H2" s="44">
        <v>44859</v>
      </c>
      <c r="I2" s="43" t="s">
        <v>153</v>
      </c>
      <c r="J2" s="43">
        <v>251551776</v>
      </c>
      <c r="K2" s="43" t="s">
        <v>37</v>
      </c>
      <c r="L2" s="43"/>
      <c r="M2" s="84">
        <v>144711</v>
      </c>
      <c r="N2" s="84"/>
      <c r="O2" s="43"/>
      <c r="P2" s="43"/>
      <c r="Q2" s="43"/>
      <c r="R2" s="43"/>
      <c r="S2" s="43" t="s">
        <v>154</v>
      </c>
      <c r="T2" s="43" t="s">
        <v>157</v>
      </c>
    </row>
    <row r="3" spans="1:27" x14ac:dyDescent="0.25">
      <c r="B3" s="87" t="s">
        <v>27</v>
      </c>
      <c r="C3" s="43">
        <v>900576732</v>
      </c>
      <c r="D3" s="43"/>
      <c r="E3" s="44">
        <v>44895</v>
      </c>
      <c r="F3" s="43" t="s">
        <v>238</v>
      </c>
      <c r="G3" s="44">
        <v>44895</v>
      </c>
      <c r="H3" s="44">
        <v>44860</v>
      </c>
      <c r="I3" s="43" t="s">
        <v>151</v>
      </c>
      <c r="J3" s="43">
        <v>16213553</v>
      </c>
      <c r="K3" s="43" t="s">
        <v>37</v>
      </c>
      <c r="L3" s="43"/>
      <c r="M3" s="91">
        <v>48237</v>
      </c>
      <c r="N3" s="91"/>
      <c r="O3" s="43"/>
      <c r="P3" s="43"/>
      <c r="Q3" s="43"/>
      <c r="R3" s="43"/>
      <c r="S3" s="43" t="s">
        <v>152</v>
      </c>
      <c r="T3" s="43" t="s">
        <v>158</v>
      </c>
    </row>
    <row r="4" spans="1:27" x14ac:dyDescent="0.25">
      <c r="B4" s="87" t="s">
        <v>27</v>
      </c>
      <c r="C4" s="43">
        <v>900576732</v>
      </c>
      <c r="D4" s="43"/>
      <c r="E4" s="44">
        <v>44895</v>
      </c>
      <c r="F4" s="43" t="s">
        <v>213</v>
      </c>
      <c r="G4" s="44">
        <v>44895</v>
      </c>
      <c r="H4" s="44">
        <v>44865</v>
      </c>
      <c r="I4" s="43" t="s">
        <v>155</v>
      </c>
      <c r="J4" s="43">
        <v>42072781</v>
      </c>
      <c r="K4" s="43" t="s">
        <v>37</v>
      </c>
      <c r="L4" s="43"/>
      <c r="M4" s="91">
        <v>48237</v>
      </c>
      <c r="N4" s="91"/>
      <c r="O4" s="43"/>
      <c r="P4" s="43"/>
      <c r="Q4" s="43"/>
      <c r="R4" s="43"/>
      <c r="S4" s="43" t="s">
        <v>152</v>
      </c>
      <c r="T4" s="43" t="s">
        <v>159</v>
      </c>
    </row>
    <row r="5" spans="1:27" x14ac:dyDescent="0.25">
      <c r="B5" s="87" t="s">
        <v>27</v>
      </c>
      <c r="C5" s="43">
        <v>900576732</v>
      </c>
      <c r="D5" s="43"/>
      <c r="E5" s="44">
        <v>44895</v>
      </c>
      <c r="F5" s="43" t="s">
        <v>217</v>
      </c>
      <c r="G5" s="44">
        <v>44895</v>
      </c>
      <c r="H5" s="44">
        <v>44865</v>
      </c>
      <c r="I5" s="43" t="s">
        <v>215</v>
      </c>
      <c r="J5" s="43">
        <v>13636444</v>
      </c>
      <c r="K5" s="43" t="s">
        <v>56</v>
      </c>
      <c r="L5" s="43"/>
      <c r="M5" s="84">
        <v>221988</v>
      </c>
      <c r="N5" s="84"/>
      <c r="O5" s="43"/>
      <c r="P5" s="43"/>
      <c r="Q5" s="43"/>
      <c r="R5" s="43"/>
      <c r="S5" s="43" t="s">
        <v>156</v>
      </c>
      <c r="T5" s="43" t="s">
        <v>162</v>
      </c>
    </row>
    <row r="6" spans="1:27" x14ac:dyDescent="0.25">
      <c r="B6" s="87" t="s">
        <v>27</v>
      </c>
      <c r="C6" s="43">
        <v>900576732</v>
      </c>
      <c r="D6" s="43"/>
      <c r="E6" s="44">
        <v>44895</v>
      </c>
      <c r="F6" s="43" t="s">
        <v>218</v>
      </c>
      <c r="G6" s="44">
        <v>44895</v>
      </c>
      <c r="H6" s="44">
        <v>44866</v>
      </c>
      <c r="I6" s="43" t="s">
        <v>160</v>
      </c>
      <c r="J6" s="43">
        <v>24410834</v>
      </c>
      <c r="K6" s="43" t="s">
        <v>37</v>
      </c>
      <c r="L6" s="43"/>
      <c r="M6" s="84">
        <v>144711</v>
      </c>
      <c r="N6" s="84"/>
      <c r="O6" s="43"/>
      <c r="P6" s="43"/>
      <c r="Q6" s="43"/>
      <c r="R6" s="43"/>
      <c r="S6" s="43" t="s">
        <v>154</v>
      </c>
      <c r="T6" s="43" t="s">
        <v>161</v>
      </c>
    </row>
    <row r="7" spans="1:27" x14ac:dyDescent="0.25">
      <c r="B7" s="87" t="s">
        <v>27</v>
      </c>
      <c r="C7" s="43">
        <v>900576732</v>
      </c>
      <c r="D7" s="43"/>
      <c r="E7" s="44">
        <v>44895</v>
      </c>
      <c r="F7" s="43" t="s">
        <v>216</v>
      </c>
      <c r="G7" s="44">
        <v>44895</v>
      </c>
      <c r="H7" s="44">
        <v>44866</v>
      </c>
      <c r="I7" s="43" t="s">
        <v>163</v>
      </c>
      <c r="J7" s="43">
        <v>900576732</v>
      </c>
      <c r="K7" s="43" t="s">
        <v>56</v>
      </c>
      <c r="L7" s="43"/>
      <c r="M7" s="84">
        <v>221988</v>
      </c>
      <c r="N7" s="84"/>
      <c r="O7" s="43"/>
      <c r="P7" s="43"/>
      <c r="Q7" s="43"/>
      <c r="R7" s="43"/>
      <c r="S7" s="43" t="s">
        <v>156</v>
      </c>
      <c r="T7" s="43" t="s">
        <v>161</v>
      </c>
    </row>
    <row r="8" spans="1:27" x14ac:dyDescent="0.25">
      <c r="B8" s="87" t="s">
        <v>27</v>
      </c>
      <c r="C8" s="43">
        <v>900576732</v>
      </c>
      <c r="D8" s="43"/>
      <c r="E8" s="44">
        <v>44895</v>
      </c>
      <c r="F8" s="43" t="s">
        <v>219</v>
      </c>
      <c r="G8" s="44">
        <v>44895</v>
      </c>
      <c r="H8" s="44">
        <v>44867</v>
      </c>
      <c r="I8" s="43" t="s">
        <v>164</v>
      </c>
      <c r="J8" s="43">
        <v>7515120</v>
      </c>
      <c r="K8" s="43" t="s">
        <v>56</v>
      </c>
      <c r="L8" s="43"/>
      <c r="M8" s="84">
        <v>73996</v>
      </c>
      <c r="N8" s="84"/>
      <c r="O8" s="43"/>
      <c r="P8" s="43"/>
      <c r="Q8" s="43"/>
      <c r="R8" s="43"/>
      <c r="S8" s="43" t="s">
        <v>165</v>
      </c>
      <c r="T8" s="43" t="s">
        <v>166</v>
      </c>
    </row>
    <row r="9" spans="1:27" x14ac:dyDescent="0.25">
      <c r="B9" s="87" t="s">
        <v>27</v>
      </c>
      <c r="C9" s="43">
        <v>900576732</v>
      </c>
      <c r="D9" s="43"/>
      <c r="E9" s="44">
        <v>44895</v>
      </c>
      <c r="F9" s="43" t="s">
        <v>220</v>
      </c>
      <c r="G9" s="44">
        <v>44895</v>
      </c>
      <c r="H9" s="44">
        <v>44868</v>
      </c>
      <c r="I9" s="43" t="s">
        <v>167</v>
      </c>
      <c r="J9" s="43">
        <v>1053828817</v>
      </c>
      <c r="K9" s="43" t="s">
        <v>56</v>
      </c>
      <c r="L9" s="43"/>
      <c r="M9" s="91">
        <v>147992</v>
      </c>
      <c r="N9" s="91"/>
      <c r="O9" s="43"/>
      <c r="P9" s="43"/>
      <c r="Q9" s="43"/>
      <c r="R9" s="43"/>
      <c r="S9" s="43" t="s">
        <v>169</v>
      </c>
      <c r="T9" s="43" t="s">
        <v>168</v>
      </c>
    </row>
    <row r="10" spans="1:27" x14ac:dyDescent="0.25">
      <c r="B10" s="87" t="s">
        <v>27</v>
      </c>
      <c r="C10" s="43">
        <v>900576732</v>
      </c>
      <c r="D10" s="43"/>
      <c r="E10" s="44">
        <v>44895</v>
      </c>
      <c r="F10" s="43" t="s">
        <v>221</v>
      </c>
      <c r="G10" s="44">
        <v>44895</v>
      </c>
      <c r="H10" s="44">
        <v>44870</v>
      </c>
      <c r="I10" s="43" t="s">
        <v>170</v>
      </c>
      <c r="J10" s="43">
        <v>1069715927</v>
      </c>
      <c r="K10" s="43" t="s">
        <v>56</v>
      </c>
      <c r="L10" s="43"/>
      <c r="M10" s="84">
        <v>73996</v>
      </c>
      <c r="N10" s="84"/>
      <c r="O10" s="43"/>
      <c r="P10" s="43"/>
      <c r="Q10" s="43"/>
      <c r="R10" s="43"/>
      <c r="S10" s="43" t="s">
        <v>171</v>
      </c>
      <c r="T10" s="43" t="s">
        <v>172</v>
      </c>
    </row>
    <row r="11" spans="1:27" x14ac:dyDescent="0.25">
      <c r="B11" t="s">
        <v>173</v>
      </c>
      <c r="C11" s="43">
        <v>900576732</v>
      </c>
      <c r="D11" s="43"/>
      <c r="E11" s="44">
        <v>44895</v>
      </c>
      <c r="F11" s="43" t="s">
        <v>222</v>
      </c>
      <c r="G11" s="44">
        <v>44895</v>
      </c>
      <c r="H11" s="44">
        <v>44873</v>
      </c>
      <c r="I11" s="43" t="s">
        <v>174</v>
      </c>
      <c r="J11" s="43">
        <v>28611688</v>
      </c>
      <c r="K11" s="43" t="s">
        <v>37</v>
      </c>
      <c r="L11" s="43"/>
      <c r="M11" s="91">
        <v>48237</v>
      </c>
      <c r="N11" s="91"/>
      <c r="O11" s="43"/>
      <c r="P11" s="43"/>
      <c r="Q11" s="43"/>
      <c r="R11" s="43"/>
      <c r="S11" s="43" t="s">
        <v>175</v>
      </c>
      <c r="T11" s="43" t="s">
        <v>176</v>
      </c>
    </row>
    <row r="12" spans="1:27" x14ac:dyDescent="0.25">
      <c r="B12" t="s">
        <v>173</v>
      </c>
      <c r="C12" s="43">
        <v>900576732</v>
      </c>
      <c r="D12" s="43"/>
      <c r="E12" s="44">
        <v>44895</v>
      </c>
      <c r="F12" s="44" t="s">
        <v>223</v>
      </c>
      <c r="G12" s="44">
        <v>44895</v>
      </c>
      <c r="H12" s="44">
        <v>44873</v>
      </c>
      <c r="I12" s="43" t="s">
        <v>177</v>
      </c>
      <c r="J12" s="43">
        <v>900576732</v>
      </c>
      <c r="K12" s="43" t="s">
        <v>56</v>
      </c>
      <c r="L12" s="43"/>
      <c r="M12" s="84">
        <v>73996</v>
      </c>
      <c r="N12" s="84"/>
      <c r="O12" s="43"/>
      <c r="P12" s="43"/>
      <c r="Q12" s="43"/>
      <c r="R12" s="43"/>
      <c r="S12" s="43" t="s">
        <v>178</v>
      </c>
      <c r="T12" s="43"/>
    </row>
    <row r="13" spans="1:27" x14ac:dyDescent="0.25">
      <c r="B13" t="s">
        <v>173</v>
      </c>
      <c r="C13" s="43">
        <v>900576732</v>
      </c>
      <c r="D13" s="43"/>
      <c r="E13" s="44">
        <v>44895</v>
      </c>
      <c r="F13" s="43" t="s">
        <v>225</v>
      </c>
      <c r="G13" s="44">
        <v>44895</v>
      </c>
      <c r="H13" s="44">
        <v>44874</v>
      </c>
      <c r="I13" s="43" t="s">
        <v>179</v>
      </c>
      <c r="J13" s="43">
        <v>1011477655</v>
      </c>
      <c r="K13" s="43" t="s">
        <v>37</v>
      </c>
      <c r="L13" s="43"/>
      <c r="M13" s="91">
        <v>48237</v>
      </c>
      <c r="N13" s="91"/>
      <c r="O13" s="43"/>
      <c r="P13" s="43"/>
      <c r="Q13" s="43"/>
      <c r="R13" s="43"/>
      <c r="S13" s="43" t="s">
        <v>180</v>
      </c>
      <c r="T13" s="43" t="s">
        <v>162</v>
      </c>
    </row>
    <row r="14" spans="1:27" x14ac:dyDescent="0.25">
      <c r="B14" t="s">
        <v>173</v>
      </c>
      <c r="C14" s="43">
        <v>900576732</v>
      </c>
      <c r="D14" s="43"/>
      <c r="E14" s="44">
        <v>44895</v>
      </c>
      <c r="F14" s="43" t="s">
        <v>224</v>
      </c>
      <c r="G14" s="44">
        <v>44895</v>
      </c>
      <c r="H14" s="44">
        <v>44875</v>
      </c>
      <c r="I14" s="43" t="s">
        <v>181</v>
      </c>
      <c r="J14" s="43">
        <v>16055311</v>
      </c>
      <c r="K14" s="43" t="s">
        <v>56</v>
      </c>
      <c r="L14" s="43"/>
      <c r="M14" s="84">
        <v>221988</v>
      </c>
      <c r="N14" s="84"/>
      <c r="O14" s="43"/>
      <c r="P14" s="43"/>
      <c r="Q14" s="43"/>
      <c r="R14" s="43"/>
      <c r="S14" s="43" t="s">
        <v>156</v>
      </c>
      <c r="T14" s="43" t="s">
        <v>182</v>
      </c>
    </row>
    <row r="15" spans="1:27" x14ac:dyDescent="0.25">
      <c r="B15" t="s">
        <v>173</v>
      </c>
      <c r="C15" s="43">
        <v>900576732</v>
      </c>
      <c r="D15" s="43"/>
      <c r="E15" s="44">
        <v>44895</v>
      </c>
      <c r="F15" s="43" t="s">
        <v>226</v>
      </c>
      <c r="G15" s="44">
        <v>44895</v>
      </c>
      <c r="H15" s="44">
        <v>44875</v>
      </c>
      <c r="I15" s="43" t="s">
        <v>183</v>
      </c>
      <c r="J15" s="43">
        <v>12277156</v>
      </c>
      <c r="K15" s="43" t="s">
        <v>56</v>
      </c>
      <c r="L15" s="43"/>
      <c r="M15" s="84">
        <v>73996</v>
      </c>
      <c r="N15" s="84"/>
      <c r="O15" s="43"/>
      <c r="P15" s="43" t="s">
        <v>241</v>
      </c>
      <c r="Q15" s="43"/>
      <c r="R15" s="43"/>
      <c r="S15" s="43" t="s">
        <v>178</v>
      </c>
      <c r="T15" s="43" t="s">
        <v>184</v>
      </c>
    </row>
    <row r="16" spans="1:27" x14ac:dyDescent="0.25">
      <c r="B16" t="s">
        <v>173</v>
      </c>
      <c r="C16" s="43">
        <v>900576732</v>
      </c>
      <c r="D16" s="43"/>
      <c r="E16" s="44">
        <v>44895</v>
      </c>
      <c r="F16" s="43" t="s">
        <v>235</v>
      </c>
      <c r="G16" s="44">
        <v>44895</v>
      </c>
      <c r="H16" s="44">
        <v>44895</v>
      </c>
      <c r="I16" s="43" t="s">
        <v>185</v>
      </c>
      <c r="J16" s="43">
        <v>1113867023</v>
      </c>
      <c r="K16" s="43" t="s">
        <v>186</v>
      </c>
      <c r="L16" s="43"/>
      <c r="M16" s="84">
        <v>201006</v>
      </c>
      <c r="N16" s="84"/>
      <c r="O16" s="43"/>
      <c r="P16" s="43"/>
      <c r="Q16" s="43"/>
      <c r="R16" s="43"/>
      <c r="S16" s="43" t="s">
        <v>187</v>
      </c>
      <c r="T16" s="43" t="s">
        <v>188</v>
      </c>
    </row>
    <row r="17" spans="2:20" x14ac:dyDescent="0.25">
      <c r="B17" t="s">
        <v>173</v>
      </c>
      <c r="C17" s="43">
        <v>900576732</v>
      </c>
      <c r="D17" s="43"/>
      <c r="E17" s="44">
        <v>44895</v>
      </c>
      <c r="F17" s="43" t="s">
        <v>230</v>
      </c>
      <c r="G17" s="44">
        <v>44895</v>
      </c>
      <c r="H17" s="44">
        <v>44876</v>
      </c>
      <c r="I17" s="43" t="s">
        <v>189</v>
      </c>
      <c r="J17" s="43">
        <v>34041072</v>
      </c>
      <c r="K17" s="43" t="s">
        <v>45</v>
      </c>
      <c r="L17" s="43"/>
      <c r="M17" s="84">
        <v>404157</v>
      </c>
      <c r="N17" s="84"/>
      <c r="O17" s="43"/>
      <c r="P17" s="43"/>
      <c r="Q17" s="43"/>
      <c r="R17" s="43"/>
      <c r="S17" s="43" t="s">
        <v>190</v>
      </c>
      <c r="T17" s="43" t="s">
        <v>39</v>
      </c>
    </row>
    <row r="18" spans="2:20" x14ac:dyDescent="0.25">
      <c r="B18" t="s">
        <v>173</v>
      </c>
      <c r="C18" s="43">
        <v>900576732</v>
      </c>
      <c r="D18" s="43"/>
      <c r="E18" s="44">
        <v>44895</v>
      </c>
      <c r="F18" s="43" t="s">
        <v>229</v>
      </c>
      <c r="G18" s="44">
        <v>44895</v>
      </c>
      <c r="H18" s="44">
        <v>44876</v>
      </c>
      <c r="I18" s="43" t="s">
        <v>191</v>
      </c>
      <c r="J18" s="43">
        <v>29452574</v>
      </c>
      <c r="K18" s="43" t="s">
        <v>37</v>
      </c>
      <c r="L18" s="43"/>
      <c r="M18" s="84">
        <v>48237</v>
      </c>
      <c r="N18" s="84"/>
      <c r="O18" s="43"/>
      <c r="P18" s="43"/>
      <c r="Q18" s="43"/>
      <c r="R18" s="43"/>
      <c r="S18" s="43" t="s">
        <v>152</v>
      </c>
      <c r="T18" s="43" t="s">
        <v>192</v>
      </c>
    </row>
    <row r="19" spans="2:20" x14ac:dyDescent="0.25">
      <c r="B19" t="s">
        <v>173</v>
      </c>
      <c r="C19" s="43">
        <v>900576732</v>
      </c>
      <c r="D19" s="43"/>
      <c r="E19" s="44">
        <v>44895</v>
      </c>
      <c r="F19" s="43" t="s">
        <v>228</v>
      </c>
      <c r="G19" s="44">
        <v>44895</v>
      </c>
      <c r="H19" s="44">
        <v>44876</v>
      </c>
      <c r="I19" s="43" t="s">
        <v>193</v>
      </c>
      <c r="J19" s="43">
        <v>7534002</v>
      </c>
      <c r="K19" s="43" t="s">
        <v>56</v>
      </c>
      <c r="L19" s="43"/>
      <c r="M19" s="84">
        <v>73996</v>
      </c>
      <c r="N19" s="84"/>
      <c r="O19" s="43"/>
      <c r="P19" s="43"/>
      <c r="Q19" s="43"/>
      <c r="R19" s="43"/>
      <c r="S19" s="43" t="s">
        <v>171</v>
      </c>
      <c r="T19" s="43" t="s">
        <v>95</v>
      </c>
    </row>
    <row r="20" spans="2:20" x14ac:dyDescent="0.25">
      <c r="B20" t="s">
        <v>173</v>
      </c>
      <c r="C20" s="43">
        <v>900576732</v>
      </c>
      <c r="D20" s="43"/>
      <c r="E20" s="44">
        <v>44895</v>
      </c>
      <c r="F20" s="43" t="s">
        <v>240</v>
      </c>
      <c r="G20" s="44">
        <v>44895</v>
      </c>
      <c r="H20" s="44">
        <v>44876</v>
      </c>
      <c r="I20" s="43" t="s">
        <v>198</v>
      </c>
      <c r="J20" s="43">
        <v>9975402</v>
      </c>
      <c r="K20" s="43" t="s">
        <v>56</v>
      </c>
      <c r="L20" s="43"/>
      <c r="M20" s="84">
        <v>73996</v>
      </c>
      <c r="N20" s="84"/>
      <c r="O20" s="43"/>
      <c r="P20" s="43"/>
      <c r="Q20" s="43"/>
      <c r="R20" s="43"/>
      <c r="S20" s="43" t="s">
        <v>171</v>
      </c>
      <c r="T20" s="43" t="s">
        <v>159</v>
      </c>
    </row>
    <row r="21" spans="2:20" x14ac:dyDescent="0.25">
      <c r="B21" t="s">
        <v>173</v>
      </c>
      <c r="C21" s="43">
        <v>900576732</v>
      </c>
      <c r="D21" s="43"/>
      <c r="E21" s="44">
        <v>44895</v>
      </c>
      <c r="F21" s="43" t="s">
        <v>231</v>
      </c>
      <c r="G21" s="44">
        <v>44895</v>
      </c>
      <c r="H21" s="44">
        <v>44881</v>
      </c>
      <c r="I21" s="43" t="s">
        <v>194</v>
      </c>
      <c r="J21" s="43">
        <v>24048699</v>
      </c>
      <c r="K21" s="43" t="s">
        <v>195</v>
      </c>
      <c r="L21" s="43"/>
      <c r="M21" s="91">
        <v>105000</v>
      </c>
      <c r="N21" s="91"/>
      <c r="O21" s="43"/>
      <c r="P21" s="43"/>
      <c r="Q21" s="43"/>
      <c r="R21" s="43"/>
      <c r="S21" s="43" t="s">
        <v>175</v>
      </c>
      <c r="T21" s="43" t="s">
        <v>196</v>
      </c>
    </row>
    <row r="22" spans="2:20" x14ac:dyDescent="0.25">
      <c r="B22" t="s">
        <v>173</v>
      </c>
      <c r="C22" s="43">
        <v>900576732</v>
      </c>
      <c r="D22" s="43"/>
      <c r="E22" s="44">
        <v>44895</v>
      </c>
      <c r="F22" s="43" t="s">
        <v>232</v>
      </c>
      <c r="G22" s="44">
        <v>44895</v>
      </c>
      <c r="H22" s="44">
        <v>44883</v>
      </c>
      <c r="I22" s="43" t="s">
        <v>197</v>
      </c>
      <c r="J22" s="43">
        <v>100000332</v>
      </c>
      <c r="K22" s="43" t="s">
        <v>56</v>
      </c>
      <c r="L22" s="43"/>
      <c r="M22" s="84">
        <v>73996</v>
      </c>
      <c r="N22" s="84"/>
      <c r="O22" s="43"/>
      <c r="P22" s="43"/>
      <c r="Q22" s="43"/>
      <c r="R22" s="43"/>
      <c r="S22" s="43" t="s">
        <v>171</v>
      </c>
      <c r="T22" s="43" t="s">
        <v>199</v>
      </c>
    </row>
    <row r="23" spans="2:20" x14ac:dyDescent="0.25">
      <c r="B23" t="s">
        <v>173</v>
      </c>
      <c r="C23" s="43">
        <v>900576732</v>
      </c>
      <c r="D23" s="43"/>
      <c r="E23" s="44">
        <v>44895</v>
      </c>
      <c r="F23" s="43" t="s">
        <v>234</v>
      </c>
      <c r="G23" s="44">
        <v>44895</v>
      </c>
      <c r="H23" s="44">
        <v>44883</v>
      </c>
      <c r="I23" s="43" t="s">
        <v>200</v>
      </c>
      <c r="J23" s="43">
        <v>31834109</v>
      </c>
      <c r="K23" s="43" t="s">
        <v>37</v>
      </c>
      <c r="L23" s="43"/>
      <c r="M23" s="91">
        <v>48237</v>
      </c>
      <c r="N23" s="91"/>
      <c r="O23" s="43"/>
      <c r="P23" s="43"/>
      <c r="Q23" s="43"/>
      <c r="R23" s="43"/>
      <c r="S23" s="43" t="s">
        <v>175</v>
      </c>
      <c r="T23" s="43" t="s">
        <v>206</v>
      </c>
    </row>
    <row r="24" spans="2:20" x14ac:dyDescent="0.25">
      <c r="B24" t="s">
        <v>173</v>
      </c>
      <c r="C24" s="43">
        <v>900576732</v>
      </c>
      <c r="D24" s="43"/>
      <c r="E24" s="44">
        <v>44895</v>
      </c>
      <c r="F24" s="43" t="s">
        <v>233</v>
      </c>
      <c r="G24" s="44">
        <v>44895</v>
      </c>
      <c r="H24" s="44">
        <v>44883</v>
      </c>
      <c r="I24" s="43" t="s">
        <v>201</v>
      </c>
      <c r="J24" s="43">
        <v>24941770</v>
      </c>
      <c r="K24" s="43" t="s">
        <v>56</v>
      </c>
      <c r="L24" s="43"/>
      <c r="M24" s="84">
        <v>73996</v>
      </c>
      <c r="N24" s="84"/>
      <c r="O24" s="43"/>
      <c r="P24" s="43"/>
      <c r="Q24" s="43"/>
      <c r="R24" s="43"/>
      <c r="S24" s="43" t="s">
        <v>171</v>
      </c>
      <c r="T24" s="43" t="s">
        <v>207</v>
      </c>
    </row>
    <row r="25" spans="2:20" x14ac:dyDescent="0.25">
      <c r="B25" t="s">
        <v>173</v>
      </c>
      <c r="C25" s="43">
        <v>900576732</v>
      </c>
      <c r="D25" s="43"/>
      <c r="E25" s="44">
        <v>44895</v>
      </c>
      <c r="F25" s="43" t="s">
        <v>214</v>
      </c>
      <c r="G25" s="44">
        <v>44895</v>
      </c>
      <c r="H25" s="44">
        <v>44884</v>
      </c>
      <c r="I25" s="43" t="s">
        <v>202</v>
      </c>
      <c r="J25" s="43">
        <v>10863381</v>
      </c>
      <c r="K25" s="43" t="s">
        <v>203</v>
      </c>
      <c r="L25" s="43"/>
      <c r="M25" s="84">
        <v>800000</v>
      </c>
      <c r="N25" s="84"/>
      <c r="O25" s="43"/>
      <c r="P25" s="43"/>
      <c r="Q25" s="43"/>
      <c r="R25" s="43"/>
      <c r="S25" s="43" t="s">
        <v>204</v>
      </c>
      <c r="T25" s="43" t="s">
        <v>205</v>
      </c>
    </row>
    <row r="26" spans="2:20" x14ac:dyDescent="0.25">
      <c r="B26" t="s">
        <v>173</v>
      </c>
      <c r="C26" s="43">
        <v>900576732</v>
      </c>
      <c r="D26" s="43"/>
      <c r="E26" s="44">
        <v>44895</v>
      </c>
      <c r="F26" s="43" t="s">
        <v>236</v>
      </c>
      <c r="G26" s="44">
        <v>44895</v>
      </c>
      <c r="H26" s="44">
        <v>44891</v>
      </c>
      <c r="I26" s="43" t="s">
        <v>208</v>
      </c>
      <c r="J26" s="43">
        <v>94289181</v>
      </c>
      <c r="K26" s="43" t="s">
        <v>30</v>
      </c>
      <c r="L26" s="43"/>
      <c r="M26" s="84">
        <v>148049</v>
      </c>
      <c r="N26" s="92"/>
      <c r="O26" s="43"/>
      <c r="P26" s="43"/>
      <c r="Q26" s="43"/>
      <c r="R26" s="43"/>
      <c r="S26" s="43" t="s">
        <v>209</v>
      </c>
      <c r="T26" s="43" t="s">
        <v>166</v>
      </c>
    </row>
    <row r="27" spans="2:20" x14ac:dyDescent="0.25">
      <c r="B27" t="s">
        <v>173</v>
      </c>
      <c r="C27" s="43">
        <v>900576732</v>
      </c>
      <c r="D27" s="43"/>
      <c r="E27" s="44">
        <v>44895</v>
      </c>
      <c r="F27" s="43" t="s">
        <v>239</v>
      </c>
      <c r="G27" s="44">
        <v>44895</v>
      </c>
      <c r="H27" s="44">
        <v>44894</v>
      </c>
      <c r="I27" s="43" t="s">
        <v>210</v>
      </c>
      <c r="J27" s="43">
        <v>1089635091</v>
      </c>
      <c r="K27" s="43" t="s">
        <v>30</v>
      </c>
      <c r="L27" s="43"/>
      <c r="M27" s="84">
        <v>296098</v>
      </c>
      <c r="N27" s="43"/>
      <c r="O27" s="43"/>
      <c r="P27" s="43"/>
      <c r="Q27" s="43"/>
      <c r="R27" s="43"/>
      <c r="S27" s="43" t="s">
        <v>209</v>
      </c>
      <c r="T27" s="93">
        <v>0.16666666666666666</v>
      </c>
    </row>
    <row r="28" spans="2:20" x14ac:dyDescent="0.25">
      <c r="C28" s="43">
        <v>900576732</v>
      </c>
      <c r="D28" s="43"/>
      <c r="E28" s="44">
        <v>44895</v>
      </c>
      <c r="F28" s="43" t="s">
        <v>227</v>
      </c>
      <c r="G28" s="44">
        <v>44895</v>
      </c>
      <c r="H28" s="44">
        <v>44875</v>
      </c>
      <c r="I28" s="43" t="s">
        <v>211</v>
      </c>
      <c r="J28" s="43">
        <v>25160110</v>
      </c>
      <c r="K28" s="43" t="s">
        <v>37</v>
      </c>
      <c r="L28" s="43"/>
      <c r="M28" s="91">
        <v>48237</v>
      </c>
      <c r="N28" s="43"/>
      <c r="O28" s="43"/>
      <c r="P28" s="43"/>
      <c r="Q28" s="43"/>
      <c r="R28" s="43"/>
      <c r="S28" s="43" t="s">
        <v>180</v>
      </c>
      <c r="T28" s="43" t="s">
        <v>212</v>
      </c>
    </row>
    <row r="29" spans="2:20" x14ac:dyDescent="0.25"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84"/>
      <c r="N29" s="43"/>
      <c r="O29" s="43"/>
      <c r="P29" s="43"/>
      <c r="Q29" s="43"/>
      <c r="R29" s="43"/>
      <c r="S29" s="43"/>
      <c r="T29" s="43"/>
    </row>
    <row r="30" spans="2:20" x14ac:dyDescent="0.25"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84">
        <f>SUM(M2:M29)</f>
        <v>3987315</v>
      </c>
      <c r="N30" s="43"/>
      <c r="O30" s="43"/>
      <c r="P30" s="43"/>
      <c r="Q30" s="43"/>
      <c r="R30" s="43"/>
      <c r="S30" s="43"/>
      <c r="T30" s="43"/>
    </row>
  </sheetData>
  <phoneticPr fontId="14" type="noConversion"/>
  <pageMargins left="0.11811023622047245" right="0.11811023622047245" top="0.15748031496062992" bottom="0.15748031496062992" header="0.31496062992125984" footer="0.31496062992125984"/>
  <pageSetup scale="55" fitToHeight="0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6"/>
  <sheetViews>
    <sheetView tabSelected="1" topLeftCell="C1" workbookViewId="0">
      <selection activeCell="F2" sqref="F2"/>
    </sheetView>
  </sheetViews>
  <sheetFormatPr baseColWidth="10" defaultRowHeight="15" x14ac:dyDescent="0.25"/>
  <cols>
    <col min="5" max="5" width="24.7109375" customWidth="1"/>
    <col min="6" max="6" width="9.85546875" customWidth="1"/>
    <col min="12" max="12" width="9.28515625" customWidth="1"/>
    <col min="14" max="14" width="9.5703125" customWidth="1"/>
    <col min="15" max="15" width="19.140625" customWidth="1"/>
    <col min="16" max="16" width="10.42578125" customWidth="1"/>
    <col min="17" max="17" width="9.28515625" customWidth="1"/>
    <col min="18" max="18" width="10.7109375" customWidth="1"/>
    <col min="19" max="19" width="13.7109375" customWidth="1"/>
    <col min="20" max="20" width="9.5703125" customWidth="1"/>
  </cols>
  <sheetData>
    <row r="1" spans="1:20" ht="55.5" customHeight="1" x14ac:dyDescent="0.25">
      <c r="A1" s="1" t="s">
        <v>1</v>
      </c>
      <c r="B1" s="86" t="s">
        <v>2</v>
      </c>
      <c r="C1" s="5" t="s">
        <v>3</v>
      </c>
      <c r="D1" s="89" t="s">
        <v>4</v>
      </c>
      <c r="E1" s="90" t="s">
        <v>5</v>
      </c>
      <c r="F1" s="5" t="s">
        <v>6</v>
      </c>
      <c r="G1" s="6" t="s">
        <v>7</v>
      </c>
      <c r="H1" s="6" t="s">
        <v>8</v>
      </c>
      <c r="I1" s="7" t="s">
        <v>9</v>
      </c>
      <c r="J1" s="8" t="s">
        <v>10</v>
      </c>
      <c r="K1" s="9" t="s">
        <v>11</v>
      </c>
      <c r="L1" s="9" t="s">
        <v>12</v>
      </c>
      <c r="M1" s="37" t="s">
        <v>13</v>
      </c>
      <c r="N1" s="10" t="s">
        <v>14</v>
      </c>
      <c r="O1" s="10" t="s">
        <v>15</v>
      </c>
      <c r="P1" s="10" t="s">
        <v>16</v>
      </c>
      <c r="Q1" s="37" t="s">
        <v>17</v>
      </c>
      <c r="R1" s="9" t="s">
        <v>18</v>
      </c>
      <c r="S1" s="9" t="s">
        <v>19</v>
      </c>
      <c r="T1" s="9" t="s">
        <v>20</v>
      </c>
    </row>
    <row r="2" spans="1:20" x14ac:dyDescent="0.25">
      <c r="B2" s="87" t="s">
        <v>27</v>
      </c>
      <c r="C2" s="43">
        <v>900576732</v>
      </c>
      <c r="D2" s="32"/>
      <c r="E2" s="32">
        <v>44960</v>
      </c>
      <c r="F2" t="s">
        <v>264</v>
      </c>
      <c r="G2" s="32">
        <v>44959</v>
      </c>
      <c r="H2" s="32">
        <v>44949</v>
      </c>
      <c r="I2" s="94" t="s">
        <v>242</v>
      </c>
      <c r="J2">
        <v>88030856</v>
      </c>
      <c r="K2" t="s">
        <v>45</v>
      </c>
      <c r="M2" s="94">
        <v>404157</v>
      </c>
      <c r="S2" t="s">
        <v>271</v>
      </c>
      <c r="T2" t="s">
        <v>279</v>
      </c>
    </row>
    <row r="3" spans="1:20" x14ac:dyDescent="0.25">
      <c r="B3" t="s">
        <v>27</v>
      </c>
      <c r="C3" s="43">
        <v>900576732</v>
      </c>
      <c r="D3" s="32"/>
      <c r="E3" s="32">
        <v>44960</v>
      </c>
      <c r="F3" t="s">
        <v>265</v>
      </c>
      <c r="G3" s="32">
        <v>44959</v>
      </c>
      <c r="H3" s="32">
        <v>44951</v>
      </c>
      <c r="I3" s="94" t="s">
        <v>170</v>
      </c>
      <c r="J3">
        <v>1069715927</v>
      </c>
      <c r="K3" t="s">
        <v>37</v>
      </c>
      <c r="M3" s="94">
        <v>96474</v>
      </c>
      <c r="S3" t="s">
        <v>272</v>
      </c>
      <c r="T3" t="s">
        <v>279</v>
      </c>
    </row>
    <row r="4" spans="1:20" x14ac:dyDescent="0.25">
      <c r="B4" s="87" t="s">
        <v>27</v>
      </c>
      <c r="C4" s="43">
        <v>900576732</v>
      </c>
      <c r="E4" s="32">
        <v>44960</v>
      </c>
      <c r="F4" t="s">
        <v>266</v>
      </c>
      <c r="G4" s="32">
        <v>44959</v>
      </c>
      <c r="H4" s="32">
        <v>44946</v>
      </c>
      <c r="I4" s="94" t="s">
        <v>243</v>
      </c>
      <c r="J4">
        <v>9805592</v>
      </c>
      <c r="K4" t="s">
        <v>37</v>
      </c>
      <c r="M4" s="94">
        <v>48237</v>
      </c>
      <c r="S4" t="s">
        <v>273</v>
      </c>
      <c r="T4" t="s">
        <v>274</v>
      </c>
    </row>
    <row r="5" spans="1:20" x14ac:dyDescent="0.25">
      <c r="B5" s="87" t="s">
        <v>27</v>
      </c>
      <c r="C5" s="43">
        <v>900576732</v>
      </c>
      <c r="E5" s="32">
        <v>44960</v>
      </c>
      <c r="F5" t="s">
        <v>267</v>
      </c>
      <c r="G5" s="32">
        <v>44959</v>
      </c>
      <c r="H5" s="32">
        <v>44950</v>
      </c>
      <c r="I5" s="94" t="s">
        <v>244</v>
      </c>
      <c r="J5">
        <v>1053828817</v>
      </c>
      <c r="K5" t="s">
        <v>45</v>
      </c>
      <c r="M5" s="94">
        <v>269438</v>
      </c>
      <c r="S5" t="s">
        <v>245</v>
      </c>
      <c r="T5" t="s">
        <v>275</v>
      </c>
    </row>
    <row r="6" spans="1:20" x14ac:dyDescent="0.25">
      <c r="B6" s="87" t="s">
        <v>27</v>
      </c>
      <c r="C6" s="43">
        <v>900576732</v>
      </c>
      <c r="E6" s="32">
        <v>44960</v>
      </c>
      <c r="F6" t="s">
        <v>268</v>
      </c>
      <c r="G6" s="32">
        <v>44959</v>
      </c>
      <c r="H6" s="32">
        <v>44951</v>
      </c>
      <c r="I6" s="94" t="s">
        <v>246</v>
      </c>
      <c r="J6">
        <v>24962535</v>
      </c>
      <c r="K6" t="s">
        <v>247</v>
      </c>
      <c r="M6" s="94">
        <v>133365</v>
      </c>
      <c r="S6" t="s">
        <v>248</v>
      </c>
      <c r="T6" t="s">
        <v>212</v>
      </c>
    </row>
    <row r="7" spans="1:20" x14ac:dyDescent="0.25">
      <c r="B7" t="s">
        <v>27</v>
      </c>
      <c r="C7">
        <v>900576732</v>
      </c>
      <c r="E7" s="32">
        <v>44960</v>
      </c>
      <c r="F7" t="s">
        <v>276</v>
      </c>
      <c r="G7" s="32">
        <v>44959</v>
      </c>
      <c r="H7" s="32">
        <v>44959</v>
      </c>
      <c r="I7" s="94" t="s">
        <v>249</v>
      </c>
      <c r="J7">
        <v>1116447050</v>
      </c>
      <c r="K7" t="s">
        <v>250</v>
      </c>
      <c r="M7" s="94">
        <v>108747</v>
      </c>
      <c r="S7" t="s">
        <v>251</v>
      </c>
      <c r="T7" s="95" t="s">
        <v>252</v>
      </c>
    </row>
    <row r="8" spans="1:20" x14ac:dyDescent="0.25">
      <c r="B8" s="87" t="s">
        <v>27</v>
      </c>
      <c r="C8">
        <v>900576732</v>
      </c>
      <c r="E8" s="32">
        <v>44960</v>
      </c>
      <c r="F8" t="s">
        <v>269</v>
      </c>
      <c r="G8" s="32">
        <v>44959</v>
      </c>
      <c r="H8" s="32">
        <v>44958</v>
      </c>
      <c r="I8" s="94" t="s">
        <v>253</v>
      </c>
      <c r="J8">
        <v>1089639539</v>
      </c>
      <c r="K8" t="s">
        <v>254</v>
      </c>
      <c r="M8" s="94">
        <v>47702</v>
      </c>
      <c r="S8" t="s">
        <v>255</v>
      </c>
      <c r="T8" t="s">
        <v>256</v>
      </c>
    </row>
    <row r="9" spans="1:20" x14ac:dyDescent="0.25">
      <c r="B9" s="87" t="s">
        <v>27</v>
      </c>
      <c r="C9">
        <v>900576732</v>
      </c>
      <c r="E9" s="32">
        <v>44960</v>
      </c>
      <c r="F9" t="s">
        <v>270</v>
      </c>
      <c r="G9" s="32">
        <v>44959</v>
      </c>
      <c r="H9" s="32">
        <v>44959</v>
      </c>
      <c r="I9" s="94" t="s">
        <v>257</v>
      </c>
      <c r="J9">
        <v>1144725827</v>
      </c>
      <c r="K9" t="s">
        <v>254</v>
      </c>
      <c r="M9" s="94">
        <v>47702</v>
      </c>
      <c r="S9" t="s">
        <v>258</v>
      </c>
      <c r="T9" t="s">
        <v>259</v>
      </c>
    </row>
    <row r="10" spans="1:20" x14ac:dyDescent="0.25">
      <c r="B10" t="s">
        <v>27</v>
      </c>
      <c r="C10">
        <v>900576732</v>
      </c>
      <c r="E10" s="32">
        <v>44960</v>
      </c>
      <c r="F10" t="s">
        <v>277</v>
      </c>
      <c r="G10" s="32">
        <v>44959</v>
      </c>
      <c r="H10" s="32">
        <v>44959</v>
      </c>
      <c r="I10" s="94" t="s">
        <v>260</v>
      </c>
      <c r="J10">
        <v>1035985674</v>
      </c>
      <c r="K10" t="s">
        <v>250</v>
      </c>
      <c r="M10" s="94">
        <v>108747</v>
      </c>
      <c r="S10" t="s">
        <v>263</v>
      </c>
      <c r="T10" t="s">
        <v>256</v>
      </c>
    </row>
    <row r="11" spans="1:20" x14ac:dyDescent="0.25">
      <c r="B11" t="s">
        <v>27</v>
      </c>
      <c r="C11">
        <v>900576732</v>
      </c>
      <c r="E11" s="32">
        <v>44960</v>
      </c>
      <c r="F11" t="s">
        <v>278</v>
      </c>
      <c r="G11" s="32">
        <v>44959</v>
      </c>
      <c r="H11" s="32">
        <v>44959</v>
      </c>
      <c r="I11" s="94" t="s">
        <v>261</v>
      </c>
      <c r="K11" t="s">
        <v>254</v>
      </c>
      <c r="M11" s="94">
        <v>48829</v>
      </c>
      <c r="S11" t="s">
        <v>262</v>
      </c>
      <c r="T11" t="s">
        <v>259</v>
      </c>
    </row>
    <row r="12" spans="1:20" x14ac:dyDescent="0.25">
      <c r="M12" s="94"/>
    </row>
    <row r="15" spans="1:20" x14ac:dyDescent="0.25">
      <c r="M15" s="94"/>
    </row>
    <row r="16" spans="1:20" x14ac:dyDescent="0.25">
      <c r="L16" t="s">
        <v>280</v>
      </c>
      <c r="M16" s="94">
        <f>SUM(M2:M15)</f>
        <v>1313398</v>
      </c>
    </row>
  </sheetData>
  <printOptions gridLines="1"/>
  <pageMargins left="0.7" right="0.7" top="0.75" bottom="0.75" header="0.3" footer="0.3"/>
  <pageSetup paperSize="9" scale="54" fitToHeight="0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Hoja2!Área_de_impresión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MERCADEO2</dc:creator>
  <cp:lastModifiedBy>Usuario de Windows</cp:lastModifiedBy>
  <cp:lastPrinted>2023-02-02T19:00:16Z</cp:lastPrinted>
  <dcterms:created xsi:type="dcterms:W3CDTF">2021-10-04T21:31:27Z</dcterms:created>
  <dcterms:modified xsi:type="dcterms:W3CDTF">2023-02-21T13:59:06Z</dcterms:modified>
</cp:coreProperties>
</file>