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ntratación 2023\Suministro Inem\Proceso\"/>
    </mc:Choice>
  </mc:AlternateContent>
  <xr:revisionPtr revIDLastSave="0" documentId="13_ncr:1_{5E73B4BE-BD11-465F-A685-F7C0F20C05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UES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 localSheetId="0">[3]!absc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OM">#N/A</definedName>
    <definedName name="adoq" localSheetId="0">[4]!absc</definedName>
    <definedName name="adoq">[4]!absc</definedName>
    <definedName name="aiu">[5]Presupuesto!$F$302</definedName>
    <definedName name="Alabores">'[6]Fornato 6'!$B$343:$B$2353</definedName>
    <definedName name="alc" localSheetId="0">[7]!absc</definedName>
    <definedName name="alc">[7]!absc</definedName>
    <definedName name="ALCANCE">#REF!</definedName>
    <definedName name="Alcance.">'[8]Plan auditoría'!$C$5</definedName>
    <definedName name="ALCANCE_1">#REF!</definedName>
    <definedName name="ALCANCE_2">#REF!</definedName>
    <definedName name="ALCANCE_4">#REF!</definedName>
    <definedName name="Alcance1">'[9]Plan auditoría'!$C$7</definedName>
    <definedName name="Alcance1_3">'[10]Plan auditoría'!$C$7</definedName>
    <definedName name="Alcance1_4">'[10]Plan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terior">'[11]Plan auditoría'!$D$12:$D$22</definedName>
    <definedName name="AÑOWUIE">'[12]Res-Accide-10'!$R$2:$R$7</definedName>
    <definedName name="APU" localSheetId="0">[13]!absc</definedName>
    <definedName name="APU">[13]!absc</definedName>
    <definedName name="APU221.1">#REF!</definedName>
    <definedName name="APU221.2">#REF!</definedName>
    <definedName name="_xlnm.Print_Area" localSheetId="0">'PROPUESTA ECONOMICA'!$B$1:$L$26</definedName>
    <definedName name="_xlnm.Print_Area">#REF!</definedName>
    <definedName name="ARIT">#REF!</definedName>
    <definedName name="ARIT1">'[14]1, Media Arit'!$C$7:$F$30</definedName>
    <definedName name="ARITALTA">#REF!</definedName>
    <definedName name="ARITALTA1">'[14]2, Media Arit alta'!$C$7:$F$30</definedName>
    <definedName name="ASDF">'[1]Plan auditoría'!#REF!</definedName>
    <definedName name="asdfñk" localSheetId="0">[15]!absc</definedName>
    <definedName name="asdfñk">[15]!absc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JA">#REF!</definedName>
    <definedName name="BASE">#REF!</definedName>
    <definedName name="_xlnm.Database">#REF!</definedName>
    <definedName name="BD_COD">#REF!</definedName>
    <definedName name="beneficios">[16]Listado!$AH$2:$AH$3</definedName>
    <definedName name="beneficios_24">[16]Listado!$AH$2:$AH$3</definedName>
    <definedName name="beneficios_26">[17]Listado!$AH$2:$AH$3</definedName>
    <definedName name="beneficios_27">[17]Listado!$AH$2:$AH$3</definedName>
    <definedName name="beneficios_5">[17]Listado!$AH$2:$AH$3</definedName>
    <definedName name="beneficios_6">[17]Listado!$AH$2:$AH$3</definedName>
    <definedName name="beneficios_7">[17]Listado!$AH$2:$AH$3</definedName>
    <definedName name="BOMBAS">#N/A</definedName>
    <definedName name="C_">#REF!</definedName>
    <definedName name="C_Cuadrilla">#REF!</definedName>
    <definedName name="C_Equipo">#REF!</definedName>
    <definedName name="CAB">#N/A</definedName>
    <definedName name="CALIDAD">#REF!</definedName>
    <definedName name="CALIDAD_1">#REF!</definedName>
    <definedName name="CALIDAD_2">#REF!</definedName>
    <definedName name="CANT">#REF!</definedName>
    <definedName name="CapFinanciera1">[18]Puntajes!$C$12</definedName>
    <definedName name="CapFinanciera2">[18]Puntajes!$C$13</definedName>
    <definedName name="CapFinanciera3">[18]Puntajes!$C$14</definedName>
    <definedName name="CapFinanciera4">[18]Puntajes!$C$15</definedName>
    <definedName name="CapTecnica1">[18]Puntajes!$G$4</definedName>
    <definedName name="CapTecnica2">[18]Puntajes!$G$5</definedName>
    <definedName name="CARGA">#N/A</definedName>
    <definedName name="CCCCCC">'[19]A. P. U.'!#REF!</definedName>
    <definedName name="ccto210">#REF!</definedName>
    <definedName name="CESAR">#REF!</definedName>
    <definedName name="CESAR_1">#REF!</definedName>
    <definedName name="CESAR_2">#REF!</definedName>
    <definedName name="CESAR_4">#REF!</definedName>
    <definedName name="CODIGO">[20]PROGRAMACIÓN!$I$3</definedName>
    <definedName name="codigo_actividad">+IF(LEN([21]apu!B1048576)=9,[21]apu!B1048576,IF(LEN([21]apu!B1)=9,"",[21]apu!A1048576))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do">[22]Consolidado!$C$3:$N$23</definedName>
    <definedName name="consolidadoa">[23]Consolidado!$C$3:$N$23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d">#REF!</definedName>
    <definedName name="data1">'[14]0.  CRTL-DATA ojo'!$A$6:$N$31</definedName>
    <definedName name="dd">'[1]Plan auditoría'!#REF!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[24]PARAMETROS!$C$2:$C$3</definedName>
    <definedName name="DEMANDA">[25]Hoja1!$C$25:$AB$31</definedName>
    <definedName name="DEMORA1">#REF!</definedName>
    <definedName name="DEMORA1_1">#REF!</definedName>
    <definedName name="DEMORA1_2">#REF!</definedName>
    <definedName name="dff">'[1]Plan auditoría'!#REF!</definedName>
    <definedName name="dff_2">'[1]Plan auditoría'!#REF!</definedName>
    <definedName name="dff_4">'[1]Plan auditoría'!#REF!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TOS">'[26]PPTO REDUCIDO'!$N$206</definedName>
    <definedName name="dos">'[11]Plan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[20]PROGRAMACIÓN!$D$4</definedName>
    <definedName name="EQ">#REF!</definedName>
    <definedName name="EQUI">[27]EQUIPO!$B$2:$B$36</definedName>
    <definedName name="EQUIP">[28]EQUIPOS!$A$7:$D$1048576</definedName>
    <definedName name="equipo">[29]Equipo!$A$7:$A$65536</definedName>
    <definedName name="EQUIPO_1">[27]EQUIPO!$B$2:$D$36</definedName>
    <definedName name="EQUIPO_2">[30]Equipo!$A$7:$A$65536</definedName>
    <definedName name="EQUIPOS">#REF!</definedName>
    <definedName name="EQYHERR">#REF!</definedName>
    <definedName name="ERIKA">#REF!</definedName>
    <definedName name="ERTY">'[1]Plan auditoría'!#REF!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'[31]COSTOS OFICINA'!#REF!</definedName>
    <definedName name="Excel_BuiltIn_Print_Titles_4">'[31]COSTOS CAMPAMENTO'!#REF!</definedName>
    <definedName name="EXCROC">'[32]Análisis de precios'!$H$52</definedName>
    <definedName name="Experiencia1">[18]Puntajes!$C$4</definedName>
    <definedName name="Experiencia2">[18]Puntajes!$C$5</definedName>
    <definedName name="Experiencia3">[18]Puntajes!$C$6</definedName>
    <definedName name="FACTOR">#REF!</definedName>
    <definedName name="FACTORE">'[26]PPTO REDUCIDO'!$H$2</definedName>
    <definedName name="FACTORH">'[26]PPTO REDUCIDO'!$G$2</definedName>
    <definedName name="fd">'[19]A. P. U.'!#REF!</definedName>
    <definedName name="FECHA">#REF!</definedName>
    <definedName name="FECHA_1">#REF!</definedName>
    <definedName name="FECHA_2">#REF!</definedName>
    <definedName name="FER">#REF!</definedName>
    <definedName name="Festivos">'[33]días habiles 2015'!$D$2:$D$21</definedName>
    <definedName name="FGJ">'[1]Plan auditoría'!#REF!</definedName>
    <definedName name="Fin_de_semana">'[33]días habiles 2015'!$M$1:$M$2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[34]Insum!$C$159:$AH$204</definedName>
    <definedName name="HOJA1">#REF!</definedName>
    <definedName name="I">#REF!</definedName>
    <definedName name="IF">'[19]A. P. U.'!#REF!</definedName>
    <definedName name="inf">#REF!</definedName>
    <definedName name="INFG">#REF!</definedName>
    <definedName name="INICIO">'[35]Plan auditoría'!$C$5</definedName>
    <definedName name="ins">[36]INS!$B$4:$G$402</definedName>
    <definedName name="inseq">[36]INS!$B$316:$B$385</definedName>
    <definedName name="insmat">[36]INS!$B$30:$B$147</definedName>
    <definedName name="insmo">[36]INS!$B$4:$B$27</definedName>
    <definedName name="instran">[36]INS!$B$388:$B$402</definedName>
    <definedName name="INV_11">'[37]PR 1'!$A$2:$N$655</definedName>
    <definedName name="item">#REF!</definedName>
    <definedName name="IvaSUtl">[38]PRESUPUESTO!#REF!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TES_AL">#REF!</definedName>
    <definedName name="L_Actividades">#REF!</definedName>
    <definedName name="L_fgt">[39]PROGRAMA!$B$53:$B$385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eo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 localSheetId="0">[40]!absc</definedName>
    <definedName name="LOCA">[40]!absc</definedName>
    <definedName name="LOCA1" localSheetId="0">[13]!absc</definedName>
    <definedName name="LOCA1">[13]!absc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[41]Programa!$A$33:$F$188</definedName>
    <definedName name="M_Sueldos">#REF!</definedName>
    <definedName name="mac">#REF!</definedName>
    <definedName name="MAL">'[42]Estado Resumen'!#REF!&lt;2.5</definedName>
    <definedName name="MALO">'[43]ESTADO VÍA-CRIT.TECNICO'!#REF!&lt;2.5</definedName>
    <definedName name="MANOBRA">#REF!</definedName>
    <definedName name="MANODEOBRA">#REF!</definedName>
    <definedName name="MAT">[36]INS!$B$29:$D$393</definedName>
    <definedName name="MATER">[27]MATERIAL!$B$3:$B$580</definedName>
    <definedName name="materiales">[29]materiales!$A$7:$A$1317</definedName>
    <definedName name="MATERIALES_2">[30]materiales!$A$7:$A$1317</definedName>
    <definedName name="medios">'[44]ESTRATEGIA DE COMUNICACIONES'!$A$2:$A$8</definedName>
    <definedName name="MEDIOSRECEPCION">[24]PARAMETROS!$E$2:$E$10</definedName>
    <definedName name="Mequipo">[45]PROGRAMA!$Y$34:$AC$47</definedName>
    <definedName name="MGEO">#REF!</definedName>
    <definedName name="MGEO1">'[14]3, Media Geo+PO1'!$C$7:$G$30</definedName>
    <definedName name="MO">[36]INS!$B$3:$G$27</definedName>
    <definedName name="MT">#REF!</definedName>
    <definedName name="Muebles_Wc">'[46]Ambientes '!$B$453:$B$461</definedName>
    <definedName name="MVALOR">#REF!</definedName>
    <definedName name="MVALOR1">'[14]4,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[24]PARAMETROS!$A$2:$A$31</definedName>
    <definedName name="NIVELES">'[47]ANALISIS RESULTADOS'!$A$2:$A$6</definedName>
    <definedName name="NM">#REF!</definedName>
    <definedName name="NNN" localSheetId="0">[3]!absc</definedName>
    <definedName name="NNN">[3]!absc</definedName>
    <definedName name="NO" hidden="1">#N/A</definedName>
    <definedName name="NOMBRE">#REF!</definedName>
    <definedName name="nuevo">'[11]Plan auditoría'!$I$2</definedName>
    <definedName name="OBJETIVO">#REF!</definedName>
    <definedName name="OBJETIVO_1">#REF!</definedName>
    <definedName name="OBJETIVO_2">#REF!</definedName>
    <definedName name="OBJETIVO_4">#REF!</definedName>
    <definedName name="OHMIOS">[25]Hoja1!$D$15:$R$20</definedName>
    <definedName name="OIUYUGJ">'[1]Plan auditoría'!#REF!</definedName>
    <definedName name="OLE_LINK1" localSheetId="0">'PROPUESTA ECONOMICA'!#REF!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s">[29]otros!$A$6:$A$1235</definedName>
    <definedName name="OTROS_2">[30]otros!$A$6:$A$1235</definedName>
    <definedName name="PAG">#N/A</definedName>
    <definedName name="PARAMETROS">#N/A</definedName>
    <definedName name="PPFINAL">#REF!</definedName>
    <definedName name="PPTO">[36]Ppto!$A$8:$F$83</definedName>
    <definedName name="PRE">#REF!</definedName>
    <definedName name="PRECIOS">[48]PRECIOS!$1:$1048576</definedName>
    <definedName name="PRESUPUESTO">#REF!</definedName>
    <definedName name="Print_Area_MI">#REF!</definedName>
    <definedName name="PROYECCION">#REF!</definedName>
    <definedName name="PROYECTO">[20]PROGRAMACIÓN!$D$3</definedName>
    <definedName name="prueba">#REF!</definedName>
    <definedName name="PRUEBA2">#REF!</definedName>
    <definedName name="Q">#REF!</definedName>
    <definedName name="RDJ">#REF!</definedName>
    <definedName name="REG">'[42]Estado Resumen'!XFC1&gt;2.5</definedName>
    <definedName name="REGBT">#N/A</definedName>
    <definedName name="REGULAR">'[43]ESTADO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SUMEN">#N/A</definedName>
    <definedName name="rfref">#REF!</definedName>
    <definedName name="RIGIDO">#REF!</definedName>
    <definedName name="S">#REF!</definedName>
    <definedName name="sabana2">'[23]APUS G2'!$B$5:$AA$141</definedName>
    <definedName name="sdf">#REF!</definedName>
    <definedName name="SEÑALIZACION">#REF!</definedName>
    <definedName name="SOCIO">#REF!</definedName>
    <definedName name="SUBA">'[49]SUB APU'!$A:$D</definedName>
    <definedName name="t" localSheetId="0">[3]!absc</definedName>
    <definedName name="t">[3]!absc</definedName>
    <definedName name="TABLA">#REF!</definedName>
    <definedName name="TEST1">#REF!</definedName>
    <definedName name="TIPO">[25]Hoja1!$C$34:$D$38</definedName>
    <definedName name="TIPOS">[50]CLASIFICACION!$B$2:$B$21</definedName>
    <definedName name="TIT">#REF!</definedName>
    <definedName name="TITULO">#REF!</definedName>
    <definedName name="_xlnm.Print_Titles" localSheetId="0">'PROPUESTA ECONOMICA'!$6:$7</definedName>
    <definedName name="TOTAL">#REF!</definedName>
    <definedName name="TRAFO">#N/A</definedName>
    <definedName name="TRANS">#REF!</definedName>
    <definedName name="TRANSP">[28]TRANSPORTE!$A$6:$D$1048576</definedName>
    <definedName name="TRANSPORTES">#REF!</definedName>
    <definedName name="TRAT">[51]desmonte!$E$48</definedName>
    <definedName name="TtlCD">[38]PRESUPUESTO!$G$541</definedName>
    <definedName name="u">#REF!</definedName>
    <definedName name="UNICO">'[11]Plan auditoría'!$C$6</definedName>
    <definedName name="Unidades">[52]Presup_Cancha!$J$14:$J$18</definedName>
    <definedName name="UNO">#REF!</definedName>
    <definedName name="UNO_1">#REF!</definedName>
    <definedName name="UNO_2">#REF!</definedName>
    <definedName name="v">#REF!</definedName>
    <definedName name="valor1">#REF!</definedName>
    <definedName name="valor2">#REF!</definedName>
    <definedName name="VALOR3">#REF!</definedName>
    <definedName name="visión">#REF!</definedName>
    <definedName name="visión_1">#REF!</definedName>
    <definedName name="visión_2">#REF!</definedName>
    <definedName name="VVV">#REF!</definedName>
    <definedName name="w">#REF!</definedName>
    <definedName name="WER">'[12]Res-Accide-10'!$S$2:$S$7</definedName>
    <definedName name="WILSON">'[12]Res-Accide-10'!#REF!</definedName>
    <definedName name="WSERWEER">'[31]COSTOS OFICINA'!#REF!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YY">#REF!</definedName>
    <definedName name="z">#REF!</definedName>
    <definedName name="ZZZZZZZZZZZ">'[19]A.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2" l="1"/>
</calcChain>
</file>

<file path=xl/sharedStrings.xml><?xml version="1.0" encoding="utf-8"?>
<sst xmlns="http://schemas.openxmlformats.org/spreadsheetml/2006/main" count="28" uniqueCount="20">
  <si>
    <t>FORMULARIO 1</t>
  </si>
  <si>
    <t>PROPUESTA ECONOMICA</t>
  </si>
  <si>
    <t>Nº</t>
  </si>
  <si>
    <t>ÍTEM DE PAGO</t>
  </si>
  <si>
    <t xml:space="preserve">ESPECIFICACIONES </t>
  </si>
  <si>
    <t>DESCRIPCIÓN</t>
  </si>
  <si>
    <t>UND.</t>
  </si>
  <si>
    <t>CANTIDAD</t>
  </si>
  <si>
    <t>VALOR TOTAL</t>
  </si>
  <si>
    <t>GENERAL</t>
  </si>
  <si>
    <t>PARTICULAR</t>
  </si>
  <si>
    <t> </t>
  </si>
  <si>
    <t>SUB TOTAL</t>
  </si>
  <si>
    <t>VALOR IVA</t>
  </si>
  <si>
    <t/>
  </si>
  <si>
    <t>NOTA 1. El proponente al momento de establecer los precios  unitarios, deberá incluir logistica, impuesto al valor agregado IVA (según sea el caso), los gravamenes y demás impuestos nacionales, departamentales y municipales a que haya lugar.</t>
  </si>
  <si>
    <t>VALOR UNITARIO</t>
  </si>
  <si>
    <t xml:space="preserve">	Firma del Proponente o de su Representante Legal</t>
  </si>
  <si>
    <t>___________________________________________</t>
  </si>
  <si>
    <t xml:space="preserve">OBJETO: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</si>
</sst>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* #,##0.0000_-;\-* #,##0.0000_-;_-* &quot;-&quot;_-;_-@_-"/>
    <numFmt numFmtId="165" formatCode="_-&quot;$&quot;* #,##0_-;\-&quot;$&quot;* #,##0_-;_-&quot;$&quot;* &quot;-&quot;_-;_-@_-"/>
    <numFmt numFmtId="166" formatCode="_-&quot;$&quot;* #,##0.00_-;\-&quot;$&quot;* #,##0.00_-;_-&quot;$&quot;* &quot;-&quot;_-;_-@_-"/>
    <numFmt numFmtId="167" formatCode="_-&quot;$&quot;* #,##0.00_-;\-&quot;$&quot;* #,##0.00_-;_-&quot;$&quot;* &quot;-&quot;??_-;_-@_-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_ [$$-240A]\ * #,##0.00_ ;_ [$$-240A]\ * \-#,##0.00_ ;_ [$$-240A]\ * &quot;-&quot;??_ ;_ @_ "/>
    <numFmt numFmtId="171" formatCode="_ * #,##0.00_ ;_ * \-#,##0.00_ ;_ * &quot;-&quot;??_ ;_ @_ "/>
    <numFmt numFmtId="172" formatCode="_ * #,##0_ ;_ * \-#,##0_ ;_ * &quot;-&quot;??_ ;_ @_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b/>
      <sz val="14"/>
      <name val="Arial "/>
    </font>
    <font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8" fillId="0" borderId="0"/>
    <xf numFmtId="0" fontId="8" fillId="0" borderId="0"/>
    <xf numFmtId="41" fontId="8" fillId="0" borderId="0" applyFont="0" applyFill="0" applyBorder="0" applyAlignment="0" applyProtection="0"/>
    <xf numFmtId="3" fontId="8" fillId="0" borderId="0" applyNumberFormat="0" applyFont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171" fontId="8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2" borderId="0" xfId="1" applyFont="1" applyFill="1"/>
    <xf numFmtId="0" fontId="2" fillId="2" borderId="1" xfId="1" applyFont="1" applyFill="1" applyBorder="1"/>
    <xf numFmtId="0" fontId="2" fillId="2" borderId="2" xfId="1" applyFont="1" applyFill="1" applyBorder="1"/>
    <xf numFmtId="0" fontId="5" fillId="2" borderId="0" xfId="1" applyFont="1" applyFill="1"/>
    <xf numFmtId="0" fontId="8" fillId="0" borderId="0" xfId="3" applyAlignment="1">
      <alignment horizontal="center"/>
    </xf>
    <xf numFmtId="164" fontId="10" fillId="2" borderId="0" xfId="5" applyNumberFormat="1" applyFont="1" applyFill="1" applyAlignment="1">
      <alignment horizontal="center"/>
    </xf>
    <xf numFmtId="0" fontId="8" fillId="0" borderId="0" xfId="3"/>
    <xf numFmtId="0" fontId="11" fillId="2" borderId="3" xfId="4" applyFont="1" applyFill="1" applyBorder="1" applyAlignment="1">
      <alignment horizontal="center" vertical="center" wrapText="1"/>
    </xf>
    <xf numFmtId="0" fontId="12" fillId="2" borderId="4" xfId="4" applyFont="1" applyFill="1" applyBorder="1" applyAlignment="1">
      <alignment horizontal="center" vertical="center" wrapText="1"/>
    </xf>
    <xf numFmtId="0" fontId="11" fillId="0" borderId="4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13" fillId="2" borderId="4" xfId="0" applyFont="1" applyFill="1" applyBorder="1" applyAlignment="1">
      <alignment vertical="center" wrapText="1"/>
    </xf>
    <xf numFmtId="0" fontId="11" fillId="2" borderId="4" xfId="6" applyNumberFormat="1" applyFont="1" applyFill="1" applyBorder="1" applyAlignment="1">
      <alignment horizontal="center" vertical="center" wrapText="1"/>
    </xf>
    <xf numFmtId="166" fontId="11" fillId="2" borderId="4" xfId="7" applyNumberFormat="1" applyFont="1" applyFill="1" applyBorder="1" applyAlignment="1">
      <alignment horizontal="center" vertical="center" wrapText="1"/>
    </xf>
    <xf numFmtId="166" fontId="11" fillId="2" borderId="5" xfId="7" applyNumberFormat="1" applyFont="1" applyFill="1" applyBorder="1" applyAlignment="1">
      <alignment horizontal="center" vertical="center" wrapText="1"/>
    </xf>
    <xf numFmtId="0" fontId="11" fillId="2" borderId="11" xfId="4" applyFont="1" applyFill="1" applyBorder="1" applyAlignment="1">
      <alignment horizontal="center" vertical="center" wrapText="1"/>
    </xf>
    <xf numFmtId="0" fontId="12" fillId="2" borderId="12" xfId="4" applyFont="1" applyFill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166" fontId="11" fillId="2" borderId="12" xfId="7" applyNumberFormat="1" applyFont="1" applyFill="1" applyBorder="1" applyAlignment="1">
      <alignment horizontal="center" vertical="center" wrapText="1"/>
    </xf>
    <xf numFmtId="166" fontId="11" fillId="2" borderId="13" xfId="7" applyNumberFormat="1" applyFont="1" applyFill="1" applyBorder="1" applyAlignment="1">
      <alignment horizontal="center" vertical="center" wrapText="1"/>
    </xf>
    <xf numFmtId="0" fontId="2" fillId="0" borderId="0" xfId="8" applyFont="1"/>
    <xf numFmtId="0" fontId="2" fillId="0" borderId="1" xfId="8" applyFont="1" applyBorder="1"/>
    <xf numFmtId="49" fontId="9" fillId="0" borderId="0" xfId="9" applyNumberFormat="1" applyFont="1" applyAlignment="1">
      <alignment horizontal="center" vertical="center"/>
    </xf>
    <xf numFmtId="49" fontId="9" fillId="0" borderId="0" xfId="9" applyNumberFormat="1" applyFont="1" applyAlignment="1">
      <alignment horizontal="right" vertical="center"/>
    </xf>
    <xf numFmtId="3" fontId="9" fillId="0" borderId="0" xfId="9" applyNumberFormat="1" applyFont="1" applyAlignment="1">
      <alignment horizontal="right" vertical="center"/>
    </xf>
    <xf numFmtId="167" fontId="9" fillId="0" borderId="0" xfId="10" applyFont="1" applyBorder="1" applyAlignment="1">
      <alignment vertical="center"/>
    </xf>
    <xf numFmtId="0" fontId="2" fillId="0" borderId="2" xfId="8" applyFont="1" applyBorder="1"/>
    <xf numFmtId="0" fontId="9" fillId="0" borderId="0" xfId="11" applyFont="1" applyAlignment="1">
      <alignment horizontal="left" vertical="center"/>
    </xf>
    <xf numFmtId="167" fontId="9" fillId="0" borderId="0" xfId="10" applyFont="1" applyFill="1" applyBorder="1" applyAlignment="1">
      <alignment vertical="center"/>
    </xf>
    <xf numFmtId="167" fontId="9" fillId="0" borderId="2" xfId="10" applyFont="1" applyFill="1" applyBorder="1" applyAlignment="1">
      <alignment vertical="center"/>
    </xf>
    <xf numFmtId="0" fontId="11" fillId="0" borderId="0" xfId="11" applyFont="1" applyAlignment="1">
      <alignment horizontal="center"/>
    </xf>
    <xf numFmtId="0" fontId="11" fillId="0" borderId="0" xfId="11" applyFont="1"/>
    <xf numFmtId="3" fontId="11" fillId="0" borderId="0" xfId="11" applyNumberFormat="1" applyFont="1"/>
    <xf numFmtId="169" fontId="11" fillId="0" borderId="0" xfId="12" applyNumberFormat="1" applyFont="1" applyBorder="1"/>
    <xf numFmtId="3" fontId="9" fillId="0" borderId="0" xfId="12" applyNumberFormat="1" applyFont="1" applyBorder="1" applyAlignment="1">
      <alignment vertical="center"/>
    </xf>
    <xf numFmtId="170" fontId="2" fillId="0" borderId="2" xfId="8" applyNumberFormat="1" applyFont="1" applyBorder="1"/>
    <xf numFmtId="0" fontId="8" fillId="0" borderId="1" xfId="3" applyBorder="1"/>
    <xf numFmtId="0" fontId="9" fillId="0" borderId="0" xfId="2" applyFont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3" fontId="11" fillId="0" borderId="0" xfId="2" applyNumberFormat="1" applyFont="1" applyAlignment="1">
      <alignment horizontal="center" vertical="center" wrapText="1"/>
    </xf>
    <xf numFmtId="0" fontId="8" fillId="0" borderId="2" xfId="3" applyBorder="1"/>
    <xf numFmtId="0" fontId="8" fillId="0" borderId="17" xfId="3" applyBorder="1"/>
    <xf numFmtId="0" fontId="2" fillId="0" borderId="18" xfId="1" applyFont="1" applyBorder="1" applyAlignment="1">
      <alignment horizontal="center"/>
    </xf>
    <xf numFmtId="0" fontId="2" fillId="0" borderId="18" xfId="1" applyFont="1" applyBorder="1"/>
    <xf numFmtId="172" fontId="2" fillId="0" borderId="18" xfId="13" applyNumberFormat="1" applyFont="1" applyBorder="1"/>
    <xf numFmtId="3" fontId="2" fillId="0" borderId="18" xfId="1" applyNumberFormat="1" applyFont="1" applyBorder="1"/>
    <xf numFmtId="0" fontId="8" fillId="0" borderId="19" xfId="3" applyBorder="1"/>
    <xf numFmtId="0" fontId="2" fillId="0" borderId="0" xfId="1" applyFont="1" applyAlignment="1">
      <alignment horizontal="center"/>
    </xf>
    <xf numFmtId="3" fontId="2" fillId="0" borderId="0" xfId="1" applyNumberFormat="1" applyFont="1"/>
    <xf numFmtId="3" fontId="8" fillId="0" borderId="0" xfId="3" applyNumberFormat="1"/>
    <xf numFmtId="0" fontId="11" fillId="2" borderId="0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 wrapText="1"/>
    </xf>
    <xf numFmtId="0" fontId="11" fillId="4" borderId="0" xfId="0" applyFont="1" applyFill="1" applyBorder="1" applyAlignment="1">
      <alignment horizontal="center" vertical="center" wrapText="1"/>
    </xf>
    <xf numFmtId="3" fontId="11" fillId="2" borderId="0" xfId="6" applyNumberFormat="1" applyFont="1" applyFill="1" applyBorder="1" applyAlignment="1">
      <alignment horizontal="center" vertical="center" wrapText="1"/>
    </xf>
    <xf numFmtId="166" fontId="11" fillId="2" borderId="0" xfId="7" applyNumberFormat="1" applyFont="1" applyFill="1" applyBorder="1" applyAlignment="1">
      <alignment horizontal="center" vertical="center" wrapText="1"/>
    </xf>
    <xf numFmtId="165" fontId="9" fillId="0" borderId="0" xfId="7" applyFont="1" applyFill="1" applyAlignment="1">
      <alignment vertical="center"/>
    </xf>
    <xf numFmtId="4" fontId="11" fillId="2" borderId="4" xfId="6" applyNumberFormat="1" applyFont="1" applyFill="1" applyBorder="1" applyAlignment="1">
      <alignment horizontal="center" vertical="center" wrapText="1"/>
    </xf>
    <xf numFmtId="4" fontId="11" fillId="2" borderId="12" xfId="6" applyNumberFormat="1" applyFont="1" applyFill="1" applyBorder="1" applyAlignment="1">
      <alignment horizontal="center" vertical="center" wrapText="1"/>
    </xf>
    <xf numFmtId="0" fontId="11" fillId="2" borderId="29" xfId="4" applyFont="1" applyFill="1" applyBorder="1" applyAlignment="1">
      <alignment horizontal="center" vertical="center" wrapText="1"/>
    </xf>
    <xf numFmtId="0" fontId="12" fillId="2" borderId="30" xfId="4" applyFont="1" applyFill="1" applyBorder="1" applyAlignment="1">
      <alignment horizontal="center" vertical="center" wrapText="1"/>
    </xf>
    <xf numFmtId="0" fontId="11" fillId="0" borderId="30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  <xf numFmtId="0" fontId="13" fillId="2" borderId="30" xfId="0" applyFont="1" applyFill="1" applyBorder="1" applyAlignment="1">
      <alignment vertical="center" wrapText="1"/>
    </xf>
    <xf numFmtId="0" fontId="11" fillId="2" borderId="30" xfId="6" applyNumberFormat="1" applyFont="1" applyFill="1" applyBorder="1" applyAlignment="1">
      <alignment horizontal="center" vertical="center" wrapText="1"/>
    </xf>
    <xf numFmtId="4" fontId="11" fillId="2" borderId="30" xfId="6" applyNumberFormat="1" applyFont="1" applyFill="1" applyBorder="1" applyAlignment="1">
      <alignment horizontal="center" vertical="center" wrapText="1"/>
    </xf>
    <xf numFmtId="166" fontId="11" fillId="2" borderId="30" xfId="7" applyNumberFormat="1" applyFont="1" applyFill="1" applyBorder="1" applyAlignment="1">
      <alignment horizontal="center" vertical="center" wrapText="1"/>
    </xf>
    <xf numFmtId="0" fontId="9" fillId="3" borderId="12" xfId="3" applyFont="1" applyFill="1" applyBorder="1" applyAlignment="1">
      <alignment horizontal="center" vertical="center" wrapText="1"/>
    </xf>
    <xf numFmtId="166" fontId="11" fillId="2" borderId="31" xfId="7" applyNumberFormat="1" applyFont="1" applyFill="1" applyBorder="1" applyAlignment="1">
      <alignment horizontal="center" vertical="center" wrapText="1"/>
    </xf>
    <xf numFmtId="0" fontId="2" fillId="0" borderId="0" xfId="1" applyFont="1" applyFill="1"/>
    <xf numFmtId="0" fontId="2" fillId="0" borderId="1" xfId="1" applyFont="1" applyFill="1" applyBorder="1"/>
    <xf numFmtId="0" fontId="2" fillId="0" borderId="2" xfId="1" applyFont="1" applyFill="1" applyBorder="1"/>
    <xf numFmtId="0" fontId="5" fillId="0" borderId="0" xfId="1" applyFont="1" applyFill="1"/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8" fillId="0" borderId="0" xfId="3" applyAlignment="1">
      <alignment vertical="center"/>
    </xf>
    <xf numFmtId="0" fontId="11" fillId="0" borderId="32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9" fillId="6" borderId="14" xfId="0" applyFont="1" applyFill="1" applyBorder="1" applyAlignment="1">
      <alignment vertical="center"/>
    </xf>
    <xf numFmtId="0" fontId="11" fillId="6" borderId="15" xfId="0" applyFont="1" applyFill="1" applyBorder="1" applyAlignment="1">
      <alignment vertical="center"/>
    </xf>
    <xf numFmtId="0" fontId="9" fillId="6" borderId="15" xfId="0" applyFont="1" applyFill="1" applyBorder="1" applyAlignment="1">
      <alignment vertical="center"/>
    </xf>
    <xf numFmtId="0" fontId="14" fillId="0" borderId="28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6" borderId="15" xfId="0" applyFont="1" applyFill="1" applyBorder="1" applyAlignment="1">
      <alignment horizontal="right" vertical="center"/>
    </xf>
    <xf numFmtId="166" fontId="11" fillId="0" borderId="34" xfId="0" applyNumberFormat="1" applyFont="1" applyFill="1" applyBorder="1" applyAlignment="1">
      <alignment vertical="center"/>
    </xf>
    <xf numFmtId="0" fontId="9" fillId="0" borderId="35" xfId="0" applyFont="1" applyFill="1" applyBorder="1" applyAlignment="1">
      <alignment vertical="center"/>
    </xf>
    <xf numFmtId="0" fontId="9" fillId="5" borderId="33" xfId="0" applyFont="1" applyFill="1" applyBorder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wrapText="1"/>
    </xf>
    <xf numFmtId="0" fontId="11" fillId="7" borderId="14" xfId="2" applyFont="1" applyFill="1" applyBorder="1" applyAlignment="1">
      <alignment horizontal="center" vertical="center" wrapText="1"/>
    </xf>
    <xf numFmtId="0" fontId="11" fillId="7" borderId="15" xfId="2" applyFont="1" applyFill="1" applyBorder="1" applyAlignment="1">
      <alignment horizontal="center" vertical="center" wrapText="1"/>
    </xf>
    <xf numFmtId="0" fontId="11" fillId="7" borderId="16" xfId="2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21" xfId="4" applyFont="1" applyFill="1" applyBorder="1" applyAlignment="1">
      <alignment horizontal="center" vertical="center" wrapText="1"/>
    </xf>
    <xf numFmtId="0" fontId="9" fillId="3" borderId="8" xfId="4" applyFont="1" applyFill="1" applyBorder="1" applyAlignment="1">
      <alignment horizontal="center" vertical="center" wrapText="1"/>
    </xf>
    <xf numFmtId="0" fontId="9" fillId="3" borderId="20" xfId="4" applyFont="1" applyFill="1" applyBorder="1" applyAlignment="1">
      <alignment horizontal="center" vertical="center" wrapText="1"/>
    </xf>
    <xf numFmtId="0" fontId="9" fillId="3" borderId="22" xfId="3" applyFont="1" applyFill="1" applyBorder="1" applyAlignment="1">
      <alignment horizontal="center" vertical="center" wrapText="1"/>
    </xf>
    <xf numFmtId="0" fontId="9" fillId="3" borderId="23" xfId="3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vertical="center" wrapText="1"/>
    </xf>
    <xf numFmtId="0" fontId="16" fillId="0" borderId="0" xfId="2" applyFont="1" applyAlignment="1">
      <alignment horizontal="center"/>
    </xf>
    <xf numFmtId="0" fontId="16" fillId="0" borderId="6" xfId="2" applyFont="1" applyBorder="1" applyAlignment="1">
      <alignment horizontal="center" vertical="top"/>
    </xf>
    <xf numFmtId="0" fontId="6" fillId="0" borderId="14" xfId="3" applyFont="1" applyFill="1" applyBorder="1" applyAlignment="1">
      <alignment horizontal="left" vertical="center"/>
    </xf>
    <xf numFmtId="0" fontId="6" fillId="0" borderId="15" xfId="3" applyFont="1" applyFill="1" applyBorder="1" applyAlignment="1">
      <alignment horizontal="left" vertical="center"/>
    </xf>
    <xf numFmtId="0" fontId="6" fillId="0" borderId="16" xfId="3" applyFont="1" applyFill="1" applyBorder="1" applyAlignment="1">
      <alignment horizontal="left" vertical="center"/>
    </xf>
    <xf numFmtId="3" fontId="9" fillId="3" borderId="8" xfId="4" applyNumberFormat="1" applyFont="1" applyFill="1" applyBorder="1" applyAlignment="1">
      <alignment horizontal="center" vertical="center" wrapText="1"/>
    </xf>
    <xf numFmtId="3" fontId="9" fillId="3" borderId="20" xfId="4" applyNumberFormat="1" applyFont="1" applyFill="1" applyBorder="1" applyAlignment="1">
      <alignment horizontal="center" vertical="center" wrapText="1"/>
    </xf>
    <xf numFmtId="4" fontId="9" fillId="3" borderId="8" xfId="4" applyNumberFormat="1" applyFont="1" applyFill="1" applyBorder="1" applyAlignment="1">
      <alignment horizontal="center" vertical="center" wrapText="1"/>
    </xf>
    <xf numFmtId="4" fontId="9" fillId="3" borderId="20" xfId="4" applyNumberFormat="1" applyFont="1" applyFill="1" applyBorder="1" applyAlignment="1">
      <alignment horizontal="center" vertical="center" wrapText="1"/>
    </xf>
    <xf numFmtId="3" fontId="9" fillId="3" borderId="10" xfId="4" applyNumberFormat="1" applyFont="1" applyFill="1" applyBorder="1" applyAlignment="1">
      <alignment horizontal="center" vertical="center" wrapText="1"/>
    </xf>
    <xf numFmtId="3" fontId="9" fillId="3" borderId="26" xfId="4" applyNumberFormat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left" vertical="center" wrapText="1"/>
    </xf>
    <xf numFmtId="0" fontId="7" fillId="3" borderId="25" xfId="1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left" vertical="center" wrapText="1"/>
    </xf>
  </cellXfs>
  <cellStyles count="14">
    <cellStyle name="Millares [0] 2" xfId="5" xr:uid="{00000000-0005-0000-0000-000000000000}"/>
    <cellStyle name="Millares 3" xfId="13" xr:uid="{00000000-0005-0000-0000-000001000000}"/>
    <cellStyle name="Moneda [0] 2" xfId="7" xr:uid="{00000000-0005-0000-0000-000002000000}"/>
    <cellStyle name="Moneda 2" xfId="10" xr:uid="{00000000-0005-0000-0000-000003000000}"/>
    <cellStyle name="Moneda 2 2 2 2 2" xfId="12" xr:uid="{00000000-0005-0000-0000-000004000000}"/>
    <cellStyle name="Normal" xfId="0" builtinId="0"/>
    <cellStyle name="Normal 2 10 3" xfId="3" xr:uid="{00000000-0005-0000-0000-000006000000}"/>
    <cellStyle name="Normal 2 2" xfId="4" xr:uid="{00000000-0005-0000-0000-000007000000}"/>
    <cellStyle name="Normal 2 5" xfId="6" xr:uid="{00000000-0005-0000-0000-000008000000}"/>
    <cellStyle name="Normal 3" xfId="1" xr:uid="{00000000-0005-0000-0000-000009000000}"/>
    <cellStyle name="Normal 3 11" xfId="2" xr:uid="{00000000-0005-0000-0000-00000A000000}"/>
    <cellStyle name="Normal 3 2" xfId="8" xr:uid="{00000000-0005-0000-0000-00000B000000}"/>
    <cellStyle name="Normal 3 2 2" xfId="11" xr:uid="{00000000-0005-0000-0000-00000C000000}"/>
    <cellStyle name="Normal_PTO OFICIAL PREPLIEGO (CORREGIDO) 2" xfId="9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cepcion/c/Mis%20documentos/PROYECTOS/AVENTIS/SISTEMA%20DE%20CALIDAD/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yudas%20para%20licitar%20en%20la%20Ess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tecnicos/Mis%20documentos/ASTEQ/Nuevos%20ASTEQ%20TECH/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8.%20mes%20agosto\4.%20licita%20lp%20009%20ciudad%20bolivar\4.%20evaluacion%20lp%20009%202017%20ciud%20bolivar.%20Ing%20FGT\evalua%20Ing%20FGT\4.%20asigna%20puntaje\ASIGNA%20PUNTAJE%20LP%20009%20-%20ajustado%20por%20audiencia\Puntaje%20eval%20%20%20OPCION%20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93E2A648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TODOLO1\Usuario\proyecto%20valle%20mantenimiento\PE_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Casa-Cult.PLAYON-2010\METODOLO1\Usuario\proyecto%20valle%20mantenimiento\PE_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z\Downloads\DA_PROCESO_16-1-156341_268001001_19004173%20(1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APOYO%20INTEGRAL\Procesos\Obras\castelazzo\presupuesto%20casa%20merizalde%20v%2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resumen%20evalua%20general\puntaje%20eval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mes%20abril\6.%20evaluacion%20proceso%20%20instala%20luminarias%20SI%20SAMC%20001%202017\resumen%20evalua%20general\puntaje%20eval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natanmauricio/Downloads/F:/VILLA%20TAKOA/Presupuesto/APUS%20VILLA%20TAKO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RINCIPAL\Documents\2018_DATOS\2.Presupuestos\APUS-BMANGA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ngaritab\Downloads\PRESUPUESTOS%2017%20-%2010%20-%202013\21-PRESUPUESTO%20EL%20CARMEN%20-%20YARIMA\Gepa\PRECIOS%20INVIAS\apus%20febrero%20de%202012%20-%20GRUPO%203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apus%20febrero%202012%20BOYACA%20(1)\apus%20febrero%20de%202012%20-%20GRUPO%201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IPSE\Escritorio\PNUD\FIP\Cantidades\Prelect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admon/Mis%20documentos/ASTEQ/Nuevos%20ASTEQ%20TECH/GESTI&#211;N%20DE%20AUDITORIA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PRESUPUESTO%20OBRA%20CIVIL%20CAME%20CENTRAL%2003-08-17%20(2)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B-2014.%20oferta%20electrif%20rionegro%20.%20CONSORCIO\Presupuesto%20de%20la%20vereda%20Llaneros%202%20OJO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fgomezt\Configuraci&#243;n%20local\Archivos%20temporales%20de%20Internet\Content.IE5\6NOTE3RY\SIO%20PALAGU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Desarrollo/TECNOLOGIA/TECNOLOGIA/Productos%20en%20desarrollo/Gestion%20de%20Comunicacion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PU%20Y%20PRESUPUEST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tecnicos/ISO-9000/Visita%20No2/Visita%20No1.1/Guia%20de%20Diagnostico/AUTODIAGNOSTIC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06direccion/Documentos%20c/CHEQUEO%20PPTO%201%20JUNIO%201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SIMULACI&#211;NEDIFICIO.ok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precios-básicos2002"/>
      <sheetName val="APUs"/>
      <sheetName val="PR 1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 codig"/>
      <sheetName val="Fornato 6"/>
      <sheetName val="Experiencia"/>
      <sheetName val="Presupuesto"/>
    </sheetNames>
    <sheetDataSet>
      <sheetData sheetId="0"/>
      <sheetData sheetId="1" refreshError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Acc Ago-Sep.xls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DICMICROEMP"/>
      <sheetName val="Datos"/>
      <sheetName val="otros"/>
      <sheetName val="Informacion"/>
      <sheetName val="MATERIAL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  <sheetName val="Puntaje eval   OPCION 2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>
        <row r="2">
          <cell r="AH2" t="str">
            <v>Beneficios Ambientales</v>
          </cell>
        </row>
        <row r="3">
          <cell r="AH3" t="str">
            <v>Otros Beneficios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 refreshError="1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 refreshError="1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FLUJ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AC2-AG96"/>
      <sheetName val="PPTO REDUCIDO"/>
    </sheetNames>
    <sheetDataSet>
      <sheetData sheetId="0" refreshError="1">
        <row r="3">
          <cell r="D3" t="str">
            <v>IMPLANTACIÓN SGC - ISO 9001</v>
          </cell>
          <cell r="I3">
            <v>2920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  <sheetName val="apu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 refreshError="1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 xml:space="preserve">Suministro, transporte e instalación de caja de inspección  de media tensión sencilla norma ESSA 0,7 X 1,2 X 1,4 MTS. Incluye tapa norma ESSA con marco y contra marco soldado, fondo en gravilla, friso, señalización y demás accesorios . Especificaciones e 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 xml:space="preserve">Suministro, transporte e instalación  de transformador trifásico ocacionalmente sumergible radial de 45 KVA, 13200/380-220 V. Incluye DPS tipo Codo, fusible limitador y accesorios de instalación.  Especificaciones e instalación de elementos  según Normas 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 xml:space="preserve">Suministro, transporte e instalación de caja de inspección  para foso de puesta tierra de 40  x 40 x 60 cm. Incluye  tapa de concreto reforzado de 3000 psi de 60 x 60x 6 cm con marco y contramarco metálico soldados, fondo en gravilla Y señalización RETIE 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 xml:space="preserve">Suministro, transporte e instalación de banco de ductos 3 x 1-1/2" PVC conduit tipo pesado. Incluye excavación 0,7 m, base compactada en arena de peña, relleno compactado en arena de peña y tierra de excavación, banda plastica de señalización y retiro de 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 xml:space="preserve">Suministro, transporte e instalación de Poste metálico recto cilíndrico con base troncocónica brazo doble o doble propósito  de 12 mts.  Primera sección 6mts x 6"-4mm, con base troncocónica de 2.4 mts de altura que incluye grabado con figuras geométricas 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PARAMETROS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  <cell r="B7" t="str">
            <v>ANDAMIO CERTIFICADO</v>
          </cell>
          <cell r="C7" t="str">
            <v>DIA</v>
          </cell>
          <cell r="D7">
            <v>25982</v>
          </cell>
        </row>
        <row r="8">
          <cell r="A8" t="str">
            <v>EQ-03</v>
          </cell>
          <cell r="B8" t="str">
            <v>ANDAMIO TUBULAR (4 SECCIONES)</v>
          </cell>
          <cell r="C8" t="str">
            <v>DIA</v>
          </cell>
          <cell r="D8">
            <v>3200</v>
          </cell>
        </row>
        <row r="9">
          <cell r="A9" t="str">
            <v>EQ-04</v>
          </cell>
          <cell r="B9" t="str">
            <v>ASPERSOR MANUAL</v>
          </cell>
          <cell r="C9" t="str">
            <v>H</v>
          </cell>
          <cell r="D9">
            <v>2966</v>
          </cell>
        </row>
        <row r="10">
          <cell r="A10" t="str">
            <v>EQ-05</v>
          </cell>
          <cell r="B10" t="str">
            <v>BANDEJA VIBRANTE DE GUIADO MANUAL, DE 300 KG, ANCHURA DE TRABAJO 70 CM, REVERSIBLE.</v>
          </cell>
          <cell r="C10" t="str">
            <v>HR</v>
          </cell>
          <cell r="D10">
            <v>2328.9</v>
          </cell>
        </row>
        <row r="11">
          <cell r="A11" t="str">
            <v>EQ-06</v>
          </cell>
          <cell r="B11" t="str">
            <v xml:space="preserve">BARREDORA MECÁNICA DE CEPILLO DE 3658 MM ; 6 M3 </v>
          </cell>
          <cell r="C11" t="str">
            <v>H</v>
          </cell>
          <cell r="D11">
            <v>70714</v>
          </cell>
        </row>
        <row r="12">
          <cell r="A12" t="str">
            <v>EQ-07</v>
          </cell>
          <cell r="B12" t="str">
            <v>BOMBA DE CONCRETO, PRODUCCIÓN: 30 M3/H, POTENCIA: 67 HP, MAX PRESION DE CONCRETO: 1150 PSI</v>
          </cell>
          <cell r="C12" t="str">
            <v>H</v>
          </cell>
          <cell r="D12">
            <v>41861</v>
          </cell>
        </row>
        <row r="13">
          <cell r="A13" t="str">
            <v>EQ-08</v>
          </cell>
          <cell r="B13" t="str">
            <v>BOMBA DE INYECCIÓN DE LECHADA</v>
          </cell>
          <cell r="C13" t="str">
            <v>H</v>
          </cell>
          <cell r="D13">
            <v>15108</v>
          </cell>
        </row>
        <row r="14">
          <cell r="A14" t="str">
            <v>EQ-09</v>
          </cell>
          <cell r="B14" t="str">
            <v>BOMBA ELÉCTRICA PARA ACCIONAR LA CELDA</v>
          </cell>
          <cell r="C14" t="str">
            <v>H</v>
          </cell>
          <cell r="D14">
            <v>63779</v>
          </cell>
        </row>
        <row r="15">
          <cell r="A15" t="str">
            <v>EQ-10</v>
          </cell>
          <cell r="B15" t="str">
            <v>BOMBA PARA GATO DE TENSIONAMIENTO</v>
          </cell>
          <cell r="C15" t="str">
            <v>H</v>
          </cell>
          <cell r="D15">
            <v>48258</v>
          </cell>
        </row>
        <row r="16">
          <cell r="A16" t="str">
            <v>EQ-11</v>
          </cell>
          <cell r="B16" t="str">
            <v xml:space="preserve">BULDOZER POTENCIA AL VOLANTE DE 305 HP, MOTOR DE 2100 RPM, LONGITUD DE HOJA 6,39M. </v>
          </cell>
          <cell r="C16" t="str">
            <v>H</v>
          </cell>
          <cell r="D16">
            <v>207943.77331844514</v>
          </cell>
        </row>
        <row r="17">
          <cell r="A17" t="str">
            <v>EQ-12</v>
          </cell>
          <cell r="B17" t="str">
            <v xml:space="preserve">BULDOZER, POTENCIA AL VOLANTE DE 140 HP, MOTOR DE 2200 RPM, LONGITUD DE HOJA 4,80M. </v>
          </cell>
          <cell r="C17" t="str">
            <v>H</v>
          </cell>
          <cell r="D17">
            <v>165265.66112240765</v>
          </cell>
        </row>
        <row r="18">
          <cell r="A18" t="str">
            <v>EQ-13</v>
          </cell>
          <cell r="B18" t="str">
            <v xml:space="preserve">BULDOZER, POTENCIA AL VOLANTE DE 80 HP, MOTOR DE 2400 RPM, LONGITUD DE HOJA 3,99M, </v>
          </cell>
          <cell r="C18" t="str">
            <v>H</v>
          </cell>
          <cell r="D18">
            <v>113278</v>
          </cell>
        </row>
        <row r="19">
          <cell r="A19" t="str">
            <v>EQ-14</v>
          </cell>
          <cell r="B19" t="str">
            <v>CALDERA PARA PINTURA TERMOPLÁSTICA</v>
          </cell>
          <cell r="C19" t="str">
            <v>H</v>
          </cell>
          <cell r="D19">
            <v>58504</v>
          </cell>
        </row>
        <row r="20">
          <cell r="A20" t="str">
            <v>EQ-15</v>
          </cell>
          <cell r="B20" t="str">
            <v>CALENTADOR A GAS</v>
          </cell>
          <cell r="C20" t="str">
            <v>H</v>
          </cell>
          <cell r="D20">
            <v>45924</v>
          </cell>
        </row>
        <row r="21">
          <cell r="A21" t="str">
            <v>EQ-16</v>
          </cell>
          <cell r="B21" t="str">
            <v>CAMABAJA</v>
          </cell>
          <cell r="C21" t="str">
            <v>H</v>
          </cell>
          <cell r="D21">
            <v>204200</v>
          </cell>
        </row>
        <row r="22">
          <cell r="A22" t="str">
            <v>EQ-17</v>
          </cell>
          <cell r="B22" t="str">
            <v>CAMIÓN 350</v>
          </cell>
          <cell r="C22" t="str">
            <v>H</v>
          </cell>
          <cell r="D22">
            <v>58750</v>
          </cell>
        </row>
        <row r="23">
          <cell r="A23" t="str">
            <v>EQ-18</v>
          </cell>
          <cell r="B23" t="str">
            <v>CAMIÓN BASCULANTE DE 12 T DE CARGA, DE 162 KW.</v>
          </cell>
        </row>
        <row r="24">
          <cell r="A24" t="str">
            <v>EQ-19</v>
          </cell>
          <cell r="B24" t="str">
            <v>CAMIÓN DE SLURRY</v>
          </cell>
          <cell r="C24" t="str">
            <v>H</v>
          </cell>
          <cell r="D24">
            <v>155137</v>
          </cell>
        </row>
        <row r="25">
          <cell r="A25" t="str">
            <v>EQ-20</v>
          </cell>
          <cell r="B25" t="str">
            <v>CAMION SISTERNA DE 8 M3 DE CAPACIDAD</v>
          </cell>
          <cell r="C25" t="str">
            <v>HR</v>
          </cell>
          <cell r="D25">
            <v>14607.5</v>
          </cell>
        </row>
        <row r="26">
          <cell r="A26" t="str">
            <v>EQ-21</v>
          </cell>
          <cell r="B26" t="str">
            <v>CAMIONETA D-300</v>
          </cell>
          <cell r="C26" t="str">
            <v>H</v>
          </cell>
          <cell r="D26">
            <v>41293</v>
          </cell>
        </row>
        <row r="27">
          <cell r="A27" t="str">
            <v>EQ-22</v>
          </cell>
          <cell r="B27" t="str">
            <v>CAMISA</v>
          </cell>
          <cell r="C27" t="str">
            <v>M</v>
          </cell>
          <cell r="D27">
            <v>34099</v>
          </cell>
        </row>
        <row r="28">
          <cell r="A28" t="str">
            <v>EQ-23</v>
          </cell>
          <cell r="B28" t="str">
            <v>CAMISA PARA PILOTE D=1.20M</v>
          </cell>
          <cell r="C28" t="str">
            <v>KG</v>
          </cell>
          <cell r="D28">
            <v>37651</v>
          </cell>
        </row>
        <row r="29">
          <cell r="A29" t="str">
            <v>EQ-24</v>
          </cell>
          <cell r="B29" t="str">
            <v>CARGADOR : POTENCIA EN EL VOLANTE 110 HP, CLASIFICACIÓN DE RPM DEL MOTOR 2300.</v>
          </cell>
          <cell r="C29" t="str">
            <v>H</v>
          </cell>
          <cell r="D29">
            <v>132063</v>
          </cell>
        </row>
        <row r="30">
          <cell r="A30" t="str">
            <v>EQ-25</v>
          </cell>
          <cell r="B30" t="str">
            <v>CARGADOR : POTENCIA EN EL VOLANTE 125 HP, CLASIFICACIÓN DE RPM DEL MOTOR 2300.</v>
          </cell>
          <cell r="C30" t="str">
            <v>H</v>
          </cell>
          <cell r="D30">
            <v>149929.36023489095</v>
          </cell>
        </row>
        <row r="31">
          <cell r="A31" t="str">
            <v>EQ-26</v>
          </cell>
          <cell r="B31" t="str">
            <v>CARGADOR 920</v>
          </cell>
          <cell r="C31" t="str">
            <v>HR</v>
          </cell>
          <cell r="D31">
            <v>100000</v>
          </cell>
        </row>
        <row r="32">
          <cell r="A32" t="str">
            <v>EQ-27</v>
          </cell>
          <cell r="B32" t="str">
            <v xml:space="preserve">CARROTANQUE DE AGUA(1000 GALONES) </v>
          </cell>
          <cell r="C32" t="str">
            <v>H</v>
          </cell>
          <cell r="D32">
            <v>68443</v>
          </cell>
        </row>
        <row r="33">
          <cell r="A33" t="str">
            <v>EQ-28</v>
          </cell>
          <cell r="B33" t="str">
            <v>CARROTANQUE IRRIGADOR DE ASFALTO, 1000 GALONES DE CAPACIDAD</v>
          </cell>
          <cell r="C33" t="str">
            <v>H</v>
          </cell>
          <cell r="D33">
            <v>86691</v>
          </cell>
        </row>
        <row r="34">
          <cell r="A34" t="str">
            <v>EQ-29</v>
          </cell>
          <cell r="B34" t="str">
            <v>CILINDRO COMPACTADOR MANUAL DE 100 KG</v>
          </cell>
          <cell r="C34" t="str">
            <v>HR</v>
          </cell>
          <cell r="D34">
            <v>1500</v>
          </cell>
        </row>
        <row r="35">
          <cell r="A35" t="str">
            <v>EQ-30</v>
          </cell>
          <cell r="B35" t="str">
            <v>CINTA Y JALONES</v>
          </cell>
          <cell r="C35" t="str">
            <v>DIA</v>
          </cell>
          <cell r="D35">
            <v>4000</v>
          </cell>
        </row>
        <row r="36">
          <cell r="A36" t="str">
            <v>EQ-31</v>
          </cell>
          <cell r="B36" t="str">
            <v>CIZALLA MANUAL DE 90 CM.</v>
          </cell>
          <cell r="C36" t="str">
            <v>H</v>
          </cell>
          <cell r="D36">
            <v>799</v>
          </cell>
        </row>
        <row r="37">
          <cell r="A37" t="str">
            <v>EQ-32</v>
          </cell>
          <cell r="B37" t="str">
            <v>COMPACTADOR DE RODILLO POTENCIA: 99HP, PESO: 8 TON</v>
          </cell>
          <cell r="C37" t="str">
            <v>H</v>
          </cell>
          <cell r="D37">
            <v>107541.56205177457</v>
          </cell>
        </row>
        <row r="38">
          <cell r="A38" t="str">
            <v>EQ-33</v>
          </cell>
          <cell r="B38" t="str">
            <v xml:space="preserve">COMPACTADOR EN TAMDEM MIXTO VIBRANTE 16,8 KW (22,53 HP), 1840 KG </v>
          </cell>
          <cell r="C38" t="str">
            <v>DIA</v>
          </cell>
          <cell r="D38">
            <v>90000</v>
          </cell>
        </row>
        <row r="39">
          <cell r="A39" t="str">
            <v>EQ-34</v>
          </cell>
          <cell r="B39" t="str">
            <v>COMPACTADOR MANUAL (RANA)</v>
          </cell>
          <cell r="C39" t="str">
            <v>DIA</v>
          </cell>
          <cell r="D39">
            <v>35000</v>
          </cell>
        </row>
        <row r="40">
          <cell r="A40" t="str">
            <v>EQ-35</v>
          </cell>
          <cell r="B40" t="str">
            <v>COMPACTADOR MANUAL (SALTARIN) PESO DE OPERACIÓN (KG.) 52, FUERZA DE IMPACTO POR GOLPE (KN) 12.</v>
          </cell>
          <cell r="C40" t="str">
            <v>H</v>
          </cell>
          <cell r="D40">
            <v>11745</v>
          </cell>
        </row>
        <row r="41">
          <cell r="A41" t="str">
            <v>EQ-36</v>
          </cell>
          <cell r="B41" t="str">
            <v>COMPACTADOR MANUAL DE RODILLO</v>
          </cell>
          <cell r="C41" t="str">
            <v>H</v>
          </cell>
          <cell r="D41">
            <v>18750</v>
          </cell>
        </row>
        <row r="42">
          <cell r="A42" t="str">
            <v>EQ-37</v>
          </cell>
          <cell r="B42" t="str">
            <v>COMPACTADOR MANUAL VIBRATORIO (CANGURO) (APISONADORES)</v>
          </cell>
          <cell r="C42" t="str">
            <v>H</v>
          </cell>
          <cell r="D42">
            <v>11792.526773922982</v>
          </cell>
        </row>
        <row r="43">
          <cell r="A43" t="str">
            <v>EQ-38</v>
          </cell>
          <cell r="B43" t="str">
            <v>COMPACTADOR MANUAL VIBRATORIO (RANA) CON MOTOR DE 6 HP</v>
          </cell>
          <cell r="C43" t="str">
            <v>H</v>
          </cell>
          <cell r="D43">
            <v>7791.8898308293028</v>
          </cell>
        </row>
        <row r="44">
          <cell r="A44" t="str">
            <v>EQ-39</v>
          </cell>
          <cell r="B44" t="str">
            <v>COMPACTADOR NEUMÁTICO DE POTENCIA 70 HP, PESO DE 13 TON</v>
          </cell>
          <cell r="C44" t="str">
            <v>H</v>
          </cell>
          <cell r="D44">
            <v>125082.56680029306</v>
          </cell>
        </row>
        <row r="45">
          <cell r="A45" t="str">
            <v>EQ-40</v>
          </cell>
          <cell r="B45" t="str">
            <v>COMPACTADOR NEUMÁTICO PESO 3,5 TON</v>
          </cell>
          <cell r="C45" t="str">
            <v>H</v>
          </cell>
          <cell r="D45">
            <v>72419</v>
          </cell>
        </row>
        <row r="46">
          <cell r="A46" t="str">
            <v>EQ-41</v>
          </cell>
          <cell r="B46" t="str">
            <v>COMPACTADOR TIPO  POTENCIA: 105 HP, PESO: 6 TON</v>
          </cell>
          <cell r="C46" t="str">
            <v>H</v>
          </cell>
          <cell r="D46">
            <v>70640</v>
          </cell>
        </row>
        <row r="47">
          <cell r="A47" t="str">
            <v>EQ-42</v>
          </cell>
          <cell r="B47" t="str">
            <v>COMPACTADOR VIBRATORIO TIPO DD-20</v>
          </cell>
          <cell r="C47" t="str">
            <v>H</v>
          </cell>
          <cell r="D47">
            <v>62500</v>
          </cell>
        </row>
        <row r="48">
          <cell r="A48" t="str">
            <v>EQ-43</v>
          </cell>
          <cell r="B48" t="str">
            <v>COMPRESOR (BARRIDO Y SOPLADO)</v>
          </cell>
          <cell r="C48" t="str">
            <v>H</v>
          </cell>
          <cell r="D48">
            <v>67930</v>
          </cell>
        </row>
        <row r="49">
          <cell r="A49" t="str">
            <v>EQ-44</v>
          </cell>
          <cell r="B49" t="str">
            <v>COMPRESOR 120 HP, CON MARTILLO.</v>
          </cell>
          <cell r="C49" t="str">
            <v>H</v>
          </cell>
          <cell r="D49">
            <v>81064</v>
          </cell>
        </row>
        <row r="50">
          <cell r="A50" t="str">
            <v>EQ-45</v>
          </cell>
          <cell r="B50" t="str">
            <v>COMPRESOR 125 PIES CUBICOS CON MARTILLO</v>
          </cell>
          <cell r="C50" t="str">
            <v>HR</v>
          </cell>
          <cell r="D50">
            <v>53200</v>
          </cell>
        </row>
        <row r="51">
          <cell r="A51" t="str">
            <v>EQ-46</v>
          </cell>
          <cell r="B51" t="str">
            <v>COMPRESOR 80 HP, CON MARTILLO.</v>
          </cell>
          <cell r="C51" t="str">
            <v>H</v>
          </cell>
          <cell r="D51">
            <v>74854</v>
          </cell>
        </row>
        <row r="52">
          <cell r="A52" t="str">
            <v>EQ-47</v>
          </cell>
          <cell r="B52" t="str">
            <v>COMPRESOR PARA PENETRAR ROCA</v>
          </cell>
          <cell r="C52" t="str">
            <v>H</v>
          </cell>
          <cell r="D52">
            <v>50986</v>
          </cell>
        </row>
        <row r="53">
          <cell r="A53" t="str">
            <v>EQ-48</v>
          </cell>
          <cell r="B53" t="str">
            <v>COMPRESOR PORTATIL DIESEL MEDIA PRESION 10 M³/MIN</v>
          </cell>
          <cell r="C53" t="str">
            <v>HR</v>
          </cell>
          <cell r="D53">
            <v>2540.9299999999998</v>
          </cell>
        </row>
        <row r="54">
          <cell r="A54" t="str">
            <v>EQ-49</v>
          </cell>
          <cell r="B54" t="str">
            <v>CORTADORA DE PAVIMENTO</v>
          </cell>
          <cell r="C54" t="str">
            <v>H</v>
          </cell>
          <cell r="D54">
            <v>5229.8280380862943</v>
          </cell>
        </row>
        <row r="55">
          <cell r="A55" t="str">
            <v>EQ-50</v>
          </cell>
          <cell r="B55" t="str">
            <v>CORTADORA DE PAVIMENTO, MÁXIMA PROFUNDIDAD DE CORTE: 160 MM. CAPACIDAD DE DISCO: DESDE 12´´ HASTA 18´´ DE DIÁMETRO. PESO OPERACIONAL: 135 KG, 13.5 HP DE POTENCIA</v>
          </cell>
          <cell r="C55" t="str">
            <v>H</v>
          </cell>
          <cell r="D55">
            <v>20058.178427862949</v>
          </cell>
        </row>
        <row r="56">
          <cell r="A56" t="str">
            <v>EQ-51</v>
          </cell>
          <cell r="B56" t="str">
            <v>DERRETIDORA DE ASFALTO (CRAFCO O SIMILAR)</v>
          </cell>
          <cell r="C56" t="str">
            <v>H</v>
          </cell>
          <cell r="D56">
            <v>3192</v>
          </cell>
        </row>
        <row r="57">
          <cell r="A57" t="str">
            <v>EQ-52</v>
          </cell>
          <cell r="B57" t="str">
            <v>DIFERENCIAL</v>
          </cell>
          <cell r="C57" t="str">
            <v>H</v>
          </cell>
          <cell r="D57">
            <v>3354.4215676876156</v>
          </cell>
        </row>
        <row r="58">
          <cell r="A58" t="str">
            <v>EQ-53</v>
          </cell>
          <cell r="B58" t="str">
            <v>DIFERENCIAL DE 2 TON.</v>
          </cell>
          <cell r="C58" t="str">
            <v>H</v>
          </cell>
          <cell r="D58">
            <v>3663.4444487128399</v>
          </cell>
        </row>
        <row r="59">
          <cell r="A59" t="str">
            <v>EQ-54</v>
          </cell>
          <cell r="B59" t="str">
            <v>DIFERENCIAL DE 3 TON</v>
          </cell>
          <cell r="C59" t="str">
            <v>H</v>
          </cell>
          <cell r="D59">
            <v>4899.9782554487992</v>
          </cell>
        </row>
        <row r="60">
          <cell r="A60" t="str">
            <v>EQ-55</v>
          </cell>
          <cell r="B60" t="str">
            <v>EQUIPO AUTOPROPULSADO PARA PINTURA TERMOPLÁSTICA</v>
          </cell>
          <cell r="C60" t="str">
            <v>H</v>
          </cell>
          <cell r="D60">
            <v>104244</v>
          </cell>
        </row>
        <row r="61">
          <cell r="A61" t="str">
            <v>EQ-56</v>
          </cell>
          <cell r="B61" t="str">
            <v>EQUIPO DE ACARREO INTERNO</v>
          </cell>
          <cell r="C61" t="str">
            <v>H</v>
          </cell>
          <cell r="D61">
            <v>41442.109360457849</v>
          </cell>
        </row>
        <row r="62">
          <cell r="A62" t="str">
            <v>EQ-57</v>
          </cell>
          <cell r="B62" t="str">
            <v>EQUIPO DE CONTROL (BANDAS SONORAS REDUCE VELOCIDAD) (TERMOHIGOMETROS, TERMÓMETROS, GALGAS, ETC.)</v>
          </cell>
          <cell r="C62" t="str">
            <v>H</v>
          </cell>
          <cell r="D62">
            <v>2282</v>
          </cell>
        </row>
        <row r="63">
          <cell r="A63" t="str">
            <v>EQ-58</v>
          </cell>
          <cell r="B63" t="str">
            <v>EQUIPO DE MEDICIÓN (DEFORMIMETROS ELÉCTRICOS, MECÁNICOS, CELDAS DE CARGA,  ETC.)</v>
          </cell>
          <cell r="C63" t="str">
            <v>U</v>
          </cell>
          <cell r="D63">
            <v>180077</v>
          </cell>
        </row>
        <row r="64">
          <cell r="A64" t="str">
            <v>EQ-59</v>
          </cell>
          <cell r="B64" t="str">
            <v xml:space="preserve">EQUIPO DE OXICORTE, CAPACIDAD DE CORTE: HASTA 6´´ (152MM) </v>
          </cell>
          <cell r="C64" t="str">
            <v>H</v>
          </cell>
          <cell r="D64">
            <v>15079</v>
          </cell>
        </row>
        <row r="65">
          <cell r="A65" t="str">
            <v>EQ-60</v>
          </cell>
          <cell r="B65" t="str">
            <v>EQUIPO DE OXICORTE, CON ACETILENO COMO COMBUSTIBLE Y OXÍGENO COMO COMBURENTE.</v>
          </cell>
          <cell r="C65" t="str">
            <v>HR</v>
          </cell>
          <cell r="D65">
            <v>2707.5</v>
          </cell>
        </row>
        <row r="66">
          <cell r="A66" t="str">
            <v>EQ-61</v>
          </cell>
          <cell r="B66" t="str">
            <v>EQUIPO DE OXIGENO Y SOLDADURA</v>
          </cell>
          <cell r="C66" t="str">
            <v>H</v>
          </cell>
          <cell r="D66">
            <v>15716</v>
          </cell>
        </row>
        <row r="67">
          <cell r="A67" t="str">
            <v>EQ-62</v>
          </cell>
          <cell r="B67" t="str">
            <v>EQUIPO DE PERFORACIÓN (TRACKDRILL), POTENCIA 40 HP, 2100 GOLPES / MINUTO</v>
          </cell>
          <cell r="C67" t="str">
            <v>H</v>
          </cell>
          <cell r="D67">
            <v>130112</v>
          </cell>
        </row>
        <row r="68">
          <cell r="A68" t="str">
            <v>EQ-63</v>
          </cell>
          <cell r="B68" t="str">
            <v>EQUIPO DE PINTURA (COMPRESOR), PRESIÓN MÁXIMA DE TRABAJO 3300 PSI.</v>
          </cell>
          <cell r="C68" t="str">
            <v>H</v>
          </cell>
          <cell r="D68">
            <v>14829</v>
          </cell>
        </row>
        <row r="69">
          <cell r="A69" t="str">
            <v>EQ-64</v>
          </cell>
          <cell r="B69" t="str">
            <v>EQUIPO DE RAYOS X Y/O ULTRASONIDO</v>
          </cell>
          <cell r="C69" t="str">
            <v>H</v>
          </cell>
          <cell r="D69">
            <v>91153</v>
          </cell>
        </row>
        <row r="70">
          <cell r="A70" t="str">
            <v>EQ-65</v>
          </cell>
          <cell r="B70" t="str">
            <v>EQUIPO DE SAND BLASTIN Y PINTURA COMPRESOR 250CFM A 100 PSI. PULMON DE 70 GAL (250 LT.) PARA 160 PSI</v>
          </cell>
          <cell r="C70" t="str">
            <v>H</v>
          </cell>
          <cell r="D70">
            <v>31691</v>
          </cell>
        </row>
        <row r="71">
          <cell r="A71" t="str">
            <v>EQ-67</v>
          </cell>
          <cell r="B71" t="str">
            <v>EQUIPO DE SOLDADURA 250 AMP</v>
          </cell>
          <cell r="C71" t="str">
            <v>H</v>
          </cell>
          <cell r="D71">
            <v>13432.05729949381</v>
          </cell>
        </row>
        <row r="72">
          <cell r="A72" t="str">
            <v>EQ-68</v>
          </cell>
          <cell r="B72" t="str">
            <v>EQUIPO DE SOLDADURA 400</v>
          </cell>
          <cell r="C72" t="str">
            <v>H</v>
          </cell>
          <cell r="D72">
            <v>17525</v>
          </cell>
        </row>
        <row r="73">
          <cell r="A73" t="str">
            <v>EQ-69</v>
          </cell>
          <cell r="B73" t="str">
            <v>EQUIPO DE SOLDADURA 600</v>
          </cell>
          <cell r="C73" t="str">
            <v>H</v>
          </cell>
          <cell r="D73">
            <v>16502.877382173221</v>
          </cell>
        </row>
        <row r="74">
          <cell r="A74" t="str">
            <v>EQ-70</v>
          </cell>
          <cell r="B74" t="str">
            <v>EQUIPO DE SOLDADURA Y DE ACETILENO (INCLUYE SOLDADURA)</v>
          </cell>
          <cell r="C74" t="str">
            <v>H</v>
          </cell>
          <cell r="D74">
            <v>26572.37807836341</v>
          </cell>
        </row>
        <row r="75">
          <cell r="A75" t="str">
            <v>EQ-72</v>
          </cell>
          <cell r="B75" t="str">
            <v xml:space="preserve">EQUIPO DE TOPOGRAFÍA TEODOLITO ELECTRÓNICO CON ABERTURA DE ANTEOJO DE 42 MM. AUMENTO DEL ANTEOJO: 30X.DISTANCIA MÍNIMA DE ENFOQUE: 1.0 M. PRECISIÓN: 5´´. COMPENSADOR CON RANGO DE TRABAJO ±3´. </v>
          </cell>
          <cell r="C75" t="str">
            <v>H</v>
          </cell>
          <cell r="D75">
            <v>18024</v>
          </cell>
        </row>
        <row r="76">
          <cell r="A76" t="str">
            <v>EQ-73</v>
          </cell>
          <cell r="B76" t="str">
            <v>EQUIPO DE TRANSPORTE (CAMIONES, GRÚAS, VOLQUETAS, ETC.)</v>
          </cell>
          <cell r="C76" t="str">
            <v>H</v>
          </cell>
          <cell r="D76">
            <v>79110.667467468229</v>
          </cell>
        </row>
        <row r="77">
          <cell r="A77" t="str">
            <v>EQ-74</v>
          </cell>
          <cell r="B77" t="str">
            <v>EQUIPO MANUAL APLICADOR (BANDAS SONORAS REDUCE VELOCIDAD)</v>
          </cell>
          <cell r="C77" t="str">
            <v>H</v>
          </cell>
          <cell r="D77">
            <v>32396</v>
          </cell>
        </row>
        <row r="78">
          <cell r="A78" t="str">
            <v>EQ-75</v>
          </cell>
          <cell r="B78" t="str">
            <v>EQUIPO PINTURA</v>
          </cell>
          <cell r="C78" t="str">
            <v>DIA</v>
          </cell>
          <cell r="D78">
            <v>60000</v>
          </cell>
        </row>
        <row r="79">
          <cell r="A79" t="str">
            <v>EQ-76</v>
          </cell>
          <cell r="B79" t="str">
            <v>EQUIPO SOLDADURA</v>
          </cell>
          <cell r="C79" t="str">
            <v xml:space="preserve">DIA </v>
          </cell>
          <cell r="D79">
            <v>60000</v>
          </cell>
        </row>
        <row r="80">
          <cell r="A80" t="str">
            <v>EQ-77</v>
          </cell>
          <cell r="B80" t="str">
            <v>ESPARCIDOR DE GRAVILLA, ANCHO DE ESPARCIMIENTO 3100MM, VELOCIDAD DE TRABAJO 10—20KM2/H</v>
          </cell>
          <cell r="C80" t="str">
            <v>H</v>
          </cell>
          <cell r="D80">
            <v>95820</v>
          </cell>
        </row>
        <row r="81">
          <cell r="A81" t="str">
            <v>EQ-78</v>
          </cell>
          <cell r="B81" t="str">
            <v>ESTACION DE TOPOGRAFIA</v>
          </cell>
          <cell r="C81" t="str">
            <v>DIA</v>
          </cell>
          <cell r="D81">
            <v>150000</v>
          </cell>
        </row>
        <row r="82">
          <cell r="A82" t="str">
            <v>EQ-79</v>
          </cell>
          <cell r="B82" t="str">
            <v>ESTACIÓN TOTAL CON PRECISIÓN ANGULAR DE 6´´. PRECISIÓN LINEAL 2 MM ± 2 PPM</v>
          </cell>
          <cell r="C82" t="str">
            <v>H</v>
          </cell>
          <cell r="D82">
            <v>14553</v>
          </cell>
        </row>
        <row r="83">
          <cell r="A83" t="str">
            <v>EQ-80</v>
          </cell>
          <cell r="B83" t="str">
            <v>FORMALETA METALICA</v>
          </cell>
          <cell r="C83" t="str">
            <v>DIA</v>
          </cell>
          <cell r="D83">
            <v>18100</v>
          </cell>
        </row>
        <row r="84">
          <cell r="A84" t="str">
            <v>EQ-81</v>
          </cell>
          <cell r="B84" t="str">
            <v xml:space="preserve">FORMALETA METÁLICA </v>
          </cell>
          <cell r="C84" t="str">
            <v>M2</v>
          </cell>
          <cell r="D84">
            <v>5449</v>
          </cell>
        </row>
        <row r="85">
          <cell r="A85" t="str">
            <v>EQ-82</v>
          </cell>
          <cell r="B85" t="str">
            <v>FORMALETA METÁLICA (CONCRETO HIDRÁULICO)</v>
          </cell>
          <cell r="C85" t="str">
            <v>H</v>
          </cell>
          <cell r="D85">
            <v>3148</v>
          </cell>
        </row>
        <row r="86">
          <cell r="A86" t="str">
            <v>EQ-83</v>
          </cell>
          <cell r="B86" t="str">
            <v>FORMALETA METÁLICA (TUBERÍA DE CONCRETO REFORZADO)</v>
          </cell>
          <cell r="C86" t="str">
            <v>H</v>
          </cell>
          <cell r="D86">
            <v>10966</v>
          </cell>
        </row>
        <row r="87">
          <cell r="A87" t="str">
            <v>EQ-84</v>
          </cell>
          <cell r="B87" t="str">
            <v>FORMALETA METÁLICA PARA TUBO DE 900</v>
          </cell>
          <cell r="C87" t="str">
            <v>H</v>
          </cell>
          <cell r="D87">
            <v>4292</v>
          </cell>
        </row>
        <row r="88">
          <cell r="A88" t="str">
            <v>EQ-85</v>
          </cell>
          <cell r="B88" t="str">
            <v>FORMALETA PARA CAMISA DE PILOTE</v>
          </cell>
          <cell r="C88" t="str">
            <v>H</v>
          </cell>
          <cell r="D88">
            <v>16882</v>
          </cell>
        </row>
        <row r="89">
          <cell r="A89" t="str">
            <v>EQ-86</v>
          </cell>
          <cell r="B89" t="str">
            <v>FRESADORA DE PAVIMENTO, POTENCIA 255 HP, PESO 19 TON, PROFUNDIDAD DE CORTE 305 MM</v>
          </cell>
          <cell r="C89" t="str">
            <v>H</v>
          </cell>
          <cell r="D89">
            <v>255696</v>
          </cell>
        </row>
        <row r="90">
          <cell r="A90" t="str">
            <v>EQ-87</v>
          </cell>
          <cell r="B90" t="str">
            <v>FRESADORA Y RECICLADORA DE PAVIMENTO, POTENCIA 430 HP, PESO 20 TON</v>
          </cell>
          <cell r="C90" t="str">
            <v>H</v>
          </cell>
          <cell r="D90">
            <v>410656</v>
          </cell>
        </row>
        <row r="91">
          <cell r="A91" t="str">
            <v>EQ-88</v>
          </cell>
          <cell r="B91" t="str">
            <v>GATO PARA TENSIONAMIENTO, FUERZA MAX 200 TON, ÁREA DE TENSIÓN 314 CM2.</v>
          </cell>
          <cell r="C91" t="str">
            <v>H</v>
          </cell>
          <cell r="D91">
            <v>136357</v>
          </cell>
        </row>
        <row r="92">
          <cell r="A92" t="str">
            <v>EQ-89</v>
          </cell>
          <cell r="B92" t="str">
            <v>GRÚA (CAPACIDAD 15 TON)</v>
          </cell>
          <cell r="C92" t="str">
            <v>H</v>
          </cell>
          <cell r="D92">
            <v>127971</v>
          </cell>
        </row>
        <row r="93">
          <cell r="A93" t="str">
            <v>EQ-90</v>
          </cell>
          <cell r="B93" t="str">
            <v>GRÚA (TRANSPORTE EN OBRA)</v>
          </cell>
          <cell r="C93" t="str">
            <v>H</v>
          </cell>
          <cell r="D93">
            <v>150834</v>
          </cell>
        </row>
        <row r="94">
          <cell r="A94" t="str">
            <v>EQ-91</v>
          </cell>
          <cell r="B94" t="str">
            <v>GRÚA 10 TON</v>
          </cell>
          <cell r="C94" t="str">
            <v>H</v>
          </cell>
          <cell r="D94">
            <v>112500</v>
          </cell>
        </row>
        <row r="95">
          <cell r="A95" t="str">
            <v>EQ-92</v>
          </cell>
          <cell r="B95" t="str">
            <v>GRÚA CON BARRENO O MÁQUINA PILOTEADORA</v>
          </cell>
          <cell r="C95" t="str">
            <v>H</v>
          </cell>
          <cell r="D95">
            <v>327200</v>
          </cell>
        </row>
        <row r="96">
          <cell r="A96" t="str">
            <v>EQ-93</v>
          </cell>
          <cell r="B96" t="str">
            <v>GRÚA CON TORRE</v>
          </cell>
          <cell r="C96" t="str">
            <v>H</v>
          </cell>
          <cell r="D96">
            <v>179175</v>
          </cell>
        </row>
        <row r="97">
          <cell r="A97" t="str">
            <v>EQ-94</v>
          </cell>
          <cell r="B97" t="str">
            <v>GRÚA CON TORRE (2)</v>
          </cell>
          <cell r="C97" t="str">
            <v>H</v>
          </cell>
          <cell r="D97">
            <v>155463</v>
          </cell>
        </row>
        <row r="98">
          <cell r="A98" t="str">
            <v>EQ-95</v>
          </cell>
          <cell r="B98" t="str">
            <v>GRÚA CON TORRE CAPACIDAD 1 TON EN LA PUNTA.</v>
          </cell>
          <cell r="C98" t="str">
            <v>H</v>
          </cell>
          <cell r="D98">
            <v>183780</v>
          </cell>
        </row>
        <row r="99">
          <cell r="A99" t="str">
            <v>EQ-96</v>
          </cell>
          <cell r="B99" t="str">
            <v>GRÚA TELESCÓPICA DE 50 TON.</v>
          </cell>
          <cell r="C99" t="str">
            <v>H</v>
          </cell>
          <cell r="D99">
            <v>253658</v>
          </cell>
        </row>
        <row r="100">
          <cell r="A100" t="str">
            <v>EQ-97</v>
          </cell>
          <cell r="B100" t="str">
            <v>GUADAÑADORA, CILINDRAJE 41.5 CM3, LONGITUD DEL MANGO 1450 MM, PESO 7.4 KG</v>
          </cell>
          <cell r="C100" t="str">
            <v>H</v>
          </cell>
          <cell r="D100">
            <v>5703</v>
          </cell>
        </row>
        <row r="101">
          <cell r="A101" t="str">
            <v>EQ-98</v>
          </cell>
          <cell r="B101" t="str">
            <v>HERRAMIENTA MENOR</v>
          </cell>
          <cell r="C101" t="str">
            <v>GB</v>
          </cell>
          <cell r="D101">
            <v>0</v>
          </cell>
        </row>
        <row r="102">
          <cell r="A102" t="str">
            <v>EQ-99</v>
          </cell>
          <cell r="B102" t="str">
            <v>HIDROLAVADORA</v>
          </cell>
          <cell r="C102" t="str">
            <v>DIA</v>
          </cell>
          <cell r="D102">
            <v>80000</v>
          </cell>
        </row>
        <row r="103">
          <cell r="A103" t="str">
            <v>EQ-100</v>
          </cell>
          <cell r="B103" t="str">
            <v>MANÓMETRO CABLE DE ACERO PARA BAJAR LA CELDA</v>
          </cell>
          <cell r="C103" t="str">
            <v>H</v>
          </cell>
          <cell r="D103">
            <v>1428563</v>
          </cell>
        </row>
        <row r="104">
          <cell r="A104" t="str">
            <v>EQ-101</v>
          </cell>
          <cell r="B104" t="str">
            <v>MÁQUINA HIDROSEMBRADORA</v>
          </cell>
          <cell r="C104" t="str">
            <v>H</v>
          </cell>
          <cell r="D104">
            <v>25384</v>
          </cell>
        </row>
        <row r="105">
          <cell r="A105" t="str">
            <v>EQ-102</v>
          </cell>
          <cell r="B105" t="str">
            <v>MAQUINA TÉRMICA PEGATACHAS</v>
          </cell>
          <cell r="C105" t="str">
            <v>H</v>
          </cell>
          <cell r="D105">
            <v>17443.960238549975</v>
          </cell>
        </row>
        <row r="106">
          <cell r="A106" t="str">
            <v>EQ-103</v>
          </cell>
          <cell r="B106" t="str">
            <v>MARTILLO NEUMATICO</v>
          </cell>
          <cell r="C106" t="str">
            <v>HR</v>
          </cell>
          <cell r="D106">
            <v>1498.12</v>
          </cell>
        </row>
        <row r="107">
          <cell r="A107" t="str">
            <v>EQ-104</v>
          </cell>
          <cell r="B107" t="str">
            <v>MEZCLADORA DE CONCRETO 1 BULTO</v>
          </cell>
          <cell r="C107" t="str">
            <v>H</v>
          </cell>
          <cell r="D107">
            <v>7500</v>
          </cell>
        </row>
        <row r="108">
          <cell r="A108" t="str">
            <v>EQ-105</v>
          </cell>
          <cell r="B108" t="str">
            <v>MEZCLADORA TIPO TROMPO CAPACIDAD 1 BULTO</v>
          </cell>
          <cell r="C108" t="str">
            <v>DIA</v>
          </cell>
          <cell r="D108">
            <v>60000</v>
          </cell>
        </row>
        <row r="109">
          <cell r="A109" t="str">
            <v>EQ-106</v>
          </cell>
          <cell r="B109" t="str">
            <v>MONTACARGAS</v>
          </cell>
          <cell r="C109" t="str">
            <v>H</v>
          </cell>
          <cell r="D109">
            <v>68142</v>
          </cell>
        </row>
        <row r="110">
          <cell r="A110" t="str">
            <v>EQ-107</v>
          </cell>
          <cell r="B110" t="str">
            <v>MOTOBOMBA 3 PULGADAS (INCLUYE OPERARIO)</v>
          </cell>
          <cell r="C110" t="str">
            <v>H</v>
          </cell>
          <cell r="D110">
            <v>10257</v>
          </cell>
        </row>
        <row r="111">
          <cell r="A111" t="str">
            <v>EQ-108</v>
          </cell>
          <cell r="B111" t="str">
            <v>MOTOBOMBA 4 PULGADAS</v>
          </cell>
          <cell r="C111" t="str">
            <v>H</v>
          </cell>
          <cell r="D111">
            <v>9819</v>
          </cell>
        </row>
        <row r="112">
          <cell r="A112" t="str">
            <v>EQ-109</v>
          </cell>
          <cell r="B112" t="str">
            <v>MOTOBOMBA 6´´ DIÁMETRO DE BOMBEO DE 2 M3/SEG</v>
          </cell>
          <cell r="C112" t="str">
            <v>H</v>
          </cell>
          <cell r="D112">
            <v>24501</v>
          </cell>
        </row>
        <row r="113">
          <cell r="A113" t="str">
            <v>EQ-110</v>
          </cell>
          <cell r="B113" t="str">
            <v>MOTOBOMBA DE CONCRETO</v>
          </cell>
          <cell r="C113" t="str">
            <v>H</v>
          </cell>
          <cell r="D113">
            <v>67521.576057341314</v>
          </cell>
        </row>
        <row r="114">
          <cell r="A114" t="str">
            <v>EQ-112</v>
          </cell>
          <cell r="B114" t="str">
            <v>MOTONIVELADORA  POTENCIA 215 HP, ANCHO DE CUCHILLA 4,27 M, PESO 18 TON.</v>
          </cell>
          <cell r="C114" t="str">
            <v>H</v>
          </cell>
          <cell r="D114">
            <v>154700</v>
          </cell>
        </row>
        <row r="115">
          <cell r="A115" t="str">
            <v>EQ-113</v>
          </cell>
          <cell r="B115" t="str">
            <v>MOTONIVELADORA, POTENCIA 140 HP, ANCHO DE CUCHILLA 3,66 M, PESO 11 TON.</v>
          </cell>
          <cell r="C115" t="str">
            <v>H</v>
          </cell>
          <cell r="D115">
            <v>171162</v>
          </cell>
        </row>
        <row r="116">
          <cell r="A116" t="str">
            <v>EQ-115</v>
          </cell>
          <cell r="B116" t="str">
            <v>MOTOSIERRA, 93.6 CM3 - 7.1 HP, 45-90 CM - 7.9 KG</v>
          </cell>
          <cell r="C116" t="str">
            <v>H</v>
          </cell>
          <cell r="D116">
            <v>7182</v>
          </cell>
        </row>
        <row r="117">
          <cell r="A117" t="str">
            <v>EQ-116</v>
          </cell>
          <cell r="B117" t="str">
            <v>MOTOSOLDADOR, 300 AMPERIOS</v>
          </cell>
          <cell r="C117" t="str">
            <v>H</v>
          </cell>
          <cell r="D117">
            <v>14550</v>
          </cell>
        </row>
        <row r="118">
          <cell r="A118" t="str">
            <v>EQ-117</v>
          </cell>
          <cell r="B118" t="str">
            <v>PALA AUXILIAR DE PILOTEADORA</v>
          </cell>
          <cell r="C118" t="str">
            <v>H</v>
          </cell>
          <cell r="D118">
            <v>359325</v>
          </cell>
        </row>
        <row r="119">
          <cell r="A119" t="str">
            <v>EQ-118</v>
          </cell>
          <cell r="B119" t="str">
            <v>PALA GRÚA CON MARTILLOS</v>
          </cell>
          <cell r="C119" t="str">
            <v>H</v>
          </cell>
          <cell r="D119">
            <v>241484.36339844932</v>
          </cell>
        </row>
        <row r="120">
          <cell r="A120" t="str">
            <v>EQ-119</v>
          </cell>
          <cell r="B120" t="str">
            <v>PILOTEADORA</v>
          </cell>
          <cell r="C120" t="str">
            <v>H</v>
          </cell>
          <cell r="D120">
            <v>515646</v>
          </cell>
        </row>
        <row r="121">
          <cell r="A121" t="str">
            <v>EQ-120</v>
          </cell>
          <cell r="B121" t="str">
            <v>PILOTEADORA POTENCIA 250KW, RPM 1800, FUERZA ELEVADORA 200KN</v>
          </cell>
          <cell r="C121" t="str">
            <v>H</v>
          </cell>
          <cell r="D121">
            <v>650358</v>
          </cell>
        </row>
        <row r="122">
          <cell r="A122" t="str">
            <v>EQ-121</v>
          </cell>
          <cell r="B122" t="str">
            <v>PLANTA DE ASFALTO EN CALIENTE</v>
          </cell>
          <cell r="C122" t="str">
            <v>H</v>
          </cell>
          <cell r="D122">
            <v>541638</v>
          </cell>
        </row>
        <row r="123">
          <cell r="A123" t="str">
            <v>EQ-122</v>
          </cell>
          <cell r="B123" t="str">
            <v>PLANTA DE ASFALTO EN FRIO</v>
          </cell>
          <cell r="C123" t="str">
            <v>H</v>
          </cell>
          <cell r="D123">
            <v>227917</v>
          </cell>
        </row>
        <row r="124">
          <cell r="A124" t="str">
            <v>EQ-123</v>
          </cell>
          <cell r="B124" t="str">
            <v xml:space="preserve">PLANTA ELÉCTRICA </v>
          </cell>
          <cell r="C124" t="str">
            <v>H</v>
          </cell>
          <cell r="D124">
            <v>13068.429493215057</v>
          </cell>
        </row>
        <row r="125">
          <cell r="A125" t="str">
            <v>EQ-125</v>
          </cell>
          <cell r="B125" t="str">
            <v>PLUMA CAPACIDAD 100 KG</v>
          </cell>
          <cell r="C125" t="str">
            <v>H</v>
          </cell>
          <cell r="D125">
            <v>8698</v>
          </cell>
        </row>
        <row r="126">
          <cell r="A126" t="str">
            <v>EQ-126</v>
          </cell>
          <cell r="B126" t="str">
            <v>PUENTE GRÚA</v>
          </cell>
          <cell r="C126" t="str">
            <v>H</v>
          </cell>
          <cell r="D126">
            <v>671846</v>
          </cell>
        </row>
        <row r="127">
          <cell r="A127" t="str">
            <v>EQ-127</v>
          </cell>
          <cell r="B127" t="str">
            <v xml:space="preserve">PULIDORA    </v>
          </cell>
          <cell r="C127" t="str">
            <v>DIA</v>
          </cell>
          <cell r="D127">
            <v>39000</v>
          </cell>
        </row>
        <row r="128">
          <cell r="A128" t="str">
            <v>EQ-129</v>
          </cell>
          <cell r="B128" t="str">
            <v>PULIDORA PARA PISOS DE CONCRETO, COMPUESTA POR PLATOS GIRATORIOS A LOS QUE SE ACOPLAN UNA SERIE DE MUELAS ABRASIVAS DIAMANTADAS, REFRIGERADAS CON AGUA</v>
          </cell>
          <cell r="C128" t="str">
            <v>HR</v>
          </cell>
          <cell r="D128">
            <v>4870</v>
          </cell>
        </row>
        <row r="129">
          <cell r="A129" t="str">
            <v>EQ-130</v>
          </cell>
          <cell r="B129" t="str">
            <v>PULVIMIXER</v>
          </cell>
          <cell r="C129" t="str">
            <v>H</v>
          </cell>
          <cell r="D129">
            <v>111044</v>
          </cell>
        </row>
        <row r="130">
          <cell r="A130" t="str">
            <v>EQ-131</v>
          </cell>
          <cell r="B130" t="str">
            <v xml:space="preserve">RECICLADORA, POTENCIA 430HP </v>
          </cell>
          <cell r="C130" t="str">
            <v>H</v>
          </cell>
          <cell r="D130">
            <v>475020</v>
          </cell>
        </row>
        <row r="131">
          <cell r="A131" t="str">
            <v>EQ-132</v>
          </cell>
          <cell r="B131" t="str">
            <v>REGLA VIBRATORIA, DE LONGITUD DE 3 A 5 M, MOTOR DE 3600 RPM, POTENCIA 6 HP</v>
          </cell>
          <cell r="C131" t="str">
            <v>H</v>
          </cell>
          <cell r="D131">
            <v>8887</v>
          </cell>
        </row>
        <row r="132">
          <cell r="A132" t="str">
            <v>EQ-133</v>
          </cell>
          <cell r="B132" t="str">
            <v>RETRO EXCAVADORA SOBRE LLANTAS CON MARTILLO</v>
          </cell>
          <cell r="C132" t="str">
            <v>HR</v>
          </cell>
          <cell r="D132">
            <v>114000</v>
          </cell>
        </row>
        <row r="133">
          <cell r="A133" t="str">
            <v>EQ-134</v>
          </cell>
          <cell r="B133" t="str">
            <v xml:space="preserve">RETROCARGADOR CAT 510 </v>
          </cell>
          <cell r="C133" t="str">
            <v>H</v>
          </cell>
          <cell r="D133">
            <v>131050</v>
          </cell>
        </row>
        <row r="134">
          <cell r="A134" t="str">
            <v>EQ-135</v>
          </cell>
          <cell r="B134" t="str">
            <v>RETROCARGADOR, PALA DE 1,1 M3 DE CAPACIDAD, PROFUNDIDAD DE EXCAVACIÓN DE 4.400 MM Y UNA ALTURA DE 5.680 MM</v>
          </cell>
          <cell r="C134" t="str">
            <v>H</v>
          </cell>
          <cell r="D134">
            <v>105217</v>
          </cell>
        </row>
        <row r="135">
          <cell r="A135" t="str">
            <v>EQ-136</v>
          </cell>
          <cell r="B135" t="str">
            <v>RETROCARGADORA SOBRE NEUMÁTICOS, DE 64 KW.</v>
          </cell>
          <cell r="C135" t="str">
            <v>HR</v>
          </cell>
          <cell r="D135">
            <v>12536</v>
          </cell>
        </row>
        <row r="136">
          <cell r="A136" t="str">
            <v>EQ-137</v>
          </cell>
          <cell r="B136" t="str">
            <v>RETROEXCAVADORA 428 DOBLE TRASMISIÓN</v>
          </cell>
          <cell r="C136" t="str">
            <v>H</v>
          </cell>
          <cell r="D136">
            <v>97862</v>
          </cell>
        </row>
        <row r="137">
          <cell r="A137" t="str">
            <v>EQ-138</v>
          </cell>
          <cell r="B137" t="str">
            <v>RETROEXCAVADORA A25C</v>
          </cell>
          <cell r="C137" t="str">
            <v>H</v>
          </cell>
          <cell r="D137">
            <v>157269.65309753511</v>
          </cell>
        </row>
        <row r="138">
          <cell r="A138" t="str">
            <v>EQ-139</v>
          </cell>
          <cell r="B138" t="str">
            <v>RETROEXCAVADORA E-200 CON MARTILLO NEUMÁTICO</v>
          </cell>
          <cell r="C138" t="str">
            <v>H</v>
          </cell>
          <cell r="D138">
            <v>246763</v>
          </cell>
        </row>
        <row r="139">
          <cell r="A139" t="str">
            <v>EQ-141</v>
          </cell>
          <cell r="B139" t="str">
            <v>RETROEXCAVADORA E-200 SOBRE ORUGAS</v>
          </cell>
          <cell r="C139" t="str">
            <v>H</v>
          </cell>
          <cell r="D139">
            <v>122520</v>
          </cell>
        </row>
        <row r="140">
          <cell r="A140" t="str">
            <v>EQ-140</v>
          </cell>
          <cell r="B140" t="str">
            <v>RETROEXCAVADORA E-200 SOBRE ORUGAS TRABAJO EN RIO</v>
          </cell>
          <cell r="C140" t="str">
            <v>H</v>
          </cell>
          <cell r="D140">
            <v>136885</v>
          </cell>
        </row>
        <row r="141">
          <cell r="A141" t="str">
            <v>EQ-143</v>
          </cell>
          <cell r="B141" t="str">
            <v>RETROEXCAVADORA SOBRE LLANTAS JD 410</v>
          </cell>
          <cell r="C141" t="str">
            <v>H</v>
          </cell>
          <cell r="D141">
            <v>125944</v>
          </cell>
        </row>
        <row r="142">
          <cell r="A142" t="str">
            <v>EQ-144</v>
          </cell>
          <cell r="B142" t="str">
            <v>RETROEXCAVADORA SOBRE LLANTAS, MOTOR 62HP, PROFUNDIDAD DE EXCAVACIÓN DE 5.41 METROS.</v>
          </cell>
          <cell r="C142" t="str">
            <v>H</v>
          </cell>
          <cell r="D142">
            <v>105217</v>
          </cell>
        </row>
        <row r="143">
          <cell r="A143" t="str">
            <v>EQ-145</v>
          </cell>
          <cell r="B143" t="str">
            <v>RETROEXCAVADORA SOBRE ORUGA, POTENCIA 138 HP, BALDE DE 1,5 M3.</v>
          </cell>
          <cell r="C143" t="str">
            <v>H</v>
          </cell>
          <cell r="D143">
            <v>176169</v>
          </cell>
        </row>
        <row r="144">
          <cell r="A144" t="str">
            <v>EQ-146</v>
          </cell>
          <cell r="B144" t="str">
            <v>RETROEXCAVADORA TIPO E-200 O  EQUIVALENTE</v>
          </cell>
          <cell r="C144" t="str">
            <v>H</v>
          </cell>
          <cell r="D144">
            <v>158934</v>
          </cell>
        </row>
        <row r="145">
          <cell r="A145" t="str">
            <v>EQ-147</v>
          </cell>
          <cell r="B145" t="str">
            <v>RETROEXCAVADORA, POTENCIA EN EL VOLANTE 78 HP 2200 RPM</v>
          </cell>
          <cell r="C145" t="str">
            <v>H</v>
          </cell>
          <cell r="D145">
            <v>106086</v>
          </cell>
        </row>
        <row r="146">
          <cell r="A146" t="str">
            <v>EQ-148</v>
          </cell>
          <cell r="B146" t="str">
            <v xml:space="preserve">RUTEADORA </v>
          </cell>
          <cell r="C146" t="str">
            <v>H</v>
          </cell>
          <cell r="D146">
            <v>5330</v>
          </cell>
        </row>
        <row r="147">
          <cell r="A147" t="str">
            <v>EQ-149</v>
          </cell>
          <cell r="B147" t="str">
            <v xml:space="preserve">SECCION ANDAMIO TUBULAR 1,5X1,5 CON CRUCETA </v>
          </cell>
          <cell r="C147" t="str">
            <v xml:space="preserve">DIA </v>
          </cell>
          <cell r="D147">
            <v>800</v>
          </cell>
        </row>
        <row r="148">
          <cell r="A148" t="str">
            <v>EQ-150</v>
          </cell>
          <cell r="B148" t="str">
            <v>SENSOR DE IMPACTO PARA PRUEBA DE INTEGRIDAD TIPO</v>
          </cell>
          <cell r="C148" t="str">
            <v>H</v>
          </cell>
          <cell r="D148">
            <v>111855</v>
          </cell>
        </row>
        <row r="149">
          <cell r="A149" t="str">
            <v>EQ-151</v>
          </cell>
          <cell r="B149" t="str">
            <v>TABLON MADERA 2.50 A 3.00 MTS (1 UND)</v>
          </cell>
          <cell r="C149" t="str">
            <v>DIA</v>
          </cell>
          <cell r="D149">
            <v>200</v>
          </cell>
        </row>
        <row r="150">
          <cell r="A150" t="str">
            <v>EQ-152</v>
          </cell>
          <cell r="B150" t="str">
            <v>TABLON MADERA 2.50 A 3.00 MTS (2 UND)</v>
          </cell>
          <cell r="C150" t="str">
            <v>DIA</v>
          </cell>
          <cell r="D150">
            <v>400</v>
          </cell>
        </row>
        <row r="151">
          <cell r="A151" t="str">
            <v>EQ-153</v>
          </cell>
          <cell r="B151" t="str">
            <v>TABLON MADERA 2.50 A 3.00 MTS (4 UND)</v>
          </cell>
          <cell r="C151" t="str">
            <v>DIA</v>
          </cell>
          <cell r="D151">
            <v>800</v>
          </cell>
        </row>
        <row r="152">
          <cell r="A152" t="str">
            <v>EQ-154</v>
          </cell>
          <cell r="B152" t="str">
            <v>TABLON MADERA 2.50 A 3.00 MTS (8 UND)</v>
          </cell>
          <cell r="C152" t="str">
            <v>DIA</v>
          </cell>
          <cell r="D152">
            <v>1600</v>
          </cell>
        </row>
        <row r="153">
          <cell r="A153" t="str">
            <v>EQ-155</v>
          </cell>
          <cell r="B153" t="str">
            <v>TACO METÁLICO O PUNTAL (ESCAMAS EN CONCRETO)</v>
          </cell>
          <cell r="C153" t="str">
            <v>H</v>
          </cell>
          <cell r="D153">
            <v>82.03111707278812</v>
          </cell>
        </row>
        <row r="154">
          <cell r="A154" t="str">
            <v>EQ-157</v>
          </cell>
          <cell r="B154" t="str">
            <v>TALADRO DE 1/2´´, PULIDORA, LIJADORA Y CIRCULAR</v>
          </cell>
          <cell r="C154" t="str">
            <v>H</v>
          </cell>
          <cell r="D154">
            <v>2175.8433904638687</v>
          </cell>
        </row>
        <row r="155">
          <cell r="A155" t="str">
            <v>EQ-156</v>
          </cell>
          <cell r="B155" t="str">
            <v>TALADRO DE 1/2´´, PULIDORA, LIJADORA Y CIRCULAR PARA CORTE EXTREMO SUPERIOR</v>
          </cell>
          <cell r="C155" t="str">
            <v>H</v>
          </cell>
          <cell r="D155">
            <v>2213</v>
          </cell>
        </row>
        <row r="156">
          <cell r="A156" t="str">
            <v>EQ-158</v>
          </cell>
          <cell r="B156" t="str">
            <v>TALADRO INDUSTRIAL</v>
          </cell>
          <cell r="C156" t="str">
            <v>H</v>
          </cell>
          <cell r="D156">
            <v>4936</v>
          </cell>
        </row>
        <row r="157">
          <cell r="A157" t="str">
            <v>EQ-159</v>
          </cell>
          <cell r="B157" t="str">
            <v>TARA (RECEBO, AGUA, ETC.)</v>
          </cell>
          <cell r="C157" t="str">
            <v>U</v>
          </cell>
          <cell r="D157">
            <v>329996</v>
          </cell>
        </row>
        <row r="158">
          <cell r="A158" t="str">
            <v>EQ-160</v>
          </cell>
          <cell r="B158" t="str">
            <v>TARIFA DE TRANSPORTE</v>
          </cell>
          <cell r="C158" t="str">
            <v>H</v>
          </cell>
          <cell r="D158">
            <v>61902</v>
          </cell>
        </row>
        <row r="159">
          <cell r="A159" t="str">
            <v>EQ-161</v>
          </cell>
          <cell r="B159" t="str">
            <v>TARIFA DE TRANSPORTE (AGREGADOS PÉTREOS)</v>
          </cell>
          <cell r="C159" t="str">
            <v>M3K</v>
          </cell>
          <cell r="D159">
            <v>1140</v>
          </cell>
        </row>
        <row r="160">
          <cell r="A160" t="str">
            <v>EQ-162</v>
          </cell>
          <cell r="B160" t="str">
            <v xml:space="preserve">TARIFA DE TRANSPORTE DE CONCRETO HIDRÁULICO EN MIXER </v>
          </cell>
          <cell r="C160" t="str">
            <v>M3K</v>
          </cell>
          <cell r="D160">
            <v>1533</v>
          </cell>
        </row>
        <row r="161">
          <cell r="A161" t="str">
            <v>EQ-163</v>
          </cell>
          <cell r="B161" t="str">
            <v xml:space="preserve">TARIFA DE TRANSPORTE DE ESTRUCTURAS METÁLICAS </v>
          </cell>
          <cell r="C161" t="str">
            <v>KGK</v>
          </cell>
          <cell r="D161">
            <v>0.35080036362731304</v>
          </cell>
        </row>
        <row r="162">
          <cell r="A162" t="str">
            <v>EQ-164</v>
          </cell>
          <cell r="B162" t="str">
            <v>TARIFA DE TRANSPORTE DE ESTRUCTURAS METÁLICAS EN OBRA</v>
          </cell>
          <cell r="C162" t="str">
            <v>KGK</v>
          </cell>
          <cell r="D162">
            <v>0.64</v>
          </cell>
        </row>
        <row r="163">
          <cell r="A163" t="str">
            <v>EQ-166</v>
          </cell>
          <cell r="B163" t="str">
            <v>TARIFA DE TRANSPORTE DE MEZCLAS</v>
          </cell>
          <cell r="C163" t="str">
            <v>M3K</v>
          </cell>
          <cell r="D163">
            <v>1219</v>
          </cell>
        </row>
        <row r="164">
          <cell r="A164" t="str">
            <v>EQ-165</v>
          </cell>
          <cell r="B164" t="str">
            <v xml:space="preserve">TARIFA DE TRANSPORTE DE MEZCLAS PARA BACHEO </v>
          </cell>
          <cell r="C164" t="str">
            <v>M3K</v>
          </cell>
          <cell r="D164">
            <v>1480</v>
          </cell>
        </row>
        <row r="165">
          <cell r="A165" t="str">
            <v>EQ-167</v>
          </cell>
          <cell r="B165" t="str">
            <v>TARIFA DE TRANSPORTE DE POSTES</v>
          </cell>
          <cell r="C165" t="str">
            <v>H</v>
          </cell>
          <cell r="D165">
            <v>63710</v>
          </cell>
        </row>
        <row r="166">
          <cell r="A166" t="str">
            <v>EQ-168</v>
          </cell>
          <cell r="B166" t="str">
            <v>TARIFA DE TRANSPORTE PARA AGREGADOS DE MEZCLAS ASFÁLTICAS</v>
          </cell>
          <cell r="C166" t="str">
            <v>M3K</v>
          </cell>
          <cell r="D166">
            <v>1225</v>
          </cell>
        </row>
        <row r="167">
          <cell r="A167" t="str">
            <v>EQ-169</v>
          </cell>
          <cell r="B167" t="str">
            <v>TARIFA DE TRASPORTE DE ESPECIES VEGETALES</v>
          </cell>
          <cell r="C167" t="str">
            <v>H</v>
          </cell>
          <cell r="D167">
            <v>54624</v>
          </cell>
        </row>
        <row r="168">
          <cell r="A168" t="str">
            <v>EQ-170</v>
          </cell>
          <cell r="B168" t="str">
            <v>TERMINADORA DE ASFALTO (FINISHER), POTENCIA 130 HP, PESO 15 TON.</v>
          </cell>
          <cell r="C168" t="str">
            <v>H</v>
          </cell>
          <cell r="D168">
            <v>123382</v>
          </cell>
        </row>
        <row r="169">
          <cell r="A169" t="str">
            <v>EQ-171</v>
          </cell>
          <cell r="B169" t="str">
            <v>TERMINADORA DE ASFALTO (FINISHER), POTENCIA EN EL VOLANTE 174 HP, R=20M3/H, VELOCIDAD DE DESPLAZAMIENTO 114 M/MIN</v>
          </cell>
          <cell r="C169" t="str">
            <v>H</v>
          </cell>
          <cell r="D169">
            <v>237508</v>
          </cell>
        </row>
        <row r="170">
          <cell r="A170" t="str">
            <v>EQ-172</v>
          </cell>
          <cell r="B170" t="str">
            <v>VEHÍCULO DELINEADOR</v>
          </cell>
          <cell r="C170" t="str">
            <v>H</v>
          </cell>
          <cell r="D170">
            <v>115750</v>
          </cell>
        </row>
        <row r="171">
          <cell r="A171" t="str">
            <v>EQ-173</v>
          </cell>
          <cell r="B171" t="str">
            <v>VEHÍCULO DELINEADOR R=1500 M/H</v>
          </cell>
          <cell r="C171" t="str">
            <v>H</v>
          </cell>
          <cell r="D171">
            <v>148058</v>
          </cell>
        </row>
        <row r="172">
          <cell r="A172" t="str">
            <v>EQ-174</v>
          </cell>
          <cell r="B172" t="str">
            <v>VIBRADOR DE CONCRETO (INCLUYE OPERARIO)</v>
          </cell>
          <cell r="C172" t="str">
            <v>H</v>
          </cell>
          <cell r="D172">
            <v>6016.6261772501766</v>
          </cell>
        </row>
        <row r="173">
          <cell r="A173" t="str">
            <v>EQ-175</v>
          </cell>
          <cell r="B173" t="str">
            <v>VIBRADOR DE CONCRETO, MOTOR DE 3 HP A 18.000 RPM MANGUERAS DE 4 MT</v>
          </cell>
          <cell r="C173" t="str">
            <v>H</v>
          </cell>
          <cell r="D173">
            <v>6870.0030487819304</v>
          </cell>
        </row>
        <row r="174">
          <cell r="A174" t="str">
            <v>EQ-176</v>
          </cell>
          <cell r="B174" t="str">
            <v xml:space="preserve">VIBRADOR ELECTRICO </v>
          </cell>
          <cell r="C174" t="str">
            <v>HR</v>
          </cell>
          <cell r="D174">
            <v>4000</v>
          </cell>
        </row>
        <row r="175">
          <cell r="A175" t="str">
            <v>EQ-177</v>
          </cell>
          <cell r="B175" t="str">
            <v>VIBROCOMPACTADOR 4 TONELADAS</v>
          </cell>
          <cell r="C175" t="str">
            <v>HR</v>
          </cell>
          <cell r="D175">
            <v>120000</v>
          </cell>
        </row>
        <row r="176">
          <cell r="B176" t="str">
            <v>VIBROCOMPACTADOR MANUAL(CANGURO)</v>
          </cell>
          <cell r="C176" t="str">
            <v>HR</v>
          </cell>
          <cell r="D176">
            <v>5130</v>
          </cell>
        </row>
        <row r="177">
          <cell r="A177" t="str">
            <v>EQ-178</v>
          </cell>
          <cell r="B177" t="str">
            <v>VIBROCOMPACTADOR, TIPO BENITÌN, DE PESO 700 KG A 1.5 TONELADAS</v>
          </cell>
          <cell r="C177" t="str">
            <v>H</v>
          </cell>
          <cell r="D177">
            <v>66162</v>
          </cell>
        </row>
        <row r="178">
          <cell r="A178" t="str">
            <v>EQ-179</v>
          </cell>
          <cell r="B178" t="str">
            <v>VIBROCOMPATADOR DYNAPAC (10 TON)</v>
          </cell>
          <cell r="C178" t="str">
            <v>H</v>
          </cell>
          <cell r="D178">
            <v>123392</v>
          </cell>
        </row>
        <row r="179">
          <cell r="A179" t="str">
            <v>EQ-180</v>
          </cell>
          <cell r="B179" t="str">
            <v>VIBROCOMPATADOR DYNAPAC C15</v>
          </cell>
          <cell r="C179" t="str">
            <v>H</v>
          </cell>
          <cell r="D179">
            <v>84233</v>
          </cell>
        </row>
        <row r="180">
          <cell r="A180" t="str">
            <v>EQ-181</v>
          </cell>
          <cell r="B180" t="str">
            <v xml:space="preserve">VIBROCOMPATADOR, POTENCIA 153 HP, PESO 10 TON. </v>
          </cell>
          <cell r="C180" t="str">
            <v>H</v>
          </cell>
          <cell r="D180">
            <v>111237</v>
          </cell>
        </row>
        <row r="181">
          <cell r="A181" t="str">
            <v>EQ-182</v>
          </cell>
          <cell r="B181" t="str">
            <v>VOLQUETA 12 M3 Ò DOBLETROQUE</v>
          </cell>
          <cell r="C181" t="str">
            <v>DÍA</v>
          </cell>
          <cell r="D181">
            <v>574000</v>
          </cell>
        </row>
        <row r="182">
          <cell r="A182" t="str">
            <v>EQ-183</v>
          </cell>
          <cell r="B182" t="str">
            <v>VOLQUETA 6 M3</v>
          </cell>
          <cell r="C182" t="str">
            <v>H</v>
          </cell>
          <cell r="D182">
            <v>68492.266781536237</v>
          </cell>
        </row>
        <row r="183">
          <cell r="A183" t="str">
            <v>EQ-184</v>
          </cell>
          <cell r="B183" t="str">
            <v>MARTILLO DEMOLEDOR</v>
          </cell>
          <cell r="C183" t="str">
            <v>DÍA</v>
          </cell>
          <cell r="D183">
            <v>39916</v>
          </cell>
        </row>
        <row r="184">
          <cell r="A184" t="str">
            <v>EQ-185</v>
          </cell>
          <cell r="B184" t="str">
            <v>DISPOSICIÓN FINAL</v>
          </cell>
          <cell r="C184" t="str">
            <v>VJE</v>
          </cell>
          <cell r="D184">
            <v>5000</v>
          </cell>
        </row>
        <row r="185">
          <cell r="A185" t="str">
            <v>EQ-186</v>
          </cell>
        </row>
        <row r="186">
          <cell r="A186" t="str">
            <v>EQ-187</v>
          </cell>
        </row>
        <row r="187">
          <cell r="A187" t="str">
            <v>EQ-188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  <sheetData sheetId="73" refreshError="1"/>
      <sheetData sheetId="7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Insumos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Insumos"/>
      <sheetName val="EQUIPO"/>
      <sheetName val="MATERIAL"/>
      <sheetName val="materiales"/>
      <sheetName val="otros"/>
      <sheetName val="Presup_Cancha"/>
      <sheetName val="APU"/>
      <sheetName val="Res-Accide-1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>
        <row r="159">
          <cell r="C159" t="str">
            <v>HOJA</v>
          </cell>
        </row>
        <row r="161">
          <cell r="C161" t="str">
            <v>CODIGO</v>
          </cell>
          <cell r="D161" t="str">
            <v>ACTIVIDAD</v>
          </cell>
          <cell r="E161" t="str">
            <v>ITEM</v>
          </cell>
          <cell r="F161" t="str">
            <v>UNIDAD</v>
          </cell>
          <cell r="H161" t="str">
            <v>V/R TOTAL</v>
          </cell>
          <cell r="I161" t="str">
            <v>V/R MANO OBRA</v>
          </cell>
          <cell r="J161" t="str">
            <v>V/R MATERIALES</v>
          </cell>
          <cell r="K161" t="str">
            <v>V/R TRANSPORTE</v>
          </cell>
          <cell r="L161" t="str">
            <v>V/R MAQUINARIA</v>
          </cell>
          <cell r="M161" t="str">
            <v>RENDIMIE M. OBRA HC</v>
          </cell>
          <cell r="N161" t="str">
            <v>RENDIMIE MAQ. HORA</v>
          </cell>
        </row>
        <row r="162">
          <cell r="C162" t="str">
            <v>H001</v>
          </cell>
          <cell r="D162" t="str">
            <v>617 NORMA ICEL</v>
          </cell>
          <cell r="E162" t="str">
            <v>1.01</v>
          </cell>
          <cell r="F162" t="str">
            <v>UND.</v>
          </cell>
          <cell r="H162">
            <v>47926</v>
          </cell>
          <cell r="I162">
            <v>20440</v>
          </cell>
          <cell r="J162">
            <v>25586</v>
          </cell>
          <cell r="K162">
            <v>1600</v>
          </cell>
          <cell r="L162">
            <v>300</v>
          </cell>
          <cell r="M162">
            <v>0.7</v>
          </cell>
          <cell r="N162">
            <v>0</v>
          </cell>
          <cell r="O162" t="str">
            <v>M006</v>
          </cell>
          <cell r="P162">
            <v>3</v>
          </cell>
          <cell r="Q162" t="str">
            <v>M051</v>
          </cell>
          <cell r="R162">
            <v>2</v>
          </cell>
          <cell r="S162" t="str">
            <v>M120</v>
          </cell>
          <cell r="T162">
            <v>2</v>
          </cell>
          <cell r="U162" t="str">
            <v>M126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C163" t="str">
            <v>H002</v>
          </cell>
          <cell r="D163" t="str">
            <v>619 NORMA ICEL</v>
          </cell>
          <cell r="E163" t="str">
            <v>H002</v>
          </cell>
          <cell r="F163" t="str">
            <v>UND.</v>
          </cell>
          <cell r="H163">
            <v>47951</v>
          </cell>
          <cell r="I163">
            <v>20440</v>
          </cell>
          <cell r="J163">
            <v>25610.5</v>
          </cell>
          <cell r="K163">
            <v>1600</v>
          </cell>
          <cell r="L163">
            <v>300</v>
          </cell>
          <cell r="M163">
            <v>0.7</v>
          </cell>
          <cell r="N163">
            <v>0</v>
          </cell>
          <cell r="O163" t="str">
            <v>M006</v>
          </cell>
          <cell r="P163">
            <v>3</v>
          </cell>
          <cell r="Q163" t="str">
            <v>M048</v>
          </cell>
          <cell r="R163">
            <v>1.5</v>
          </cell>
          <cell r="S163" t="str">
            <v>M117</v>
          </cell>
          <cell r="T163">
            <v>3</v>
          </cell>
          <cell r="U163" t="str">
            <v>M126</v>
          </cell>
          <cell r="V163">
            <v>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C164" t="str">
            <v>H003</v>
          </cell>
          <cell r="D164" t="str">
            <v>R-114 NORMA ICEL (1a. hoja)</v>
          </cell>
          <cell r="E164" t="str">
            <v>H003</v>
          </cell>
          <cell r="F164" t="str">
            <v>UND.</v>
          </cell>
          <cell r="H164">
            <v>326396</v>
          </cell>
          <cell r="I164">
            <v>43800</v>
          </cell>
          <cell r="J164">
            <v>260794</v>
          </cell>
          <cell r="K164">
            <v>4800</v>
          </cell>
          <cell r="L164">
            <v>750</v>
          </cell>
          <cell r="M164">
            <v>1.5</v>
          </cell>
          <cell r="N164">
            <v>0</v>
          </cell>
          <cell r="O164" t="str">
            <v>M072</v>
          </cell>
          <cell r="P164">
            <v>2</v>
          </cell>
          <cell r="Q164" t="str">
            <v>M084</v>
          </cell>
          <cell r="R164">
            <v>2</v>
          </cell>
          <cell r="S164" t="str">
            <v>M000</v>
          </cell>
          <cell r="T164">
            <v>6</v>
          </cell>
          <cell r="U164" t="str">
            <v>M108</v>
          </cell>
          <cell r="V164">
            <v>3</v>
          </cell>
          <cell r="W164" t="str">
            <v>M138</v>
          </cell>
          <cell r="X164">
            <v>4</v>
          </cell>
          <cell r="Y164" t="str">
            <v>M132</v>
          </cell>
          <cell r="Z164">
            <v>1</v>
          </cell>
          <cell r="AA164" t="str">
            <v>M135</v>
          </cell>
          <cell r="AB164">
            <v>1</v>
          </cell>
          <cell r="AC164" t="str">
            <v>M090</v>
          </cell>
          <cell r="AD164">
            <v>2</v>
          </cell>
          <cell r="AE164" t="str">
            <v>M141</v>
          </cell>
          <cell r="AF164">
            <v>1</v>
          </cell>
          <cell r="AG164" t="str">
            <v>M015</v>
          </cell>
          <cell r="AH164">
            <v>12</v>
          </cell>
        </row>
        <row r="165">
          <cell r="C165" t="str">
            <v>H004</v>
          </cell>
          <cell r="D165" t="str">
            <v>R-114 NORMA ICEL (2a hoja)</v>
          </cell>
          <cell r="E165" t="str">
            <v>H004</v>
          </cell>
          <cell r="F165" t="str">
            <v>UND.</v>
          </cell>
          <cell r="H165">
            <v>16252</v>
          </cell>
          <cell r="I165">
            <v>0</v>
          </cell>
          <cell r="J165">
            <v>16252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M021</v>
          </cell>
          <cell r="P165">
            <v>4</v>
          </cell>
          <cell r="Q165" t="str">
            <v>M018</v>
          </cell>
          <cell r="R165">
            <v>12</v>
          </cell>
          <cell r="S165" t="str">
            <v>M162</v>
          </cell>
          <cell r="T165">
            <v>3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</row>
        <row r="166">
          <cell r="C166" t="str">
            <v>H005</v>
          </cell>
          <cell r="D166" t="str">
            <v>P-101 NORMA ICEL</v>
          </cell>
          <cell r="E166" t="str">
            <v>H005</v>
          </cell>
          <cell r="F166" t="str">
            <v>UND.</v>
          </cell>
          <cell r="H166">
            <v>150019</v>
          </cell>
          <cell r="I166">
            <v>35040</v>
          </cell>
          <cell r="J166">
            <v>110539</v>
          </cell>
          <cell r="K166">
            <v>3840</v>
          </cell>
          <cell r="L166">
            <v>600</v>
          </cell>
          <cell r="M166">
            <v>1.2</v>
          </cell>
          <cell r="N166">
            <v>0</v>
          </cell>
          <cell r="O166" t="str">
            <v>M072</v>
          </cell>
          <cell r="P166">
            <v>1</v>
          </cell>
          <cell r="Q166" t="str">
            <v>M084</v>
          </cell>
          <cell r="R166">
            <v>1</v>
          </cell>
          <cell r="S166" t="str">
            <v>M099</v>
          </cell>
          <cell r="T166">
            <v>2</v>
          </cell>
          <cell r="U166" t="str">
            <v>M102</v>
          </cell>
          <cell r="V166">
            <v>1</v>
          </cell>
          <cell r="W166" t="str">
            <v>M009</v>
          </cell>
          <cell r="X166">
            <v>3</v>
          </cell>
          <cell r="Y166" t="str">
            <v>M138</v>
          </cell>
          <cell r="Z166">
            <v>2</v>
          </cell>
          <cell r="AA166" t="str">
            <v>M132</v>
          </cell>
          <cell r="AB166">
            <v>4</v>
          </cell>
          <cell r="AC166" t="str">
            <v>M015</v>
          </cell>
          <cell r="AD166">
            <v>4</v>
          </cell>
          <cell r="AE166" t="str">
            <v>M021</v>
          </cell>
          <cell r="AF166">
            <v>2</v>
          </cell>
          <cell r="AG166" t="str">
            <v>M018</v>
          </cell>
          <cell r="AH166">
            <v>4</v>
          </cell>
        </row>
        <row r="167">
          <cell r="C167" t="str">
            <v>H006</v>
          </cell>
          <cell r="D167" t="str">
            <v>513 NORMA ICEL</v>
          </cell>
          <cell r="E167" t="str">
            <v>H006</v>
          </cell>
          <cell r="F167" t="str">
            <v>UND.</v>
          </cell>
          <cell r="H167">
            <v>199868</v>
          </cell>
          <cell r="I167">
            <v>35040</v>
          </cell>
          <cell r="J167">
            <v>160388</v>
          </cell>
          <cell r="K167">
            <v>3840</v>
          </cell>
          <cell r="L167">
            <v>600</v>
          </cell>
          <cell r="M167">
            <v>1.2</v>
          </cell>
          <cell r="N167">
            <v>0</v>
          </cell>
          <cell r="O167" t="str">
            <v>M072</v>
          </cell>
          <cell r="P167">
            <v>2</v>
          </cell>
          <cell r="Q167" t="str">
            <v>M081</v>
          </cell>
          <cell r="R167">
            <v>4</v>
          </cell>
          <cell r="S167" t="str">
            <v>M099</v>
          </cell>
          <cell r="T167">
            <v>4</v>
          </cell>
          <cell r="U167" t="str">
            <v>M009</v>
          </cell>
          <cell r="V167">
            <v>4</v>
          </cell>
          <cell r="W167" t="str">
            <v>M139</v>
          </cell>
          <cell r="X167">
            <v>4</v>
          </cell>
          <cell r="Y167" t="str">
            <v>M132</v>
          </cell>
          <cell r="Z167">
            <v>2</v>
          </cell>
          <cell r="AA167" t="str">
            <v>M015</v>
          </cell>
          <cell r="AB167">
            <v>4</v>
          </cell>
          <cell r="AC167" t="str">
            <v>M090</v>
          </cell>
          <cell r="AD167">
            <v>2</v>
          </cell>
          <cell r="AE167" t="str">
            <v>M018</v>
          </cell>
          <cell r="AF167">
            <v>2</v>
          </cell>
          <cell r="AG167" t="str">
            <v>M014</v>
          </cell>
          <cell r="AH167">
            <v>4</v>
          </cell>
        </row>
        <row r="168">
          <cell r="C168" t="str">
            <v>H007</v>
          </cell>
          <cell r="D168" t="str">
            <v>514 NORMA ICEL</v>
          </cell>
          <cell r="E168" t="str">
            <v>H007</v>
          </cell>
          <cell r="F168" t="str">
            <v>UND.</v>
          </cell>
          <cell r="H168">
            <v>239328</v>
          </cell>
          <cell r="I168">
            <v>35040</v>
          </cell>
          <cell r="J168">
            <v>199848</v>
          </cell>
          <cell r="K168">
            <v>3840</v>
          </cell>
          <cell r="L168">
            <v>600</v>
          </cell>
          <cell r="M168">
            <v>1.2</v>
          </cell>
          <cell r="N168">
            <v>0</v>
          </cell>
          <cell r="O168" t="str">
            <v>M072</v>
          </cell>
          <cell r="P168">
            <v>2</v>
          </cell>
          <cell r="Q168" t="str">
            <v>M081</v>
          </cell>
          <cell r="R168">
            <v>4</v>
          </cell>
          <cell r="S168" t="str">
            <v>M000</v>
          </cell>
          <cell r="T168">
            <v>4</v>
          </cell>
          <cell r="U168" t="str">
            <v>M108</v>
          </cell>
          <cell r="V168">
            <v>2</v>
          </cell>
          <cell r="W168" t="str">
            <v>M139</v>
          </cell>
          <cell r="X168">
            <v>4</v>
          </cell>
          <cell r="Y168" t="str">
            <v>M132</v>
          </cell>
          <cell r="Z168">
            <v>2</v>
          </cell>
          <cell r="AA168" t="str">
            <v>M090</v>
          </cell>
          <cell r="AB168">
            <v>2</v>
          </cell>
          <cell r="AC168" t="str">
            <v>M021</v>
          </cell>
          <cell r="AD168">
            <v>4</v>
          </cell>
          <cell r="AE168" t="str">
            <v>M018</v>
          </cell>
          <cell r="AF168">
            <v>10</v>
          </cell>
          <cell r="AG168" t="str">
            <v>M162</v>
          </cell>
          <cell r="AH168">
            <v>2</v>
          </cell>
        </row>
        <row r="169">
          <cell r="C169" t="str">
            <v>H008</v>
          </cell>
          <cell r="D169" t="str">
            <v>710 NORMA ICEL (hoja 1)</v>
          </cell>
          <cell r="E169" t="str">
            <v>H008</v>
          </cell>
          <cell r="F169" t="str">
            <v>UND.</v>
          </cell>
          <cell r="H169">
            <v>827115</v>
          </cell>
          <cell r="I169">
            <v>52560</v>
          </cell>
          <cell r="J169">
            <v>630658</v>
          </cell>
          <cell r="K169">
            <v>5760</v>
          </cell>
          <cell r="L169">
            <v>900</v>
          </cell>
          <cell r="M169">
            <v>1.8</v>
          </cell>
          <cell r="N169">
            <v>0</v>
          </cell>
          <cell r="O169" t="str">
            <v>M117</v>
          </cell>
          <cell r="P169">
            <v>4</v>
          </cell>
          <cell r="Q169" t="str">
            <v>M147</v>
          </cell>
          <cell r="R169">
            <v>1</v>
          </cell>
          <cell r="S169" t="str">
            <v>M129</v>
          </cell>
          <cell r="T169">
            <v>1</v>
          </cell>
          <cell r="U169" t="str">
            <v>M139</v>
          </cell>
          <cell r="V169">
            <v>2</v>
          </cell>
          <cell r="W169" t="str">
            <v>M135</v>
          </cell>
          <cell r="X169">
            <v>2</v>
          </cell>
          <cell r="Y169" t="str">
            <v>M054</v>
          </cell>
          <cell r="Z169">
            <v>2</v>
          </cell>
          <cell r="AA169" t="str">
            <v>M131</v>
          </cell>
          <cell r="AB169">
            <v>2</v>
          </cell>
          <cell r="AC169" t="str">
            <v>M030</v>
          </cell>
          <cell r="AD169">
            <v>14</v>
          </cell>
          <cell r="AE169" t="str">
            <v>M123</v>
          </cell>
          <cell r="AF169">
            <v>2</v>
          </cell>
          <cell r="AG169" t="str">
            <v>M066</v>
          </cell>
          <cell r="AH169">
            <v>2</v>
          </cell>
        </row>
        <row r="170">
          <cell r="C170" t="str">
            <v>H009</v>
          </cell>
          <cell r="D170" t="str">
            <v>710 NORMA ICEL (hoja 2)</v>
          </cell>
          <cell r="E170" t="str">
            <v>H009</v>
          </cell>
          <cell r="F170" t="str">
            <v>UND.</v>
          </cell>
          <cell r="H170">
            <v>137237</v>
          </cell>
          <cell r="I170">
            <v>0</v>
          </cell>
          <cell r="J170">
            <v>137237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>M163</v>
          </cell>
          <cell r="P170">
            <v>1</v>
          </cell>
          <cell r="Q170" t="str">
            <v>M014</v>
          </cell>
          <cell r="R170">
            <v>4</v>
          </cell>
          <cell r="S170" t="str">
            <v>M021</v>
          </cell>
          <cell r="T170">
            <v>2</v>
          </cell>
          <cell r="U170" t="str">
            <v>M018</v>
          </cell>
          <cell r="V170">
            <v>4</v>
          </cell>
          <cell r="W170" t="str">
            <v>M015</v>
          </cell>
          <cell r="X170">
            <v>4</v>
          </cell>
          <cell r="Y170" t="str">
            <v>M195</v>
          </cell>
          <cell r="Z170">
            <v>2</v>
          </cell>
          <cell r="AA170" t="str">
            <v>M069</v>
          </cell>
          <cell r="AB170">
            <v>1</v>
          </cell>
          <cell r="AC170" t="str">
            <v>M081</v>
          </cell>
          <cell r="AD170">
            <v>2</v>
          </cell>
          <cell r="AE170" t="str">
            <v>M051</v>
          </cell>
          <cell r="AF170">
            <v>3</v>
          </cell>
          <cell r="AG170" t="str">
            <v>M045</v>
          </cell>
          <cell r="AH170">
            <v>8</v>
          </cell>
        </row>
        <row r="171">
          <cell r="C171" t="str">
            <v>H009A</v>
          </cell>
          <cell r="D171" t="str">
            <v>710 NORMA ICEL (hoja 3)</v>
          </cell>
          <cell r="E171" t="str">
            <v>H009A</v>
          </cell>
          <cell r="F171" t="str">
            <v>UND.</v>
          </cell>
          <cell r="H171">
            <v>34366</v>
          </cell>
          <cell r="I171">
            <v>0</v>
          </cell>
          <cell r="J171">
            <v>34366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M060</v>
          </cell>
          <cell r="P171">
            <v>2</v>
          </cell>
          <cell r="Q171" t="str">
            <v>M062</v>
          </cell>
          <cell r="R171">
            <v>3</v>
          </cell>
          <cell r="S171" t="str">
            <v>M063</v>
          </cell>
          <cell r="T171">
            <v>1</v>
          </cell>
          <cell r="U171" t="str">
            <v>M006</v>
          </cell>
          <cell r="V171">
            <v>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</row>
        <row r="172">
          <cell r="C172" t="str">
            <v>H010</v>
          </cell>
          <cell r="D172" t="str">
            <v>RH-230 NORMA ICEL {hoja  1}</v>
          </cell>
          <cell r="E172" t="str">
            <v>H010</v>
          </cell>
          <cell r="F172" t="str">
            <v>UND.</v>
          </cell>
          <cell r="H172">
            <v>671031</v>
          </cell>
          <cell r="I172">
            <v>43800</v>
          </cell>
          <cell r="J172">
            <v>622791</v>
          </cell>
          <cell r="K172">
            <v>3840</v>
          </cell>
          <cell r="L172">
            <v>600</v>
          </cell>
          <cell r="M172">
            <v>1.5</v>
          </cell>
          <cell r="N172">
            <v>0</v>
          </cell>
          <cell r="O172" t="str">
            <v>M075</v>
          </cell>
          <cell r="P172">
            <v>2</v>
          </cell>
          <cell r="Q172" t="str">
            <v>M073</v>
          </cell>
          <cell r="R172">
            <v>2</v>
          </cell>
          <cell r="S172" t="str">
            <v>M000</v>
          </cell>
          <cell r="T172">
            <v>12</v>
          </cell>
          <cell r="U172" t="str">
            <v>M108</v>
          </cell>
          <cell r="V172">
            <v>6</v>
          </cell>
          <cell r="W172" t="str">
            <v>M162</v>
          </cell>
          <cell r="X172">
            <v>6</v>
          </cell>
          <cell r="Y172" t="str">
            <v>M132</v>
          </cell>
          <cell r="Z172">
            <v>4</v>
          </cell>
          <cell r="AA172" t="str">
            <v>M090</v>
          </cell>
          <cell r="AB172">
            <v>3</v>
          </cell>
          <cell r="AC172" t="str">
            <v>M018</v>
          </cell>
          <cell r="AD172">
            <v>16</v>
          </cell>
          <cell r="AE172" t="str">
            <v>M015</v>
          </cell>
          <cell r="AF172">
            <v>16</v>
          </cell>
          <cell r="AG172" t="str">
            <v>M087</v>
          </cell>
          <cell r="AH172">
            <v>6</v>
          </cell>
        </row>
        <row r="173">
          <cell r="C173" t="str">
            <v>H010A</v>
          </cell>
          <cell r="D173" t="str">
            <v>RH-230 NORMA ICEL {hoja  2}</v>
          </cell>
          <cell r="E173" t="str">
            <v>H010A</v>
          </cell>
          <cell r="F173" t="str">
            <v>UND.</v>
          </cell>
          <cell r="H173">
            <v>13476</v>
          </cell>
          <cell r="I173">
            <v>0</v>
          </cell>
          <cell r="J173">
            <v>13476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M061</v>
          </cell>
          <cell r="P173">
            <v>6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C174" t="str">
            <v>H011</v>
          </cell>
          <cell r="D174" t="str">
            <v>550 NORMA ICEL {hoja 1}</v>
          </cell>
          <cell r="E174" t="str">
            <v>H011</v>
          </cell>
          <cell r="F174" t="str">
            <v>UND.</v>
          </cell>
          <cell r="H174">
            <v>292148</v>
          </cell>
          <cell r="I174">
            <v>35040</v>
          </cell>
          <cell r="J174">
            <v>252668</v>
          </cell>
          <cell r="K174">
            <v>3840</v>
          </cell>
          <cell r="L174">
            <v>600</v>
          </cell>
          <cell r="M174">
            <v>1.2</v>
          </cell>
          <cell r="N174">
            <v>0</v>
          </cell>
          <cell r="O174" t="str">
            <v>M074</v>
          </cell>
          <cell r="P174">
            <v>2</v>
          </cell>
          <cell r="Q174" t="str">
            <v>M081</v>
          </cell>
          <cell r="R174">
            <v>4</v>
          </cell>
          <cell r="S174" t="str">
            <v>M000</v>
          </cell>
          <cell r="T174">
            <v>6</v>
          </cell>
          <cell r="U174" t="str">
            <v>M108</v>
          </cell>
          <cell r="V174">
            <v>3</v>
          </cell>
          <cell r="W174" t="str">
            <v>M139</v>
          </cell>
          <cell r="X174">
            <v>4</v>
          </cell>
          <cell r="Y174" t="str">
            <v>M135</v>
          </cell>
          <cell r="Z174">
            <v>1</v>
          </cell>
          <cell r="AA174" t="str">
            <v>M090</v>
          </cell>
          <cell r="AB174">
            <v>3</v>
          </cell>
          <cell r="AC174" t="str">
            <v>M021</v>
          </cell>
          <cell r="AD174">
            <v>4</v>
          </cell>
          <cell r="AE174" t="str">
            <v>M018</v>
          </cell>
          <cell r="AF174">
            <v>12</v>
          </cell>
          <cell r="AG174" t="str">
            <v>M162</v>
          </cell>
          <cell r="AH174">
            <v>3</v>
          </cell>
        </row>
        <row r="175">
          <cell r="C175" t="str">
            <v>H011A</v>
          </cell>
          <cell r="D175" t="str">
            <v>550 NORMA ICEL {hoja 2}</v>
          </cell>
          <cell r="E175" t="str">
            <v>H011A</v>
          </cell>
          <cell r="F175" t="str">
            <v>UND.</v>
          </cell>
          <cell r="H175">
            <v>5380</v>
          </cell>
          <cell r="I175">
            <v>0</v>
          </cell>
          <cell r="J175">
            <v>5380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M015</v>
          </cell>
          <cell r="P175">
            <v>12</v>
          </cell>
          <cell r="Q175" t="str">
            <v>M024</v>
          </cell>
          <cell r="R175">
            <v>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</row>
        <row r="176">
          <cell r="C176" t="str">
            <v>H012</v>
          </cell>
          <cell r="D176" t="str">
            <v>P 110 NORMA ICEL (hoja 1)</v>
          </cell>
          <cell r="E176" t="str">
            <v>H012</v>
          </cell>
          <cell r="F176" t="str">
            <v>UND.</v>
          </cell>
          <cell r="H176">
            <v>265700</v>
          </cell>
          <cell r="I176">
            <v>37960</v>
          </cell>
          <cell r="J176">
            <v>210388</v>
          </cell>
          <cell r="K176">
            <v>3840</v>
          </cell>
          <cell r="L176">
            <v>600</v>
          </cell>
          <cell r="M176">
            <v>1.3</v>
          </cell>
          <cell r="N176">
            <v>0</v>
          </cell>
          <cell r="O176" t="str">
            <v>M072</v>
          </cell>
          <cell r="P176">
            <v>2</v>
          </cell>
          <cell r="Q176" t="str">
            <v>M084</v>
          </cell>
          <cell r="R176">
            <v>2</v>
          </cell>
          <cell r="S176" t="str">
            <v>M021</v>
          </cell>
          <cell r="T176">
            <v>4</v>
          </cell>
          <cell r="U176" t="str">
            <v>M018</v>
          </cell>
          <cell r="V176">
            <v>12</v>
          </cell>
          <cell r="W176" t="str">
            <v>M099</v>
          </cell>
          <cell r="X176">
            <v>4</v>
          </cell>
          <cell r="Y176" t="str">
            <v>M102</v>
          </cell>
          <cell r="Z176">
            <v>2</v>
          </cell>
          <cell r="AA176" t="str">
            <v>M009</v>
          </cell>
          <cell r="AB176">
            <v>6</v>
          </cell>
          <cell r="AC176" t="str">
            <v>M138</v>
          </cell>
          <cell r="AD176">
            <v>4</v>
          </cell>
          <cell r="AE176" t="str">
            <v>M132</v>
          </cell>
          <cell r="AF176">
            <v>2</v>
          </cell>
          <cell r="AG176" t="str">
            <v>M135</v>
          </cell>
          <cell r="AH176">
            <v>2</v>
          </cell>
        </row>
        <row r="177">
          <cell r="C177" t="str">
            <v>H013</v>
          </cell>
          <cell r="D177" t="str">
            <v>P 110 NORMA ICEL (hoja 2)</v>
          </cell>
          <cell r="E177" t="str">
            <v>H013</v>
          </cell>
          <cell r="F177" t="str">
            <v>UND.</v>
          </cell>
          <cell r="H177">
            <v>12912</v>
          </cell>
          <cell r="I177">
            <v>0</v>
          </cell>
          <cell r="J177">
            <v>12912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M024</v>
          </cell>
          <cell r="P177">
            <v>4</v>
          </cell>
          <cell r="Q177" t="str">
            <v>M093</v>
          </cell>
          <cell r="R177">
            <v>2</v>
          </cell>
          <cell r="S177" t="str">
            <v>M015</v>
          </cell>
          <cell r="T177">
            <v>14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</row>
        <row r="178">
          <cell r="C178" t="str">
            <v>H014</v>
          </cell>
          <cell r="D178" t="str">
            <v>RE-300 NORMA ICEL  (hoja 1)</v>
          </cell>
          <cell r="E178" t="str">
            <v>H014</v>
          </cell>
          <cell r="F178" t="str">
            <v>UND.</v>
          </cell>
          <cell r="H178">
            <v>746951</v>
          </cell>
          <cell r="I178">
            <v>37960</v>
          </cell>
          <cell r="J178">
            <v>703363</v>
          </cell>
          <cell r="K178">
            <v>3840</v>
          </cell>
          <cell r="L178">
            <v>600</v>
          </cell>
          <cell r="M178">
            <v>1.3</v>
          </cell>
          <cell r="N178">
            <v>0</v>
          </cell>
          <cell r="O178" t="str">
            <v>M140</v>
          </cell>
          <cell r="P178">
            <v>3</v>
          </cell>
          <cell r="Q178" t="str">
            <v>M078</v>
          </cell>
          <cell r="R178">
            <v>2</v>
          </cell>
          <cell r="S178" t="str">
            <v>M015</v>
          </cell>
          <cell r="T178">
            <v>12</v>
          </cell>
          <cell r="U178" t="str">
            <v>M162</v>
          </cell>
          <cell r="V178">
            <v>6</v>
          </cell>
          <cell r="W178" t="str">
            <v>M000</v>
          </cell>
          <cell r="X178">
            <v>12</v>
          </cell>
          <cell r="Y178" t="str">
            <v>M009</v>
          </cell>
          <cell r="Z178">
            <v>3</v>
          </cell>
          <cell r="AA178" t="str">
            <v>M108</v>
          </cell>
          <cell r="AB178">
            <v>6</v>
          </cell>
          <cell r="AC178" t="str">
            <v>M135</v>
          </cell>
          <cell r="AD178">
            <v>6</v>
          </cell>
          <cell r="AE178" t="str">
            <v>M102</v>
          </cell>
          <cell r="AF178">
            <v>3</v>
          </cell>
          <cell r="AG178" t="str">
            <v>M087</v>
          </cell>
          <cell r="AH178">
            <v>6</v>
          </cell>
        </row>
        <row r="179">
          <cell r="C179" t="str">
            <v>H015</v>
          </cell>
          <cell r="D179" t="str">
            <v xml:space="preserve">RE  300 NORMA ICEL (hoja 2) </v>
          </cell>
          <cell r="E179" t="str">
            <v>H015</v>
          </cell>
          <cell r="F179" t="str">
            <v>UND.</v>
          </cell>
          <cell r="H179">
            <v>1188</v>
          </cell>
          <cell r="I179">
            <v>0</v>
          </cell>
          <cell r="J179">
            <v>1188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M018</v>
          </cell>
          <cell r="P179">
            <v>12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C180" t="str">
            <v>H016</v>
          </cell>
          <cell r="D180" t="str">
            <v>523 NORMA ICEL</v>
          </cell>
          <cell r="E180" t="str">
            <v>H016</v>
          </cell>
          <cell r="F180" t="str">
            <v>UND.</v>
          </cell>
          <cell r="H180">
            <v>116994</v>
          </cell>
          <cell r="I180">
            <v>29200</v>
          </cell>
          <cell r="J180">
            <v>84094</v>
          </cell>
          <cell r="K180">
            <v>3200</v>
          </cell>
          <cell r="L180">
            <v>500</v>
          </cell>
          <cell r="M180">
            <v>1</v>
          </cell>
          <cell r="N180">
            <v>0</v>
          </cell>
          <cell r="O180" t="str">
            <v>M069</v>
          </cell>
          <cell r="P180">
            <v>1</v>
          </cell>
          <cell r="Q180" t="str">
            <v>M081</v>
          </cell>
          <cell r="R180">
            <v>1</v>
          </cell>
          <cell r="S180" t="str">
            <v>M099</v>
          </cell>
          <cell r="T180">
            <v>3</v>
          </cell>
          <cell r="U180" t="str">
            <v>M009</v>
          </cell>
          <cell r="V180">
            <v>3</v>
          </cell>
          <cell r="W180" t="str">
            <v>M139</v>
          </cell>
          <cell r="X180">
            <v>1</v>
          </cell>
          <cell r="Y180" t="str">
            <v>M132</v>
          </cell>
          <cell r="Z180">
            <v>2</v>
          </cell>
          <cell r="AA180" t="str">
            <v>M015</v>
          </cell>
          <cell r="AB180">
            <v>2</v>
          </cell>
          <cell r="AC180" t="str">
            <v>M021</v>
          </cell>
          <cell r="AD180">
            <v>1</v>
          </cell>
          <cell r="AE180" t="str">
            <v>M018</v>
          </cell>
          <cell r="AF180">
            <v>2</v>
          </cell>
          <cell r="AG180">
            <v>0</v>
          </cell>
          <cell r="AH180">
            <v>0</v>
          </cell>
        </row>
        <row r="181">
          <cell r="C181" t="str">
            <v>H017</v>
          </cell>
          <cell r="D181" t="str">
            <v>R 130 NORMA ICEL  (hoja 1)</v>
          </cell>
          <cell r="E181" t="str">
            <v>H017</v>
          </cell>
          <cell r="F181" t="str">
            <v>UND.</v>
          </cell>
          <cell r="H181">
            <v>496587</v>
          </cell>
          <cell r="I181">
            <v>37960</v>
          </cell>
          <cell r="J181">
            <v>421702</v>
          </cell>
          <cell r="K181">
            <v>3840</v>
          </cell>
          <cell r="L181">
            <v>600</v>
          </cell>
          <cell r="M181">
            <v>1.3</v>
          </cell>
          <cell r="N181">
            <v>0</v>
          </cell>
          <cell r="O181" t="str">
            <v>M072</v>
          </cell>
          <cell r="P181">
            <v>2</v>
          </cell>
          <cell r="Q181" t="str">
            <v>M084</v>
          </cell>
          <cell r="R181">
            <v>2</v>
          </cell>
          <cell r="S181" t="str">
            <v>M102</v>
          </cell>
          <cell r="T181">
            <v>1</v>
          </cell>
          <cell r="U181" t="str">
            <v>M000</v>
          </cell>
          <cell r="V181">
            <v>12</v>
          </cell>
          <cell r="W181" t="str">
            <v>M009</v>
          </cell>
          <cell r="X181">
            <v>1</v>
          </cell>
          <cell r="Y181" t="str">
            <v>M108</v>
          </cell>
          <cell r="Z181">
            <v>6</v>
          </cell>
          <cell r="AA181" t="str">
            <v>M061</v>
          </cell>
          <cell r="AB181">
            <v>6</v>
          </cell>
          <cell r="AC181" t="str">
            <v>M139</v>
          </cell>
          <cell r="AD181">
            <v>4</v>
          </cell>
          <cell r="AE181" t="str">
            <v>M132</v>
          </cell>
          <cell r="AF181">
            <v>1</v>
          </cell>
          <cell r="AG181" t="str">
            <v>M090</v>
          </cell>
          <cell r="AH181">
            <v>2</v>
          </cell>
        </row>
        <row r="182">
          <cell r="C182" t="str">
            <v>H018</v>
          </cell>
          <cell r="D182" t="str">
            <v>R 130 NORMA ICEL  (hoja 2)</v>
          </cell>
          <cell r="E182" t="str">
            <v>H018</v>
          </cell>
          <cell r="F182" t="str">
            <v>KG.</v>
          </cell>
          <cell r="H182">
            <v>32485</v>
          </cell>
          <cell r="I182">
            <v>0</v>
          </cell>
          <cell r="J182">
            <v>32485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>M141</v>
          </cell>
          <cell r="P182">
            <v>1</v>
          </cell>
          <cell r="Q182" t="str">
            <v>M015</v>
          </cell>
          <cell r="R182">
            <v>3</v>
          </cell>
          <cell r="S182" t="str">
            <v>M021</v>
          </cell>
          <cell r="T182">
            <v>4</v>
          </cell>
          <cell r="U182" t="str">
            <v>M018</v>
          </cell>
          <cell r="V182">
            <v>12</v>
          </cell>
          <cell r="W182" t="str">
            <v>M162</v>
          </cell>
          <cell r="X182">
            <v>5</v>
          </cell>
          <cell r="Y182" t="str">
            <v>M135</v>
          </cell>
          <cell r="Z182">
            <v>1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C183" t="str">
            <v>H019</v>
          </cell>
          <cell r="D183" t="str">
            <v>RH 231 NORMA ICEL</v>
          </cell>
          <cell r="E183" t="str">
            <v>H019</v>
          </cell>
          <cell r="F183" t="str">
            <v>UND.</v>
          </cell>
          <cell r="H183">
            <v>583053</v>
          </cell>
          <cell r="I183">
            <v>29200</v>
          </cell>
          <cell r="J183">
            <v>550153</v>
          </cell>
          <cell r="K183">
            <v>3200</v>
          </cell>
          <cell r="L183">
            <v>500</v>
          </cell>
          <cell r="M183">
            <v>1</v>
          </cell>
          <cell r="N183">
            <v>0</v>
          </cell>
          <cell r="O183" t="str">
            <v>M075</v>
          </cell>
          <cell r="P183">
            <v>2</v>
          </cell>
          <cell r="Q183" t="str">
            <v>M000</v>
          </cell>
          <cell r="R183">
            <v>12</v>
          </cell>
          <cell r="S183" t="str">
            <v>M108</v>
          </cell>
          <cell r="T183">
            <v>6</v>
          </cell>
          <cell r="U183" t="str">
            <v>M061</v>
          </cell>
          <cell r="V183">
            <v>6</v>
          </cell>
          <cell r="W183" t="str">
            <v>M135</v>
          </cell>
          <cell r="X183">
            <v>2</v>
          </cell>
          <cell r="Y183" t="str">
            <v>M090</v>
          </cell>
          <cell r="Z183">
            <v>3</v>
          </cell>
          <cell r="AA183" t="str">
            <v>M018</v>
          </cell>
          <cell r="AB183">
            <v>14</v>
          </cell>
          <cell r="AC183" t="str">
            <v>M162</v>
          </cell>
          <cell r="AD183">
            <v>6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C184" t="str">
            <v>H020</v>
          </cell>
          <cell r="D184" t="str">
            <v>POSTE CONCRETO, 8 METROS. 510 KG. (hoyado, incado, plomado y pisonado)</v>
          </cell>
          <cell r="E184" t="str">
            <v>H020</v>
          </cell>
          <cell r="F184" t="str">
            <v>UND.</v>
          </cell>
          <cell r="H184">
            <v>454552</v>
          </cell>
          <cell r="I184">
            <v>77866.666666666657</v>
          </cell>
          <cell r="J184">
            <v>204685</v>
          </cell>
          <cell r="K184">
            <v>170000</v>
          </cell>
          <cell r="L184">
            <v>2000</v>
          </cell>
          <cell r="M184">
            <v>2.6666666666666665</v>
          </cell>
          <cell r="N184">
            <v>0</v>
          </cell>
          <cell r="O184" t="str">
            <v>M171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C185" t="str">
            <v>H021</v>
          </cell>
          <cell r="D185" t="str">
            <v>POSTE CONCRETO, 12 METROS. 510 KG. (hoyado, incado, plomado y pisonado)</v>
          </cell>
          <cell r="E185" t="str">
            <v>H021</v>
          </cell>
          <cell r="F185" t="str">
            <v>UND.</v>
          </cell>
          <cell r="H185">
            <v>725105</v>
          </cell>
          <cell r="I185">
            <v>80300</v>
          </cell>
          <cell r="J185">
            <v>456155</v>
          </cell>
          <cell r="K185">
            <v>186400</v>
          </cell>
          <cell r="L185">
            <v>2250</v>
          </cell>
          <cell r="M185">
            <v>2.75</v>
          </cell>
          <cell r="N185">
            <v>0</v>
          </cell>
          <cell r="O185" t="str">
            <v>M168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</row>
        <row r="186">
          <cell r="C186" t="str">
            <v>H022</v>
          </cell>
          <cell r="D186" t="str">
            <v>POSTE CONCRETO, 12 METROS. 750 KG. (hoyado, incado, plomado y pisonado)</v>
          </cell>
          <cell r="E186" t="str">
            <v>H022</v>
          </cell>
          <cell r="F186" t="str">
            <v>UND.</v>
          </cell>
          <cell r="H186">
            <v>783663</v>
          </cell>
          <cell r="I186">
            <v>82344</v>
          </cell>
          <cell r="J186">
            <v>507619</v>
          </cell>
          <cell r="K186">
            <v>191200</v>
          </cell>
          <cell r="L186">
            <v>2500</v>
          </cell>
          <cell r="M186">
            <v>2.82</v>
          </cell>
          <cell r="N186">
            <v>0</v>
          </cell>
          <cell r="O186" t="str">
            <v>M165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</row>
        <row r="187">
          <cell r="C187" t="str">
            <v>H023</v>
          </cell>
          <cell r="D187" t="str">
            <v>CONDUCTOR ACSR NUMERO 2 AWG</v>
          </cell>
          <cell r="E187" t="str">
            <v>H023</v>
          </cell>
          <cell r="F187" t="str">
            <v>MTS</v>
          </cell>
          <cell r="H187">
            <v>2914</v>
          </cell>
          <cell r="I187">
            <v>408.8</v>
          </cell>
          <cell r="J187">
            <v>2358.7000000000003</v>
          </cell>
          <cell r="K187">
            <v>96</v>
          </cell>
          <cell r="L187">
            <v>50</v>
          </cell>
          <cell r="M187">
            <v>1.4E-2</v>
          </cell>
          <cell r="N187">
            <v>0</v>
          </cell>
          <cell r="O187" t="str">
            <v>M042</v>
          </cell>
          <cell r="P187">
            <v>1.03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C188" t="str">
            <v>H024</v>
          </cell>
          <cell r="D188" t="str">
            <v>CONDUCTOR ACSR NUMERO 1/0 AWG</v>
          </cell>
          <cell r="E188" t="str">
            <v>H024</v>
          </cell>
          <cell r="F188" t="str">
            <v>MTS</v>
          </cell>
          <cell r="H188">
            <v>4299</v>
          </cell>
          <cell r="I188">
            <v>438</v>
          </cell>
          <cell r="J188">
            <v>3683.28</v>
          </cell>
          <cell r="K188">
            <v>128</v>
          </cell>
          <cell r="L188">
            <v>50</v>
          </cell>
          <cell r="M188">
            <v>1.4999999999999999E-2</v>
          </cell>
          <cell r="N188">
            <v>0</v>
          </cell>
          <cell r="O188" t="str">
            <v>M036</v>
          </cell>
          <cell r="P188">
            <v>1.03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</row>
        <row r="189">
          <cell r="C189" t="str">
            <v>H025</v>
          </cell>
          <cell r="D189" t="str">
            <v>CONDUCTOR ACSR NUIMERO 2/0 AWG</v>
          </cell>
          <cell r="E189" t="str">
            <v>H025</v>
          </cell>
          <cell r="F189" t="str">
            <v>MTS</v>
          </cell>
          <cell r="H189">
            <v>5060</v>
          </cell>
          <cell r="I189">
            <v>438</v>
          </cell>
          <cell r="J189">
            <v>4496.9800000000005</v>
          </cell>
          <cell r="K189">
            <v>75</v>
          </cell>
          <cell r="L189">
            <v>50</v>
          </cell>
          <cell r="M189">
            <v>1.4999999999999999E-2</v>
          </cell>
          <cell r="N189">
            <v>0</v>
          </cell>
          <cell r="O189" t="str">
            <v>M039</v>
          </cell>
          <cell r="P189">
            <v>1.03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</row>
        <row r="190">
          <cell r="C190" t="str">
            <v>H026</v>
          </cell>
          <cell r="D190" t="str">
            <v xml:space="preserve">TEMPLETE DIRECTO A TIERRA BT </v>
          </cell>
          <cell r="E190" t="str">
            <v>H026</v>
          </cell>
          <cell r="F190" t="str">
            <v>UND.</v>
          </cell>
          <cell r="H190">
            <v>101385</v>
          </cell>
          <cell r="I190">
            <v>35040</v>
          </cell>
          <cell r="J190">
            <v>53905</v>
          </cell>
          <cell r="K190">
            <v>11840</v>
          </cell>
          <cell r="L190">
            <v>600</v>
          </cell>
          <cell r="M190">
            <v>1.2</v>
          </cell>
          <cell r="N190">
            <v>0</v>
          </cell>
          <cell r="O190" t="str">
            <v>M177</v>
          </cell>
          <cell r="P190">
            <v>1</v>
          </cell>
          <cell r="Q190" t="str">
            <v>M183</v>
          </cell>
          <cell r="R190">
            <v>2</v>
          </cell>
          <cell r="S190" t="str">
            <v>M186</v>
          </cell>
          <cell r="T190">
            <v>1</v>
          </cell>
          <cell r="U190" t="str">
            <v>M189</v>
          </cell>
          <cell r="V190">
            <v>1</v>
          </cell>
          <cell r="W190" t="str">
            <v>M150</v>
          </cell>
          <cell r="X190">
            <v>1</v>
          </cell>
          <cell r="Y190" t="str">
            <v>M174</v>
          </cell>
          <cell r="Z190">
            <v>1</v>
          </cell>
          <cell r="AA190" t="str">
            <v>M192</v>
          </cell>
          <cell r="AB190">
            <v>10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C191" t="str">
            <v>H027</v>
          </cell>
          <cell r="D191" t="str">
            <v>TEMPLETE DIRECTO A TIERRA MT 13,2 KV</v>
          </cell>
          <cell r="E191" t="str">
            <v>H027</v>
          </cell>
          <cell r="F191" t="str">
            <v>UND.</v>
          </cell>
          <cell r="H191">
            <v>115956</v>
          </cell>
          <cell r="I191">
            <v>35040</v>
          </cell>
          <cell r="J191">
            <v>68476</v>
          </cell>
          <cell r="K191">
            <v>11840</v>
          </cell>
          <cell r="L191">
            <v>600</v>
          </cell>
          <cell r="M191">
            <v>1.2</v>
          </cell>
          <cell r="N191">
            <v>0</v>
          </cell>
          <cell r="O191" t="str">
            <v>M180</v>
          </cell>
          <cell r="P191">
            <v>1</v>
          </cell>
          <cell r="Q191" t="str">
            <v>M183</v>
          </cell>
          <cell r="R191">
            <v>4</v>
          </cell>
          <cell r="S191" t="str">
            <v>M186</v>
          </cell>
          <cell r="T191">
            <v>1</v>
          </cell>
          <cell r="U191" t="str">
            <v>M189</v>
          </cell>
          <cell r="V191">
            <v>1</v>
          </cell>
          <cell r="W191" t="str">
            <v>M153</v>
          </cell>
          <cell r="X191">
            <v>1</v>
          </cell>
          <cell r="Y191" t="str">
            <v>M174</v>
          </cell>
          <cell r="Z191">
            <v>1</v>
          </cell>
          <cell r="AA191" t="str">
            <v>M192</v>
          </cell>
          <cell r="AB191">
            <v>17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</row>
        <row r="192">
          <cell r="C192" t="str">
            <v>H028</v>
          </cell>
          <cell r="D192" t="str">
            <v>TRANSFORMADOR 10 KVA, MONOFASICO TRIFILAR, 13,2/240-120V  KV</v>
          </cell>
          <cell r="E192" t="str">
            <v>H028</v>
          </cell>
          <cell r="F192" t="str">
            <v>UND.</v>
          </cell>
          <cell r="H192">
            <v>2672101</v>
          </cell>
          <cell r="I192">
            <v>194666.66666666669</v>
          </cell>
          <cell r="J192">
            <v>2409434</v>
          </cell>
          <cell r="K192">
            <v>64000</v>
          </cell>
          <cell r="L192">
            <v>4000</v>
          </cell>
          <cell r="M192">
            <v>6.666666666666667</v>
          </cell>
          <cell r="N192">
            <v>0</v>
          </cell>
          <cell r="O192" t="str">
            <v>M155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</row>
        <row r="193">
          <cell r="C193" t="str">
            <v>H029</v>
          </cell>
          <cell r="D193" t="str">
            <v>TRANSFORMADOR 15 KVA, MONOFASICO TRIFILAR, 13,2/240-120V  KV</v>
          </cell>
          <cell r="E193" t="str">
            <v>H029</v>
          </cell>
          <cell r="F193" t="str">
            <v>UND.</v>
          </cell>
          <cell r="H193">
            <v>2855732</v>
          </cell>
          <cell r="I193">
            <v>194666.66666666669</v>
          </cell>
          <cell r="J193">
            <v>2593065</v>
          </cell>
          <cell r="K193">
            <v>64000</v>
          </cell>
          <cell r="L193">
            <v>4000</v>
          </cell>
          <cell r="M193">
            <v>6.666666666666667</v>
          </cell>
          <cell r="N193">
            <v>0</v>
          </cell>
          <cell r="O193" t="str">
            <v>M156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C194" t="str">
            <v>H030</v>
          </cell>
          <cell r="D194" t="str">
            <v>TRANSFORMADOR 25 KVA, MONOFASICO TRIFILAR, 13,2/240-120V  KV</v>
          </cell>
          <cell r="E194" t="str">
            <v>H030</v>
          </cell>
          <cell r="F194" t="str">
            <v>UND.</v>
          </cell>
          <cell r="H194">
            <v>3327092</v>
          </cell>
          <cell r="I194">
            <v>194666.66666666669</v>
          </cell>
          <cell r="J194">
            <v>3064425</v>
          </cell>
          <cell r="K194">
            <v>64000</v>
          </cell>
          <cell r="L194">
            <v>4000</v>
          </cell>
          <cell r="M194">
            <v>6.666666666666667</v>
          </cell>
          <cell r="N194">
            <v>0</v>
          </cell>
          <cell r="O194" t="str">
            <v>M159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</row>
        <row r="195">
          <cell r="C195" t="str">
            <v>H031</v>
          </cell>
          <cell r="D195" t="str">
            <v>ATERRIZAJES TERMINALES NEUTRO BT</v>
          </cell>
          <cell r="E195" t="str">
            <v>H031</v>
          </cell>
          <cell r="F195" t="str">
            <v>UND.</v>
          </cell>
          <cell r="H195">
            <v>135368</v>
          </cell>
          <cell r="I195">
            <v>29200</v>
          </cell>
          <cell r="J195">
            <v>103947.5</v>
          </cell>
          <cell r="K195">
            <v>1920</v>
          </cell>
          <cell r="L195">
            <v>300</v>
          </cell>
          <cell r="M195">
            <v>1</v>
          </cell>
          <cell r="N195">
            <v>0</v>
          </cell>
          <cell r="O195" t="str">
            <v>M030</v>
          </cell>
          <cell r="P195">
            <v>10</v>
          </cell>
          <cell r="Q195" t="str">
            <v>M144</v>
          </cell>
          <cell r="R195">
            <v>1</v>
          </cell>
          <cell r="S195" t="str">
            <v>M063</v>
          </cell>
          <cell r="T195">
            <v>1</v>
          </cell>
          <cell r="U195" t="str">
            <v>M060</v>
          </cell>
          <cell r="V195">
            <v>1</v>
          </cell>
          <cell r="W195" t="str">
            <v>M163</v>
          </cell>
          <cell r="X195">
            <v>1</v>
          </cell>
          <cell r="Y195" t="str">
            <v>M048</v>
          </cell>
          <cell r="Z195">
            <v>1.5</v>
          </cell>
          <cell r="AA195" t="str">
            <v>M117</v>
          </cell>
          <cell r="AB195">
            <v>2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C196" t="str">
            <v>H032</v>
          </cell>
          <cell r="D196" t="str">
            <v>ATERIZAJES TERMINALES NEUTRO MT</v>
          </cell>
          <cell r="E196" t="str">
            <v>H032</v>
          </cell>
          <cell r="F196" t="str">
            <v>UND.</v>
          </cell>
          <cell r="H196">
            <v>162352</v>
          </cell>
          <cell r="I196">
            <v>29200</v>
          </cell>
          <cell r="J196">
            <v>130931.5</v>
          </cell>
          <cell r="K196">
            <v>1920</v>
          </cell>
          <cell r="L196">
            <v>300</v>
          </cell>
          <cell r="M196">
            <v>1</v>
          </cell>
          <cell r="N196">
            <v>0</v>
          </cell>
          <cell r="O196" t="str">
            <v>M030</v>
          </cell>
          <cell r="P196">
            <v>14</v>
          </cell>
          <cell r="Q196" t="str">
            <v>M147</v>
          </cell>
          <cell r="R196">
            <v>1</v>
          </cell>
          <cell r="S196" t="str">
            <v>M063</v>
          </cell>
          <cell r="T196">
            <v>1</v>
          </cell>
          <cell r="U196" t="str">
            <v>M060</v>
          </cell>
          <cell r="V196">
            <v>1</v>
          </cell>
          <cell r="W196" t="str">
            <v>M163</v>
          </cell>
          <cell r="X196">
            <v>1</v>
          </cell>
          <cell r="Y196" t="str">
            <v>M048</v>
          </cell>
          <cell r="Z196">
            <v>1.5</v>
          </cell>
          <cell r="AA196" t="str">
            <v>M117</v>
          </cell>
          <cell r="AB196">
            <v>2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C197" t="str">
            <v>H033</v>
          </cell>
          <cell r="D197" t="str">
            <v>PH 202 NORMA ICEL</v>
          </cell>
          <cell r="E197" t="str">
            <v>H033</v>
          </cell>
          <cell r="F197" t="str">
            <v>M2</v>
          </cell>
          <cell r="H197">
            <v>188705</v>
          </cell>
          <cell r="I197">
            <v>29200</v>
          </cell>
          <cell r="J197">
            <v>157605</v>
          </cell>
          <cell r="K197">
            <v>1500</v>
          </cell>
          <cell r="L197">
            <v>400</v>
          </cell>
          <cell r="M197">
            <v>1</v>
          </cell>
          <cell r="N197">
            <v>0</v>
          </cell>
          <cell r="O197" t="str">
            <v>M075</v>
          </cell>
          <cell r="P197">
            <v>1</v>
          </cell>
          <cell r="Q197" t="str">
            <v>M099</v>
          </cell>
          <cell r="R197">
            <v>3</v>
          </cell>
          <cell r="S197" t="str">
            <v>M009</v>
          </cell>
          <cell r="T197">
            <v>3</v>
          </cell>
          <cell r="U197" t="str">
            <v>M132</v>
          </cell>
          <cell r="V197">
            <v>2</v>
          </cell>
          <cell r="W197" t="str">
            <v>M015</v>
          </cell>
          <cell r="X197">
            <v>2</v>
          </cell>
          <cell r="Y197" t="str">
            <v>M018</v>
          </cell>
          <cell r="Z197">
            <v>2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C198" t="str">
            <v>H034</v>
          </cell>
          <cell r="D198" t="str">
            <v>POSTE CONCRETO, 10 METROS. 510 KG. (hoyado, incado, plomado y pisonado)</v>
          </cell>
          <cell r="E198" t="str">
            <v>H034</v>
          </cell>
          <cell r="F198" t="str">
            <v>UND.</v>
          </cell>
          <cell r="H198">
            <v>543590</v>
          </cell>
          <cell r="I198">
            <v>78840</v>
          </cell>
          <cell r="J198">
            <v>283050</v>
          </cell>
          <cell r="K198">
            <v>179600</v>
          </cell>
          <cell r="L198">
            <v>2100</v>
          </cell>
          <cell r="M198">
            <v>2.7</v>
          </cell>
          <cell r="N198">
            <v>0</v>
          </cell>
          <cell r="O198" t="str">
            <v>M169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C199" t="str">
            <v>H035</v>
          </cell>
          <cell r="D199">
            <v>0</v>
          </cell>
          <cell r="E199" t="str">
            <v>H035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</row>
        <row r="200">
          <cell r="C200" t="str">
            <v>H036</v>
          </cell>
          <cell r="D200" t="str">
            <v>ENTREGA FINAL Y ACTUALIZACION DE PLANOS</v>
          </cell>
          <cell r="E200" t="str">
            <v>H036</v>
          </cell>
          <cell r="F200" t="str">
            <v>ML</v>
          </cell>
          <cell r="H200">
            <v>175</v>
          </cell>
          <cell r="I200">
            <v>132.69</v>
          </cell>
          <cell r="J200">
            <v>0</v>
          </cell>
          <cell r="K200">
            <v>37.5</v>
          </cell>
          <cell r="L200">
            <v>5</v>
          </cell>
          <cell r="M200">
            <v>6.0000000000000001E-3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C201" t="str">
            <v>H037</v>
          </cell>
          <cell r="D201">
            <v>0</v>
          </cell>
          <cell r="E201" t="str">
            <v>H037</v>
          </cell>
          <cell r="F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C202" t="str">
            <v>H038</v>
          </cell>
          <cell r="D202" t="str">
            <v>561 NORMA ICEL  (hoja 1)</v>
          </cell>
          <cell r="E202" t="str">
            <v>H038</v>
          </cell>
          <cell r="F202" t="str">
            <v>UND.</v>
          </cell>
          <cell r="H202">
            <v>439354</v>
          </cell>
          <cell r="I202">
            <v>46720</v>
          </cell>
          <cell r="J202">
            <v>355709</v>
          </cell>
          <cell r="K202">
            <v>3840</v>
          </cell>
          <cell r="L202">
            <v>600</v>
          </cell>
          <cell r="M202">
            <v>1.6</v>
          </cell>
          <cell r="N202">
            <v>0</v>
          </cell>
          <cell r="O202" t="str">
            <v>M072</v>
          </cell>
          <cell r="P202">
            <v>2</v>
          </cell>
          <cell r="Q202" t="str">
            <v>M084</v>
          </cell>
          <cell r="R202">
            <v>4</v>
          </cell>
          <cell r="S202" t="str">
            <v>M000</v>
          </cell>
          <cell r="T202">
            <v>6</v>
          </cell>
          <cell r="U202" t="str">
            <v>M108</v>
          </cell>
          <cell r="V202">
            <v>6</v>
          </cell>
          <cell r="W202" t="str">
            <v>M131</v>
          </cell>
          <cell r="X202">
            <v>4</v>
          </cell>
          <cell r="Y202" t="str">
            <v>M132</v>
          </cell>
          <cell r="Z202">
            <v>2</v>
          </cell>
          <cell r="AA202" t="str">
            <v>M135</v>
          </cell>
          <cell r="AB202">
            <v>2</v>
          </cell>
          <cell r="AC202" t="str">
            <v>M090</v>
          </cell>
          <cell r="AD202">
            <v>3</v>
          </cell>
          <cell r="AE202" t="str">
            <v>M015</v>
          </cell>
          <cell r="AF202">
            <v>16</v>
          </cell>
          <cell r="AG202" t="str">
            <v>M021</v>
          </cell>
          <cell r="AH202">
            <v>4</v>
          </cell>
        </row>
        <row r="203">
          <cell r="C203" t="str">
            <v>H039</v>
          </cell>
          <cell r="D203" t="str">
            <v>561 NORMA ICEL  (hoja 2)</v>
          </cell>
          <cell r="E203" t="str">
            <v>H039</v>
          </cell>
          <cell r="F203" t="str">
            <v>UND.</v>
          </cell>
          <cell r="H203">
            <v>81787</v>
          </cell>
          <cell r="I203">
            <v>0</v>
          </cell>
          <cell r="J203">
            <v>49302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M162</v>
          </cell>
          <cell r="P203">
            <v>6</v>
          </cell>
          <cell r="Q203" t="str">
            <v>M018</v>
          </cell>
          <cell r="R203">
            <v>16</v>
          </cell>
          <cell r="S203" t="str">
            <v>M102</v>
          </cell>
          <cell r="T203">
            <v>1</v>
          </cell>
          <cell r="U203" t="str">
            <v>M009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 refreshError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 refreshError="1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
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  <sheetName val="SIO PALAGUA"/>
    </sheetNames>
    <sheetDataSet>
      <sheetData sheetId="0"/>
      <sheetData sheetId="1" refreshError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  <sheetName val="ESTRATEGIA DE COMUNICACIONES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ESTRATEGIA DE COMUNICACIONES"/>
      <sheetName val="SUB APU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tabSelected="1" view="pageBreakPreview" topLeftCell="B1" zoomScale="85" zoomScaleNormal="85" zoomScaleSheetLayoutView="85" workbookViewId="0">
      <selection activeCell="G6" sqref="G6:G7"/>
    </sheetView>
  </sheetViews>
  <sheetFormatPr baseColWidth="10" defaultColWidth="9.140625" defaultRowHeight="12.75"/>
  <cols>
    <col min="1" max="1" width="9.140625" style="13"/>
    <col min="2" max="2" width="1.85546875" style="13" customWidth="1"/>
    <col min="3" max="3" width="7.42578125" style="11" customWidth="1"/>
    <col min="4" max="4" width="6" style="13" hidden="1" customWidth="1"/>
    <col min="5" max="6" width="12.140625" style="13" hidden="1" customWidth="1"/>
    <col min="7" max="7" width="68.85546875" style="13" customWidth="1"/>
    <col min="8" max="8" width="14.28515625" style="13" customWidth="1"/>
    <col min="9" max="9" width="13.5703125" style="60" bestFit="1" customWidth="1"/>
    <col min="10" max="10" width="24" style="13" customWidth="1"/>
    <col min="11" max="11" width="29.28515625" style="13" customWidth="1"/>
    <col min="12" max="12" width="1.42578125" style="13" customWidth="1"/>
    <col min="13" max="13" width="9.140625" style="13"/>
    <col min="14" max="14" width="11.42578125" style="13" bestFit="1" customWidth="1"/>
    <col min="15" max="15" width="29.85546875" style="13" customWidth="1"/>
    <col min="16" max="16384" width="9.140625" style="13"/>
  </cols>
  <sheetData>
    <row r="1" spans="1:15" s="4" customFormat="1" ht="16.5">
      <c r="A1" s="1"/>
      <c r="B1" s="1"/>
      <c r="C1" s="2"/>
      <c r="D1" s="3"/>
      <c r="E1" s="2"/>
      <c r="F1" s="3"/>
      <c r="G1" s="1"/>
      <c r="H1" s="1"/>
      <c r="I1" s="1"/>
      <c r="J1" s="1"/>
      <c r="K1" s="1"/>
      <c r="L1" s="1"/>
      <c r="M1" s="1"/>
    </row>
    <row r="2" spans="1:15" s="4" customFormat="1" ht="31.5" customHeight="1">
      <c r="A2" s="1"/>
      <c r="B2" s="5"/>
      <c r="C2" s="114" t="s">
        <v>0</v>
      </c>
      <c r="D2" s="114"/>
      <c r="E2" s="114"/>
      <c r="F2" s="114"/>
      <c r="G2" s="114"/>
      <c r="H2" s="114"/>
      <c r="I2" s="114"/>
      <c r="J2" s="114"/>
      <c r="K2" s="114"/>
      <c r="L2" s="6"/>
      <c r="M2" s="1"/>
    </row>
    <row r="3" spans="1:15" s="4" customFormat="1" ht="39.75" customHeight="1" thickBot="1">
      <c r="A3" s="1"/>
      <c r="B3" s="5"/>
      <c r="C3" s="115" t="s">
        <v>1</v>
      </c>
      <c r="D3" s="115"/>
      <c r="E3" s="115"/>
      <c r="F3" s="115"/>
      <c r="G3" s="115"/>
      <c r="H3" s="115"/>
      <c r="I3" s="115"/>
      <c r="J3" s="115"/>
      <c r="K3" s="115"/>
      <c r="L3" s="6"/>
      <c r="M3" s="1"/>
    </row>
    <row r="4" spans="1:15" s="10" customFormat="1" ht="65.25" customHeight="1" thickBot="1">
      <c r="A4" s="7"/>
      <c r="B4" s="8"/>
      <c r="C4" s="125" t="s">
        <v>19</v>
      </c>
      <c r="D4" s="126"/>
      <c r="E4" s="126"/>
      <c r="F4" s="126"/>
      <c r="G4" s="126"/>
      <c r="H4" s="126"/>
      <c r="I4" s="126"/>
      <c r="J4" s="126"/>
      <c r="K4" s="127"/>
      <c r="L4" s="9"/>
      <c r="M4" s="7"/>
    </row>
    <row r="5" spans="1:15" s="85" customFormat="1" ht="14.1" customHeight="1" thickBot="1">
      <c r="A5" s="82"/>
      <c r="B5" s="83"/>
      <c r="C5" s="116"/>
      <c r="D5" s="117"/>
      <c r="E5" s="117"/>
      <c r="F5" s="117"/>
      <c r="G5" s="117"/>
      <c r="H5" s="117"/>
      <c r="I5" s="117"/>
      <c r="J5" s="117"/>
      <c r="K5" s="118"/>
      <c r="L5" s="84"/>
      <c r="M5" s="82"/>
    </row>
    <row r="6" spans="1:15" ht="45" customHeight="1">
      <c r="A6" s="1"/>
      <c r="B6" s="5"/>
      <c r="C6" s="106" t="s">
        <v>2</v>
      </c>
      <c r="D6" s="108" t="s">
        <v>3</v>
      </c>
      <c r="E6" s="110" t="s">
        <v>4</v>
      </c>
      <c r="F6" s="111"/>
      <c r="G6" s="106" t="s">
        <v>5</v>
      </c>
      <c r="H6" s="108" t="s">
        <v>6</v>
      </c>
      <c r="I6" s="119" t="s">
        <v>7</v>
      </c>
      <c r="J6" s="121" t="s">
        <v>16</v>
      </c>
      <c r="K6" s="123" t="s">
        <v>8</v>
      </c>
      <c r="L6" s="6"/>
      <c r="M6" s="1"/>
      <c r="N6" s="11"/>
      <c r="O6" s="12"/>
    </row>
    <row r="7" spans="1:15" ht="30.75" thickBot="1">
      <c r="A7" s="1"/>
      <c r="B7" s="5"/>
      <c r="C7" s="107"/>
      <c r="D7" s="109"/>
      <c r="E7" s="80" t="s">
        <v>9</v>
      </c>
      <c r="F7" s="80" t="s">
        <v>10</v>
      </c>
      <c r="G7" s="107"/>
      <c r="H7" s="109"/>
      <c r="I7" s="120"/>
      <c r="J7" s="122"/>
      <c r="K7" s="124"/>
      <c r="L7" s="6"/>
      <c r="M7" s="1"/>
    </row>
    <row r="8" spans="1:15" ht="30" customHeight="1">
      <c r="A8" s="1"/>
      <c r="B8" s="5"/>
      <c r="C8" s="72"/>
      <c r="D8" s="73"/>
      <c r="E8" s="74"/>
      <c r="F8" s="75"/>
      <c r="G8" s="76"/>
      <c r="H8" s="77"/>
      <c r="I8" s="78"/>
      <c r="J8" s="79"/>
      <c r="K8" s="81"/>
      <c r="L8" s="6"/>
      <c r="M8" s="1"/>
    </row>
    <row r="9" spans="1:15" ht="30" customHeight="1">
      <c r="A9" s="1"/>
      <c r="B9" s="5"/>
      <c r="C9" s="14"/>
      <c r="D9" s="15"/>
      <c r="E9" s="16"/>
      <c r="F9" s="17"/>
      <c r="G9" s="18"/>
      <c r="H9" s="19"/>
      <c r="I9" s="70"/>
      <c r="J9" s="20"/>
      <c r="K9" s="21"/>
      <c r="L9" s="6"/>
      <c r="M9" s="1"/>
    </row>
    <row r="10" spans="1:15" ht="30" customHeight="1">
      <c r="A10" s="1"/>
      <c r="B10" s="5"/>
      <c r="C10" s="14"/>
      <c r="D10" s="15"/>
      <c r="E10" s="16"/>
      <c r="F10" s="17"/>
      <c r="G10" s="18"/>
      <c r="H10" s="19"/>
      <c r="I10" s="70"/>
      <c r="J10" s="20"/>
      <c r="K10" s="21"/>
      <c r="L10" s="6"/>
      <c r="M10" s="1"/>
    </row>
    <row r="11" spans="1:15" ht="30" customHeight="1">
      <c r="A11" s="1"/>
      <c r="B11" s="5"/>
      <c r="C11" s="14"/>
      <c r="D11" s="15"/>
      <c r="E11" s="16"/>
      <c r="F11" s="17"/>
      <c r="G11" s="18"/>
      <c r="H11" s="19"/>
      <c r="I11" s="70"/>
      <c r="J11" s="20"/>
      <c r="K11" s="21"/>
      <c r="L11" s="6"/>
      <c r="M11" s="1"/>
    </row>
    <row r="12" spans="1:15" ht="30" customHeight="1">
      <c r="A12" s="1"/>
      <c r="B12" s="5"/>
      <c r="C12" s="14"/>
      <c r="D12" s="15"/>
      <c r="E12" s="16"/>
      <c r="F12" s="17"/>
      <c r="G12" s="18"/>
      <c r="H12" s="19"/>
      <c r="I12" s="70"/>
      <c r="J12" s="20"/>
      <c r="K12" s="21"/>
      <c r="L12" s="6"/>
      <c r="M12" s="1"/>
    </row>
    <row r="13" spans="1:15" ht="30" customHeight="1" thickBot="1">
      <c r="A13" s="1"/>
      <c r="B13" s="5"/>
      <c r="C13" s="22"/>
      <c r="D13" s="23"/>
      <c r="E13" s="24">
        <v>102</v>
      </c>
      <c r="F13" s="25"/>
      <c r="G13" s="26"/>
      <c r="H13" s="27"/>
      <c r="I13" s="71"/>
      <c r="J13" s="28"/>
      <c r="K13" s="29"/>
      <c r="L13" s="6"/>
      <c r="M13" s="1"/>
    </row>
    <row r="14" spans="1:15" ht="16.5" thickBot="1">
      <c r="A14" s="1"/>
      <c r="B14" s="5"/>
      <c r="C14" s="61"/>
      <c r="D14" s="62"/>
      <c r="E14" s="63"/>
      <c r="F14" s="64"/>
      <c r="G14" s="65"/>
      <c r="H14" s="66"/>
      <c r="I14" s="67"/>
      <c r="J14" s="68"/>
      <c r="K14" s="68"/>
      <c r="L14" s="6"/>
      <c r="M14" s="1"/>
    </row>
    <row r="15" spans="1:15" s="89" customFormat="1" ht="30" customHeight="1">
      <c r="A15" s="86"/>
      <c r="B15" s="87"/>
      <c r="C15" s="61"/>
      <c r="D15" s="62"/>
      <c r="E15" s="63"/>
      <c r="F15" s="64"/>
      <c r="G15" s="112" t="s">
        <v>11</v>
      </c>
      <c r="H15" s="113"/>
      <c r="I15" s="113"/>
      <c r="J15" s="95" t="s">
        <v>12</v>
      </c>
      <c r="K15" s="98">
        <f>SUM(K8:K13)</f>
        <v>0</v>
      </c>
      <c r="L15" s="88"/>
      <c r="M15" s="86"/>
    </row>
    <row r="16" spans="1:15" s="89" customFormat="1" ht="30" customHeight="1" thickBot="1">
      <c r="A16" s="86"/>
      <c r="B16" s="87"/>
      <c r="C16" s="61"/>
      <c r="D16" s="62"/>
      <c r="E16" s="63"/>
      <c r="F16" s="64"/>
      <c r="G16" s="90" t="s">
        <v>11</v>
      </c>
      <c r="H16" s="91" t="s">
        <v>11</v>
      </c>
      <c r="I16" s="91" t="s">
        <v>11</v>
      </c>
      <c r="J16" s="96" t="s">
        <v>13</v>
      </c>
      <c r="K16" s="99" t="s">
        <v>11</v>
      </c>
      <c r="L16" s="88"/>
      <c r="M16" s="86"/>
    </row>
    <row r="17" spans="1:15" s="89" customFormat="1" ht="30" customHeight="1" thickBot="1">
      <c r="A17" s="86"/>
      <c r="B17" s="87"/>
      <c r="C17" s="61"/>
      <c r="D17" s="62"/>
      <c r="E17" s="63"/>
      <c r="F17" s="64"/>
      <c r="G17" s="92"/>
      <c r="H17" s="93" t="s">
        <v>11</v>
      </c>
      <c r="I17" s="94" t="s">
        <v>11</v>
      </c>
      <c r="J17" s="97" t="s">
        <v>8</v>
      </c>
      <c r="K17" s="100" t="s">
        <v>11</v>
      </c>
      <c r="L17" s="88"/>
      <c r="M17" s="86"/>
    </row>
    <row r="18" spans="1:15" ht="15.75">
      <c r="A18" s="1"/>
      <c r="B18" s="5"/>
      <c r="C18" s="61"/>
      <c r="D18" s="62"/>
      <c r="E18" s="63"/>
      <c r="F18" s="64"/>
      <c r="G18" s="65"/>
      <c r="H18" s="66"/>
      <c r="I18" s="67"/>
      <c r="J18" s="68"/>
      <c r="K18" s="68"/>
      <c r="L18" s="6"/>
      <c r="M18" s="1"/>
    </row>
    <row r="19" spans="1:15" ht="15.75">
      <c r="A19" s="30"/>
      <c r="B19" s="31"/>
      <c r="C19" s="32"/>
      <c r="D19" s="33"/>
      <c r="E19" s="33"/>
      <c r="F19" s="33"/>
      <c r="G19" s="33"/>
      <c r="H19" s="33"/>
      <c r="I19" s="34"/>
      <c r="J19" s="33"/>
      <c r="K19" s="35"/>
      <c r="L19" s="36"/>
      <c r="M19" s="30"/>
      <c r="O19" s="69"/>
    </row>
    <row r="20" spans="1:15" ht="15.75">
      <c r="A20" s="30"/>
      <c r="B20" s="31"/>
      <c r="C20" s="37"/>
      <c r="D20" s="37"/>
      <c r="E20" s="37"/>
      <c r="F20" s="37"/>
      <c r="G20" s="37"/>
      <c r="H20" s="37"/>
      <c r="I20" s="37"/>
      <c r="J20" s="37"/>
      <c r="K20" s="38"/>
      <c r="L20" s="39"/>
      <c r="M20" s="38"/>
    </row>
    <row r="21" spans="1:15" ht="16.5" thickBot="1">
      <c r="A21" s="30"/>
      <c r="B21" s="31"/>
      <c r="C21" s="40"/>
      <c r="D21" s="40"/>
      <c r="E21" s="40"/>
      <c r="F21" s="40"/>
      <c r="G21" s="41"/>
      <c r="H21" s="41"/>
      <c r="I21" s="42"/>
      <c r="J21" s="43"/>
      <c r="K21" s="44"/>
      <c r="L21" s="45"/>
      <c r="M21" s="30"/>
    </row>
    <row r="22" spans="1:15" ht="30" customHeight="1" thickBot="1">
      <c r="A22" s="1"/>
      <c r="B22" s="5"/>
      <c r="C22" s="103" t="s">
        <v>15</v>
      </c>
      <c r="D22" s="104"/>
      <c r="E22" s="104"/>
      <c r="F22" s="104"/>
      <c r="G22" s="104"/>
      <c r="H22" s="104"/>
      <c r="I22" s="104"/>
      <c r="J22" s="104"/>
      <c r="K22" s="105"/>
      <c r="L22" s="6"/>
      <c r="M22" s="1"/>
    </row>
    <row r="23" spans="1:15" ht="15">
      <c r="B23" s="46"/>
      <c r="C23" s="47" t="s">
        <v>14</v>
      </c>
      <c r="D23" s="48"/>
      <c r="E23" s="48"/>
      <c r="F23" s="48"/>
      <c r="G23" s="48"/>
      <c r="H23" s="49"/>
      <c r="I23" s="50"/>
      <c r="J23" s="49"/>
      <c r="K23" s="49"/>
      <c r="L23" s="51"/>
    </row>
    <row r="24" spans="1:15" ht="54" customHeight="1">
      <c r="B24" s="46"/>
      <c r="C24" s="102" t="s">
        <v>18</v>
      </c>
      <c r="D24" s="102"/>
      <c r="E24" s="102"/>
      <c r="F24" s="102"/>
      <c r="G24" s="102"/>
      <c r="H24" s="102"/>
      <c r="I24" s="102"/>
      <c r="J24" s="102"/>
      <c r="K24" s="102"/>
      <c r="L24" s="51"/>
    </row>
    <row r="25" spans="1:15" ht="23.25" customHeight="1">
      <c r="B25" s="46"/>
      <c r="C25" s="101" t="s">
        <v>17</v>
      </c>
      <c r="D25" s="101"/>
      <c r="E25" s="101"/>
      <c r="F25" s="101"/>
      <c r="G25" s="101"/>
      <c r="H25" s="101"/>
      <c r="I25" s="101"/>
      <c r="J25" s="101"/>
      <c r="K25" s="101"/>
      <c r="L25" s="51"/>
    </row>
    <row r="26" spans="1:15" ht="16.5" thickBot="1">
      <c r="B26" s="52"/>
      <c r="C26" s="53"/>
      <c r="D26" s="54"/>
      <c r="E26" s="53"/>
      <c r="F26" s="54"/>
      <c r="G26" s="55"/>
      <c r="H26" s="54"/>
      <c r="I26" s="56"/>
      <c r="J26" s="54"/>
      <c r="K26" s="56"/>
      <c r="L26" s="57"/>
    </row>
    <row r="27" spans="1:15" ht="16.5" thickTop="1">
      <c r="C27" s="58"/>
      <c r="D27" s="1"/>
      <c r="E27" s="58"/>
      <c r="F27" s="1"/>
      <c r="G27" s="1"/>
      <c r="H27" s="1"/>
      <c r="I27" s="59"/>
      <c r="J27" s="1"/>
      <c r="K27" s="59"/>
    </row>
  </sheetData>
  <mergeCells count="16">
    <mergeCell ref="C2:K2"/>
    <mergeCell ref="C3:K3"/>
    <mergeCell ref="C4:K4"/>
    <mergeCell ref="C5:K5"/>
    <mergeCell ref="I6:I7"/>
    <mergeCell ref="J6:J7"/>
    <mergeCell ref="K6:K7"/>
    <mergeCell ref="C25:K25"/>
    <mergeCell ref="C24:K24"/>
    <mergeCell ref="C22:K22"/>
    <mergeCell ref="C6:C7"/>
    <mergeCell ref="D6:D7"/>
    <mergeCell ref="E6:F6"/>
    <mergeCell ref="G6:G7"/>
    <mergeCell ref="H6:H7"/>
    <mergeCell ref="G15:I15"/>
  </mergeCells>
  <pageMargins left="0.78740157480314965" right="0.78740157480314965" top="1.1811023622047245" bottom="0.78740157480314965" header="0.31496062992125984" footer="0.31496062992125984"/>
  <pageSetup paperSize="14" scale="5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237708f-d448-493e-b33b-a8fd526a99fa" xsi:nil="true"/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7F6237-5B08-49A9-8073-B0073AC84C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36DDE5-3EFA-426E-BD18-3407FCBCDCD4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3237708f-d448-493e-b33b-a8fd526a99fa"/>
    <ds:schemaRef ds:uri="http://schemas.openxmlformats.org/package/2006/metadata/core-properties"/>
    <ds:schemaRef ds:uri="6531c6fd-1360-4f8e-94af-768214a32040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7464E88-48CC-45D7-9760-7A35BD124B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Yised Yurley Gomez Mantilla</dc:creator>
  <cp:keywords/>
  <dc:description/>
  <cp:lastModifiedBy>Usuario</cp:lastModifiedBy>
  <cp:revision/>
  <dcterms:created xsi:type="dcterms:W3CDTF">2021-08-06T21:25:10Z</dcterms:created>
  <dcterms:modified xsi:type="dcterms:W3CDTF">2023-02-13T14:47:28Z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