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Usuario\Documents\Procesos Amparo García Paredes\Procesos 2023\Selección Abreviada\EP 34898 Suministros Mantenimiento Bienes Muebles\Revisados definitivos\"/>
    </mc:Choice>
  </mc:AlternateContent>
  <xr:revisionPtr revIDLastSave="0" documentId="13_ncr:1_{90C9F994-51D6-4594-BB04-4D0213DCE6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RIFARIO LOTE 5. MANTTO HERRA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2" l="1"/>
  <c r="D44" i="2"/>
  <c r="C43" i="2"/>
  <c r="D45" i="2" l="1"/>
  <c r="C44" i="2"/>
  <c r="C45" i="2" s="1"/>
</calcChain>
</file>

<file path=xl/sharedStrings.xml><?xml version="1.0" encoding="utf-8"?>
<sst xmlns="http://schemas.openxmlformats.org/spreadsheetml/2006/main" count="47" uniqueCount="47">
  <si>
    <t>SECRETARÍA DE SUMINISTROS Y SERVICIOS</t>
  </si>
  <si>
    <t>ITEM</t>
  </si>
  <si>
    <t>NOMBRE</t>
  </si>
  <si>
    <t xml:space="preserve">Remolque minicargador </t>
  </si>
  <si>
    <t>Concretadora MA82</t>
  </si>
  <si>
    <t>Concretadora MA83</t>
  </si>
  <si>
    <t>Concretadora MA84</t>
  </si>
  <si>
    <t>Concretadora MA85</t>
  </si>
  <si>
    <t>Compresor MA 081</t>
  </si>
  <si>
    <t>Equipo detector de gases</t>
  </si>
  <si>
    <t>Taladro Neumático APT Mod. 160</t>
  </si>
  <si>
    <t>Rotomartillo Dem. Bosch Ref. 613 HD</t>
  </si>
  <si>
    <t xml:space="preserve">Guadañadora Stihl </t>
  </si>
  <si>
    <t>Moto Sierra Stihl</t>
  </si>
  <si>
    <t>Bomba sumergible Tsurum pequeña</t>
  </si>
  <si>
    <t>Bomba sumergible Verde 2"</t>
  </si>
  <si>
    <t xml:space="preserve">Bomba sumergible Grindex </t>
  </si>
  <si>
    <t xml:space="preserve">Compactador Canguro Saltarín </t>
  </si>
  <si>
    <t xml:space="preserve">Compactador rana </t>
  </si>
  <si>
    <t>Hidrolavadora Hyundai</t>
  </si>
  <si>
    <t xml:space="preserve">Planta Eléctrica Alterman </t>
  </si>
  <si>
    <t>Planta Eléctrica Honda</t>
  </si>
  <si>
    <t xml:space="preserve">Planta Eléctrica Yamaha </t>
  </si>
  <si>
    <t>Planta Eléctrica (china)</t>
  </si>
  <si>
    <t xml:space="preserve">Diferencial con Palanca </t>
  </si>
  <si>
    <t xml:space="preserve">Vibrador de Concreto Eléctrico </t>
  </si>
  <si>
    <t>Sierra Circular 7 1/4</t>
  </si>
  <si>
    <t>Sierra Circular 8 1/4 15 AMP 5800 RPM</t>
  </si>
  <si>
    <t>Pluma grúa</t>
  </si>
  <si>
    <t>Pulidora Dewalt 4 1/2</t>
  </si>
  <si>
    <t>Molinete con trinquete de seguridad</t>
  </si>
  <si>
    <t>Esmeril Dewalt</t>
  </si>
  <si>
    <t>Compresor</t>
  </si>
  <si>
    <t>Polichadora</t>
  </si>
  <si>
    <t>Soldador</t>
  </si>
  <si>
    <t>Trozadora Dewalt 14' 16AMP</t>
  </si>
  <si>
    <t>ESTUDIO PREVIO 34898</t>
  </si>
  <si>
    <t>IVA(19%)</t>
  </si>
  <si>
    <t>Moto Sierra Electrica Karson</t>
  </si>
  <si>
    <t>Concretadora</t>
  </si>
  <si>
    <t>Compactador Rana</t>
  </si>
  <si>
    <t>Bomba Sumergible</t>
  </si>
  <si>
    <t xml:space="preserve">TARIFARO LOTE 5. MANTENIMIENTO HERRAMIENTAS  </t>
  </si>
  <si>
    <t>VALOR UNITARIO PREVENTIVO - 2023</t>
  </si>
  <si>
    <t>VALOR UNITARIO CORRECTIVO- 2023</t>
  </si>
  <si>
    <t>TOTAL ANTES DE IVA</t>
  </si>
  <si>
    <t>TOTAL TARIFARIO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</si>
</sst>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4" fontId="4" fillId="0" borderId="2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Border="1"/>
    <xf numFmtId="164" fontId="2" fillId="0" borderId="2" xfId="1" applyNumberFormat="1" applyFont="1" applyBorder="1"/>
    <xf numFmtId="164" fontId="2" fillId="0" borderId="2" xfId="1" applyNumberFormat="1" applyFont="1" applyBorder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164" fontId="3" fillId="0" borderId="2" xfId="1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400050</xdr:colOff>
      <xdr:row>3</xdr:row>
      <xdr:rowOff>171451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504950" cy="742950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4</xdr:row>
      <xdr:rowOff>0</xdr:rowOff>
    </xdr:from>
    <xdr:ext cx="1524000" cy="733425"/>
    <xdr:pic>
      <xdr:nvPicPr>
        <xdr:cNvPr id="4" name="Imagen 3">
          <a:extLst>
            <a:ext uri="{FF2B5EF4-FFF2-40B4-BE49-F238E27FC236}">
              <a16:creationId xmlns:a16="http://schemas.microsoft.com/office/drawing/2014/main" id="{BE63F919-B1D0-4261-BEFF-4DC366DCA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9625" y="952500"/>
          <a:ext cx="1524000" cy="733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selection activeCell="B54" sqref="B54"/>
    </sheetView>
  </sheetViews>
  <sheetFormatPr baseColWidth="10" defaultRowHeight="15" x14ac:dyDescent="0.25"/>
  <cols>
    <col min="1" max="1" width="16.5703125" customWidth="1"/>
    <col min="2" max="2" width="37.5703125" customWidth="1"/>
    <col min="3" max="3" width="22.5703125" customWidth="1"/>
    <col min="4" max="4" width="21.140625" customWidth="1"/>
  </cols>
  <sheetData>
    <row r="1" spans="1:4" x14ac:dyDescent="0.25">
      <c r="A1" s="12" t="s">
        <v>0</v>
      </c>
      <c r="B1" s="13"/>
      <c r="C1" s="13"/>
      <c r="D1" s="14"/>
    </row>
    <row r="2" spans="1:4" x14ac:dyDescent="0.25">
      <c r="A2" s="15" t="s">
        <v>42</v>
      </c>
      <c r="B2" s="16"/>
      <c r="C2" s="16"/>
      <c r="D2" s="17"/>
    </row>
    <row r="3" spans="1:4" x14ac:dyDescent="0.25">
      <c r="A3" s="18" t="s">
        <v>36</v>
      </c>
      <c r="B3" s="19"/>
      <c r="C3" s="19"/>
      <c r="D3" s="20"/>
    </row>
    <row r="4" spans="1:4" x14ac:dyDescent="0.25">
      <c r="A4" s="21"/>
      <c r="B4" s="22"/>
      <c r="C4" s="22"/>
      <c r="D4" s="23"/>
    </row>
    <row r="5" spans="1:4" ht="25.5" x14ac:dyDescent="0.25">
      <c r="A5" s="7" t="s">
        <v>1</v>
      </c>
      <c r="B5" s="7" t="s">
        <v>2</v>
      </c>
      <c r="C5" s="8" t="s">
        <v>43</v>
      </c>
      <c r="D5" s="8" t="s">
        <v>44</v>
      </c>
    </row>
    <row r="6" spans="1:4" x14ac:dyDescent="0.25">
      <c r="A6" s="1">
        <v>1</v>
      </c>
      <c r="B6" s="2" t="s">
        <v>3</v>
      </c>
      <c r="C6" s="4">
        <v>7807.8971443199935</v>
      </c>
      <c r="D6" s="4">
        <v>11435.214036959995</v>
      </c>
    </row>
    <row r="7" spans="1:4" x14ac:dyDescent="0.25">
      <c r="A7" s="5">
        <v>2</v>
      </c>
      <c r="B7" s="6" t="s">
        <v>4</v>
      </c>
      <c r="C7" s="4">
        <v>12602.278031616006</v>
      </c>
      <c r="D7" s="4">
        <v>18082.404960479984</v>
      </c>
    </row>
    <row r="8" spans="1:4" x14ac:dyDescent="0.25">
      <c r="A8" s="1">
        <v>3</v>
      </c>
      <c r="B8" s="2" t="s">
        <v>5</v>
      </c>
      <c r="C8" s="4">
        <v>12602.278031616006</v>
      </c>
      <c r="D8" s="4">
        <v>18082.404960479984</v>
      </c>
    </row>
    <row r="9" spans="1:4" x14ac:dyDescent="0.25">
      <c r="A9" s="5">
        <v>4</v>
      </c>
      <c r="B9" s="2" t="s">
        <v>6</v>
      </c>
      <c r="C9" s="4">
        <v>12602.278031616006</v>
      </c>
      <c r="D9" s="4">
        <v>18082.404960479984</v>
      </c>
    </row>
    <row r="10" spans="1:4" x14ac:dyDescent="0.25">
      <c r="A10" s="1">
        <v>5</v>
      </c>
      <c r="B10" s="6" t="s">
        <v>7</v>
      </c>
      <c r="C10" s="4">
        <v>12602.278031616006</v>
      </c>
      <c r="D10" s="4">
        <v>18082.404960479984</v>
      </c>
    </row>
    <row r="11" spans="1:4" x14ac:dyDescent="0.25">
      <c r="A11" s="5">
        <v>6</v>
      </c>
      <c r="B11" s="2" t="s">
        <v>8</v>
      </c>
      <c r="C11" s="4">
        <v>12624.512898816025</v>
      </c>
      <c r="D11" s="4">
        <v>18106.77643824002</v>
      </c>
    </row>
    <row r="12" spans="1:4" x14ac:dyDescent="0.25">
      <c r="A12" s="1">
        <v>7</v>
      </c>
      <c r="B12" s="2" t="s">
        <v>9</v>
      </c>
      <c r="C12" s="4">
        <v>29907.724584192045</v>
      </c>
      <c r="D12" s="4">
        <v>39676.376886719998</v>
      </c>
    </row>
    <row r="13" spans="1:4" x14ac:dyDescent="0.25">
      <c r="A13" s="5">
        <v>8</v>
      </c>
      <c r="B13" s="2" t="s">
        <v>10</v>
      </c>
      <c r="C13" s="4">
        <v>8350.1314391039978</v>
      </c>
      <c r="D13" s="4">
        <v>12136.866288960018</v>
      </c>
    </row>
    <row r="14" spans="1:4" x14ac:dyDescent="0.25">
      <c r="A14" s="1">
        <v>9</v>
      </c>
      <c r="B14" s="2" t="s">
        <v>11</v>
      </c>
      <c r="C14" s="4">
        <v>8650.9444869120016</v>
      </c>
      <c r="D14" s="4">
        <v>11065.317600000009</v>
      </c>
    </row>
    <row r="15" spans="1:4" x14ac:dyDescent="0.25">
      <c r="A15" s="5">
        <v>10</v>
      </c>
      <c r="B15" s="2" t="s">
        <v>12</v>
      </c>
      <c r="C15" s="4">
        <v>8399.3582400000014</v>
      </c>
      <c r="D15" s="4">
        <v>12921.550091520006</v>
      </c>
    </row>
    <row r="16" spans="1:4" x14ac:dyDescent="0.25">
      <c r="A16" s="1">
        <v>11</v>
      </c>
      <c r="B16" s="2" t="s">
        <v>13</v>
      </c>
      <c r="C16" s="4">
        <v>8915.1441200640202</v>
      </c>
      <c r="D16" s="4">
        <v>13243.110998880005</v>
      </c>
    </row>
    <row r="17" spans="1:4" x14ac:dyDescent="0.25">
      <c r="A17" s="5">
        <v>12</v>
      </c>
      <c r="B17" s="2" t="s">
        <v>14</v>
      </c>
      <c r="C17" s="4">
        <v>10344.351972864006</v>
      </c>
      <c r="D17" s="4">
        <v>13623.267161280013</v>
      </c>
    </row>
    <row r="18" spans="1:4" x14ac:dyDescent="0.25">
      <c r="A18" s="1">
        <v>13</v>
      </c>
      <c r="B18" s="2" t="s">
        <v>15</v>
      </c>
      <c r="C18" s="4">
        <v>10036.868464896017</v>
      </c>
      <c r="D18" s="4">
        <v>13996.163734560005</v>
      </c>
    </row>
    <row r="19" spans="1:4" x14ac:dyDescent="0.25">
      <c r="A19" s="5">
        <v>14</v>
      </c>
      <c r="B19" s="2" t="s">
        <v>16</v>
      </c>
      <c r="C19" s="4">
        <v>10036.868464896017</v>
      </c>
      <c r="D19" s="4">
        <v>13996.163734560005</v>
      </c>
    </row>
    <row r="20" spans="1:4" x14ac:dyDescent="0.25">
      <c r="A20" s="1">
        <v>15</v>
      </c>
      <c r="B20" s="2" t="s">
        <v>17</v>
      </c>
      <c r="C20" s="4">
        <v>9289.8263377919975</v>
      </c>
      <c r="D20" s="4">
        <v>13606.155272639995</v>
      </c>
    </row>
    <row r="21" spans="1:4" x14ac:dyDescent="0.25">
      <c r="A21" s="5">
        <v>16</v>
      </c>
      <c r="B21" s="2" t="s">
        <v>18</v>
      </c>
      <c r="C21" s="4">
        <v>9100.2864476159975</v>
      </c>
      <c r="D21" s="4">
        <v>12731.439601439994</v>
      </c>
    </row>
    <row r="22" spans="1:4" x14ac:dyDescent="0.25">
      <c r="A22" s="1">
        <v>17</v>
      </c>
      <c r="B22" s="2" t="s">
        <v>19</v>
      </c>
      <c r="C22" s="4">
        <v>8350.1314391039978</v>
      </c>
      <c r="D22" s="4">
        <v>11756.774944319994</v>
      </c>
    </row>
    <row r="23" spans="1:4" x14ac:dyDescent="0.25">
      <c r="A23" s="5">
        <v>18</v>
      </c>
      <c r="B23" s="2" t="s">
        <v>20</v>
      </c>
      <c r="C23" s="4">
        <v>9965.5686574080246</v>
      </c>
      <c r="D23" s="4">
        <v>14407.950963840001</v>
      </c>
    </row>
    <row r="24" spans="1:4" x14ac:dyDescent="0.25">
      <c r="A24" s="1">
        <v>19</v>
      </c>
      <c r="B24" s="2" t="s">
        <v>21</v>
      </c>
      <c r="C24" s="4">
        <v>6378.1951833600106</v>
      </c>
      <c r="D24" s="4">
        <v>9568.592184480005</v>
      </c>
    </row>
    <row r="25" spans="1:4" x14ac:dyDescent="0.25">
      <c r="A25" s="5">
        <v>20</v>
      </c>
      <c r="B25" s="2" t="s">
        <v>22</v>
      </c>
      <c r="C25" s="4">
        <v>9965.5686574080246</v>
      </c>
      <c r="D25" s="4">
        <v>14788.107126240011</v>
      </c>
    </row>
    <row r="26" spans="1:4" x14ac:dyDescent="0.25">
      <c r="A26" s="1">
        <v>21</v>
      </c>
      <c r="B26" s="2" t="s">
        <v>23</v>
      </c>
      <c r="C26" s="4">
        <v>5876.8730442240067</v>
      </c>
      <c r="D26" s="4">
        <v>10328.969327040008</v>
      </c>
    </row>
    <row r="27" spans="1:4" x14ac:dyDescent="0.25">
      <c r="A27" s="5">
        <v>22</v>
      </c>
      <c r="B27" s="2" t="s">
        <v>24</v>
      </c>
      <c r="C27" s="4">
        <v>14317.920384768031</v>
      </c>
      <c r="D27" s="4">
        <v>18486.932600639997</v>
      </c>
    </row>
    <row r="28" spans="1:4" x14ac:dyDescent="0.25">
      <c r="A28" s="1">
        <v>23</v>
      </c>
      <c r="B28" s="2" t="s">
        <v>25</v>
      </c>
      <c r="C28" s="4">
        <v>10065.823203072025</v>
      </c>
      <c r="D28" s="4">
        <v>14027.794801439994</v>
      </c>
    </row>
    <row r="29" spans="1:4" x14ac:dyDescent="0.25">
      <c r="A29" s="5">
        <v>24</v>
      </c>
      <c r="B29" s="2" t="s">
        <v>26</v>
      </c>
      <c r="C29" s="4">
        <v>9479.1191738880152</v>
      </c>
      <c r="D29" s="4">
        <v>13623.267161280013</v>
      </c>
    </row>
    <row r="30" spans="1:4" x14ac:dyDescent="0.25">
      <c r="A30" s="1">
        <v>25</v>
      </c>
      <c r="B30" s="2" t="s">
        <v>27</v>
      </c>
      <c r="C30" s="4">
        <v>9363.9919726080207</v>
      </c>
      <c r="D30" s="4">
        <v>13491.751926240011</v>
      </c>
    </row>
    <row r="31" spans="1:4" x14ac:dyDescent="0.25">
      <c r="A31" s="5">
        <v>26</v>
      </c>
      <c r="B31" s="2" t="s">
        <v>28</v>
      </c>
      <c r="C31" s="4">
        <v>13790.558745599987</v>
      </c>
      <c r="D31" s="4">
        <v>26298.963489119982</v>
      </c>
    </row>
    <row r="32" spans="1:4" x14ac:dyDescent="0.25">
      <c r="A32" s="1">
        <v>27</v>
      </c>
      <c r="B32" s="2" t="s">
        <v>29</v>
      </c>
      <c r="C32" s="4">
        <v>5475.8548615680056</v>
      </c>
      <c r="D32" s="4">
        <v>8462.412292320003</v>
      </c>
    </row>
    <row r="33" spans="1:4" x14ac:dyDescent="0.25">
      <c r="A33" s="5">
        <v>28</v>
      </c>
      <c r="B33" s="2" t="s">
        <v>30</v>
      </c>
      <c r="C33" s="4">
        <v>6705.0477312000039</v>
      </c>
      <c r="D33" s="4">
        <v>9948.8131646399979</v>
      </c>
    </row>
    <row r="34" spans="1:4" x14ac:dyDescent="0.25">
      <c r="A34" s="1">
        <v>29</v>
      </c>
      <c r="B34" s="2" t="s">
        <v>31</v>
      </c>
      <c r="C34" s="4">
        <v>8171.8572149760166</v>
      </c>
      <c r="D34" s="4">
        <v>18106.77643824002</v>
      </c>
    </row>
    <row r="35" spans="1:4" x14ac:dyDescent="0.25">
      <c r="A35" s="5">
        <v>30</v>
      </c>
      <c r="B35" s="2" t="s">
        <v>32</v>
      </c>
      <c r="C35" s="4">
        <v>9802.1176780800015</v>
      </c>
      <c r="D35" s="4">
        <v>14407.950963840001</v>
      </c>
    </row>
    <row r="36" spans="1:4" x14ac:dyDescent="0.25">
      <c r="A36" s="1">
        <v>31</v>
      </c>
      <c r="B36" s="2" t="s">
        <v>33</v>
      </c>
      <c r="C36" s="4">
        <v>6664.0861647360007</v>
      </c>
      <c r="D36" s="4">
        <v>9627.1874395200157</v>
      </c>
    </row>
    <row r="37" spans="1:4" x14ac:dyDescent="0.25">
      <c r="A37" s="5">
        <v>32</v>
      </c>
      <c r="B37" s="2" t="s">
        <v>34</v>
      </c>
      <c r="C37" s="4">
        <v>9549.6778191359972</v>
      </c>
      <c r="D37" s="4">
        <v>14086.325238720019</v>
      </c>
    </row>
    <row r="38" spans="1:4" x14ac:dyDescent="0.25">
      <c r="A38" s="1">
        <v>33</v>
      </c>
      <c r="B38" s="2" t="s">
        <v>35</v>
      </c>
      <c r="C38" s="4">
        <v>8936.8848791040109</v>
      </c>
      <c r="D38" s="4">
        <v>12541.393929119997</v>
      </c>
    </row>
    <row r="39" spans="1:4" x14ac:dyDescent="0.25">
      <c r="A39" s="5">
        <v>34</v>
      </c>
      <c r="B39" s="3" t="s">
        <v>38</v>
      </c>
      <c r="C39" s="4">
        <v>8915.1441200640202</v>
      </c>
      <c r="D39" s="4">
        <v>13243.110998880005</v>
      </c>
    </row>
    <row r="40" spans="1:4" x14ac:dyDescent="0.25">
      <c r="A40" s="1">
        <v>35</v>
      </c>
      <c r="B40" s="3" t="s">
        <v>39</v>
      </c>
      <c r="C40" s="4">
        <v>12602.278031616006</v>
      </c>
      <c r="D40" s="4">
        <v>18082.404960479984</v>
      </c>
    </row>
    <row r="41" spans="1:4" x14ac:dyDescent="0.25">
      <c r="A41" s="5">
        <v>36</v>
      </c>
      <c r="B41" s="3" t="s">
        <v>40</v>
      </c>
      <c r="C41" s="4">
        <v>9100.2864476159975</v>
      </c>
      <c r="D41" s="4">
        <v>12731.439601439994</v>
      </c>
    </row>
    <row r="42" spans="1:4" x14ac:dyDescent="0.25">
      <c r="A42" s="1">
        <v>37</v>
      </c>
      <c r="B42" s="2" t="s">
        <v>41</v>
      </c>
      <c r="C42" s="4">
        <v>10344.351972864006</v>
      </c>
      <c r="D42" s="4">
        <v>13623.267161280013</v>
      </c>
    </row>
    <row r="43" spans="1:4" x14ac:dyDescent="0.25">
      <c r="A43" s="24" t="s">
        <v>45</v>
      </c>
      <c r="B43" s="24"/>
      <c r="C43" s="9">
        <f>SUM(C6:C42)</f>
        <v>377694.36411033646</v>
      </c>
      <c r="D43" s="9">
        <f>SUM(D6:D42)</f>
        <v>550508.20840080001</v>
      </c>
    </row>
    <row r="44" spans="1:4" x14ac:dyDescent="0.25">
      <c r="A44" s="11" t="s">
        <v>37</v>
      </c>
      <c r="B44" s="11"/>
      <c r="C44" s="10">
        <f>+C43*19%</f>
        <v>71761.929180963925</v>
      </c>
      <c r="D44" s="10">
        <f>+D43*19%</f>
        <v>104596.559596152</v>
      </c>
    </row>
    <row r="45" spans="1:4" x14ac:dyDescent="0.25">
      <c r="A45" s="11" t="s">
        <v>46</v>
      </c>
      <c r="B45" s="11"/>
      <c r="C45" s="10">
        <f>+C43+C44</f>
        <v>449456.29329130042</v>
      </c>
      <c r="D45" s="10">
        <f>+D43+D44</f>
        <v>655104.76799695205</v>
      </c>
    </row>
  </sheetData>
  <mergeCells count="7">
    <mergeCell ref="A44:B44"/>
    <mergeCell ref="A45:B45"/>
    <mergeCell ref="A1:D1"/>
    <mergeCell ref="A2:D2"/>
    <mergeCell ref="A3:D3"/>
    <mergeCell ref="A4:D4"/>
    <mergeCell ref="A43:B4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TARIFARIO LOTE 5. MANTTO HERRAM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Maria Duque Henao</dc:creator>
  <cp:lastModifiedBy>Usuario</cp:lastModifiedBy>
  <dcterms:created xsi:type="dcterms:W3CDTF">2023-02-06T13:06:03Z</dcterms:created>
  <dcterms:modified xsi:type="dcterms:W3CDTF">2023-03-02T19:08:56Z</dcterms:modified>
</cp:coreProperties>
</file>