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USPEC BACKUP (ABRIL-22-19)\PROCESOS OBRA\USPEC-LP-022-2019 (MANTENIMIENTO 17 GRUPOS)\DEFINITIVO\OFERTAS ECONOMICAS\ANEXO No. 17A\G4\"/>
    </mc:Choice>
  </mc:AlternateContent>
  <bookViews>
    <workbookView xWindow="0" yWindow="0" windowWidth="28800" windowHeight="12435"/>
  </bookViews>
  <sheets>
    <sheet name="2. PPTO CONSOLIDADO" sheetId="11" r:id="rId1"/>
    <sheet name="CONVER.#.LETRA" sheetId="1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'2. PPTO CONSOLIDADO'!$A$6:$XDA$96</definedName>
    <definedName name="a.vtas.cim">#REF!</definedName>
    <definedName name="ACCESORIOS">[1]Materiales!$D$559:$D$570</definedName>
    <definedName name="Accesorios_de_1_2">#REF!</definedName>
    <definedName name="Accesorios_de_3_4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gua">#REF!</definedName>
    <definedName name="Alambre_Negro_No.18">#REF!</definedName>
    <definedName name="Alcaparro_2.00_m">#REF!</definedName>
    <definedName name="aleros">[1]Materiales!$D$267:$D$281</definedName>
    <definedName name="ALFAJIAS">[1]Materiales!$D$457:$D$465</definedName>
    <definedName name="Almacenista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">[1]Materiales!$D$528:$D$543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_xlnm.Print_Area" localSheetId="0">'2. PPTO CONSOLIDADO'!$A$1:$F$108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ranque.m">[1]Materiales!$D$91:$D$98</definedName>
    <definedName name="ASEO">[1]Materiales!$D$610:$D$622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S">[1]Materiales!$D$480:$D$492</definedName>
    <definedName name="Barniz_vitriflex">#REF!</definedName>
    <definedName name="Barra_de_Seguridad_AI_Ref._5724">#REF!</definedName>
    <definedName name="Barra_de_Seguridad_AI_Ref._5770">#REF!</definedName>
    <definedName name="Base_en_recebo_B___200">#REF!</definedName>
    <definedName name="Base_granular">#REF!</definedName>
    <definedName name="_xlnm.Database">#REF!</definedName>
    <definedName name="Bateas">#REF!</definedName>
    <definedName name="Bebederos_para_parque">#REF!</definedName>
    <definedName name="Bicicletero">#REF!</definedName>
    <definedName name="Bisagra_aluminio_Extruído_3">#REF!</definedName>
    <definedName name="Bisagra_común_de_3">#REF!</definedName>
    <definedName name="BLOQUE">#REF!</definedName>
    <definedName name="BLOQUES">[2]DEF!$B$42:$B$71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.ptas">[1]DEF!$D$6</definedName>
    <definedName name="Cant.vnas">[1]DEF!$D$7</definedName>
    <definedName name="Caolin">#REF!</definedName>
    <definedName name="Cargador_frontal">#REF!</definedName>
    <definedName name="Casetón_en_fibra_de_vidrio.">#REF!</definedName>
    <definedName name="Caucho_Sabanero_1.50_m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[1]Materiales!$D$227:$D$235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.conc">[3]VERTICALES!#REF!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[4]VARIABLES!$C$9</definedName>
    <definedName name="CONTRATO.No">[4]VARIABLES!$C$6</definedName>
    <definedName name="Cuadrilla_Albañilería_OF_Ayudante">#REF!</definedName>
    <definedName name="Cubierta_sándwich___Deck_Aluzinc_333C_mm_Cal_26">#REF!</definedName>
    <definedName name="Cubierta_Trapezoidal_Acesco_3_05">#REF!</definedName>
    <definedName name="CUBIERTAS">[1]Materiales!$D$509:$D$525</definedName>
    <definedName name="Cuchillas">#REF!</definedName>
    <definedName name="Cupula_tragante_4_x2">#REF!</definedName>
    <definedName name="d.acero">#REF!</definedName>
    <definedName name="Desinfeccion_del_Sistema_de_Agua_Potable">#REF!</definedName>
    <definedName name="Disolvente_Thinner">#REF!</definedName>
    <definedName name="Dispensador_Jabon_Liquido_Ref._B_4063">#REF!</definedName>
    <definedName name="Dispensador_Toallas_de_Papel_Ref._B_369">#REF!</definedName>
    <definedName name="DIVISIONES">[1]Materiales!$D$588:$D$597</definedName>
    <definedName name="Documentacion_y_Marquillado">#REF!</definedName>
    <definedName name="Domos_acrílicos_1.10_x_1.10">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Emeflex_3_00_mm">#REF!</definedName>
    <definedName name="ENCHAPES">[1]Materiales!$D$172:$D$182</definedName>
    <definedName name="Endurecedor">#REF!</definedName>
    <definedName name="Entramado_piso__repisas_8_4_3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sc.conc">#REF!</definedName>
    <definedName name="Esc.ref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.vtas.cim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S">[1]Materiales!$D$600:$D$607</definedName>
    <definedName name="Esponjillas">#REF!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UR">'2. PPTO CONSOLIDADO'!#REF!</definedName>
    <definedName name="Exacavacion_mecanica">#REF!</definedName>
    <definedName name="EXCAV_MEC">[3]EXCAVACION!#REF!</definedName>
    <definedName name="Excavacion_manual_con_retiro">#REF!</definedName>
    <definedName name="Extractor_de_Olores_con_Persiana_Ref.">#REF!</definedName>
    <definedName name="FECHA.CONTRATO">[4]VARIABLES!$C$7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">[1]Materiales!$D$546:$D$557</definedName>
    <definedName name="Griferia_Lavaplatos_Flamingo_Ref._90500_000_000">#REF!</definedName>
    <definedName name="Guardaescoba_en_Aluminio__incl._Instalacion">#REF!</definedName>
    <definedName name="GUARDAESCOBAS">[1]Materiales!$D$63:$D$79</definedName>
    <definedName name="H.C.pobre">#REF!</definedName>
    <definedName name="H.Subbase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.ESPECIAL.SAM">'2. PPTO CONSOLIDADO'!#REF!</definedName>
    <definedName name="INCREM.SAM.2015">'2. PPTO CONSOLIDADO'!#REF!</definedName>
    <definedName name="INCREM.SAM.2016">'2. PPTO CONSOLIDADO'!#REF!</definedName>
    <definedName name="Incremento_Fluido_3000_psi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VA">'2. PPTO CONSOLIDADO'!#REF!</definedName>
    <definedName name="Jardi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echeros_Bunsen">#REF!</definedName>
    <definedName name="Medidores__Domestico__2">#REF!</definedName>
    <definedName name="Medidores__Incendio__1_1_2">#REF!</definedName>
    <definedName name="MESONES">[1]Materiales!$D$573:$D$585</definedName>
    <definedName name="Mesones_de_atención_en_granito_color_gris_jaspe.">#REF!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ROS">[1]Materiales!$D$111:$D$124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">[1]DEF!$C$9</definedName>
    <definedName name="NIVELES">[2]DEF!$B$27:$B$38</definedName>
    <definedName name="OBJETO.CONTRATO">[4]VARIABLES!$C$8</definedName>
    <definedName name="Oficial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ÑETES">[1]Materiales!$D$159:$D$169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r.trunc">#REF!</definedName>
    <definedName name="PIRLANES">[1]Materiales!$D$284:$D$293</definedName>
    <definedName name="PISO">#REF!</definedName>
    <definedName name="piso.pta">[1]PUERTAS!$F$1</definedName>
    <definedName name="piso.vna">[3]VENTANAS!#REF!</definedName>
    <definedName name="Piso_olimpia_base_20___20">#REF!</definedName>
    <definedName name="pisos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oceta_en_acero_inoxidable_tipo_SOCODA">#REF!</definedName>
    <definedName name="Pocetas_en_granito_lavado_blanco_Huila_grano_1.">#REF!</definedName>
    <definedName name="por.adic">#REF!</definedName>
    <definedName name="Porcelanato_Gris_Dolphin_Ref.">#REF!</definedName>
    <definedName name="Porta_candado_simple_3_.">#REF!</definedName>
    <definedName name="Porta_Papel_Doble_con_Tapa_Ref._B_288">#REF!</definedName>
    <definedName name="PTA">[1]DEF!$C$6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">[1]Materiales!$D$209:$D$224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Recebo_común">#REF!</definedName>
    <definedName name="ref.est.col">#REF!</definedName>
    <definedName name="ref.est.va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nte.m">[1]Materiales!$D$101:$D$108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[4]VARIABLES!$C$11</definedName>
    <definedName name="REP.CONTRATISTA">[4]VARIABLES!$C$10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tro_excavadora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p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.muro">[1]Materiales!$D$82:$D$88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eja_eternit_No_6">#REF!</definedName>
    <definedName name="Thiner">#REF!</definedName>
    <definedName name="Tintilla_para_madera">#REF!</definedName>
    <definedName name="TIPO.COL">#REF!</definedName>
    <definedName name="Tiras_Alistado_3_x_3_x_3">#REF!</definedName>
    <definedName name="_xlnm.Print_Titles" localSheetId="0">'2. PPTO CONSOLIDADO'!$1:$6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xement_1_A_Impermeabilizante_Integral">#REF!</definedName>
    <definedName name="Trafico_liviano_espesor_6_cm._Ref._R25CE_Fibrit">#REF!</definedName>
    <definedName name="Transporte_Andamio">#REF!</definedName>
    <definedName name="Traperos">#REF!</definedName>
    <definedName name="Triplex_Andes_Pizano_14_mm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SD">'2. PPTO CONSOLIDADO'!#REF!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ENTANAS">[1]Materiales!$D$296:$D$314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NA">[1]DEF!$C$7</definedName>
    <definedName name="Volqueta_3.00_m">#REF!</definedName>
    <definedName name="Volqueta_Viaje_6_m3">#REF!</definedName>
    <definedName name="volumenes">#REF!</definedName>
    <definedName name="x">[5]DEF!$B$73:$B$102</definedName>
    <definedName name="xx">[5]DEF!$B$73:$B$102</definedName>
    <definedName name="Yeso">#REF!</definedName>
    <definedName name="Zocalo_en_acero_inoxidable_e_0_10_ML">#REF!</definedName>
    <definedName name="Zorra_Metalica__Ruedas_de_Caucho">#REF!</definedName>
    <definedName name="ZZ">[6]DEF!$B$64:$B$73</definedName>
  </definedNames>
  <calcPr calcId="152511" concurrentCalc="0"/>
</workbook>
</file>

<file path=xl/calcChain.xml><?xml version="1.0" encoding="utf-8"?>
<calcChain xmlns="http://schemas.openxmlformats.org/spreadsheetml/2006/main">
  <c r="C3" i="14" l="1"/>
  <c r="E11" i="14"/>
  <c r="E14" i="14"/>
  <c r="E30" i="14"/>
  <c r="F30" i="14"/>
  <c r="H29" i="14"/>
  <c r="E17" i="14"/>
  <c r="E20" i="14"/>
  <c r="G20" i="14"/>
  <c r="E21" i="14"/>
  <c r="E8" i="14"/>
  <c r="G8" i="14"/>
  <c r="E9" i="14"/>
  <c r="G14" i="14"/>
  <c r="E15" i="14"/>
  <c r="G17" i="14"/>
  <c r="E18" i="14"/>
  <c r="G11" i="14"/>
  <c r="E12" i="14"/>
  <c r="G9" i="14"/>
  <c r="E10" i="14"/>
  <c r="G10" i="14"/>
  <c r="G18" i="14"/>
  <c r="G12" i="14"/>
  <c r="E13" i="14"/>
  <c r="G13" i="14"/>
  <c r="I12" i="14"/>
  <c r="G21" i="14"/>
  <c r="E22" i="14"/>
  <c r="G22" i="14"/>
  <c r="G15" i="14"/>
  <c r="E16" i="14"/>
  <c r="G16" i="14"/>
  <c r="I13" i="14"/>
  <c r="H11" i="14"/>
  <c r="H12" i="14"/>
  <c r="E19" i="14"/>
  <c r="G19" i="14"/>
  <c r="I19" i="14"/>
  <c r="I21" i="14"/>
  <c r="H22" i="14"/>
  <c r="H20" i="14"/>
  <c r="I15" i="14"/>
  <c r="H16" i="14"/>
  <c r="H14" i="14"/>
  <c r="I9" i="14"/>
  <c r="H8" i="14"/>
  <c r="H13" i="14"/>
  <c r="I10" i="14"/>
  <c r="I16" i="14"/>
  <c r="H15" i="14"/>
  <c r="H21" i="14"/>
  <c r="H10" i="14"/>
  <c r="H9" i="14"/>
  <c r="H19" i="14"/>
  <c r="I18" i="14"/>
  <c r="H17" i="14"/>
  <c r="H18" i="14"/>
  <c r="D27" i="14"/>
  <c r="C5" i="14"/>
</calcChain>
</file>

<file path=xl/sharedStrings.xml><?xml version="1.0" encoding="utf-8"?>
<sst xmlns="http://schemas.openxmlformats.org/spreadsheetml/2006/main" count="350" uniqueCount="249">
  <si>
    <t>VR. UNITARIO</t>
  </si>
  <si>
    <t xml:space="preserve">IMPREVISTOS </t>
  </si>
  <si>
    <t>UTILIDAD</t>
  </si>
  <si>
    <t>TOTAL COSTOS DIRECTOS</t>
  </si>
  <si>
    <t>VR. PARCIAL</t>
  </si>
  <si>
    <t>UND</t>
  </si>
  <si>
    <t>TOTAL COSTOS INDIRECTOS</t>
  </si>
  <si>
    <t xml:space="preserve">ADMINISTRACIÓN </t>
  </si>
  <si>
    <t>COSTO TOTAL DEL PROYECTO</t>
  </si>
  <si>
    <t>DESCRIPCIÓN</t>
  </si>
  <si>
    <t>I.V.A. / UTILIDAD</t>
  </si>
  <si>
    <t>m2</t>
  </si>
  <si>
    <t>m</t>
  </si>
  <si>
    <t>ÍTEM</t>
  </si>
  <si>
    <t>CANTIDAD</t>
  </si>
  <si>
    <t>Valor en Pesos:</t>
  </si>
  <si>
    <t>← Digitar el valor</t>
  </si>
  <si>
    <t>Valor en Letras:</t>
  </si>
  <si>
    <t>Centenas</t>
  </si>
  <si>
    <t>Billones</t>
  </si>
  <si>
    <t>Decenas</t>
  </si>
  <si>
    <t>Unidades</t>
  </si>
  <si>
    <t>Miles de Millones</t>
  </si>
  <si>
    <t>Millones</t>
  </si>
  <si>
    <t>Miles</t>
  </si>
  <si>
    <t>Cientos</t>
  </si>
  <si>
    <t>UN</t>
  </si>
  <si>
    <t>UNO</t>
  </si>
  <si>
    <t>DOS</t>
  </si>
  <si>
    <t>TRES</t>
  </si>
  <si>
    <t>CUATRO</t>
  </si>
  <si>
    <t>CINCO</t>
  </si>
  <si>
    <t>SEIS</t>
  </si>
  <si>
    <t>SIETE</t>
  </si>
  <si>
    <t>OCHO</t>
  </si>
  <si>
    <t>NUEVE</t>
  </si>
  <si>
    <t>DIEZ</t>
  </si>
  <si>
    <t>ONCE</t>
  </si>
  <si>
    <t>DOCE</t>
  </si>
  <si>
    <t>TRECE</t>
  </si>
  <si>
    <t>CATORCE</t>
  </si>
  <si>
    <t>QUINCE</t>
  </si>
  <si>
    <t>DIECISÉIS</t>
  </si>
  <si>
    <t>DIECISIETE</t>
  </si>
  <si>
    <t>DIECIOCHO</t>
  </si>
  <si>
    <t>DIECINUEVE</t>
  </si>
  <si>
    <t>VEINTE</t>
  </si>
  <si>
    <t>VEINTIUNO</t>
  </si>
  <si>
    <t>VEINTIUN</t>
  </si>
  <si>
    <t>VEINTIDÓS</t>
  </si>
  <si>
    <t>VEINTITRÉS</t>
  </si>
  <si>
    <t>VEINTICUATRO</t>
  </si>
  <si>
    <t>VEINTICINCO</t>
  </si>
  <si>
    <t>VEINTISÉIS</t>
  </si>
  <si>
    <t>VEINTISIETE</t>
  </si>
  <si>
    <t>VEINTIOCHO</t>
  </si>
  <si>
    <t>VEINTINUEVE</t>
  </si>
  <si>
    <t>TREINTA</t>
  </si>
  <si>
    <t>CUARENTA</t>
  </si>
  <si>
    <t>CINCUENTA</t>
  </si>
  <si>
    <t>SESENTA</t>
  </si>
  <si>
    <t>SETENTA</t>
  </si>
  <si>
    <t>OCHENTA</t>
  </si>
  <si>
    <t>NOVENTA</t>
  </si>
  <si>
    <t>CIEN</t>
  </si>
  <si>
    <t>CIENTO</t>
  </si>
  <si>
    <t>DOSCIENTOS</t>
  </si>
  <si>
    <t>TRESCIENTOS</t>
  </si>
  <si>
    <t>CUATROCIENTOS</t>
  </si>
  <si>
    <t>QUINIENTOS</t>
  </si>
  <si>
    <t>SEISCIENTOS</t>
  </si>
  <si>
    <t>SETECIENTOS</t>
  </si>
  <si>
    <t>OCHOCIENTOS</t>
  </si>
  <si>
    <t>NOVECIENTOS</t>
  </si>
  <si>
    <t>LOS DATOS EN ESTA HOJA PERMANECEN OCULTOS PARA FUNCIONAMIENTO DE LOS VALORES EN LETRAS DEL TOTAL DEL PPTO</t>
  </si>
  <si>
    <t>u</t>
  </si>
  <si>
    <t>Aplicación de pintura anticorrosiva alquídica sobre lámina metálica llena cubriendo una sola cara, aplicada en dos (2) capas. Incluye limpieza y preparación de la superficie.</t>
  </si>
  <si>
    <t>Laca acrílica tipo automotriz sobre Puertas metálicas, tres (3) capas aplicadas con pistola sobre la totalidad de las caras vistas de hoja y marco, incluye preparación de superficie, adelgazador acrílico, base acrílica y masilla acrílica. Incluye marco, montante, pisavidrios (si aplica). El pago por m2 será medido en el alzado de la puerta, medido SOLAMENTE por una cara y contempla la pintura de todas las caras vistas.</t>
  </si>
  <si>
    <t>Laca acrílica tipo automotriz sobre Hoja de puerta metálica, tres (3) capas aplicadas con pistola sobre la totalidad de las caras vistas. Incluye preparación de superficie, adelgazador acrílico, base acrílica y masilla acrílica. El pago por m2 será medido en el alzado de la hoja de la puerta, medido SOLAMENTE por una cara y contempla la pintura de todas las caras vistas.</t>
  </si>
  <si>
    <t>PRELIMINARES, PROVISIONALES DE OBRA Y DEMOLICIONES.</t>
  </si>
  <si>
    <t>ACTIVIDADES PRELIMINARES.</t>
  </si>
  <si>
    <t>DEMOLICIONES Y/O DESMONTES DE PISOS Y GUARDAESCOBAS.</t>
  </si>
  <si>
    <t>Picada de piso en concreto realizado con herramienta menor garantizando una superficie burda para adherencia de posterior alistado. Incluye cargue, retiro, disposición de escombros a sitio aprobado por la autoridad ambiental. APLICA SOLO CUANDO NO HAY MATERIAL DE ACABADO.</t>
  </si>
  <si>
    <t>Demolición manual de guardaescobas (indiferente del material y espesor). Incluye cargue, retiro, disposición de escombros a sitio aprobado por la autoridad ambiental.</t>
  </si>
  <si>
    <t>Demolición manual de alistado de piso en mortero (indiferente del espesor y composición). Incluye cargue, retiro, disposición de escombros a sitio aprobado por la autoridad ambiental. APLICA SOLO CUANDO NO HAY MATERIAL DE ACABADO, Y CUANDO EL ALISTADO NO ES EN CONCRETO.</t>
  </si>
  <si>
    <t>Demolición manual de alistado de piso y material de acabado de tipo liviano (cerámico, arcilla. gres, o baldosas livianas de cemento) con espesor 4 cm o menor. Incluye cargue, retiro, disposición de escombros a sitio aprobado por la autoridad ambiental.</t>
  </si>
  <si>
    <t>DEMOLICIONES Y/O DESMONTES DE CIELO RASOS.</t>
  </si>
  <si>
    <t>Raspado de pintura existente en cielorrasos y caras inferiores de entrepisos, realizado con grata metálica y agua a presión, garantizando una superficie lisa. Incluye limpieza y aseo de los escombros generados.</t>
  </si>
  <si>
    <t>DEMOLICIONES Y/O DESMONTES DE MUROS, PAÑETES, ENCHAPES, Y DIVISIONES LIVIANAS.</t>
  </si>
  <si>
    <t>Raspado de pintura existente en muros, realizado con grata metálica y agua a presión, garantizando una superficie lisa. Incluye limpieza y aseo de los escombros generados.</t>
  </si>
  <si>
    <t>Demolición manual de Pañetes (indiferente del tipo), incluyendo proceso de raspado de restantes y limpieza hasta descubrir el material original de construcción del muro y/o columna y/o viga. Incluye cargue, retiro, disposición de escombros a sitio aprobado por la autoridad ambiental. APLICA SOLO CUANDO EL MURO DE SOPORTE NO VA A SER DEMOLIDO.</t>
  </si>
  <si>
    <t>OTROS MAMPUESTOS.</t>
  </si>
  <si>
    <t>PAÑETES, REVOQUES Y REPELLOS.</t>
  </si>
  <si>
    <t>SOBRE MUROS Y OTROS ELEMENTOS VERTICALES.</t>
  </si>
  <si>
    <t>Resanes generales menores sobre superficie con mortero común 1:4 e.=2 cm dando acabado liso. Incluye preparación de superficie. La aplicabilidad de este ítem para pago depende de que el daño sobre la superficie no supere el 20% de la misma.</t>
  </si>
  <si>
    <t>BAJO PLACAS Y OTROS ELEMENTOS HORIZONTALES.</t>
  </si>
  <si>
    <t>Pañete liso impermeabilizado integralmente bajo placa 1:4 e.=2 cm. Incluye filos y dilataciones según diseño.</t>
  </si>
  <si>
    <t>ALISTADOS Y ACABADOS DE PISOS.</t>
  </si>
  <si>
    <t>BASES DE PISOS Y AFINADOS.</t>
  </si>
  <si>
    <t>Alistado de pisos con mortero impermeabilizado integralmente 1:3 h.&lt;=4 cm, sin pendiente.</t>
  </si>
  <si>
    <t>Alistado, afinado y acabado de piso con Concreto esmaltado y endurecido h.=5 cm f'c=3000 PSI, endurecedor silíceo a base de cuarzo con dosificación 4 kg/m2 tipo Rocktop de TOXEMENT o equivalente de igual calidad o superior, incluye supervisión capacitada durante el curado del concreto para evitar fisuramiento. NO incluye malla electrosoldada, ni corte para dilataciones, ni sello en dilataciones.</t>
  </si>
  <si>
    <t>ACABADO DE PISOS.</t>
  </si>
  <si>
    <t>ARCILLA Y GRES.</t>
  </si>
  <si>
    <t>Acabado de piso con Tablón de gres grafilado antideslizante de 30x30 cm e.=12 mm Tráfico 5 color, aparejado según diseño. Incluye mortero de pega 1:3.</t>
  </si>
  <si>
    <t>CEMENTO.</t>
  </si>
  <si>
    <t>GRANOS, PIEDRAS Y MÁRMOLES.</t>
  </si>
  <si>
    <t>Acabado de piso con Granito fundido y pulido, mezclado en obra, grano #3 h.=1,5 cm fondo blanco, sobre capa de mortero 1:3 h.=3 cm. Incluye dilataciones en bronce según diseño.</t>
  </si>
  <si>
    <t>CERÁMICOS Y PORCELÁNICOS.</t>
  </si>
  <si>
    <t>Acabado de piso con Baldosa de Cerámica de 33,8x33,8 cm, tipo Duropiso de CORONA o equivalente de igual calidad o superior. Incluye dilatación de aluminio según diseño y emboquille, aparejado según diseño. Pegado con mezcla lista de fábrica.</t>
  </si>
  <si>
    <t>SINTÉTICOS.</t>
  </si>
  <si>
    <t>GUARDAESCOBAS Y MEDIACAÑAS.</t>
  </si>
  <si>
    <t>Media caña en granito fundido y pulido e.=1,5 cm a.=10,0 cm h.=10,0 cm, sobre asiento en mortero 1:3 e.=3 cm. Incluye elemento de dilatación transversal curva cada 1,00 m y dilatación longitudinal en PVC.</t>
  </si>
  <si>
    <t>Guardaescoba en baldosa de cerámica de L.pieza=33,8 cm h.=10,0 cm, tipo Duropiso de CORONA o equivalente de igual calidad o superior. Incluye mortero de pega.</t>
  </si>
  <si>
    <t>CUBIERTAS.</t>
  </si>
  <si>
    <t>OTROS ACABADOS DE CUBIERTA.</t>
  </si>
  <si>
    <t>OTROS COMPLEMENTARIOS CUBIERTA.</t>
  </si>
  <si>
    <t>CARPINTERÍA METÁLICA (Aluminio, acero y otros).</t>
  </si>
  <si>
    <t>CARPINTERÍA EN ACERO.</t>
  </si>
  <si>
    <t>ENCHAPES.</t>
  </si>
  <si>
    <t>SOBRE OTROS ELEMENTOS.</t>
  </si>
  <si>
    <t>Enchape y media caña en granito fundido y pulido e.=1,5 cm para Bordillos con sección &lt;=15x15 cm. Incluye cara interna, externa y superior, elemento de dilatación transversal en PVC.</t>
  </si>
  <si>
    <t>ILUMINACIÓN.</t>
  </si>
  <si>
    <t>LUMINARIAS LÁMPARAS.</t>
  </si>
  <si>
    <t>LUMINARIAS DE DESCARGA (Reflectores y Proyectores).</t>
  </si>
  <si>
    <t>PINTURAS Y RECUBRIMIENTOS.</t>
  </si>
  <si>
    <t>SOBRE MUROS Y PANELERÍA LIVIANA.</t>
  </si>
  <si>
    <t>Pintura epóxica aséptica para acabado aplicado sobre pañete totalmente seco (edad mayor a 28 días) y/o superficies secas (por ejemplo sistema drywall de yeso y/o fibrocemento), versión brillante, formulada en dos componentes, impermeable al paso de agua y vapores, tipo Sikaguard-68 de SIKA o equivalente de igual calidad o superior, aplicada en tres (3) capas garantizando un espesor final de 12 mils (305 micrones). Incluye dilución con producto tipo Colmasolvente Epóxico de SIKA o equivalente, limpieza y preparación de superficie, filos y dilataciones.</t>
  </si>
  <si>
    <t>SOBRE TECHOS Y/O CIELOS RASOS.</t>
  </si>
  <si>
    <t>Pintura Vinilo 100% acrílica plástica mate sobre cielos rasos, con altos sólidos, de alta calidad con máxima protección para intemperie; alta elasticidad, hidrorrepelente; resistente a algas, hongos, adhesión de suciedad, álcali y humos; sin contenido de plomo ni cromo; aplicada en tres (3) capas, tipo Koraza Doble Vida de PINTUCO o equivalente de igual calidad o superior. Incluye preparación de superficie.</t>
  </si>
  <si>
    <t>SOBRE CARPINTERÍA METÁLICA.</t>
  </si>
  <si>
    <t>CERRAMIENTOS Y CONTROL DE CIRCULACIONES.</t>
  </si>
  <si>
    <t>CARPINTERÍAS.</t>
  </si>
  <si>
    <t>MOBILIARIO, DOTACIONES, SEÑALIZACIÓN, ASEO Y FINALES.</t>
  </si>
  <si>
    <t>ASEO Y LIMPIEZA.</t>
  </si>
  <si>
    <t>Corte en placa para dilataciones de piso, con máquina cortadora y disco diamantado h.=1/3 espesor de la placa de contrapiso / entrepiso Pf.&gt;4,1&lt;=7,0 cm (ver adicional el ítem de sellante).</t>
  </si>
  <si>
    <t>Concertina doble vuelta / cruzada ø.=30" sin parales de fijación; alambre central en acero inoxidable AISI 302 ø.=2,5 mm, con cuchillas tipo arpón L.=60 mm a.=25,4 mm en platina de acero inoxidable AISI 430 e.=0,64 mm, con grapas de acero inoxidable AISI 304 en tres puntos cada vuelta, del tipo suministrado por FERROL o equivalente de igual calidad o superior; el rollo deberá ser instalado con distanciamiento de 40 cm entre grapas garantizando un rendimiento MÁXIMO de 6,00 m en planta instalados por rollo. Incluye suministro e instalación, accesorios de instalación, guía con guaya de acero de 1/4" superior e inferior, tensores y perros, relacionados y complementarios para su correcta puesta en funcionamiento. El pago por metro lineal será medido en la longitud en planta, NO por la longitud del desarrollo de la concertina.</t>
  </si>
  <si>
    <t>Poceta de aseo medidas 60x60x40 cm (a x L x h) fabricada en bloque de arcilla No.4, superficie estriada; las caras internas y externas recubiertas con pañete liso impermeabilizado integralmente 1:4 e.=2 cm. Incluye las cuatro caras en mampostería, mortero de pega y emboquille, filos y dilataciones del pañete según diseño. NO incluye aceros de refuerzos, ni grafiles, ni enchape.</t>
  </si>
  <si>
    <t/>
  </si>
  <si>
    <t>Pañete liso impermeabilizado integralmente 1:3 e.=2 cm. Incluye filos y dilataciones según diseño.</t>
  </si>
  <si>
    <t>Pañete liso impermeabilizado integralmente 1:3 e.=2 cm, lineal entre 0,50 y 1,00 m. Incluye filos y dilataciones según diseño.</t>
  </si>
  <si>
    <t>Filos y dilataciones con mortero 1:4, ubicaciones en cambios de dirección, en empates de mamposterías contra elementos estructurales y en cualquier adicional según diseño. APLICA SOLO CUANDO NO SE EJECUTA ÍTEM DE PAÑETE (pues el pañete por m2 incluye en su precio la incidencia de filos y dilataciones).</t>
  </si>
  <si>
    <t>Mantenimiento general correctivo de cubierta existente con acabado en tejas de asbesto cemento y/o fibrocemento, contemplando el suministro de teja donde haya lugar a reemplazo (las piezas de asbesto cemento deberán ser reemplazadas por fibrocemento), soportes, correas de apoyo (siempre y cuando NO sean de carga), y cualquier otro elemento necesario para su correcto funcionamiento e instalación. Incluye implementos para trabajos en altura, labores de desmonte y montaje en altura, apuntalamientos técnicos y cualquier otra tarea de soporte provisional según solicitud de carga y comportamiento en sitio. NO incluye reemplazo de cerchas y/o vigas u cualquier otra pieza de índole estructural primaria del sistema de soporte. LA APLICABILIDAD DE ESTE ÍTEM SE SOMETE A LOS CASOS CUANDO LA CUBIERTA TENGA EN MAL ESTADO UN PORCENTAJE DE DAÑO DEL 40% AL 60% DE SU SUPERFICIE, EL ÁREA A INDICAR SERÁ EL ÁREA TOTAL DE LA CUBIERTA.</t>
  </si>
  <si>
    <t>Pintura epóxica aséptica para acabado sobre cielos rasos, aplicado sobre pañete totalmente seco (edad mayor a 28 días) y/o superficies secas (por ejemplo sistema drywall de yeso y/o fibrocemento), versión brillante, formulada en dos componentes, impermeable al paso de agua y vapores, tipo Sikaguard-68 de SIKA o equivalente de igual calidad o superior, aplicada en tres (3) capas garantizando un espesor final de 12 mils (305 micrones). Incluye implementos para trabajos en altura, dilución con producto tipo Colmasolvente Epóxico de SIKA o equivalente, limpieza y preparación de superficie, filos y dilataciones.</t>
  </si>
  <si>
    <t>Laca acrílica tipo automotriz sobre Rejas / Mallas metálicas, tres (3) capas aplicadas con pistola sobre las caras vistas de la perfilería, incluye preparación de superficie, adelgazador acrílico, base acrílica y masilla acrílica. Incluye marco y todos los elementos metálicos que la componen, implementos para trabajos en altura. El pago por m2 será medido en el alzado de la reja / malla, medido SOLAMENTE por una cara y contempla la pintura de todas las caras vistas.</t>
  </si>
  <si>
    <t>Limpieza manual de canales de cubierta existentes retirando cualquier obstrucción superficial y adherida, garantizado la NO vulneración de los materiales de impermeabilización en los casos que las tengan, implementando ácido muriático (clorhídrico) y agua a presión con hidrolavadora. Incluye implementos para trabajos en alturas, cargue, retiro, disposición de escombros a sitio aprobado por la autoridad ambiental alturas. El m de pago será medido en la longitud de la canal en planta.</t>
  </si>
  <si>
    <t>Suministro e instalación de flashing / flanche / solapa en lámina galvanizada cal. 26 Ds.&lt;=25,0 cm, grapada a la estructura y doblada según diseño. Incluye implementos para trabajos en altura, soportes y/o anclajes, anticorrosivo donde requiera, acabado con pintura esmalte sintético alquídico a base de aceite aplicado en tres (3) capas sobre las dos caras del elemento. El pago por metro lineal será medido en la longitud del flanche.</t>
  </si>
  <si>
    <t>Pintura vinilo acrílica plástica semi-lavable Tipo 2, aplicado en tres (3) capas. Incluye preparación de superficie.</t>
  </si>
  <si>
    <t>Estuco acrílico, de tipo monocomponente con presentación plástica, producto listo para usar, aplicado en tres (3) capas con llana metálica y lijado para acabado final. Incluye preparación de superficie.</t>
  </si>
  <si>
    <t>División entamborada para baño en lámina figurada CR cal. 18: Incluye pasador cromado, anclado a pared, con estructura interna en perfiles de acero, instalado con anclajes embebidos a dados de concreto en el muro, según diseño. Incluye soldaduras, anclaje tipo pata de gallina fabricado en ángulo y complementarios, suministro, fabricación, montaje, anticorrosivo aplicado en dos (2) capas. NO incluye pintura de acabado.</t>
  </si>
  <si>
    <t xml:space="preserve">Suministro e instalación de luminaria fluorescente 2x18W  T8 hermetica Incluye Conductor, mueble, sockets, balasto T8 con garantía superior a 2 años, Tubos, y Todos los Accesorios y Actividades para su Correcto Funcionamiento.  </t>
  </si>
  <si>
    <t>Demolición manual de enchapes y acabados de muros de tipo liviano (cerámico, arcilla, o baldosas livianas de cemento), y su correspondiente pega. Incluye cargue, retiro, disposición de escombros a sitio aprobado por la autoridad ambiental. APLICA SOLO CUANDO EL MURO DE SOPORTE NO VA A SER DEMOLIDO.</t>
  </si>
  <si>
    <t>SUBTOTAL 1. PRELIMINARES, PROVISIONALES DE OBRA Y DEMOLICIONES.</t>
  </si>
  <si>
    <t>SUBTOTAL 5. MAMPOSTERÍAS Y RELACIONADOS.</t>
  </si>
  <si>
    <t>SUBTOTAL 13. PAÑETES, REVOQUES Y REPELLOS.</t>
  </si>
  <si>
    <t>SUBTOTAL 14. ALISTADOS Y ACABADOS DE PISOS.</t>
  </si>
  <si>
    <t>SUBTOTAL 15. ALISTADOS, IMPERMEABILIZACIONES, ACABADOS DE CUBIERTAS Y SISTEMAS DE FACHADA.</t>
  </si>
  <si>
    <t>SUBTOTAL 16. CARPINTERÍA METÁLICA (Aluminio, acero y otros).</t>
  </si>
  <si>
    <t>SUBTOTAL 19. ENCHAPES.</t>
  </si>
  <si>
    <t>Suministro e instalacion luminaria tipo reflector Led de 120w, 120/220 voltios,  incluye accesorios de instalacion necesarios para su funcionamiento. incluye punto electrico en cabl encauchetado 3x12 AWG y tuberia EMT de 1/2 y salida en conduleta en T"</t>
  </si>
  <si>
    <t>SUBTOTAL 20. ILUMINACIÓN.</t>
  </si>
  <si>
    <t>SUBTOTAL 22. PINTURAS Y RECUBRIMIENTOS.</t>
  </si>
  <si>
    <t>SUBTOTAL 24. OBRAS EXTERIORES Y ZONAS LIBRES (dentro del lindero del lote).</t>
  </si>
  <si>
    <t>1.1</t>
  </si>
  <si>
    <t>1.3.5</t>
  </si>
  <si>
    <t>1.3.5.2</t>
  </si>
  <si>
    <t>1.3.5.3</t>
  </si>
  <si>
    <t>1.3.5.4</t>
  </si>
  <si>
    <t>1.3.5.5</t>
  </si>
  <si>
    <t>1.3.7</t>
  </si>
  <si>
    <t>1.3.7.1</t>
  </si>
  <si>
    <t>1.3.8</t>
  </si>
  <si>
    <t>1.3.8.3</t>
  </si>
  <si>
    <t>1.3.8.6</t>
  </si>
  <si>
    <t>1.3.8.7</t>
  </si>
  <si>
    <t>.1</t>
  </si>
  <si>
    <t>5.3</t>
  </si>
  <si>
    <t>5.3.2</t>
  </si>
  <si>
    <t>.5</t>
  </si>
  <si>
    <t>13.1</t>
  </si>
  <si>
    <t>13.1.1</t>
  </si>
  <si>
    <t>13.1.14</t>
  </si>
  <si>
    <t>13.1.15</t>
  </si>
  <si>
    <t>13.1.23</t>
  </si>
  <si>
    <t>13.2</t>
  </si>
  <si>
    <t>13.2.3</t>
  </si>
  <si>
    <t>.13</t>
  </si>
  <si>
    <t>14.1</t>
  </si>
  <si>
    <t>14.1.3</t>
  </si>
  <si>
    <t>14.1.10</t>
  </si>
  <si>
    <t>14.1.11</t>
  </si>
  <si>
    <t>14.2</t>
  </si>
  <si>
    <t>14.2.1</t>
  </si>
  <si>
    <t>14.2.1.3</t>
  </si>
  <si>
    <t>14.2.2</t>
  </si>
  <si>
    <t>14.2.3</t>
  </si>
  <si>
    <t>14.2.3.1</t>
  </si>
  <si>
    <t>14.2.4</t>
  </si>
  <si>
    <t>14.2.4.2</t>
  </si>
  <si>
    <t>14.3</t>
  </si>
  <si>
    <t>14.3.3.3</t>
  </si>
  <si>
    <t>14.3.4</t>
  </si>
  <si>
    <t>14.3.4.1</t>
  </si>
  <si>
    <t>14.3.5</t>
  </si>
  <si>
    <t>.14</t>
  </si>
  <si>
    <t>15.2</t>
  </si>
  <si>
    <t>15.2.5</t>
  </si>
  <si>
    <t>15.2.5.11</t>
  </si>
  <si>
    <t>15.2.7</t>
  </si>
  <si>
    <t>15.2.7.12</t>
  </si>
  <si>
    <t>.15</t>
  </si>
  <si>
    <t>16.2</t>
  </si>
  <si>
    <t>16.2.5.1</t>
  </si>
  <si>
    <t>.16</t>
  </si>
  <si>
    <t>19.3</t>
  </si>
  <si>
    <t>19.3.1</t>
  </si>
  <si>
    <t>.19</t>
  </si>
  <si>
    <t>20.1</t>
  </si>
  <si>
    <t>20.1.9</t>
  </si>
  <si>
    <t>20.3</t>
  </si>
  <si>
    <t>20.3.3</t>
  </si>
  <si>
    <t>.20</t>
  </si>
  <si>
    <t>22.1</t>
  </si>
  <si>
    <t>22.1.2</t>
  </si>
  <si>
    <t>22.1.9</t>
  </si>
  <si>
    <t>22.1.15</t>
  </si>
  <si>
    <t>22.2</t>
  </si>
  <si>
    <t>22.2.3</t>
  </si>
  <si>
    <t>22.2.5</t>
  </si>
  <si>
    <t>22.3</t>
  </si>
  <si>
    <t>22.3.2</t>
  </si>
  <si>
    <t>22.3.22</t>
  </si>
  <si>
    <t>22.3.24</t>
  </si>
  <si>
    <t>22.3.27</t>
  </si>
  <si>
    <t>.22</t>
  </si>
  <si>
    <t>24.3</t>
  </si>
  <si>
    <t>24.3.4</t>
  </si>
  <si>
    <t>24.3.4.3</t>
  </si>
  <si>
    <t>.24</t>
  </si>
  <si>
    <t>26.4</t>
  </si>
  <si>
    <t>26.4.10</t>
  </si>
  <si>
    <t>.26</t>
  </si>
  <si>
    <t>SUBTOTAL 26. MOBILIARIO, DOTACIONES, SEÑALIZACIÓN, ASEO Y FINALES.</t>
  </si>
  <si>
    <t>EPMSC VILLETA</t>
  </si>
  <si>
    <t xml:space="preserve">ADECUACION PATIO UNICO Y CELDAS; MANTENIMIENTO AREA DE SANIDAD; MANTENIMIENTO AREA DE PANADERIA; MANTENIMIENTO ALOJAMIENTO DE GUARDIA, MANTENIMIENTO DE TALLER, MANTENIMIENTO AREA ADMINISTRATIVA. </t>
  </si>
  <si>
    <t>MAMPOSTERÍAS Y RELACIONADOS.</t>
  </si>
  <si>
    <t>ALISTADOS, IMPERMEABILIZACIONES, ACABADOS DE CUBIERTAS Y SISTEMAS DE FACHADA.</t>
  </si>
  <si>
    <t>OBRAS EXTERIORES Y ZONAS LIBRES (dentro del lindero del lote).</t>
  </si>
  <si>
    <t>1.3</t>
  </si>
  <si>
    <t>DEMOLICIONES Y DESMONTES PARA ALMACENAMIENTO O PARA DISPOSICIÓN DE ESCOMBROS A SITIO APROBADO POR LA AUTORIDAD AMBIENTAL.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</si>
</sst>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&quot;$&quot;\ #,##0"/>
    <numFmt numFmtId="170" formatCode="#,##0.00000"/>
    <numFmt numFmtId="171" formatCode="dd\ /\ mmm\ /\ yyyy"/>
    <numFmt numFmtId="172" formatCode="_ * #,##0.00_ ;_ * \-#,##0.00_ ;_ * &quot;-&quot;??_ ;_ @_ 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8"/>
      <name val="Trebuchet MS"/>
      <family val="2"/>
    </font>
    <font>
      <sz val="8"/>
      <name val="Trebuchet MS"/>
      <family val="2"/>
    </font>
    <font>
      <b/>
      <sz val="8"/>
      <color rgb="FFFF0000"/>
      <name val="Trebuchet MS"/>
      <family val="2"/>
    </font>
    <font>
      <b/>
      <sz val="8"/>
      <color rgb="FF3333FF"/>
      <name val="Trebuchet MS"/>
      <family val="2"/>
    </font>
    <font>
      <b/>
      <sz val="8"/>
      <color theme="0" tint="-0.249977111117893"/>
      <name val="Trebuchet MS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Arial Narrow"/>
      <family val="2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Arial Narrow"/>
      <family val="2"/>
    </font>
    <font>
      <b/>
      <sz val="10"/>
      <color rgb="FFFF0000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Arial"/>
      <family val="2"/>
    </font>
    <font>
      <sz val="10"/>
      <name val="MS Sans Serif"/>
      <family val="2"/>
    </font>
    <font>
      <sz val="10"/>
      <name val="Tahoma"/>
      <family val="2"/>
    </font>
    <font>
      <sz val="10"/>
      <name val="MS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3">
    <xf numFmtId="0" fontId="0" fillId="0" borderId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0" fontId="5" fillId="0" borderId="0"/>
    <xf numFmtId="0" fontId="4" fillId="0" borderId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4" fontId="5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17" fillId="0" borderId="0"/>
    <xf numFmtId="0" fontId="27" fillId="0" borderId="0"/>
    <xf numFmtId="165" fontId="17" fillId="0" borderId="0" applyFont="0" applyFill="0" applyBorder="0" applyAlignment="0" applyProtection="0"/>
    <xf numFmtId="0" fontId="1" fillId="0" borderId="0"/>
    <xf numFmtId="0" fontId="29" fillId="0" borderId="0"/>
    <xf numFmtId="0" fontId="30" fillId="0" borderId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172" fontId="5" fillId="0" borderId="0" applyFont="0" applyFill="0" applyBorder="0" applyAlignment="0" applyProtection="0"/>
  </cellStyleXfs>
  <cellXfs count="154">
    <xf numFmtId="0" fontId="0" fillId="0" borderId="0" xfId="0"/>
    <xf numFmtId="0" fontId="10" fillId="4" borderId="8" xfId="0" applyFont="1" applyFill="1" applyBorder="1" applyAlignment="1" applyProtection="1">
      <alignment horizontal="left" vertical="center"/>
    </xf>
    <xf numFmtId="0" fontId="10" fillId="3" borderId="8" xfId="0" applyFont="1" applyFill="1" applyBorder="1" applyAlignment="1" applyProtection="1">
      <alignment horizontal="left" vertical="center"/>
    </xf>
    <xf numFmtId="0" fontId="10" fillId="3" borderId="8" xfId="0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justify" vertical="center"/>
    </xf>
    <xf numFmtId="0" fontId="10" fillId="3" borderId="15" xfId="0" applyFont="1" applyFill="1" applyBorder="1" applyAlignment="1" applyProtection="1">
      <alignment horizontal="justify" vertical="center"/>
    </xf>
    <xf numFmtId="0" fontId="10" fillId="3" borderId="14" xfId="0" applyFont="1" applyFill="1" applyBorder="1" applyAlignment="1" applyProtection="1">
      <alignment horizontal="justify" vertical="center"/>
    </xf>
    <xf numFmtId="0" fontId="11" fillId="4" borderId="8" xfId="0" applyFont="1" applyFill="1" applyBorder="1" applyAlignment="1" applyProtection="1">
      <alignment horizontal="justify" vertical="center"/>
    </xf>
    <xf numFmtId="0" fontId="10" fillId="2" borderId="8" xfId="0" applyNumberFormat="1" applyFont="1" applyFill="1" applyBorder="1" applyAlignment="1" applyProtection="1">
      <alignment horizontal="justify" vertical="center"/>
    </xf>
    <xf numFmtId="0" fontId="10" fillId="2" borderId="8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justify" vertical="center"/>
    </xf>
    <xf numFmtId="0" fontId="13" fillId="0" borderId="5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1" fillId="0" borderId="5" xfId="0" applyFont="1" applyFill="1" applyBorder="1" applyAlignment="1" applyProtection="1">
      <alignment horizontal="left" vertical="center" wrapText="1"/>
    </xf>
    <xf numFmtId="2" fontId="10" fillId="3" borderId="8" xfId="1" applyNumberFormat="1" applyFont="1" applyFill="1" applyBorder="1" applyAlignment="1" applyProtection="1">
      <alignment horizontal="left" vertical="center"/>
    </xf>
    <xf numFmtId="2" fontId="10" fillId="2" borderId="8" xfId="1" applyNumberFormat="1" applyFont="1" applyFill="1" applyBorder="1" applyAlignment="1" applyProtection="1">
      <alignment horizontal="justify" vertical="center" wrapText="1"/>
    </xf>
    <xf numFmtId="0" fontId="12" fillId="0" borderId="11" xfId="0" applyNumberFormat="1" applyFont="1" applyFill="1" applyBorder="1" applyAlignment="1" applyProtection="1">
      <alignment horizontal="left" vertical="center" wrapText="1"/>
    </xf>
    <xf numFmtId="2" fontId="12" fillId="0" borderId="11" xfId="1" applyNumberFormat="1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left" vertical="center" wrapText="1"/>
    </xf>
    <xf numFmtId="0" fontId="12" fillId="0" borderId="21" xfId="0" applyFont="1" applyFill="1" applyBorder="1" applyAlignment="1" applyProtection="1">
      <alignment horizontal="left" vertical="center" wrapText="1"/>
    </xf>
    <xf numFmtId="0" fontId="13" fillId="0" borderId="10" xfId="0" applyFont="1" applyFill="1" applyBorder="1" applyAlignment="1" applyProtection="1">
      <alignment horizontal="left" vertical="center" wrapText="1"/>
    </xf>
    <xf numFmtId="168" fontId="10" fillId="3" borderId="8" xfId="3" applyNumberFormat="1" applyFont="1" applyFill="1" applyBorder="1" applyAlignment="1" applyProtection="1">
      <alignment horizontal="center" vertical="center"/>
    </xf>
    <xf numFmtId="0" fontId="18" fillId="3" borderId="0" xfId="11" applyFont="1" applyFill="1"/>
    <xf numFmtId="0" fontId="4" fillId="3" borderId="0" xfId="11" applyFill="1"/>
    <xf numFmtId="0" fontId="4" fillId="3" borderId="0" xfId="11" applyFill="1" applyAlignment="1">
      <alignment horizontal="center"/>
    </xf>
    <xf numFmtId="169" fontId="17" fillId="3" borderId="0" xfId="11" applyNumberFormat="1" applyFont="1" applyFill="1" applyAlignment="1">
      <alignment horizontal="center"/>
    </xf>
    <xf numFmtId="169" fontId="4" fillId="3" borderId="0" xfId="11" applyNumberFormat="1" applyFill="1"/>
    <xf numFmtId="0" fontId="19" fillId="3" borderId="5" xfId="11" applyFont="1" applyFill="1" applyBorder="1" applyAlignment="1" applyProtection="1">
      <alignment horizontal="center" vertical="top" wrapText="1"/>
      <protection hidden="1"/>
    </xf>
    <xf numFmtId="0" fontId="19" fillId="3" borderId="5" xfId="11" applyFont="1" applyFill="1" applyBorder="1" applyAlignment="1" applyProtection="1">
      <alignment vertical="top" wrapText="1"/>
      <protection hidden="1"/>
    </xf>
    <xf numFmtId="0" fontId="15" fillId="3" borderId="0" xfId="11" applyFont="1" applyFill="1" applyBorder="1" applyProtection="1">
      <protection hidden="1"/>
    </xf>
    <xf numFmtId="3" fontId="20" fillId="2" borderId="5" xfId="11" applyNumberFormat="1" applyFont="1" applyFill="1" applyBorder="1" applyAlignment="1" applyProtection="1">
      <alignment horizontal="center"/>
      <protection hidden="1"/>
    </xf>
    <xf numFmtId="0" fontId="20" fillId="2" borderId="5" xfId="11" applyFont="1" applyFill="1" applyBorder="1" applyAlignment="1" applyProtection="1">
      <alignment horizontal="center"/>
      <protection hidden="1"/>
    </xf>
    <xf numFmtId="1" fontId="20" fillId="2" borderId="5" xfId="11" applyNumberFormat="1" applyFont="1" applyFill="1" applyBorder="1" applyAlignment="1" applyProtection="1">
      <alignment horizontal="center"/>
      <protection hidden="1"/>
    </xf>
    <xf numFmtId="0" fontId="20" fillId="2" borderId="5" xfId="11" applyFont="1" applyFill="1" applyBorder="1" applyProtection="1">
      <protection hidden="1"/>
    </xf>
    <xf numFmtId="3" fontId="20" fillId="6" borderId="5" xfId="11" applyNumberFormat="1" applyFont="1" applyFill="1" applyBorder="1" applyAlignment="1" applyProtection="1">
      <alignment horizontal="center"/>
      <protection hidden="1"/>
    </xf>
    <xf numFmtId="0" fontId="20" fillId="6" borderId="5" xfId="11" applyFont="1" applyFill="1" applyBorder="1" applyAlignment="1" applyProtection="1">
      <alignment horizontal="center"/>
      <protection hidden="1"/>
    </xf>
    <xf numFmtId="1" fontId="20" fillId="6" borderId="5" xfId="11" applyNumberFormat="1" applyFont="1" applyFill="1" applyBorder="1" applyAlignment="1" applyProtection="1">
      <alignment horizontal="center"/>
      <protection hidden="1"/>
    </xf>
    <xf numFmtId="0" fontId="20" fillId="6" borderId="5" xfId="11" applyFont="1" applyFill="1" applyBorder="1" applyProtection="1">
      <protection hidden="1"/>
    </xf>
    <xf numFmtId="3" fontId="20" fillId="7" borderId="5" xfId="11" applyNumberFormat="1" applyFont="1" applyFill="1" applyBorder="1" applyAlignment="1" applyProtection="1">
      <alignment horizontal="center"/>
      <protection hidden="1"/>
    </xf>
    <xf numFmtId="0" fontId="20" fillId="7" borderId="5" xfId="11" applyFont="1" applyFill="1" applyBorder="1" applyAlignment="1" applyProtection="1">
      <alignment horizontal="center"/>
      <protection hidden="1"/>
    </xf>
    <xf numFmtId="1" fontId="20" fillId="7" borderId="5" xfId="11" applyNumberFormat="1" applyFont="1" applyFill="1" applyBorder="1" applyAlignment="1" applyProtection="1">
      <alignment horizontal="center"/>
      <protection hidden="1"/>
    </xf>
    <xf numFmtId="0" fontId="20" fillId="7" borderId="5" xfId="11" applyFont="1" applyFill="1" applyBorder="1" applyProtection="1">
      <protection hidden="1"/>
    </xf>
    <xf numFmtId="3" fontId="20" fillId="8" borderId="5" xfId="11" applyNumberFormat="1" applyFont="1" applyFill="1" applyBorder="1" applyAlignment="1" applyProtection="1">
      <alignment horizontal="center"/>
      <protection hidden="1"/>
    </xf>
    <xf numFmtId="0" fontId="20" fillId="8" borderId="5" xfId="11" applyFont="1" applyFill="1" applyBorder="1" applyAlignment="1" applyProtection="1">
      <alignment horizontal="center"/>
      <protection hidden="1"/>
    </xf>
    <xf numFmtId="1" fontId="20" fillId="8" borderId="5" xfId="11" applyNumberFormat="1" applyFont="1" applyFill="1" applyBorder="1" applyAlignment="1" applyProtection="1">
      <alignment horizontal="center"/>
      <protection hidden="1"/>
    </xf>
    <xf numFmtId="0" fontId="20" fillId="8" borderId="5" xfId="11" applyFont="1" applyFill="1" applyBorder="1" applyProtection="1">
      <protection hidden="1"/>
    </xf>
    <xf numFmtId="3" fontId="20" fillId="9" borderId="5" xfId="11" applyNumberFormat="1" applyFont="1" applyFill="1" applyBorder="1" applyAlignment="1" applyProtection="1">
      <alignment horizontal="center"/>
      <protection hidden="1"/>
    </xf>
    <xf numFmtId="0" fontId="20" fillId="9" borderId="5" xfId="11" applyFont="1" applyFill="1" applyBorder="1" applyAlignment="1" applyProtection="1">
      <alignment horizontal="center"/>
      <protection hidden="1"/>
    </xf>
    <xf numFmtId="1" fontId="20" fillId="9" borderId="5" xfId="11" applyNumberFormat="1" applyFont="1" applyFill="1" applyBorder="1" applyAlignment="1" applyProtection="1">
      <alignment horizontal="center"/>
      <protection hidden="1"/>
    </xf>
    <xf numFmtId="0" fontId="20" fillId="9" borderId="5" xfId="11" applyFont="1" applyFill="1" applyBorder="1" applyProtection="1">
      <protection hidden="1"/>
    </xf>
    <xf numFmtId="0" fontId="22" fillId="3" borderId="0" xfId="11" applyFont="1" applyFill="1" applyProtection="1">
      <protection hidden="1"/>
    </xf>
    <xf numFmtId="0" fontId="4" fillId="3" borderId="0" xfId="11" applyFont="1" applyFill="1" applyBorder="1" applyProtection="1">
      <protection hidden="1"/>
    </xf>
    <xf numFmtId="170" fontId="23" fillId="3" borderId="0" xfId="11" applyNumberFormat="1" applyFont="1" applyFill="1" applyBorder="1" applyAlignment="1" applyProtection="1">
      <alignment horizontal="center"/>
      <protection hidden="1"/>
    </xf>
    <xf numFmtId="1" fontId="4" fillId="3" borderId="0" xfId="11" applyNumberFormat="1" applyFont="1" applyFill="1" applyBorder="1" applyAlignment="1" applyProtection="1">
      <alignment horizontal="center"/>
      <protection hidden="1"/>
    </xf>
    <xf numFmtId="0" fontId="24" fillId="3" borderId="0" xfId="11" applyFont="1" applyFill="1" applyBorder="1" applyAlignment="1" applyProtection="1">
      <alignment horizontal="center" vertical="top" wrapText="1"/>
      <protection hidden="1"/>
    </xf>
    <xf numFmtId="0" fontId="24" fillId="3" borderId="0" xfId="11" applyFont="1" applyFill="1" applyBorder="1" applyAlignment="1" applyProtection="1">
      <alignment vertical="top" wrapText="1"/>
      <protection hidden="1"/>
    </xf>
    <xf numFmtId="0" fontId="25" fillId="3" borderId="0" xfId="11" applyFont="1" applyFill="1" applyBorder="1" applyProtection="1">
      <protection hidden="1"/>
    </xf>
    <xf numFmtId="2" fontId="13" fillId="0" borderId="5" xfId="1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</xf>
    <xf numFmtId="0" fontId="11" fillId="5" borderId="0" xfId="0" applyFont="1" applyFill="1" applyAlignment="1" applyProtection="1">
      <alignment vertical="center"/>
    </xf>
    <xf numFmtId="4" fontId="10" fillId="0" borderId="0" xfId="6" applyNumberFormat="1" applyFont="1" applyFill="1" applyBorder="1" applyAlignment="1" applyProtection="1">
      <alignment vertical="center" wrapText="1"/>
    </xf>
    <xf numFmtId="168" fontId="11" fillId="0" borderId="0" xfId="3" applyNumberFormat="1" applyFont="1" applyFill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2" fillId="0" borderId="20" xfId="0" applyNumberFormat="1" applyFont="1" applyFill="1" applyBorder="1" applyAlignment="1" applyProtection="1">
      <alignment horizontal="center" vertical="center"/>
    </xf>
    <xf numFmtId="0" fontId="12" fillId="0" borderId="21" xfId="0" applyFont="1" applyFill="1" applyBorder="1" applyAlignment="1" applyProtection="1">
      <alignment horizontal="center" vertical="center"/>
    </xf>
    <xf numFmtId="168" fontId="10" fillId="0" borderId="21" xfId="3" applyNumberFormat="1" applyFont="1" applyFill="1" applyBorder="1" applyAlignment="1" applyProtection="1">
      <alignment horizontal="center" vertical="center" wrapText="1"/>
    </xf>
    <xf numFmtId="0" fontId="14" fillId="4" borderId="7" xfId="0" applyNumberFormat="1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center" vertical="center"/>
    </xf>
    <xf numFmtId="2" fontId="10" fillId="4" borderId="8" xfId="1" applyNumberFormat="1" applyFont="1" applyFill="1" applyBorder="1" applyAlignment="1" applyProtection="1">
      <alignment horizontal="center" vertical="center"/>
    </xf>
    <xf numFmtId="168" fontId="10" fillId="4" borderId="8" xfId="3" applyNumberFormat="1" applyFont="1" applyFill="1" applyBorder="1" applyAlignment="1" applyProtection="1">
      <alignment horizontal="center" vertical="center"/>
    </xf>
    <xf numFmtId="168" fontId="10" fillId="4" borderId="9" xfId="3" applyNumberFormat="1" applyFont="1" applyFill="1" applyBorder="1" applyAlignment="1" applyProtection="1">
      <alignment horizontal="left" vertical="center"/>
    </xf>
    <xf numFmtId="0" fontId="12" fillId="0" borderId="13" xfId="0" applyNumberFormat="1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2" fontId="13" fillId="0" borderId="5" xfId="1" applyNumberFormat="1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2" fontId="10" fillId="0" borderId="5" xfId="1" applyNumberFormat="1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horizontal="center" vertical="center"/>
    </xf>
    <xf numFmtId="2" fontId="12" fillId="0" borderId="11" xfId="1" applyNumberFormat="1" applyFont="1" applyFill="1" applyBorder="1" applyAlignment="1" applyProtection="1">
      <alignment horizontal="center" vertical="center"/>
    </xf>
    <xf numFmtId="2" fontId="12" fillId="0" borderId="21" xfId="1" applyNumberFormat="1" applyFont="1" applyFill="1" applyBorder="1" applyAlignment="1" applyProtection="1">
      <alignment horizontal="center" vertical="center"/>
    </xf>
    <xf numFmtId="0" fontId="11" fillId="0" borderId="19" xfId="0" applyFont="1" applyFill="1" applyBorder="1" applyAlignment="1" applyProtection="1">
      <alignment vertical="center" wrapText="1"/>
    </xf>
    <xf numFmtId="0" fontId="11" fillId="0" borderId="19" xfId="0" applyFont="1" applyFill="1" applyBorder="1" applyAlignment="1" applyProtection="1">
      <alignment horizontal="center" vertical="center" wrapText="1"/>
    </xf>
    <xf numFmtId="0" fontId="11" fillId="0" borderId="18" xfId="0" applyNumberFormat="1" applyFont="1" applyFill="1" applyBorder="1" applyAlignment="1" applyProtection="1">
      <alignment horizontal="center" vertical="center"/>
    </xf>
    <xf numFmtId="0" fontId="11" fillId="3" borderId="8" xfId="0" applyNumberFormat="1" applyFont="1" applyFill="1" applyBorder="1" applyAlignment="1" applyProtection="1">
      <alignment horizontal="center" vertical="center"/>
    </xf>
    <xf numFmtId="0" fontId="11" fillId="4" borderId="7" xfId="0" applyNumberFormat="1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2" fontId="11" fillId="4" borderId="8" xfId="1" applyNumberFormat="1" applyFont="1" applyFill="1" applyBorder="1" applyAlignment="1" applyProtection="1">
      <alignment horizontal="center" vertical="center"/>
    </xf>
    <xf numFmtId="0" fontId="10" fillId="4" borderId="7" xfId="0" applyNumberFormat="1" applyFont="1" applyFill="1" applyBorder="1" applyAlignment="1" applyProtection="1">
      <alignment horizontal="center" vertical="center"/>
    </xf>
    <xf numFmtId="9" fontId="10" fillId="4" borderId="8" xfId="0" applyNumberFormat="1" applyFont="1" applyFill="1" applyBorder="1" applyAlignment="1" applyProtection="1">
      <alignment horizontal="center" vertical="center"/>
    </xf>
    <xf numFmtId="168" fontId="10" fillId="4" borderId="9" xfId="3" applyNumberFormat="1" applyFont="1" applyFill="1" applyBorder="1" applyAlignment="1" applyProtection="1">
      <alignment horizontal="center" vertical="center"/>
    </xf>
    <xf numFmtId="0" fontId="10" fillId="3" borderId="17" xfId="0" applyNumberFormat="1" applyFont="1" applyFill="1" applyBorder="1" applyAlignment="1" applyProtection="1">
      <alignment horizontal="center" vertical="center"/>
    </xf>
    <xf numFmtId="9" fontId="10" fillId="3" borderId="5" xfId="7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168" fontId="10" fillId="3" borderId="6" xfId="3" applyNumberFormat="1" applyFont="1" applyFill="1" applyBorder="1" applyAlignment="1" applyProtection="1">
      <alignment horizontal="center" vertical="center" wrapText="1"/>
    </xf>
    <xf numFmtId="0" fontId="10" fillId="3" borderId="16" xfId="0" applyNumberFormat="1" applyFont="1" applyFill="1" applyBorder="1" applyAlignment="1" applyProtection="1">
      <alignment horizontal="center" vertical="center"/>
    </xf>
    <xf numFmtId="2" fontId="10" fillId="3" borderId="10" xfId="1" applyNumberFormat="1" applyFont="1" applyFill="1" applyBorder="1" applyAlignment="1" applyProtection="1">
      <alignment horizontal="center" vertical="center"/>
    </xf>
    <xf numFmtId="9" fontId="11" fillId="4" borderId="8" xfId="0" applyNumberFormat="1" applyFont="1" applyFill="1" applyBorder="1" applyAlignment="1" applyProtection="1">
      <alignment horizontal="center" vertical="center"/>
    </xf>
    <xf numFmtId="168" fontId="11" fillId="4" borderId="9" xfId="3" applyNumberFormat="1" applyFont="1" applyFill="1" applyBorder="1" applyAlignment="1" applyProtection="1">
      <alignment horizontal="center" vertical="center"/>
    </xf>
    <xf numFmtId="0" fontId="11" fillId="2" borderId="7" xfId="0" applyNumberFormat="1" applyFont="1" applyFill="1" applyBorder="1" applyAlignment="1" applyProtection="1">
      <alignment horizontal="center" vertical="center"/>
    </xf>
    <xf numFmtId="168" fontId="10" fillId="2" borderId="9" xfId="3" applyNumberFormat="1" applyFont="1" applyFill="1" applyBorder="1" applyAlignment="1" applyProtection="1">
      <alignment horizontal="center" vertical="center"/>
    </xf>
    <xf numFmtId="2" fontId="11" fillId="0" borderId="0" xfId="1" applyNumberFormat="1" applyFont="1" applyAlignment="1" applyProtection="1">
      <alignment horizontal="center" vertical="center"/>
    </xf>
    <xf numFmtId="0" fontId="10" fillId="4" borderId="8" xfId="0" quotePrefix="1" applyFont="1" applyFill="1" applyBorder="1" applyAlignment="1" applyProtection="1">
      <alignment horizontal="center" vertical="center"/>
    </xf>
    <xf numFmtId="2" fontId="11" fillId="0" borderId="5" xfId="1" applyNumberFormat="1" applyFont="1" applyFill="1" applyBorder="1" applyAlignment="1" applyProtection="1">
      <alignment horizontal="center" vertical="center"/>
    </xf>
    <xf numFmtId="168" fontId="10" fillId="0" borderId="5" xfId="3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 applyProtection="1">
      <alignment vertical="center"/>
      <protection locked="0"/>
    </xf>
    <xf numFmtId="0" fontId="11" fillId="5" borderId="0" xfId="0" applyFont="1" applyFill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168" fontId="11" fillId="0" borderId="5" xfId="3" applyNumberFormat="1" applyFont="1" applyFill="1" applyBorder="1" applyAlignment="1" applyProtection="1">
      <alignment horizontal="center" vertical="center" wrapText="1"/>
    </xf>
    <xf numFmtId="168" fontId="11" fillId="0" borderId="6" xfId="3" applyNumberFormat="1" applyFont="1" applyFill="1" applyBorder="1" applyAlignment="1" applyProtection="1">
      <alignment vertical="center" wrapText="1"/>
    </xf>
    <xf numFmtId="2" fontId="11" fillId="0" borderId="5" xfId="1" applyNumberFormat="1" applyFont="1" applyFill="1" applyBorder="1" applyAlignment="1" applyProtection="1">
      <alignment horizontal="center" vertical="center" wrapText="1"/>
    </xf>
    <xf numFmtId="2" fontId="10" fillId="3" borderId="3" xfId="1" applyNumberFormat="1" applyFont="1" applyFill="1" applyBorder="1" applyAlignment="1" applyProtection="1">
      <alignment horizontal="center" vertical="center"/>
    </xf>
    <xf numFmtId="2" fontId="10" fillId="3" borderId="26" xfId="1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/>
    </xf>
    <xf numFmtId="0" fontId="10" fillId="4" borderId="27" xfId="0" applyNumberFormat="1" applyFont="1" applyFill="1" applyBorder="1" applyAlignment="1" applyProtection="1">
      <alignment horizontal="center" vertical="center"/>
    </xf>
    <xf numFmtId="0" fontId="10" fillId="4" borderId="28" xfId="0" applyFont="1" applyFill="1" applyBorder="1" applyAlignment="1" applyProtection="1">
      <alignment horizontal="center" vertical="center"/>
    </xf>
    <xf numFmtId="0" fontId="10" fillId="4" borderId="29" xfId="0" applyFont="1" applyFill="1" applyBorder="1" applyAlignment="1" applyProtection="1">
      <alignment horizontal="center" vertical="center"/>
    </xf>
    <xf numFmtId="2" fontId="10" fillId="4" borderId="29" xfId="1" applyNumberFormat="1" applyFont="1" applyFill="1" applyBorder="1" applyAlignment="1" applyProtection="1">
      <alignment horizontal="center" vertical="center"/>
    </xf>
    <xf numFmtId="168" fontId="10" fillId="4" borderId="29" xfId="3" applyNumberFormat="1" applyFont="1" applyFill="1" applyBorder="1" applyAlignment="1" applyProtection="1">
      <alignment horizontal="center" vertical="center"/>
    </xf>
    <xf numFmtId="168" fontId="10" fillId="4" borderId="30" xfId="3" applyNumberFormat="1" applyFont="1" applyFill="1" applyBorder="1" applyAlignment="1" applyProtection="1">
      <alignment horizontal="center" vertical="center"/>
    </xf>
    <xf numFmtId="0" fontId="11" fillId="4" borderId="5" xfId="0" applyNumberFormat="1" applyFont="1" applyFill="1" applyBorder="1" applyAlignment="1" applyProtection="1">
      <alignment horizontal="centerContinuous" vertical="center"/>
    </xf>
    <xf numFmtId="171" fontId="11" fillId="4" borderId="5" xfId="0" applyNumberFormat="1" applyFont="1" applyFill="1" applyBorder="1" applyAlignment="1" applyProtection="1">
      <alignment horizontal="centerContinuous" vertical="center"/>
    </xf>
    <xf numFmtId="168" fontId="10" fillId="0" borderId="11" xfId="3" applyNumberFormat="1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left" vertical="center" wrapText="1"/>
    </xf>
    <xf numFmtId="0" fontId="28" fillId="0" borderId="0" xfId="6" applyNumberFormat="1" applyFont="1" applyFill="1" applyBorder="1" applyAlignment="1" applyProtection="1">
      <alignment vertical="center" wrapText="1"/>
      <protection locked="0"/>
    </xf>
    <xf numFmtId="0" fontId="28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0" fontId="8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4" fontId="26" fillId="0" borderId="0" xfId="6" applyNumberFormat="1" applyFont="1" applyFill="1" applyBorder="1" applyAlignment="1" applyProtection="1">
      <alignment vertical="center" wrapText="1"/>
      <protection locked="0"/>
    </xf>
    <xf numFmtId="4" fontId="26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4" fontId="6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0" fontId="21" fillId="7" borderId="5" xfId="11" applyFont="1" applyFill="1" applyBorder="1" applyAlignment="1" applyProtection="1">
      <alignment horizontal="center" vertical="center" wrapText="1"/>
      <protection hidden="1"/>
    </xf>
    <xf numFmtId="0" fontId="21" fillId="8" borderId="5" xfId="11" applyFont="1" applyFill="1" applyBorder="1" applyAlignment="1" applyProtection="1">
      <alignment horizontal="center" vertical="center" wrapText="1"/>
      <protection hidden="1"/>
    </xf>
    <xf numFmtId="0" fontId="21" fillId="9" borderId="5" xfId="11" applyFont="1" applyFill="1" applyBorder="1" applyAlignment="1" applyProtection="1">
      <alignment horizontal="center" vertical="center" wrapText="1"/>
      <protection hidden="1"/>
    </xf>
    <xf numFmtId="0" fontId="4" fillId="3" borderId="0" xfId="11" applyFont="1" applyFill="1" applyBorder="1" applyAlignment="1" applyProtection="1">
      <alignment horizontal="center" vertical="center" wrapText="1"/>
      <protection hidden="1"/>
    </xf>
    <xf numFmtId="0" fontId="16" fillId="2" borderId="7" xfId="11" applyFont="1" applyFill="1" applyBorder="1" applyAlignment="1">
      <alignment horizontal="center"/>
    </xf>
    <xf numFmtId="0" fontId="16" fillId="2" borderId="8" xfId="11" applyFont="1" applyFill="1" applyBorder="1" applyAlignment="1">
      <alignment horizontal="center"/>
    </xf>
    <xf numFmtId="0" fontId="16" fillId="2" borderId="9" xfId="11" applyFont="1" applyFill="1" applyBorder="1" applyAlignment="1">
      <alignment horizontal="center"/>
    </xf>
    <xf numFmtId="0" fontId="4" fillId="3" borderId="0" xfId="11" applyFill="1" applyAlignment="1">
      <alignment horizontal="center"/>
    </xf>
    <xf numFmtId="169" fontId="17" fillId="3" borderId="5" xfId="11" applyNumberFormat="1" applyFont="1" applyFill="1" applyBorder="1" applyAlignment="1">
      <alignment horizontal="center"/>
    </xf>
    <xf numFmtId="0" fontId="16" fillId="3" borderId="22" xfId="11" applyFont="1" applyFill="1" applyBorder="1" applyAlignment="1">
      <alignment horizontal="center" vertical="center" wrapText="1"/>
    </xf>
    <xf numFmtId="0" fontId="16" fillId="3" borderId="4" xfId="11" applyFont="1" applyFill="1" applyBorder="1" applyAlignment="1">
      <alignment horizontal="center" vertical="center" wrapText="1"/>
    </xf>
    <xf numFmtId="0" fontId="16" fillId="3" borderId="23" xfId="11" applyFont="1" applyFill="1" applyBorder="1" applyAlignment="1">
      <alignment horizontal="center" vertical="center" wrapText="1"/>
    </xf>
    <xf numFmtId="0" fontId="16" fillId="3" borderId="24" xfId="11" applyFont="1" applyFill="1" applyBorder="1" applyAlignment="1">
      <alignment horizontal="center" vertical="center" wrapText="1"/>
    </xf>
    <xf numFmtId="0" fontId="16" fillId="3" borderId="12" xfId="11" applyFont="1" applyFill="1" applyBorder="1" applyAlignment="1">
      <alignment horizontal="center" vertical="center" wrapText="1"/>
    </xf>
    <xf numFmtId="0" fontId="16" fillId="3" borderId="25" xfId="11" applyFont="1" applyFill="1" applyBorder="1" applyAlignment="1">
      <alignment horizontal="center" vertical="center" wrapText="1"/>
    </xf>
    <xf numFmtId="0" fontId="21" fillId="2" borderId="5" xfId="11" applyFont="1" applyFill="1" applyBorder="1" applyAlignment="1" applyProtection="1">
      <alignment horizontal="center" vertical="center"/>
      <protection hidden="1"/>
    </xf>
    <xf numFmtId="0" fontId="21" fillId="6" borderId="5" xfId="11" applyFont="1" applyFill="1" applyBorder="1" applyAlignment="1" applyProtection="1">
      <alignment horizontal="center" vertical="center" wrapText="1"/>
      <protection hidden="1"/>
    </xf>
  </cellXfs>
  <cellStyles count="33">
    <cellStyle name="Millares" xfId="1" builtinId="3"/>
    <cellStyle name="Millares [0] 2" xfId="30"/>
    <cellStyle name="Millares 2" xfId="2"/>
    <cellStyle name="Millares 2 2" xfId="12"/>
    <cellStyle name="Millares 2 3" xfId="32"/>
    <cellStyle name="Millares 3" xfId="31"/>
    <cellStyle name="Moneda" xfId="3" builtinId="4"/>
    <cellStyle name="Moneda [0] 2" xfId="20"/>
    <cellStyle name="Moneda 2" xfId="4"/>
    <cellStyle name="Moneda 2 2" xfId="13"/>
    <cellStyle name="Moneda 3" xfId="26"/>
    <cellStyle name="Normal" xfId="0" builtinId="0"/>
    <cellStyle name="Normal 10 2" xfId="21"/>
    <cellStyle name="Normal 2" xfId="10"/>
    <cellStyle name="Normal 2 2" xfId="5"/>
    <cellStyle name="Normal 2 2 2" xfId="14"/>
    <cellStyle name="Normal 2 2 3" xfId="29"/>
    <cellStyle name="Normal 3" xfId="9"/>
    <cellStyle name="Normal 3 4" xfId="25"/>
    <cellStyle name="Normal 4" xfId="6"/>
    <cellStyle name="Normal 4 2" xfId="15"/>
    <cellStyle name="Normal 5" xfId="11"/>
    <cellStyle name="Normal 5 2" xfId="17"/>
    <cellStyle name="Normal 5 2 2" xfId="19"/>
    <cellStyle name="Normal 5 2 3" xfId="23"/>
    <cellStyle name="Normal 5 3" xfId="18"/>
    <cellStyle name="Normal 5 4" xfId="22"/>
    <cellStyle name="Normal 6" xfId="24"/>
    <cellStyle name="Normal 6 2" xfId="27"/>
    <cellStyle name="Normal 7" xfId="28"/>
    <cellStyle name="Porcentaje" xfId="7" builtinId="5"/>
    <cellStyle name="Porcentaje 2" xfId="8"/>
    <cellStyle name="Porcentaje 2 2" xfId="16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E389"/>
      <color rgb="FFFFDB69"/>
      <color rgb="FF3333FF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lanyi\Desktop\Casa%20de%20mayores\2.%20Procesados\3.%20Memorias%20de%20calculo\02%20PPTO%20XXX%20Arq%20XX-XX-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lanyi\Desktop\2016.08.19%20Entrega%20Full\Ppto%20Ubaque%20Cant%20Arq%2011-ENE-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olanyi\Documents\06%20Back%20Up%20USPEC\01%20Ppto%20base\2018.04.04%20Memorias%20Calcul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5\PPTO%20EDICION\ENA\ABS\Numeros-ABS-ENA\Speed-Zone-CLAUDIA%20MENDE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5\PPTO%20EDICION\TALLER%20PPTO\PROYECTOS\BERNARDO%20JARAMILLO\02%20BERNARDO%20JARAMILLO%2020090721\0-Est%20calculos%20v1.00%20-%20IED%20BJ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lanyi\Desktop\2016.08.19%20Entrega%20Full\01%20PPTO%20Ubaque%20Est%2011-ENE-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Materiales"/>
    </sheetNames>
    <sheetDataSet>
      <sheetData sheetId="0">
        <row r="5">
          <cell r="C5" t="str">
            <v xml:space="preserve"> y </v>
          </cell>
        </row>
        <row r="6">
          <cell r="C6" t="str">
            <v xml:space="preserve">Puerta en </v>
          </cell>
          <cell r="D6">
            <v>0</v>
          </cell>
        </row>
        <row r="7">
          <cell r="C7" t="str">
            <v xml:space="preserve">Ventana </v>
          </cell>
          <cell r="D7">
            <v>117</v>
          </cell>
        </row>
        <row r="9">
          <cell r="C9" t="str">
            <v xml:space="preserve"> Niv </v>
          </cell>
        </row>
      </sheetData>
      <sheetData sheetId="1"/>
      <sheetData sheetId="2"/>
      <sheetData sheetId="3"/>
      <sheetData sheetId="4">
        <row r="1">
          <cell r="F1">
            <v>6</v>
          </cell>
        </row>
      </sheetData>
      <sheetData sheetId="5"/>
      <sheetData sheetId="6"/>
      <sheetData sheetId="7"/>
      <sheetData sheetId="8"/>
      <sheetData sheetId="9">
        <row r="13">
          <cell r="D13" t="str">
            <v>Arena</v>
          </cell>
        </row>
        <row r="65">
          <cell r="D65" t="str">
            <v>Tablón cuarto 26</v>
          </cell>
        </row>
        <row r="66">
          <cell r="D66" t="str">
            <v>Zócalo de granito vibroprensado</v>
          </cell>
        </row>
        <row r="67">
          <cell r="D67" t="str">
            <v>Granito pulido</v>
          </cell>
        </row>
        <row r="68">
          <cell r="D68" t="str">
            <v>Media caña en granito pulido</v>
          </cell>
        </row>
        <row r="69">
          <cell r="D69" t="str">
            <v>Gravilla lavada</v>
          </cell>
        </row>
        <row r="70">
          <cell r="D70" t="str">
            <v>Media caña en gravilla lavada</v>
          </cell>
        </row>
        <row r="71">
          <cell r="D71" t="str">
            <v>Vinisol 3 mm</v>
          </cell>
        </row>
        <row r="72">
          <cell r="D72" t="str">
            <v>Emeflex alto tráfico</v>
          </cell>
        </row>
        <row r="73">
          <cell r="D73" t="str">
            <v>Cedro</v>
          </cell>
        </row>
        <row r="74">
          <cell r="D74" t="str">
            <v>Media caña en mortero</v>
          </cell>
        </row>
        <row r="75">
          <cell r="D75" t="str">
            <v>Media caña en concreto esmaltado</v>
          </cell>
        </row>
        <row r="76">
          <cell r="D76" t="str">
            <v>Deck madera teca</v>
          </cell>
        </row>
        <row r="77">
          <cell r="D77" t="str">
            <v>Otro (por definir en lista despleg.)</v>
          </cell>
        </row>
        <row r="84">
          <cell r="D84" t="str">
            <v>Fachada</v>
          </cell>
        </row>
        <row r="85">
          <cell r="D85" t="str">
            <v>Interior de baños</v>
          </cell>
        </row>
        <row r="86">
          <cell r="D86" t="str">
            <v>Interior otros espacios</v>
          </cell>
        </row>
        <row r="93">
          <cell r="D93" t="str">
            <v>Bordillo h=0.17m</v>
          </cell>
        </row>
        <row r="94">
          <cell r="D94" t="str">
            <v>Bordillo en concreto m doble</v>
          </cell>
        </row>
        <row r="95">
          <cell r="D95" t="str">
            <v>Hilada parada</v>
          </cell>
        </row>
        <row r="103">
          <cell r="D103" t="str">
            <v>Alfajía en concreto</v>
          </cell>
        </row>
        <row r="104">
          <cell r="D104" t="str">
            <v>Hilada parada</v>
          </cell>
        </row>
        <row r="105">
          <cell r="D105" t="str">
            <v>Viga cinta h=0.10m</v>
          </cell>
        </row>
        <row r="113">
          <cell r="D113" t="str">
            <v>Bloque en concreto tipo INDURAL</v>
          </cell>
        </row>
        <row r="114">
          <cell r="D114" t="str">
            <v>Bloque en concreto tipo KREATO</v>
          </cell>
        </row>
        <row r="115">
          <cell r="D115" t="str">
            <v>Bloque de arcilla hueco</v>
          </cell>
        </row>
        <row r="116">
          <cell r="D116" t="str">
            <v>Concreto estructural</v>
          </cell>
        </row>
        <row r="117">
          <cell r="D117" t="str">
            <v>Piedra natural</v>
          </cell>
        </row>
        <row r="118">
          <cell r="D118" t="str">
            <v>Calados en concreto</v>
          </cell>
        </row>
        <row r="119">
          <cell r="D119" t="str">
            <v>Ladrillo portante prensado</v>
          </cell>
        </row>
        <row r="120">
          <cell r="D120" t="str">
            <v>Ladrillo portante trefilado</v>
          </cell>
        </row>
        <row r="121">
          <cell r="D121" t="str">
            <v>Muro calado</v>
          </cell>
        </row>
        <row r="122">
          <cell r="D122" t="str">
            <v>Otro (por definir en lista despleg.)</v>
          </cell>
        </row>
        <row r="161">
          <cell r="D161" t="str">
            <v>Pañete taludes</v>
          </cell>
        </row>
        <row r="162">
          <cell r="D162" t="str">
            <v>Pañete impermeabilizado integral</v>
          </cell>
        </row>
        <row r="163">
          <cell r="D163" t="str">
            <v>Pañete liso interior</v>
          </cell>
        </row>
        <row r="164">
          <cell r="D164" t="str">
            <v>Pañete liso exterior</v>
          </cell>
        </row>
        <row r="165">
          <cell r="D165" t="str">
            <v>Pañete liso bajo placa</v>
          </cell>
        </row>
        <row r="166">
          <cell r="D166" t="str">
            <v>Pañete liso bajo malla</v>
          </cell>
        </row>
        <row r="167">
          <cell r="D167" t="str">
            <v>Otro (por definir en lista despleg.)</v>
          </cell>
        </row>
        <row r="174">
          <cell r="D174" t="str">
            <v>Ladrillo de arcilla</v>
          </cell>
        </row>
        <row r="175">
          <cell r="D175" t="str">
            <v>Bloque de concreto</v>
          </cell>
        </row>
        <row r="176">
          <cell r="D176" t="str">
            <v>Cerámica de 20 x 20 Baños</v>
          </cell>
        </row>
        <row r="177">
          <cell r="D177" t="str">
            <v>Cerámica de 20 x 20 Aseo y basuras</v>
          </cell>
        </row>
        <row r="178">
          <cell r="D178" t="str">
            <v>Cerámica de 20 x 20 Cocinas</v>
          </cell>
        </row>
        <row r="179">
          <cell r="D179" t="str">
            <v>Cerámica de 30 x 30</v>
          </cell>
        </row>
        <row r="180">
          <cell r="D180" t="str">
            <v>Otro (por definir en lista despleg.)</v>
          </cell>
        </row>
        <row r="209">
          <cell r="D209">
            <v>0</v>
          </cell>
        </row>
        <row r="211">
          <cell r="D211" t="str">
            <v>Puerta ventana en lamina CR Cal.18 1m</v>
          </cell>
        </row>
        <row r="212">
          <cell r="D212" t="str">
            <v>Puerta ventana en lamina CR Cal.18 1 a 4m</v>
          </cell>
        </row>
        <row r="213">
          <cell r="D213" t="str">
            <v>Puerta ventana en lamina CR Cal.18 4 a 7m</v>
          </cell>
        </row>
        <row r="214">
          <cell r="D214" t="str">
            <v>Puerta en lamina con alma en vidrio CR Cal.18</v>
          </cell>
        </row>
        <row r="215">
          <cell r="D215" t="str">
            <v>Entam. CR Cal.18</v>
          </cell>
        </row>
        <row r="216">
          <cell r="D216" t="str">
            <v>Entablerada CR Cal.18</v>
          </cell>
        </row>
        <row r="217">
          <cell r="D217" t="str">
            <v>Entam. con mirilla en CR Cal.18</v>
          </cell>
        </row>
        <row r="218">
          <cell r="D218" t="str">
            <v>Entam. con rejilla en CR Cal.18</v>
          </cell>
        </row>
        <row r="219">
          <cell r="D219" t="str">
            <v>Corredera en CR Cal.18</v>
          </cell>
        </row>
        <row r="220">
          <cell r="D220" t="str">
            <v>Entam. con rejilla en CR Cal.18</v>
          </cell>
        </row>
        <row r="221">
          <cell r="D221" t="str">
            <v xml:space="preserve">Reja metalica </v>
          </cell>
        </row>
        <row r="222">
          <cell r="D222" t="str">
            <v>Reja pivotante con malla expandida  y lamina perforada</v>
          </cell>
        </row>
        <row r="227">
          <cell r="D227">
            <v>0</v>
          </cell>
        </row>
        <row r="229">
          <cell r="D229" t="str">
            <v>Cerrojo de seguridad</v>
          </cell>
        </row>
        <row r="230">
          <cell r="D230" t="str">
            <v>Cerradura antipánico</v>
          </cell>
        </row>
        <row r="231">
          <cell r="D231" t="str">
            <v>Cerradura de incrustar 19.1.13</v>
          </cell>
        </row>
        <row r="269">
          <cell r="D269" t="str">
            <v>Concreto</v>
          </cell>
        </row>
        <row r="285">
          <cell r="D285">
            <v>0</v>
          </cell>
        </row>
        <row r="286">
          <cell r="D286" t="str">
            <v>Concreto</v>
          </cell>
        </row>
        <row r="287">
          <cell r="D287" t="str">
            <v>Granito pulido</v>
          </cell>
        </row>
        <row r="288">
          <cell r="D288" t="str">
            <v>Gravilla lavada</v>
          </cell>
        </row>
        <row r="289">
          <cell r="D289" t="str">
            <v>Dilatación en concreto</v>
          </cell>
        </row>
        <row r="290">
          <cell r="D290" t="str">
            <v>Dilatación en ladrillo</v>
          </cell>
        </row>
        <row r="291">
          <cell r="D291" t="str">
            <v>Otro (por definir en lista despleg.)</v>
          </cell>
        </row>
        <row r="292">
          <cell r="D292">
            <v>0</v>
          </cell>
        </row>
        <row r="298">
          <cell r="D298" t="str">
            <v>Puerta-reja  alta pivotante con malla expandida CR y lamina perforada de acero negro</v>
          </cell>
        </row>
        <row r="299">
          <cell r="D299" t="str">
            <v>Reja metalica</v>
          </cell>
        </row>
        <row r="300">
          <cell r="D300" t="str">
            <v>Reja metalica alta</v>
          </cell>
        </row>
        <row r="301">
          <cell r="D301" t="str">
            <v>Batiente en lamina</v>
          </cell>
        </row>
        <row r="302">
          <cell r="D302" t="str">
            <v>Rejilla metalica</v>
          </cell>
        </row>
        <row r="303">
          <cell r="D303" t="str">
            <v>Reja metalica Caso 1</v>
          </cell>
        </row>
        <row r="304">
          <cell r="D304" t="str">
            <v>Reja metalica Caso 2</v>
          </cell>
        </row>
        <row r="305">
          <cell r="D305" t="str">
            <v>Reja metalica Caso 3</v>
          </cell>
        </row>
        <row r="306">
          <cell r="D306" t="str">
            <v>Reja metalica Caso 4</v>
          </cell>
        </row>
        <row r="307">
          <cell r="D307" t="str">
            <v>Reja metalica Caso 5</v>
          </cell>
        </row>
        <row r="308">
          <cell r="D308" t="str">
            <v>Reja metalica Caso 6</v>
          </cell>
        </row>
        <row r="309">
          <cell r="D309" t="str">
            <v>Reja metalica Caso 7</v>
          </cell>
        </row>
        <row r="459">
          <cell r="D459" t="str">
            <v>Ladrillo de arcilla</v>
          </cell>
        </row>
        <row r="460">
          <cell r="D460" t="str">
            <v>Concreto</v>
          </cell>
        </row>
        <row r="461">
          <cell r="D461" t="str">
            <v>Prefabricado de concreto</v>
          </cell>
        </row>
        <row r="462">
          <cell r="D462" t="str">
            <v>Aluminio</v>
          </cell>
        </row>
        <row r="463">
          <cell r="D463" t="str">
            <v>Otro (por definir en lista despleg.)</v>
          </cell>
        </row>
        <row r="482">
          <cell r="D482" t="str">
            <v>Metálica</v>
          </cell>
        </row>
        <row r="483">
          <cell r="D483" t="str">
            <v>Metálica Esc y Ram</v>
          </cell>
        </row>
        <row r="484">
          <cell r="D484" t="str">
            <v>Madera</v>
          </cell>
        </row>
        <row r="485">
          <cell r="D485" t="str">
            <v>Concreto visto</v>
          </cell>
        </row>
        <row r="486">
          <cell r="D486" t="str">
            <v>Ladrillo portante prensado</v>
          </cell>
        </row>
        <row r="487">
          <cell r="D487" t="str">
            <v>Calados en concreto</v>
          </cell>
        </row>
        <row r="488">
          <cell r="D488" t="str">
            <v>Calados en arcilla</v>
          </cell>
        </row>
        <row r="489">
          <cell r="D489" t="str">
            <v>Pasamanos metalico</v>
          </cell>
        </row>
        <row r="490">
          <cell r="D490" t="str">
            <v>Otro (por definir en lista despleg.)</v>
          </cell>
        </row>
        <row r="511">
          <cell r="D511" t="str">
            <v>Teja termoacustica tipo Metecno</v>
          </cell>
        </row>
        <row r="512">
          <cell r="D512" t="str">
            <v>Teja aluminio doble grafada</v>
          </cell>
        </row>
        <row r="513">
          <cell r="D513" t="str">
            <v>Teja Acesco tipo sandwich</v>
          </cell>
        </row>
        <row r="514">
          <cell r="D514" t="str">
            <v>Domo acrílico</v>
          </cell>
        </row>
        <row r="515">
          <cell r="D515" t="str">
            <v>Acrílico transparente 2 mm</v>
          </cell>
        </row>
        <row r="516">
          <cell r="D516" t="str">
            <v>Teja ondulada Crystacril</v>
          </cell>
        </row>
        <row r="517">
          <cell r="D517" t="str">
            <v>Teja Cindu</v>
          </cell>
        </row>
        <row r="518">
          <cell r="D518" t="str">
            <v>Gravilla suelta</v>
          </cell>
        </row>
        <row r="519">
          <cell r="D519" t="str">
            <v>Vegetación de jardinería</v>
          </cell>
        </row>
        <row r="520">
          <cell r="D520" t="str">
            <v>Prefabicados de proteccion cub</v>
          </cell>
        </row>
        <row r="521">
          <cell r="D521" t="str">
            <v>Tablon cuarto 26</v>
          </cell>
        </row>
        <row r="522">
          <cell r="D522" t="str">
            <v>Alistado para cubierta</v>
          </cell>
        </row>
        <row r="523">
          <cell r="D523" t="str">
            <v>Otro (por definir en lista despleg.)</v>
          </cell>
        </row>
        <row r="530">
          <cell r="D530" t="str">
            <v>Sanitario con fluxometro</v>
          </cell>
        </row>
        <row r="531">
          <cell r="D531" t="str">
            <v>Sanitario con fluxo. Discapacitados</v>
          </cell>
        </row>
        <row r="532">
          <cell r="D532" t="str">
            <v>Sanitario Infantil</v>
          </cell>
        </row>
        <row r="533">
          <cell r="D533" t="str">
            <v>Sanitario Tanque</v>
          </cell>
        </row>
        <row r="534">
          <cell r="D534" t="str">
            <v>Orinal Mediano</v>
          </cell>
        </row>
        <row r="535">
          <cell r="D535" t="str">
            <v>Orinal Infantil</v>
          </cell>
        </row>
        <row r="536">
          <cell r="D536" t="str">
            <v>Lavamanos de colgar</v>
          </cell>
        </row>
        <row r="537">
          <cell r="D537" t="str">
            <v>Lavamanos de incrustar</v>
          </cell>
        </row>
        <row r="538">
          <cell r="D538" t="str">
            <v>Lavamanos Metalico  Acero Inoxidable</v>
          </cell>
        </row>
        <row r="539">
          <cell r="D539" t="str">
            <v>Lavamanos discapacitados</v>
          </cell>
        </row>
        <row r="540">
          <cell r="D540" t="str">
            <v>Lavamanos Pedestal</v>
          </cell>
        </row>
        <row r="541">
          <cell r="D541" t="str">
            <v>Otro (por definir en lista despleg.)</v>
          </cell>
        </row>
        <row r="548">
          <cell r="D548" t="str">
            <v>Griferia Sanitario</v>
          </cell>
        </row>
        <row r="549">
          <cell r="D549" t="str">
            <v>Griferia Sanitario Tanque</v>
          </cell>
        </row>
        <row r="550">
          <cell r="D550" t="str">
            <v>Griferia Sanitario Minusvalido</v>
          </cell>
        </row>
        <row r="551">
          <cell r="D551" t="str">
            <v>Griferia Orinal</v>
          </cell>
        </row>
        <row r="552">
          <cell r="D552" t="str">
            <v>Griferia Lavamanos</v>
          </cell>
        </row>
        <row r="553">
          <cell r="D553" t="str">
            <v>Griferia Ducha</v>
          </cell>
        </row>
        <row r="554">
          <cell r="D554" t="str">
            <v>Otro (por definir en lista despleg.)</v>
          </cell>
        </row>
        <row r="561">
          <cell r="D561" t="str">
            <v>Dispensador papel</v>
          </cell>
        </row>
        <row r="562">
          <cell r="D562" t="str">
            <v>Dispensador toallas de papel</v>
          </cell>
        </row>
        <row r="563">
          <cell r="D563" t="str">
            <v>Dispensador jabon</v>
          </cell>
        </row>
        <row r="564">
          <cell r="D564" t="str">
            <v>Juego de Baño Of</v>
          </cell>
        </row>
        <row r="565">
          <cell r="D565" t="str">
            <v>Perchero</v>
          </cell>
        </row>
        <row r="566">
          <cell r="D566" t="str">
            <v>Secador</v>
          </cell>
        </row>
        <row r="567">
          <cell r="D567" t="str">
            <v>Barras minusvalidos</v>
          </cell>
        </row>
        <row r="568">
          <cell r="D568" t="str">
            <v>Otro (por definir en lista despleg.)</v>
          </cell>
        </row>
        <row r="575">
          <cell r="D575" t="str">
            <v>Mesón lavamanos en acero inoxidable</v>
          </cell>
        </row>
        <row r="576">
          <cell r="D576" t="str">
            <v>Mesón cocina en acero inoxidable</v>
          </cell>
        </row>
        <row r="577">
          <cell r="D577" t="str">
            <v>Mesón cocineta en concreto</v>
          </cell>
        </row>
        <row r="578">
          <cell r="D578" t="str">
            <v>Mesón lavamanos en concreto</v>
          </cell>
        </row>
        <row r="579">
          <cell r="D579" t="str">
            <v>Mesón cocina en concreto</v>
          </cell>
        </row>
        <row r="580">
          <cell r="D580" t="str">
            <v>Mesón cocineta</v>
          </cell>
        </row>
        <row r="581">
          <cell r="D581" t="str">
            <v>Mesón laboratorio en concreto</v>
          </cell>
        </row>
        <row r="582">
          <cell r="D582" t="str">
            <v>Mesón tienda escolar</v>
          </cell>
        </row>
        <row r="583">
          <cell r="D583" t="str">
            <v>Otro (por definir en lista despleg.)</v>
          </cell>
        </row>
        <row r="590">
          <cell r="D590" t="str">
            <v>División Sanitario  h=1.50</v>
          </cell>
        </row>
        <row r="591">
          <cell r="D591" t="str">
            <v>Tabiques extremos</v>
          </cell>
        </row>
        <row r="592">
          <cell r="D592" t="str">
            <v>Tabiques centrales</v>
          </cell>
        </row>
        <row r="593">
          <cell r="D593" t="str">
            <v>Divisón  orinal</v>
          </cell>
        </row>
        <row r="594">
          <cell r="D594" t="str">
            <v>Puerta Sanitario</v>
          </cell>
        </row>
        <row r="595">
          <cell r="D595" t="str">
            <v>Otro (por definir en lista despleg.)</v>
          </cell>
        </row>
        <row r="602">
          <cell r="D602" t="str">
            <v>Espejo h=0.75</v>
          </cell>
        </row>
        <row r="603">
          <cell r="D603" t="str">
            <v>Espejo h=0.70 Minusvalidos</v>
          </cell>
        </row>
        <row r="604">
          <cell r="D604" t="str">
            <v>Espejo h=0.62 Prejardin Jardin Transicion</v>
          </cell>
        </row>
        <row r="605">
          <cell r="D605" t="str">
            <v>Otro (por definir en lista despleg.)</v>
          </cell>
        </row>
        <row r="612">
          <cell r="D612" t="str">
            <v>Poceta</v>
          </cell>
        </row>
        <row r="613">
          <cell r="D613" t="str">
            <v>Poceta  Granito Huerta</v>
          </cell>
        </row>
        <row r="614">
          <cell r="D614" t="str">
            <v>Lavaplatos</v>
          </cell>
        </row>
        <row r="615">
          <cell r="D615" t="str">
            <v>Estufa 2 ptos</v>
          </cell>
        </row>
        <row r="616">
          <cell r="D616" t="str">
            <v>Vertedero laboratorios</v>
          </cell>
        </row>
        <row r="617">
          <cell r="D617" t="str">
            <v>Canecas  Tipo IDU  M120</v>
          </cell>
        </row>
        <row r="618">
          <cell r="D618" t="str">
            <v xml:space="preserve">Canecas  </v>
          </cell>
        </row>
        <row r="619">
          <cell r="D619" t="str">
            <v>Bebedero</v>
          </cell>
        </row>
        <row r="620">
          <cell r="D620" t="str">
            <v>Otro (por definir en lista despleg.)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</sheetNames>
    <sheetDataSet>
      <sheetData sheetId="0">
        <row r="28">
          <cell r="B28" t="str">
            <v>S1</v>
          </cell>
        </row>
        <row r="29">
          <cell r="B29" t="str">
            <v>P1</v>
          </cell>
        </row>
        <row r="30">
          <cell r="B30" t="str">
            <v>P2</v>
          </cell>
        </row>
        <row r="31">
          <cell r="B31" t="str">
            <v>P3</v>
          </cell>
        </row>
        <row r="32">
          <cell r="B32" t="str">
            <v>P4</v>
          </cell>
        </row>
        <row r="33">
          <cell r="B33" t="str">
            <v>CUB</v>
          </cell>
        </row>
        <row r="34">
          <cell r="B34" t="str">
            <v>CUB A</v>
          </cell>
        </row>
        <row r="35">
          <cell r="B35" t="str">
            <v>EXT</v>
          </cell>
        </row>
        <row r="43">
          <cell r="B43" t="str">
            <v>C</v>
          </cell>
        </row>
        <row r="44">
          <cell r="B44" t="str">
            <v>A</v>
          </cell>
        </row>
        <row r="45">
          <cell r="B45" t="str">
            <v>ADM</v>
          </cell>
        </row>
        <row r="46">
          <cell r="B46" t="str">
            <v>PRE</v>
          </cell>
        </row>
        <row r="47">
          <cell r="B47" t="str">
            <v>EXT</v>
          </cell>
        </row>
        <row r="48">
          <cell r="B48">
            <v>0</v>
          </cell>
        </row>
        <row r="49">
          <cell r="B49">
            <v>1</v>
          </cell>
        </row>
        <row r="50">
          <cell r="B50">
            <v>2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5</v>
          </cell>
        </row>
        <row r="54">
          <cell r="B54">
            <v>6</v>
          </cell>
        </row>
        <row r="55">
          <cell r="B55">
            <v>7</v>
          </cell>
        </row>
        <row r="56">
          <cell r="B56">
            <v>8</v>
          </cell>
        </row>
        <row r="57">
          <cell r="B57">
            <v>9</v>
          </cell>
        </row>
        <row r="58">
          <cell r="B58">
            <v>10</v>
          </cell>
        </row>
        <row r="59">
          <cell r="B59">
            <v>11</v>
          </cell>
        </row>
        <row r="60">
          <cell r="B60">
            <v>12</v>
          </cell>
        </row>
        <row r="61">
          <cell r="B61">
            <v>13</v>
          </cell>
        </row>
        <row r="62">
          <cell r="B62">
            <v>14</v>
          </cell>
        </row>
        <row r="63">
          <cell r="B63">
            <v>15</v>
          </cell>
        </row>
        <row r="64">
          <cell r="B64">
            <v>16</v>
          </cell>
        </row>
        <row r="65">
          <cell r="B65">
            <v>17</v>
          </cell>
        </row>
        <row r="66">
          <cell r="B66" t="str">
            <v>Pas. 1</v>
          </cell>
        </row>
        <row r="67">
          <cell r="B67" t="str">
            <v>Pas. 2</v>
          </cell>
        </row>
        <row r="68">
          <cell r="B68" t="str">
            <v>Pas.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LIM"/>
      <sheetName val="EXCAVACION"/>
      <sheetName val="CIMENTACION"/>
      <sheetName val="VIGAS"/>
      <sheetName val="VERTICALES"/>
      <sheetName val="PLACAS"/>
      <sheetName val="MUROS"/>
      <sheetName val="VENTANAS"/>
      <sheetName val="FILT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EF"/>
      <sheetName val="PRELIM"/>
      <sheetName val="VIGAS"/>
      <sheetName val="PLACAS"/>
      <sheetName val="VERTICALES"/>
      <sheetName val="ESCALERA"/>
      <sheetName val="CIMENTACION"/>
      <sheetName val="EXCAVACION"/>
      <sheetName val="RES BLQ"/>
      <sheetName val="RES PISOS"/>
    </sheetNames>
    <sheetDataSet>
      <sheetData sheetId="0" refreshError="1"/>
      <sheetData sheetId="1">
        <row r="74">
          <cell r="B74" t="str">
            <v>C</v>
          </cell>
        </row>
        <row r="75">
          <cell r="B75" t="str">
            <v>A</v>
          </cell>
        </row>
        <row r="76">
          <cell r="B76" t="str">
            <v>ADM</v>
          </cell>
        </row>
        <row r="77">
          <cell r="B77" t="str">
            <v>PRE</v>
          </cell>
        </row>
        <row r="78">
          <cell r="B78">
            <v>0</v>
          </cell>
        </row>
        <row r="79">
          <cell r="B79">
            <v>1</v>
          </cell>
        </row>
        <row r="80">
          <cell r="B80">
            <v>2</v>
          </cell>
        </row>
        <row r="81">
          <cell r="B81">
            <v>3</v>
          </cell>
        </row>
        <row r="82">
          <cell r="B82">
            <v>4</v>
          </cell>
        </row>
        <row r="83">
          <cell r="B83">
            <v>5</v>
          </cell>
        </row>
        <row r="84">
          <cell r="B84">
            <v>6</v>
          </cell>
        </row>
        <row r="85">
          <cell r="B85">
            <v>7</v>
          </cell>
        </row>
        <row r="86">
          <cell r="B86">
            <v>8</v>
          </cell>
        </row>
        <row r="87">
          <cell r="B87">
            <v>9</v>
          </cell>
        </row>
        <row r="88">
          <cell r="B88">
            <v>10</v>
          </cell>
        </row>
        <row r="89">
          <cell r="B89">
            <v>11</v>
          </cell>
        </row>
        <row r="90">
          <cell r="B90">
            <v>12</v>
          </cell>
        </row>
        <row r="91">
          <cell r="B91">
            <v>13</v>
          </cell>
        </row>
        <row r="92">
          <cell r="B92">
            <v>14</v>
          </cell>
        </row>
        <row r="93">
          <cell r="B93">
            <v>15</v>
          </cell>
        </row>
        <row r="94">
          <cell r="B94">
            <v>16</v>
          </cell>
        </row>
        <row r="95">
          <cell r="B95">
            <v>17</v>
          </cell>
        </row>
        <row r="96">
          <cell r="B96">
            <v>18</v>
          </cell>
        </row>
        <row r="97">
          <cell r="B97">
            <v>19</v>
          </cell>
        </row>
        <row r="98">
          <cell r="B98">
            <v>20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EF"/>
      <sheetName val="PRELIM"/>
      <sheetName val="EXCAVACION"/>
      <sheetName val="VIGAS"/>
      <sheetName val="PLACAS"/>
      <sheetName val="VERTICALES"/>
      <sheetName val="ESCALERA"/>
      <sheetName val="CIMENTACION"/>
      <sheetName val="RESUM BLOQUES"/>
    </sheetNames>
    <sheetDataSet>
      <sheetData sheetId="0" refreshError="1"/>
      <sheetData sheetId="1">
        <row r="65">
          <cell r="B65" t="str">
            <v>S1</v>
          </cell>
        </row>
        <row r="66">
          <cell r="B66" t="str">
            <v>P1</v>
          </cell>
        </row>
        <row r="67">
          <cell r="B67" t="str">
            <v>P2</v>
          </cell>
        </row>
        <row r="68">
          <cell r="B68" t="str">
            <v>P3</v>
          </cell>
        </row>
        <row r="69">
          <cell r="B69" t="str">
            <v>CUB</v>
          </cell>
        </row>
        <row r="70">
          <cell r="B70" t="str">
            <v>CUB 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XDA122"/>
  <sheetViews>
    <sheetView tabSelected="1" view="pageBreakPreview" zoomScaleNormal="80" zoomScaleSheetLayoutView="100" workbookViewId="0">
      <pane xSplit="5" ySplit="6" topLeftCell="F7" activePane="bottomRight" state="frozen"/>
      <selection pane="topRight" activeCell="M1" sqref="M1"/>
      <selection pane="bottomLeft" activeCell="A15" sqref="A15"/>
      <selection pane="bottomRight" activeCell="E9" sqref="E9"/>
    </sheetView>
  </sheetViews>
  <sheetFormatPr baseColWidth="10" defaultRowHeight="13.5" outlineLevelRow="1" outlineLevelCol="1" x14ac:dyDescent="0.2"/>
  <cols>
    <col min="1" max="1" width="8.7109375" style="64" customWidth="1"/>
    <col min="2" max="2" width="68.7109375" style="10" customWidth="1"/>
    <col min="3" max="3" width="7.140625" style="60" customWidth="1"/>
    <col min="4" max="4" width="10.42578125" style="106" customWidth="1"/>
    <col min="5" max="5" width="22.42578125" style="106" customWidth="1"/>
    <col min="6" max="6" width="22.42578125" style="63" customWidth="1"/>
    <col min="7" max="7" width="1.5703125" style="61" customWidth="1"/>
    <col min="8" max="8" width="4.85546875" customWidth="1" outlineLevel="1"/>
    <col min="9" max="9" width="3.140625" customWidth="1" outlineLevel="1"/>
    <col min="10" max="10" width="11.42578125" customWidth="1" outlineLevel="1"/>
    <col min="11" max="11" width="8.140625" customWidth="1" outlineLevel="1"/>
    <col min="12" max="12" width="11.28515625" customWidth="1" outlineLevel="1"/>
    <col min="13" max="13" width="22.140625" customWidth="1"/>
    <col min="14" max="14" width="1" customWidth="1"/>
    <col min="15" max="15" width="11.42578125" customWidth="1" outlineLevel="1" collapsed="1"/>
    <col min="16" max="16" width="16.28515625" customWidth="1" outlineLevel="1"/>
    <col min="17" max="17" width="1" customWidth="1" outlineLevel="1"/>
    <col min="18" max="18" width="14.7109375" customWidth="1" outlineLevel="1"/>
    <col min="19" max="19" width="16.28515625" customWidth="1" outlineLevel="1"/>
    <col min="20" max="20" width="0.7109375" customWidth="1" outlineLevel="1"/>
    <col min="21" max="21" width="10.42578125" customWidth="1" outlineLevel="1"/>
    <col min="22" max="22" width="16.28515625" customWidth="1" outlineLevel="1"/>
    <col min="23" max="23" width="0.42578125" customWidth="1" outlineLevel="1"/>
    <col min="24" max="24" width="10.42578125" customWidth="1" outlineLevel="1"/>
    <col min="25" max="25" width="16.28515625" customWidth="1" outlineLevel="1"/>
    <col min="26" max="26" width="0.5703125" customWidth="1" outlineLevel="1"/>
    <col min="27" max="27" width="10.42578125" customWidth="1" outlineLevel="1"/>
    <col min="28" max="28" width="16.28515625" customWidth="1" outlineLevel="1"/>
    <col min="29" max="29" width="0.28515625" customWidth="1" outlineLevel="1"/>
    <col min="30" max="30" width="10.42578125" customWidth="1" outlineLevel="1"/>
    <col min="31" max="31" width="16.28515625" customWidth="1" outlineLevel="1"/>
    <col min="32" max="32" width="0.7109375" customWidth="1" outlineLevel="1"/>
    <col min="35" max="16384" width="11.42578125" style="58"/>
  </cols>
  <sheetData>
    <row r="1" spans="1:34" ht="24" customHeight="1" outlineLevel="1" x14ac:dyDescent="0.2">
      <c r="A1" s="131"/>
      <c r="B1" s="132" t="s">
        <v>242</v>
      </c>
      <c r="C1" s="132"/>
      <c r="D1" s="132"/>
      <c r="E1" s="133"/>
      <c r="F1" s="131"/>
    </row>
    <row r="2" spans="1:34" ht="33" customHeight="1" outlineLevel="1" x14ac:dyDescent="0.2">
      <c r="A2" s="134"/>
      <c r="B2" s="135" t="s">
        <v>243</v>
      </c>
      <c r="C2" s="135"/>
      <c r="D2" s="135"/>
      <c r="E2" s="136"/>
      <c r="F2" s="134"/>
    </row>
    <row r="3" spans="1:34" outlineLevel="1" x14ac:dyDescent="0.2">
      <c r="A3" s="62"/>
      <c r="B3" s="62"/>
      <c r="C3" s="62"/>
      <c r="D3" s="62"/>
      <c r="E3" s="62"/>
      <c r="F3" s="62"/>
    </row>
    <row r="4" spans="1:34" ht="14.25" customHeight="1" outlineLevel="1" x14ac:dyDescent="0.2">
      <c r="A4" s="120"/>
      <c r="B4" s="120"/>
      <c r="C4" s="120"/>
      <c r="D4" s="120"/>
      <c r="E4" s="120"/>
      <c r="F4" s="120"/>
    </row>
    <row r="5" spans="1:34" ht="17.25" customHeight="1" x14ac:dyDescent="0.2">
      <c r="A5" s="127"/>
      <c r="B5" s="127"/>
      <c r="C5" s="127"/>
      <c r="D5" s="127"/>
      <c r="E5" s="127"/>
      <c r="F5" s="128"/>
    </row>
    <row r="6" spans="1:34" ht="14.25" thickBot="1" x14ac:dyDescent="0.25">
      <c r="A6" s="121" t="s">
        <v>13</v>
      </c>
      <c r="B6" s="122" t="s">
        <v>9</v>
      </c>
      <c r="C6" s="123" t="s">
        <v>5</v>
      </c>
      <c r="D6" s="124" t="s">
        <v>14</v>
      </c>
      <c r="E6" s="125" t="s">
        <v>0</v>
      </c>
      <c r="F6" s="126" t="s">
        <v>4</v>
      </c>
    </row>
    <row r="7" spans="1:34" s="59" customFormat="1" x14ac:dyDescent="0.2">
      <c r="A7" s="73">
        <v>1</v>
      </c>
      <c r="B7" s="16" t="s">
        <v>79</v>
      </c>
      <c r="C7" s="74"/>
      <c r="D7" s="17"/>
      <c r="E7" s="129"/>
      <c r="F7" s="116"/>
      <c r="G7" s="61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 s="59" customFormat="1" x14ac:dyDescent="0.2">
      <c r="A8" s="75" t="s">
        <v>162</v>
      </c>
      <c r="B8" s="11" t="s">
        <v>80</v>
      </c>
      <c r="C8" s="76"/>
      <c r="D8" s="77"/>
      <c r="E8" s="109"/>
      <c r="F8" s="116"/>
      <c r="G8" s="61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 s="110" customFormat="1" ht="36" customHeight="1" x14ac:dyDescent="0.2">
      <c r="A9" s="75" t="s">
        <v>247</v>
      </c>
      <c r="B9" s="11" t="s">
        <v>248</v>
      </c>
      <c r="C9" s="76"/>
      <c r="D9" s="77"/>
      <c r="E9" s="109"/>
      <c r="F9" s="116"/>
      <c r="G9" s="111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 s="59" customFormat="1" x14ac:dyDescent="0.2">
      <c r="A10" s="80" t="s">
        <v>163</v>
      </c>
      <c r="B10" s="18" t="s">
        <v>81</v>
      </c>
      <c r="C10" s="81"/>
      <c r="D10" s="82"/>
      <c r="E10" s="109"/>
      <c r="F10" s="116"/>
      <c r="G10" s="61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 s="59" customFormat="1" ht="54" x14ac:dyDescent="0.2">
      <c r="A11" s="112" t="s">
        <v>164</v>
      </c>
      <c r="B11" s="113" t="s">
        <v>82</v>
      </c>
      <c r="C11" s="114" t="s">
        <v>11</v>
      </c>
      <c r="D11" s="117">
        <v>100</v>
      </c>
      <c r="E11" s="115"/>
      <c r="F11" s="116"/>
      <c r="G11" s="6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 s="59" customFormat="1" ht="27" x14ac:dyDescent="0.2">
      <c r="A12" s="112" t="s">
        <v>165</v>
      </c>
      <c r="B12" s="113" t="s">
        <v>83</v>
      </c>
      <c r="C12" s="114" t="s">
        <v>12</v>
      </c>
      <c r="D12" s="117">
        <v>48</v>
      </c>
      <c r="E12" s="115"/>
      <c r="F12" s="116"/>
      <c r="G12" s="61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 s="59" customFormat="1" ht="54" x14ac:dyDescent="0.2">
      <c r="A13" s="112" t="s">
        <v>166</v>
      </c>
      <c r="B13" s="113" t="s">
        <v>84</v>
      </c>
      <c r="C13" s="114" t="s">
        <v>11</v>
      </c>
      <c r="D13" s="117">
        <v>45</v>
      </c>
      <c r="E13" s="115"/>
      <c r="F13" s="116"/>
      <c r="G13" s="61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 s="59" customFormat="1" ht="40.5" x14ac:dyDescent="0.2">
      <c r="A14" s="112" t="s">
        <v>167</v>
      </c>
      <c r="B14" s="113" t="s">
        <v>85</v>
      </c>
      <c r="C14" s="114" t="s">
        <v>11</v>
      </c>
      <c r="D14" s="117">
        <v>50</v>
      </c>
      <c r="E14" s="115"/>
      <c r="F14" s="116"/>
      <c r="G14" s="61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 s="59" customFormat="1" x14ac:dyDescent="0.2">
      <c r="A15" s="80" t="s">
        <v>168</v>
      </c>
      <c r="B15" s="18" t="s">
        <v>86</v>
      </c>
      <c r="C15" s="81"/>
      <c r="D15" s="82"/>
      <c r="E15" s="109"/>
      <c r="F15" s="116"/>
      <c r="G15" s="61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 s="110" customFormat="1" ht="40.5" x14ac:dyDescent="0.2">
      <c r="A16" s="112" t="s">
        <v>169</v>
      </c>
      <c r="B16" s="113" t="s">
        <v>87</v>
      </c>
      <c r="C16" s="114" t="s">
        <v>11</v>
      </c>
      <c r="D16" s="117">
        <v>161</v>
      </c>
      <c r="E16" s="115"/>
      <c r="F16" s="116"/>
      <c r="G16" s="11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 s="59" customFormat="1" x14ac:dyDescent="0.2">
      <c r="A17" s="80" t="s">
        <v>170</v>
      </c>
      <c r="B17" s="18" t="s">
        <v>88</v>
      </c>
      <c r="C17" s="81"/>
      <c r="D17" s="82"/>
      <c r="E17" s="109"/>
      <c r="F17" s="116"/>
      <c r="G17" s="61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 s="110" customFormat="1" ht="27" x14ac:dyDescent="0.2">
      <c r="A18" s="112" t="s">
        <v>171</v>
      </c>
      <c r="B18" s="113" t="s">
        <v>89</v>
      </c>
      <c r="C18" s="114" t="s">
        <v>11</v>
      </c>
      <c r="D18" s="117">
        <v>342</v>
      </c>
      <c r="E18" s="115"/>
      <c r="F18" s="116"/>
      <c r="G18" s="111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 s="110" customFormat="1" ht="87" customHeight="1" x14ac:dyDescent="0.2">
      <c r="A19" s="112" t="s">
        <v>172</v>
      </c>
      <c r="B19" s="113" t="s">
        <v>150</v>
      </c>
      <c r="C19" s="114" t="s">
        <v>11</v>
      </c>
      <c r="D19" s="117">
        <v>30</v>
      </c>
      <c r="E19" s="115"/>
      <c r="F19" s="116"/>
      <c r="G19" s="111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 s="110" customFormat="1" ht="54.75" thickBot="1" x14ac:dyDescent="0.25">
      <c r="A20" s="112" t="s">
        <v>173</v>
      </c>
      <c r="B20" s="113" t="s">
        <v>90</v>
      </c>
      <c r="C20" s="114" t="s">
        <v>11</v>
      </c>
      <c r="D20" s="117">
        <v>60</v>
      </c>
      <c r="E20" s="115"/>
      <c r="F20" s="116"/>
      <c r="G20" s="111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 ht="14.25" thickBot="1" x14ac:dyDescent="0.25">
      <c r="A21" s="68" t="s">
        <v>174</v>
      </c>
      <c r="B21" s="1" t="s">
        <v>151</v>
      </c>
      <c r="C21" s="69"/>
      <c r="D21" s="70" t="s">
        <v>137</v>
      </c>
      <c r="E21" s="71"/>
      <c r="F21" s="72"/>
    </row>
    <row r="22" spans="1:34" s="110" customFormat="1" x14ac:dyDescent="0.2">
      <c r="A22" s="73">
        <v>5</v>
      </c>
      <c r="B22" s="12" t="s">
        <v>244</v>
      </c>
      <c r="C22" s="74"/>
      <c r="D22" s="84"/>
      <c r="E22" s="129"/>
      <c r="F22" s="116"/>
      <c r="G22" s="111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 s="59" customFormat="1" x14ac:dyDescent="0.2">
      <c r="A23" s="75" t="s">
        <v>175</v>
      </c>
      <c r="B23" s="11" t="s">
        <v>91</v>
      </c>
      <c r="C23" s="76"/>
      <c r="D23" s="77"/>
      <c r="E23" s="109"/>
      <c r="F23" s="116"/>
      <c r="G23" s="61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 s="59" customFormat="1" ht="68.25" thickBot="1" x14ac:dyDescent="0.25">
      <c r="A24" s="112" t="s">
        <v>176</v>
      </c>
      <c r="B24" s="113" t="s">
        <v>136</v>
      </c>
      <c r="C24" s="114" t="s">
        <v>75</v>
      </c>
      <c r="D24" s="117">
        <v>1</v>
      </c>
      <c r="E24" s="115"/>
      <c r="F24" s="116"/>
      <c r="G24" s="61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 ht="19.5" customHeight="1" thickBot="1" x14ac:dyDescent="0.25">
      <c r="A25" s="68" t="s">
        <v>177</v>
      </c>
      <c r="B25" s="1" t="s">
        <v>152</v>
      </c>
      <c r="C25" s="69"/>
      <c r="D25" s="70" t="s">
        <v>137</v>
      </c>
      <c r="E25" s="71"/>
      <c r="F25" s="72"/>
    </row>
    <row r="26" spans="1:34" s="59" customFormat="1" x14ac:dyDescent="0.2">
      <c r="A26" s="65">
        <v>13</v>
      </c>
      <c r="B26" s="19" t="s">
        <v>92</v>
      </c>
      <c r="C26" s="66"/>
      <c r="D26" s="85"/>
      <c r="E26" s="67"/>
      <c r="F26" s="116"/>
      <c r="G26" s="61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 s="59" customFormat="1" x14ac:dyDescent="0.2">
      <c r="A27" s="75" t="s">
        <v>178</v>
      </c>
      <c r="B27" s="11" t="s">
        <v>93</v>
      </c>
      <c r="C27" s="76"/>
      <c r="D27" s="77"/>
      <c r="E27" s="109"/>
      <c r="F27" s="116"/>
      <c r="G27" s="61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 s="59" customFormat="1" ht="40.5" x14ac:dyDescent="0.2">
      <c r="A28" s="112" t="s">
        <v>179</v>
      </c>
      <c r="B28" s="13" t="s">
        <v>94</v>
      </c>
      <c r="C28" s="83" t="s">
        <v>11</v>
      </c>
      <c r="D28" s="117">
        <v>380</v>
      </c>
      <c r="E28" s="115"/>
      <c r="F28" s="116"/>
      <c r="G28" s="61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 s="59" customFormat="1" ht="27" x14ac:dyDescent="0.2">
      <c r="A29" s="112" t="s">
        <v>180</v>
      </c>
      <c r="B29" s="113" t="s">
        <v>138</v>
      </c>
      <c r="C29" s="114" t="s">
        <v>11</v>
      </c>
      <c r="D29" s="117">
        <v>100</v>
      </c>
      <c r="E29" s="115"/>
      <c r="F29" s="116"/>
      <c r="G29" s="61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 s="59" customFormat="1" ht="27" x14ac:dyDescent="0.2">
      <c r="A30" s="112" t="s">
        <v>181</v>
      </c>
      <c r="B30" s="113" t="s">
        <v>139</v>
      </c>
      <c r="C30" s="114" t="s">
        <v>12</v>
      </c>
      <c r="D30" s="117">
        <v>30</v>
      </c>
      <c r="E30" s="115"/>
      <c r="F30" s="116"/>
      <c r="G30" s="61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34" s="59" customFormat="1" ht="54" x14ac:dyDescent="0.2">
      <c r="A31" s="112" t="s">
        <v>182</v>
      </c>
      <c r="B31" s="113" t="s">
        <v>140</v>
      </c>
      <c r="C31" s="114" t="s">
        <v>12</v>
      </c>
      <c r="D31" s="117">
        <v>120</v>
      </c>
      <c r="E31" s="115"/>
      <c r="F31" s="116"/>
      <c r="G31" s="6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 s="110" customFormat="1" x14ac:dyDescent="0.2">
      <c r="A32" s="75" t="s">
        <v>183</v>
      </c>
      <c r="B32" s="11" t="s">
        <v>95</v>
      </c>
      <c r="C32" s="76"/>
      <c r="D32" s="77"/>
      <c r="E32" s="109"/>
      <c r="F32" s="116"/>
      <c r="G32" s="111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s="110" customFormat="1" ht="27.75" thickBot="1" x14ac:dyDescent="0.25">
      <c r="A33" s="88" t="s">
        <v>184</v>
      </c>
      <c r="B33" s="86" t="s">
        <v>96</v>
      </c>
      <c r="C33" s="87" t="s">
        <v>11</v>
      </c>
      <c r="D33" s="117">
        <v>16</v>
      </c>
      <c r="E33" s="115"/>
      <c r="F33" s="116"/>
      <c r="G33" s="111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ht="14.25" thickBot="1" x14ac:dyDescent="0.25">
      <c r="A34" s="68" t="s">
        <v>185</v>
      </c>
      <c r="B34" s="1" t="s">
        <v>153</v>
      </c>
      <c r="C34" s="69"/>
      <c r="D34" s="70" t="s">
        <v>137</v>
      </c>
      <c r="E34" s="71"/>
      <c r="F34" s="72"/>
    </row>
    <row r="35" spans="1:34" s="59" customFormat="1" x14ac:dyDescent="0.2">
      <c r="A35" s="65">
        <v>14</v>
      </c>
      <c r="B35" s="19" t="s">
        <v>97</v>
      </c>
      <c r="C35" s="66"/>
      <c r="D35" s="85"/>
      <c r="E35" s="67"/>
      <c r="F35" s="116"/>
      <c r="G35" s="61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s="59" customFormat="1" x14ac:dyDescent="0.2">
      <c r="A36" s="75" t="s">
        <v>186</v>
      </c>
      <c r="B36" s="11" t="s">
        <v>98</v>
      </c>
      <c r="C36" s="76"/>
      <c r="D36" s="77"/>
      <c r="E36" s="109"/>
      <c r="F36" s="116"/>
      <c r="G36" s="61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s="59" customFormat="1" x14ac:dyDescent="0.2">
      <c r="A37" s="112" t="s">
        <v>187</v>
      </c>
      <c r="B37" s="78" t="s">
        <v>99</v>
      </c>
      <c r="C37" s="79" t="s">
        <v>11</v>
      </c>
      <c r="D37" s="117">
        <v>63</v>
      </c>
      <c r="E37" s="115"/>
      <c r="F37" s="116"/>
      <c r="G37" s="61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s="59" customFormat="1" ht="67.5" x14ac:dyDescent="0.2">
      <c r="A38" s="112" t="s">
        <v>188</v>
      </c>
      <c r="B38" s="78" t="s">
        <v>100</v>
      </c>
      <c r="C38" s="79" t="s">
        <v>11</v>
      </c>
      <c r="D38" s="117">
        <v>100</v>
      </c>
      <c r="E38" s="115"/>
      <c r="F38" s="116"/>
      <c r="G38" s="61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s="59" customFormat="1" ht="40.5" x14ac:dyDescent="0.2">
      <c r="A39" s="112" t="s">
        <v>189</v>
      </c>
      <c r="B39" s="78" t="s">
        <v>134</v>
      </c>
      <c r="C39" s="79" t="s">
        <v>12</v>
      </c>
      <c r="D39" s="117">
        <v>180</v>
      </c>
      <c r="E39" s="115"/>
      <c r="F39" s="116"/>
      <c r="G39" s="61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s="59" customFormat="1" x14ac:dyDescent="0.2">
      <c r="A40" s="75" t="s">
        <v>190</v>
      </c>
      <c r="B40" s="11" t="s">
        <v>101</v>
      </c>
      <c r="C40" s="76"/>
      <c r="D40" s="77"/>
      <c r="E40" s="109"/>
      <c r="F40" s="116"/>
      <c r="G40" s="61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s="59" customFormat="1" x14ac:dyDescent="0.2">
      <c r="A41" s="80" t="s">
        <v>191</v>
      </c>
      <c r="B41" s="18" t="s">
        <v>102</v>
      </c>
      <c r="C41" s="81"/>
      <c r="D41" s="82"/>
      <c r="E41" s="109"/>
      <c r="F41" s="116"/>
      <c r="G41" s="6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s="59" customFormat="1" ht="27" x14ac:dyDescent="0.2">
      <c r="A42" s="112" t="s">
        <v>192</v>
      </c>
      <c r="B42" s="78" t="s">
        <v>103</v>
      </c>
      <c r="C42" s="79" t="s">
        <v>11</v>
      </c>
      <c r="D42" s="117">
        <v>14</v>
      </c>
      <c r="E42" s="115"/>
      <c r="F42" s="116"/>
      <c r="G42" s="61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s="59" customFormat="1" x14ac:dyDescent="0.2">
      <c r="A43" s="80" t="s">
        <v>193</v>
      </c>
      <c r="B43" s="18" t="s">
        <v>104</v>
      </c>
      <c r="C43" s="81"/>
      <c r="D43" s="82"/>
      <c r="E43" s="109"/>
      <c r="F43" s="116"/>
      <c r="G43" s="61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s="59" customFormat="1" x14ac:dyDescent="0.2">
      <c r="A44" s="80" t="s">
        <v>194</v>
      </c>
      <c r="B44" s="18" t="s">
        <v>105</v>
      </c>
      <c r="C44" s="81"/>
      <c r="D44" s="82"/>
      <c r="E44" s="109"/>
      <c r="F44" s="116"/>
      <c r="G44" s="61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s="59" customFormat="1" ht="27" x14ac:dyDescent="0.2">
      <c r="A45" s="112" t="s">
        <v>195</v>
      </c>
      <c r="B45" s="78" t="s">
        <v>106</v>
      </c>
      <c r="C45" s="79" t="s">
        <v>11</v>
      </c>
      <c r="D45" s="117">
        <v>21</v>
      </c>
      <c r="E45" s="115"/>
      <c r="F45" s="116"/>
      <c r="G45" s="61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s="59" customFormat="1" x14ac:dyDescent="0.2">
      <c r="A46" s="80" t="s">
        <v>196</v>
      </c>
      <c r="B46" s="18" t="s">
        <v>107</v>
      </c>
      <c r="C46" s="81"/>
      <c r="D46" s="82"/>
      <c r="E46" s="109"/>
      <c r="F46" s="116"/>
      <c r="G46" s="61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s="59" customFormat="1" ht="40.5" x14ac:dyDescent="0.2">
      <c r="A47" s="112" t="s">
        <v>197</v>
      </c>
      <c r="B47" s="78" t="s">
        <v>108</v>
      </c>
      <c r="C47" s="79" t="s">
        <v>11</v>
      </c>
      <c r="D47" s="117">
        <v>21</v>
      </c>
      <c r="E47" s="115"/>
      <c r="F47" s="116"/>
      <c r="G47" s="61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s="59" customFormat="1" x14ac:dyDescent="0.2">
      <c r="A48" s="75" t="s">
        <v>198</v>
      </c>
      <c r="B48" s="11" t="s">
        <v>110</v>
      </c>
      <c r="C48" s="76"/>
      <c r="D48" s="77"/>
      <c r="E48" s="109"/>
      <c r="F48" s="116"/>
      <c r="G48" s="61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16329" s="59" customFormat="1" ht="40.5" x14ac:dyDescent="0.2">
      <c r="A49" s="112" t="s">
        <v>199</v>
      </c>
      <c r="B49" s="78" t="s">
        <v>111</v>
      </c>
      <c r="C49" s="79" t="s">
        <v>12</v>
      </c>
      <c r="D49" s="117">
        <v>47</v>
      </c>
      <c r="E49" s="115"/>
      <c r="F49" s="116"/>
      <c r="G49" s="61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16329" s="59" customFormat="1" x14ac:dyDescent="0.2">
      <c r="A50" s="80" t="s">
        <v>200</v>
      </c>
      <c r="B50" s="18" t="s">
        <v>107</v>
      </c>
      <c r="C50" s="81"/>
      <c r="D50" s="82"/>
      <c r="E50" s="109"/>
      <c r="F50" s="116"/>
      <c r="G50" s="61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16329" s="59" customFormat="1" ht="27" x14ac:dyDescent="0.2">
      <c r="A51" s="112" t="s">
        <v>201</v>
      </c>
      <c r="B51" s="78" t="s">
        <v>112</v>
      </c>
      <c r="C51" s="79" t="s">
        <v>12</v>
      </c>
      <c r="D51" s="117">
        <v>15</v>
      </c>
      <c r="E51" s="115"/>
      <c r="F51" s="116"/>
      <c r="G51" s="6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16329" s="59" customFormat="1" ht="14.25" thickBot="1" x14ac:dyDescent="0.25">
      <c r="A52" s="80" t="s">
        <v>202</v>
      </c>
      <c r="B52" s="18" t="s">
        <v>109</v>
      </c>
      <c r="C52" s="81"/>
      <c r="D52" s="82"/>
      <c r="E52" s="109"/>
      <c r="F52" s="116"/>
      <c r="G52" s="61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16329" ht="14.25" thickBot="1" x14ac:dyDescent="0.25">
      <c r="A53" s="68" t="s">
        <v>203</v>
      </c>
      <c r="B53" s="1" t="s">
        <v>154</v>
      </c>
      <c r="C53" s="69"/>
      <c r="D53" s="70" t="s">
        <v>137</v>
      </c>
      <c r="E53" s="71"/>
      <c r="F53" s="72"/>
    </row>
    <row r="54" spans="1:16329" s="110" customFormat="1" ht="19.5" customHeight="1" x14ac:dyDescent="0.2">
      <c r="A54" s="73">
        <v>15</v>
      </c>
      <c r="B54" s="12" t="s">
        <v>245</v>
      </c>
      <c r="C54" s="74"/>
      <c r="D54" s="84"/>
      <c r="E54" s="129"/>
      <c r="F54" s="116"/>
      <c r="G54" s="111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16329" s="110" customFormat="1" x14ac:dyDescent="0.2">
      <c r="A55" s="75" t="s">
        <v>204</v>
      </c>
      <c r="B55" s="11" t="s">
        <v>113</v>
      </c>
      <c r="C55" s="76"/>
      <c r="D55" s="77"/>
      <c r="E55" s="109"/>
      <c r="F55" s="116"/>
      <c r="G55" s="111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16329" s="59" customFormat="1" x14ac:dyDescent="0.2">
      <c r="A56" s="80" t="s">
        <v>205</v>
      </c>
      <c r="B56" s="18" t="s">
        <v>114</v>
      </c>
      <c r="C56" s="81"/>
      <c r="D56" s="82"/>
      <c r="E56" s="109"/>
      <c r="F56" s="116"/>
      <c r="G56" s="61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16329" s="59" customFormat="1" ht="148.5" x14ac:dyDescent="0.2">
      <c r="A57" s="112" t="s">
        <v>206</v>
      </c>
      <c r="B57" s="78" t="s">
        <v>141</v>
      </c>
      <c r="C57" s="83" t="s">
        <v>11</v>
      </c>
      <c r="D57" s="117">
        <v>25</v>
      </c>
      <c r="E57" s="115"/>
      <c r="F57" s="116"/>
      <c r="G57" s="61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16329" s="59" customFormat="1" x14ac:dyDescent="0.2">
      <c r="A58" s="80" t="s">
        <v>207</v>
      </c>
      <c r="B58" s="18" t="s">
        <v>115</v>
      </c>
      <c r="C58" s="81"/>
      <c r="D58" s="82"/>
      <c r="E58" s="109"/>
      <c r="F58" s="116"/>
      <c r="G58" s="61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  <row r="59" spans="1:16329" s="59" customFormat="1" ht="68.25" thickBot="1" x14ac:dyDescent="0.25">
      <c r="A59" s="112" t="s">
        <v>208</v>
      </c>
      <c r="B59" s="78" t="s">
        <v>145</v>
      </c>
      <c r="C59" s="79" t="s">
        <v>12</v>
      </c>
      <c r="D59" s="117">
        <v>20</v>
      </c>
      <c r="E59" s="115"/>
      <c r="F59" s="116"/>
      <c r="G59" s="61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16329" s="59" customFormat="1" ht="14.25" thickBot="1" x14ac:dyDescent="0.25">
      <c r="A60" s="68" t="s">
        <v>209</v>
      </c>
      <c r="B60" s="1" t="s">
        <v>155</v>
      </c>
      <c r="C60" s="69"/>
      <c r="D60" s="70" t="s">
        <v>137</v>
      </c>
      <c r="E60" s="71"/>
      <c r="F60" s="72"/>
      <c r="G60" s="61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  <c r="IS60" s="58"/>
      <c r="IT60" s="58"/>
      <c r="IU60" s="58"/>
      <c r="IV60" s="58"/>
      <c r="IW60" s="58"/>
      <c r="IX60" s="58"/>
      <c r="IY60" s="58"/>
      <c r="IZ60" s="58"/>
      <c r="JA60" s="58"/>
      <c r="JB60" s="58"/>
      <c r="JC60" s="58"/>
      <c r="JD60" s="58"/>
      <c r="JE60" s="58"/>
      <c r="JF60" s="58"/>
      <c r="JG60" s="58"/>
      <c r="JH60" s="58"/>
      <c r="JI60" s="58"/>
      <c r="JJ60" s="58"/>
      <c r="JK60" s="58"/>
      <c r="JL60" s="58"/>
      <c r="JM60" s="58"/>
      <c r="JN60" s="58"/>
      <c r="JO60" s="58"/>
      <c r="JP60" s="58"/>
      <c r="JQ60" s="58"/>
      <c r="JR60" s="58"/>
      <c r="JS60" s="58"/>
      <c r="JT60" s="58"/>
      <c r="JU60" s="58"/>
      <c r="JV60" s="58"/>
      <c r="JW60" s="58"/>
      <c r="JX60" s="58"/>
      <c r="JY60" s="58"/>
      <c r="JZ60" s="58"/>
      <c r="KA60" s="58"/>
      <c r="KB60" s="58"/>
      <c r="KC60" s="58"/>
      <c r="KD60" s="58"/>
      <c r="KE60" s="58"/>
      <c r="KF60" s="58"/>
      <c r="KG60" s="58"/>
      <c r="KH60" s="58"/>
      <c r="KI60" s="58"/>
      <c r="KJ60" s="58"/>
      <c r="KK60" s="58"/>
      <c r="KL60" s="58"/>
      <c r="KM60" s="58"/>
      <c r="KN60" s="58"/>
      <c r="KO60" s="58"/>
      <c r="KP60" s="58"/>
      <c r="KQ60" s="58"/>
      <c r="KR60" s="58"/>
      <c r="KS60" s="58"/>
      <c r="KT60" s="58"/>
      <c r="KU60" s="58"/>
      <c r="KV60" s="58"/>
      <c r="KW60" s="58"/>
      <c r="KX60" s="58"/>
      <c r="KY60" s="58"/>
      <c r="KZ60" s="58"/>
      <c r="LA60" s="58"/>
      <c r="LB60" s="58"/>
      <c r="LC60" s="58"/>
      <c r="LD60" s="58"/>
      <c r="LE60" s="58"/>
      <c r="LF60" s="58"/>
      <c r="LG60" s="58"/>
      <c r="LH60" s="58"/>
      <c r="LI60" s="58"/>
      <c r="LJ60" s="58"/>
      <c r="LK60" s="58"/>
      <c r="LL60" s="58"/>
      <c r="LM60" s="58"/>
      <c r="LN60" s="58"/>
      <c r="LO60" s="58"/>
      <c r="LP60" s="58"/>
      <c r="LQ60" s="58"/>
      <c r="LR60" s="58"/>
      <c r="LS60" s="58"/>
      <c r="LT60" s="58"/>
      <c r="LU60" s="58"/>
      <c r="LV60" s="58"/>
      <c r="LW60" s="58"/>
      <c r="LX60" s="58"/>
      <c r="LY60" s="58"/>
      <c r="LZ60" s="58"/>
      <c r="MA60" s="58"/>
      <c r="MB60" s="58"/>
      <c r="MC60" s="58"/>
      <c r="MD60" s="58"/>
      <c r="ME60" s="58"/>
      <c r="MF60" s="58"/>
      <c r="MG60" s="58"/>
      <c r="MH60" s="58"/>
      <c r="MI60" s="58"/>
      <c r="MJ60" s="58"/>
      <c r="MK60" s="58"/>
      <c r="ML60" s="58"/>
      <c r="MM60" s="58"/>
      <c r="MN60" s="58"/>
      <c r="MO60" s="58"/>
      <c r="MP60" s="58"/>
      <c r="MQ60" s="58"/>
      <c r="MR60" s="58"/>
      <c r="MS60" s="58"/>
      <c r="MT60" s="58"/>
      <c r="MU60" s="58"/>
      <c r="MV60" s="58"/>
      <c r="MW60" s="58"/>
      <c r="MX60" s="58"/>
      <c r="MY60" s="58"/>
      <c r="MZ60" s="58"/>
      <c r="NA60" s="58"/>
      <c r="NB60" s="58"/>
      <c r="NC60" s="58"/>
      <c r="ND60" s="58"/>
      <c r="NE60" s="58"/>
      <c r="NF60" s="58"/>
      <c r="NG60" s="58"/>
      <c r="NH60" s="58"/>
      <c r="NI60" s="58"/>
      <c r="NJ60" s="58"/>
      <c r="NK60" s="58"/>
      <c r="NL60" s="58"/>
      <c r="NM60" s="58"/>
      <c r="NN60" s="58"/>
      <c r="NO60" s="58"/>
      <c r="NP60" s="58"/>
      <c r="NQ60" s="58"/>
      <c r="NR60" s="58"/>
      <c r="NS60" s="58"/>
      <c r="NT60" s="58"/>
      <c r="NU60" s="58"/>
      <c r="NV60" s="58"/>
      <c r="NW60" s="58"/>
      <c r="NX60" s="58"/>
      <c r="NY60" s="58"/>
      <c r="NZ60" s="58"/>
      <c r="OA60" s="58"/>
      <c r="OB60" s="58"/>
      <c r="OC60" s="58"/>
      <c r="OD60" s="58"/>
      <c r="OE60" s="58"/>
      <c r="OF60" s="58"/>
      <c r="OG60" s="58"/>
      <c r="OH60" s="58"/>
      <c r="OI60" s="58"/>
      <c r="OJ60" s="58"/>
      <c r="OK60" s="58"/>
      <c r="OL60" s="58"/>
      <c r="OM60" s="58"/>
      <c r="ON60" s="58"/>
      <c r="OO60" s="58"/>
      <c r="OP60" s="58"/>
      <c r="OQ60" s="58"/>
      <c r="OR60" s="58"/>
      <c r="OS60" s="58"/>
      <c r="OT60" s="58"/>
      <c r="OU60" s="58"/>
      <c r="OV60" s="58"/>
      <c r="OW60" s="58"/>
      <c r="OX60" s="58"/>
      <c r="OY60" s="58"/>
      <c r="OZ60" s="58"/>
      <c r="PA60" s="58"/>
      <c r="PB60" s="58"/>
      <c r="PC60" s="58"/>
      <c r="PD60" s="58"/>
      <c r="PE60" s="58"/>
      <c r="PF60" s="58"/>
      <c r="PG60" s="58"/>
      <c r="PH60" s="58"/>
      <c r="PI60" s="58"/>
      <c r="PJ60" s="58"/>
      <c r="PK60" s="58"/>
      <c r="PL60" s="58"/>
      <c r="PM60" s="58"/>
      <c r="PN60" s="58"/>
      <c r="PO60" s="58"/>
      <c r="PP60" s="58"/>
      <c r="PQ60" s="58"/>
      <c r="PR60" s="58"/>
      <c r="PS60" s="58"/>
      <c r="PT60" s="58"/>
      <c r="PU60" s="58"/>
      <c r="PV60" s="58"/>
      <c r="PW60" s="58"/>
      <c r="PX60" s="58"/>
      <c r="PY60" s="58"/>
      <c r="PZ60" s="58"/>
      <c r="QA60" s="58"/>
      <c r="QB60" s="58"/>
      <c r="QC60" s="58"/>
      <c r="QD60" s="58"/>
      <c r="QE60" s="58"/>
      <c r="QF60" s="58"/>
      <c r="QG60" s="58"/>
      <c r="QH60" s="58"/>
      <c r="QI60" s="58"/>
      <c r="QJ60" s="58"/>
      <c r="QK60" s="58"/>
      <c r="QL60" s="58"/>
      <c r="QM60" s="58"/>
      <c r="QN60" s="58"/>
      <c r="QO60" s="58"/>
      <c r="QP60" s="58"/>
      <c r="QQ60" s="58"/>
      <c r="QR60" s="58"/>
      <c r="QS60" s="58"/>
      <c r="QT60" s="58"/>
      <c r="QU60" s="58"/>
      <c r="QV60" s="58"/>
      <c r="QW60" s="58"/>
      <c r="QX60" s="58"/>
      <c r="QY60" s="58"/>
      <c r="QZ60" s="58"/>
      <c r="RA60" s="58"/>
      <c r="RB60" s="58"/>
      <c r="RC60" s="58"/>
      <c r="RD60" s="58"/>
      <c r="RE60" s="58"/>
      <c r="RF60" s="58"/>
      <c r="RG60" s="58"/>
      <c r="RH60" s="58"/>
      <c r="RI60" s="58"/>
      <c r="RJ60" s="58"/>
      <c r="RK60" s="58"/>
      <c r="RL60" s="58"/>
      <c r="RM60" s="58"/>
      <c r="RN60" s="58"/>
      <c r="RO60" s="58"/>
      <c r="RP60" s="58"/>
      <c r="RQ60" s="58"/>
      <c r="RR60" s="58"/>
      <c r="RS60" s="58"/>
      <c r="RT60" s="58"/>
      <c r="RU60" s="58"/>
      <c r="RV60" s="58"/>
      <c r="RW60" s="58"/>
      <c r="RX60" s="58"/>
      <c r="RY60" s="58"/>
      <c r="RZ60" s="58"/>
      <c r="SA60" s="58"/>
      <c r="SB60" s="58"/>
      <c r="SC60" s="58"/>
      <c r="SD60" s="58"/>
      <c r="SE60" s="58"/>
      <c r="SF60" s="58"/>
      <c r="SG60" s="58"/>
      <c r="SH60" s="58"/>
      <c r="SI60" s="58"/>
      <c r="SJ60" s="58"/>
      <c r="SK60" s="58"/>
      <c r="SL60" s="58"/>
      <c r="SM60" s="58"/>
      <c r="SN60" s="58"/>
      <c r="SO60" s="58"/>
      <c r="SP60" s="58"/>
      <c r="SQ60" s="58"/>
      <c r="SR60" s="58"/>
      <c r="SS60" s="58"/>
      <c r="ST60" s="58"/>
      <c r="SU60" s="58"/>
      <c r="SV60" s="58"/>
      <c r="SW60" s="58"/>
      <c r="SX60" s="58"/>
      <c r="SY60" s="58"/>
      <c r="SZ60" s="58"/>
      <c r="TA60" s="58"/>
      <c r="TB60" s="58"/>
      <c r="TC60" s="58"/>
      <c r="TD60" s="58"/>
      <c r="TE60" s="58"/>
      <c r="TF60" s="58"/>
      <c r="TG60" s="58"/>
      <c r="TH60" s="58"/>
      <c r="TI60" s="58"/>
      <c r="TJ60" s="58"/>
      <c r="TK60" s="58"/>
      <c r="TL60" s="58"/>
      <c r="TM60" s="58"/>
      <c r="TN60" s="58"/>
      <c r="TO60" s="58"/>
      <c r="TP60" s="58"/>
      <c r="TQ60" s="58"/>
      <c r="TR60" s="58"/>
      <c r="TS60" s="58"/>
      <c r="TT60" s="58"/>
      <c r="TU60" s="58"/>
      <c r="TV60" s="58"/>
      <c r="TW60" s="58"/>
      <c r="TX60" s="58"/>
      <c r="TY60" s="58"/>
      <c r="TZ60" s="58"/>
      <c r="UA60" s="58"/>
      <c r="UB60" s="58"/>
      <c r="UC60" s="58"/>
      <c r="UD60" s="58"/>
      <c r="UE60" s="58"/>
      <c r="UF60" s="58"/>
      <c r="UG60" s="58"/>
      <c r="UH60" s="58"/>
      <c r="UI60" s="58"/>
      <c r="UJ60" s="58"/>
      <c r="UK60" s="58"/>
      <c r="UL60" s="58"/>
      <c r="UM60" s="58"/>
      <c r="UN60" s="58"/>
      <c r="UO60" s="58"/>
      <c r="UP60" s="58"/>
      <c r="UQ60" s="58"/>
      <c r="UR60" s="58"/>
      <c r="US60" s="58"/>
      <c r="UT60" s="58"/>
      <c r="UU60" s="58"/>
      <c r="UV60" s="58"/>
      <c r="UW60" s="58"/>
      <c r="UX60" s="58"/>
      <c r="UY60" s="58"/>
      <c r="UZ60" s="58"/>
      <c r="VA60" s="58"/>
      <c r="VB60" s="58"/>
      <c r="VC60" s="58"/>
      <c r="VD60" s="58"/>
      <c r="VE60" s="58"/>
      <c r="VF60" s="58"/>
      <c r="VG60" s="58"/>
      <c r="VH60" s="58"/>
      <c r="VI60" s="58"/>
      <c r="VJ60" s="58"/>
      <c r="VK60" s="58"/>
      <c r="VL60" s="58"/>
      <c r="VM60" s="58"/>
      <c r="VN60" s="58"/>
      <c r="VO60" s="58"/>
      <c r="VP60" s="58"/>
      <c r="VQ60" s="58"/>
      <c r="VR60" s="58"/>
      <c r="VS60" s="58"/>
      <c r="VT60" s="58"/>
      <c r="VU60" s="58"/>
      <c r="VV60" s="58"/>
      <c r="VW60" s="58"/>
      <c r="VX60" s="58"/>
      <c r="VY60" s="58"/>
      <c r="VZ60" s="58"/>
      <c r="WA60" s="58"/>
      <c r="WB60" s="58"/>
      <c r="WC60" s="58"/>
      <c r="WD60" s="58"/>
      <c r="WE60" s="58"/>
      <c r="WF60" s="58"/>
      <c r="WG60" s="58"/>
      <c r="WH60" s="58"/>
      <c r="WI60" s="58"/>
      <c r="WJ60" s="58"/>
      <c r="WK60" s="58"/>
      <c r="WL60" s="58"/>
      <c r="WM60" s="58"/>
      <c r="WN60" s="58"/>
      <c r="WO60" s="58"/>
      <c r="WP60" s="58"/>
      <c r="WQ60" s="58"/>
      <c r="WR60" s="58"/>
      <c r="WS60" s="58"/>
      <c r="WT60" s="58"/>
      <c r="WU60" s="58"/>
      <c r="WV60" s="58"/>
      <c r="WW60" s="58"/>
      <c r="WX60" s="58"/>
      <c r="WY60" s="58"/>
      <c r="WZ60" s="58"/>
      <c r="XA60" s="58"/>
      <c r="XB60" s="58"/>
      <c r="XC60" s="58"/>
      <c r="XD60" s="58"/>
      <c r="XE60" s="58"/>
      <c r="XF60" s="58"/>
      <c r="XG60" s="58"/>
      <c r="XH60" s="58"/>
      <c r="XI60" s="58"/>
      <c r="XJ60" s="58"/>
      <c r="XK60" s="58"/>
      <c r="XL60" s="58"/>
      <c r="XM60" s="58"/>
      <c r="XN60" s="58"/>
      <c r="XO60" s="58"/>
      <c r="XP60" s="58"/>
      <c r="XQ60" s="58"/>
      <c r="XR60" s="58"/>
      <c r="XS60" s="58"/>
      <c r="XT60" s="58"/>
      <c r="XU60" s="58"/>
      <c r="XV60" s="58"/>
      <c r="XW60" s="58"/>
      <c r="XX60" s="58"/>
      <c r="XY60" s="58"/>
      <c r="XZ60" s="58"/>
      <c r="YA60" s="58"/>
      <c r="YB60" s="58"/>
      <c r="YC60" s="58"/>
      <c r="YD60" s="58"/>
      <c r="YE60" s="58"/>
      <c r="YF60" s="58"/>
      <c r="YG60" s="58"/>
      <c r="YH60" s="58"/>
      <c r="YI60" s="58"/>
      <c r="YJ60" s="58"/>
      <c r="YK60" s="58"/>
      <c r="YL60" s="58"/>
      <c r="YM60" s="58"/>
      <c r="YN60" s="58"/>
      <c r="YO60" s="58"/>
      <c r="YP60" s="58"/>
      <c r="YQ60" s="58"/>
      <c r="YR60" s="58"/>
      <c r="YS60" s="58"/>
      <c r="YT60" s="58"/>
      <c r="YU60" s="58"/>
      <c r="YV60" s="58"/>
      <c r="YW60" s="58"/>
      <c r="YX60" s="58"/>
      <c r="YY60" s="58"/>
      <c r="YZ60" s="58"/>
      <c r="ZA60" s="58"/>
      <c r="ZB60" s="58"/>
      <c r="ZC60" s="58"/>
      <c r="ZD60" s="58"/>
      <c r="ZE60" s="58"/>
      <c r="ZF60" s="58"/>
      <c r="ZG60" s="58"/>
      <c r="ZH60" s="58"/>
      <c r="ZI60" s="58"/>
      <c r="ZJ60" s="58"/>
      <c r="ZK60" s="58"/>
      <c r="ZL60" s="58"/>
      <c r="ZM60" s="58"/>
      <c r="ZN60" s="58"/>
      <c r="ZO60" s="58"/>
      <c r="ZP60" s="58"/>
      <c r="ZQ60" s="58"/>
      <c r="ZR60" s="58"/>
      <c r="ZS60" s="58"/>
      <c r="ZT60" s="58"/>
      <c r="ZU60" s="58"/>
      <c r="ZV60" s="58"/>
      <c r="ZW60" s="58"/>
      <c r="ZX60" s="58"/>
      <c r="ZY60" s="58"/>
      <c r="ZZ60" s="58"/>
      <c r="AAA60" s="58"/>
      <c r="AAB60" s="58"/>
      <c r="AAC60" s="58"/>
      <c r="AAD60" s="58"/>
      <c r="AAE60" s="58"/>
      <c r="AAF60" s="58"/>
      <c r="AAG60" s="58"/>
      <c r="AAH60" s="58"/>
      <c r="AAI60" s="58"/>
      <c r="AAJ60" s="58"/>
      <c r="AAK60" s="58"/>
      <c r="AAL60" s="58"/>
      <c r="AAM60" s="58"/>
      <c r="AAN60" s="58"/>
      <c r="AAO60" s="58"/>
      <c r="AAP60" s="58"/>
      <c r="AAQ60" s="58"/>
      <c r="AAR60" s="58"/>
      <c r="AAS60" s="58"/>
      <c r="AAT60" s="58"/>
      <c r="AAU60" s="58"/>
      <c r="AAV60" s="58"/>
      <c r="AAW60" s="58"/>
      <c r="AAX60" s="58"/>
      <c r="AAY60" s="58"/>
      <c r="AAZ60" s="58"/>
      <c r="ABA60" s="58"/>
      <c r="ABB60" s="58"/>
      <c r="ABC60" s="58"/>
      <c r="ABD60" s="58"/>
      <c r="ABE60" s="58"/>
      <c r="ABF60" s="58"/>
      <c r="ABG60" s="58"/>
      <c r="ABH60" s="58"/>
      <c r="ABI60" s="58"/>
      <c r="ABJ60" s="58"/>
      <c r="ABK60" s="58"/>
      <c r="ABL60" s="58"/>
      <c r="ABM60" s="58"/>
      <c r="ABN60" s="58"/>
      <c r="ABO60" s="58"/>
      <c r="ABP60" s="58"/>
      <c r="ABQ60" s="58"/>
      <c r="ABR60" s="58"/>
      <c r="ABS60" s="58"/>
      <c r="ABT60" s="58"/>
      <c r="ABU60" s="58"/>
      <c r="ABV60" s="58"/>
      <c r="ABW60" s="58"/>
      <c r="ABX60" s="58"/>
      <c r="ABY60" s="58"/>
      <c r="ABZ60" s="58"/>
      <c r="ACA60" s="58"/>
      <c r="ACB60" s="58"/>
      <c r="ACC60" s="58"/>
      <c r="ACD60" s="58"/>
      <c r="ACE60" s="58"/>
      <c r="ACF60" s="58"/>
      <c r="ACG60" s="58"/>
      <c r="ACH60" s="58"/>
      <c r="ACI60" s="58"/>
      <c r="ACJ60" s="58"/>
      <c r="ACK60" s="58"/>
      <c r="ACL60" s="58"/>
      <c r="ACM60" s="58"/>
      <c r="ACN60" s="58"/>
      <c r="ACO60" s="58"/>
      <c r="ACP60" s="58"/>
      <c r="ACQ60" s="58"/>
      <c r="ACR60" s="58"/>
      <c r="ACS60" s="58"/>
      <c r="ACT60" s="58"/>
      <c r="ACU60" s="58"/>
      <c r="ACV60" s="58"/>
      <c r="ACW60" s="58"/>
      <c r="ACX60" s="58"/>
      <c r="ACY60" s="58"/>
      <c r="ACZ60" s="58"/>
      <c r="ADA60" s="58"/>
      <c r="ADB60" s="58"/>
      <c r="ADC60" s="58"/>
      <c r="ADD60" s="58"/>
      <c r="ADE60" s="58"/>
      <c r="ADF60" s="58"/>
      <c r="ADG60" s="58"/>
      <c r="ADH60" s="58"/>
      <c r="ADI60" s="58"/>
      <c r="ADJ60" s="58"/>
      <c r="ADK60" s="58"/>
      <c r="ADL60" s="58"/>
      <c r="ADM60" s="58"/>
      <c r="ADN60" s="58"/>
      <c r="ADO60" s="58"/>
      <c r="ADP60" s="58"/>
      <c r="ADQ60" s="58"/>
      <c r="ADR60" s="58"/>
      <c r="ADS60" s="58"/>
      <c r="ADT60" s="58"/>
      <c r="ADU60" s="58"/>
      <c r="ADV60" s="58"/>
      <c r="ADW60" s="58"/>
      <c r="ADX60" s="58"/>
      <c r="ADY60" s="58"/>
      <c r="ADZ60" s="58"/>
      <c r="AEA60" s="58"/>
      <c r="AEB60" s="58"/>
      <c r="AEC60" s="58"/>
      <c r="AED60" s="58"/>
      <c r="AEE60" s="58"/>
      <c r="AEF60" s="58"/>
      <c r="AEG60" s="58"/>
      <c r="AEH60" s="58"/>
      <c r="AEI60" s="58"/>
      <c r="AEJ60" s="58"/>
      <c r="AEK60" s="58"/>
      <c r="AEL60" s="58"/>
      <c r="AEM60" s="58"/>
      <c r="AEN60" s="58"/>
      <c r="AEO60" s="58"/>
      <c r="AEP60" s="58"/>
      <c r="AEQ60" s="58"/>
      <c r="AER60" s="58"/>
      <c r="AES60" s="58"/>
      <c r="AET60" s="58"/>
      <c r="AEU60" s="58"/>
      <c r="AEV60" s="58"/>
      <c r="AEW60" s="58"/>
      <c r="AEX60" s="58"/>
      <c r="AEY60" s="58"/>
      <c r="AEZ60" s="58"/>
      <c r="AFA60" s="58"/>
      <c r="AFB60" s="58"/>
      <c r="AFC60" s="58"/>
      <c r="AFD60" s="58"/>
      <c r="AFE60" s="58"/>
      <c r="AFF60" s="58"/>
      <c r="AFG60" s="58"/>
      <c r="AFH60" s="58"/>
      <c r="AFI60" s="58"/>
      <c r="AFJ60" s="58"/>
      <c r="AFK60" s="58"/>
      <c r="AFL60" s="58"/>
      <c r="AFM60" s="58"/>
      <c r="AFN60" s="58"/>
      <c r="AFO60" s="58"/>
      <c r="AFP60" s="58"/>
      <c r="AFQ60" s="58"/>
      <c r="AFR60" s="58"/>
      <c r="AFS60" s="58"/>
      <c r="AFT60" s="58"/>
      <c r="AFU60" s="58"/>
      <c r="AFV60" s="58"/>
      <c r="AFW60" s="58"/>
      <c r="AFX60" s="58"/>
      <c r="AFY60" s="58"/>
      <c r="AFZ60" s="58"/>
      <c r="AGA60" s="58"/>
      <c r="AGB60" s="58"/>
      <c r="AGC60" s="58"/>
      <c r="AGD60" s="58"/>
      <c r="AGE60" s="58"/>
      <c r="AGF60" s="58"/>
      <c r="AGG60" s="58"/>
      <c r="AGH60" s="58"/>
      <c r="AGI60" s="58"/>
      <c r="AGJ60" s="58"/>
      <c r="AGK60" s="58"/>
      <c r="AGL60" s="58"/>
      <c r="AGM60" s="58"/>
      <c r="AGN60" s="58"/>
      <c r="AGO60" s="58"/>
      <c r="AGP60" s="58"/>
      <c r="AGQ60" s="58"/>
      <c r="AGR60" s="58"/>
      <c r="AGS60" s="58"/>
      <c r="AGT60" s="58"/>
      <c r="AGU60" s="58"/>
      <c r="AGV60" s="58"/>
      <c r="AGW60" s="58"/>
      <c r="AGX60" s="58"/>
      <c r="AGY60" s="58"/>
      <c r="AGZ60" s="58"/>
      <c r="AHA60" s="58"/>
      <c r="AHB60" s="58"/>
      <c r="AHC60" s="58"/>
      <c r="AHD60" s="58"/>
      <c r="AHE60" s="58"/>
      <c r="AHF60" s="58"/>
      <c r="AHG60" s="58"/>
      <c r="AHH60" s="58"/>
      <c r="AHI60" s="58"/>
      <c r="AHJ60" s="58"/>
      <c r="AHK60" s="58"/>
      <c r="AHL60" s="58"/>
      <c r="AHM60" s="58"/>
      <c r="AHN60" s="58"/>
      <c r="AHO60" s="58"/>
      <c r="AHP60" s="58"/>
      <c r="AHQ60" s="58"/>
      <c r="AHR60" s="58"/>
      <c r="AHS60" s="58"/>
      <c r="AHT60" s="58"/>
      <c r="AHU60" s="58"/>
      <c r="AHV60" s="58"/>
      <c r="AHW60" s="58"/>
      <c r="AHX60" s="58"/>
      <c r="AHY60" s="58"/>
      <c r="AHZ60" s="58"/>
      <c r="AIA60" s="58"/>
      <c r="AIB60" s="58"/>
      <c r="AIC60" s="58"/>
      <c r="AID60" s="58"/>
      <c r="AIE60" s="58"/>
      <c r="AIF60" s="58"/>
      <c r="AIG60" s="58"/>
      <c r="AIH60" s="58"/>
      <c r="AII60" s="58"/>
      <c r="AIJ60" s="58"/>
      <c r="AIK60" s="58"/>
      <c r="AIL60" s="58"/>
      <c r="AIM60" s="58"/>
      <c r="AIN60" s="58"/>
      <c r="AIO60" s="58"/>
      <c r="AIP60" s="58"/>
      <c r="AIQ60" s="58"/>
      <c r="AIR60" s="58"/>
      <c r="AIS60" s="58"/>
      <c r="AIT60" s="58"/>
      <c r="AIU60" s="58"/>
      <c r="AIV60" s="58"/>
      <c r="AIW60" s="58"/>
      <c r="AIX60" s="58"/>
      <c r="AIY60" s="58"/>
      <c r="AIZ60" s="58"/>
      <c r="AJA60" s="58"/>
      <c r="AJB60" s="58"/>
      <c r="AJC60" s="58"/>
      <c r="AJD60" s="58"/>
      <c r="AJE60" s="58"/>
      <c r="AJF60" s="58"/>
      <c r="AJG60" s="58"/>
      <c r="AJH60" s="58"/>
      <c r="AJI60" s="58"/>
      <c r="AJJ60" s="58"/>
      <c r="AJK60" s="58"/>
      <c r="AJL60" s="58"/>
      <c r="AJM60" s="58"/>
      <c r="AJN60" s="58"/>
      <c r="AJO60" s="58"/>
      <c r="AJP60" s="58"/>
      <c r="AJQ60" s="58"/>
      <c r="AJR60" s="58"/>
      <c r="AJS60" s="58"/>
      <c r="AJT60" s="58"/>
      <c r="AJU60" s="58"/>
      <c r="AJV60" s="58"/>
      <c r="AJW60" s="58"/>
      <c r="AJX60" s="58"/>
      <c r="AJY60" s="58"/>
      <c r="AJZ60" s="58"/>
      <c r="AKA60" s="58"/>
      <c r="AKB60" s="58"/>
      <c r="AKC60" s="58"/>
      <c r="AKD60" s="58"/>
      <c r="AKE60" s="58"/>
      <c r="AKF60" s="58"/>
      <c r="AKG60" s="58"/>
      <c r="AKH60" s="58"/>
      <c r="AKI60" s="58"/>
      <c r="AKJ60" s="58"/>
      <c r="AKK60" s="58"/>
      <c r="AKL60" s="58"/>
      <c r="AKM60" s="58"/>
      <c r="AKN60" s="58"/>
      <c r="AKO60" s="58"/>
      <c r="AKP60" s="58"/>
      <c r="AKQ60" s="58"/>
      <c r="AKR60" s="58"/>
      <c r="AKS60" s="58"/>
      <c r="AKT60" s="58"/>
      <c r="AKU60" s="58"/>
      <c r="AKV60" s="58"/>
      <c r="AKW60" s="58"/>
      <c r="AKX60" s="58"/>
      <c r="AKY60" s="58"/>
      <c r="AKZ60" s="58"/>
      <c r="ALA60" s="58"/>
      <c r="ALB60" s="58"/>
      <c r="ALC60" s="58"/>
      <c r="ALD60" s="58"/>
      <c r="ALE60" s="58"/>
      <c r="ALF60" s="58"/>
      <c r="ALG60" s="58"/>
      <c r="ALH60" s="58"/>
      <c r="ALI60" s="58"/>
      <c r="ALJ60" s="58"/>
      <c r="ALK60" s="58"/>
      <c r="ALL60" s="58"/>
      <c r="ALM60" s="58"/>
      <c r="ALN60" s="58"/>
      <c r="ALO60" s="58"/>
      <c r="ALP60" s="58"/>
      <c r="ALQ60" s="58"/>
      <c r="ALR60" s="58"/>
      <c r="ALS60" s="58"/>
      <c r="ALT60" s="58"/>
      <c r="ALU60" s="58"/>
      <c r="ALV60" s="58"/>
      <c r="ALW60" s="58"/>
      <c r="ALX60" s="58"/>
      <c r="ALY60" s="58"/>
      <c r="ALZ60" s="58"/>
      <c r="AMA60" s="58"/>
      <c r="AMB60" s="58"/>
      <c r="AMC60" s="58"/>
      <c r="AMD60" s="58"/>
      <c r="AME60" s="58"/>
      <c r="AMF60" s="58"/>
      <c r="AMG60" s="58"/>
      <c r="AMH60" s="58"/>
      <c r="AMI60" s="58"/>
      <c r="AMJ60" s="58"/>
      <c r="AMK60" s="58"/>
      <c r="AML60" s="58"/>
      <c r="AMM60" s="58"/>
      <c r="AMN60" s="58"/>
      <c r="AMO60" s="58"/>
      <c r="AMP60" s="58"/>
      <c r="AMQ60" s="58"/>
      <c r="AMR60" s="58"/>
      <c r="AMS60" s="58"/>
      <c r="AMT60" s="58"/>
      <c r="AMU60" s="58"/>
      <c r="AMV60" s="58"/>
      <c r="AMW60" s="58"/>
      <c r="AMX60" s="58"/>
      <c r="AMY60" s="58"/>
      <c r="AMZ60" s="58"/>
      <c r="ANA60" s="58"/>
      <c r="ANB60" s="58"/>
      <c r="ANC60" s="58"/>
      <c r="AND60" s="58"/>
      <c r="ANE60" s="58"/>
      <c r="ANF60" s="58"/>
      <c r="ANG60" s="58"/>
      <c r="ANH60" s="58"/>
      <c r="ANI60" s="58"/>
      <c r="ANJ60" s="58"/>
      <c r="ANK60" s="58"/>
      <c r="ANL60" s="58"/>
      <c r="ANM60" s="58"/>
      <c r="ANN60" s="58"/>
      <c r="ANO60" s="58"/>
      <c r="ANP60" s="58"/>
      <c r="ANQ60" s="58"/>
      <c r="ANR60" s="58"/>
      <c r="ANS60" s="58"/>
      <c r="ANT60" s="58"/>
      <c r="ANU60" s="58"/>
      <c r="ANV60" s="58"/>
      <c r="ANW60" s="58"/>
      <c r="ANX60" s="58"/>
      <c r="ANY60" s="58"/>
      <c r="ANZ60" s="58"/>
      <c r="AOA60" s="58"/>
      <c r="AOB60" s="58"/>
      <c r="AOC60" s="58"/>
      <c r="AOD60" s="58"/>
      <c r="AOE60" s="58"/>
      <c r="AOF60" s="58"/>
      <c r="AOG60" s="58"/>
      <c r="AOH60" s="58"/>
      <c r="AOI60" s="58"/>
      <c r="AOJ60" s="58"/>
      <c r="AOK60" s="58"/>
      <c r="AOL60" s="58"/>
      <c r="AOM60" s="58"/>
      <c r="AON60" s="58"/>
      <c r="AOO60" s="58"/>
      <c r="AOP60" s="58"/>
      <c r="AOQ60" s="58"/>
      <c r="AOR60" s="58"/>
      <c r="AOS60" s="58"/>
      <c r="AOT60" s="58"/>
      <c r="AOU60" s="58"/>
      <c r="AOV60" s="58"/>
      <c r="AOW60" s="58"/>
      <c r="AOX60" s="58"/>
      <c r="AOY60" s="58"/>
      <c r="AOZ60" s="58"/>
      <c r="APA60" s="58"/>
      <c r="APB60" s="58"/>
      <c r="APC60" s="58"/>
      <c r="APD60" s="58"/>
      <c r="APE60" s="58"/>
      <c r="APF60" s="58"/>
      <c r="APG60" s="58"/>
      <c r="APH60" s="58"/>
      <c r="API60" s="58"/>
      <c r="APJ60" s="58"/>
      <c r="APK60" s="58"/>
      <c r="APL60" s="58"/>
      <c r="APM60" s="58"/>
      <c r="APN60" s="58"/>
      <c r="APO60" s="58"/>
      <c r="APP60" s="58"/>
      <c r="APQ60" s="58"/>
      <c r="APR60" s="58"/>
      <c r="APS60" s="58"/>
      <c r="APT60" s="58"/>
      <c r="APU60" s="58"/>
      <c r="APV60" s="58"/>
      <c r="APW60" s="58"/>
      <c r="APX60" s="58"/>
      <c r="APY60" s="58"/>
      <c r="APZ60" s="58"/>
      <c r="AQA60" s="58"/>
      <c r="AQB60" s="58"/>
      <c r="AQC60" s="58"/>
      <c r="AQD60" s="58"/>
      <c r="AQE60" s="58"/>
      <c r="AQF60" s="58"/>
      <c r="AQG60" s="58"/>
      <c r="AQH60" s="58"/>
      <c r="AQI60" s="58"/>
      <c r="AQJ60" s="58"/>
      <c r="AQK60" s="58"/>
      <c r="AQL60" s="58"/>
      <c r="AQM60" s="58"/>
      <c r="AQN60" s="58"/>
      <c r="AQO60" s="58"/>
      <c r="AQP60" s="58"/>
      <c r="AQQ60" s="58"/>
      <c r="AQR60" s="58"/>
      <c r="AQS60" s="58"/>
      <c r="AQT60" s="58"/>
      <c r="AQU60" s="58"/>
      <c r="AQV60" s="58"/>
      <c r="AQW60" s="58"/>
      <c r="AQX60" s="58"/>
      <c r="AQY60" s="58"/>
      <c r="AQZ60" s="58"/>
      <c r="ARA60" s="58"/>
      <c r="ARB60" s="58"/>
      <c r="ARC60" s="58"/>
      <c r="ARD60" s="58"/>
      <c r="ARE60" s="58"/>
      <c r="ARF60" s="58"/>
      <c r="ARG60" s="58"/>
      <c r="ARH60" s="58"/>
      <c r="ARI60" s="58"/>
      <c r="ARJ60" s="58"/>
      <c r="ARK60" s="58"/>
      <c r="ARL60" s="58"/>
      <c r="ARM60" s="58"/>
      <c r="ARN60" s="58"/>
      <c r="ARO60" s="58"/>
      <c r="ARP60" s="58"/>
      <c r="ARQ60" s="58"/>
      <c r="ARR60" s="58"/>
      <c r="ARS60" s="58"/>
      <c r="ART60" s="58"/>
      <c r="ARU60" s="58"/>
      <c r="ARV60" s="58"/>
      <c r="ARW60" s="58"/>
      <c r="ARX60" s="58"/>
      <c r="ARY60" s="58"/>
      <c r="ARZ60" s="58"/>
      <c r="ASA60" s="58"/>
      <c r="ASB60" s="58"/>
      <c r="ASC60" s="58"/>
      <c r="ASD60" s="58"/>
      <c r="ASE60" s="58"/>
      <c r="ASF60" s="58"/>
      <c r="ASG60" s="58"/>
      <c r="ASH60" s="58"/>
      <c r="ASI60" s="58"/>
      <c r="ASJ60" s="58"/>
      <c r="ASK60" s="58"/>
      <c r="ASL60" s="58"/>
      <c r="ASM60" s="58"/>
      <c r="ASN60" s="58"/>
      <c r="ASO60" s="58"/>
      <c r="ASP60" s="58"/>
      <c r="ASQ60" s="58"/>
      <c r="ASR60" s="58"/>
      <c r="ASS60" s="58"/>
      <c r="AST60" s="58"/>
      <c r="ASU60" s="58"/>
      <c r="ASV60" s="58"/>
      <c r="ASW60" s="58"/>
      <c r="ASX60" s="58"/>
      <c r="ASY60" s="58"/>
      <c r="ASZ60" s="58"/>
      <c r="ATA60" s="58"/>
      <c r="ATB60" s="58"/>
      <c r="ATC60" s="58"/>
      <c r="ATD60" s="58"/>
      <c r="ATE60" s="58"/>
      <c r="ATF60" s="58"/>
      <c r="ATG60" s="58"/>
      <c r="ATH60" s="58"/>
      <c r="ATI60" s="58"/>
      <c r="ATJ60" s="58"/>
      <c r="ATK60" s="58"/>
      <c r="ATL60" s="58"/>
      <c r="ATM60" s="58"/>
      <c r="ATN60" s="58"/>
      <c r="ATO60" s="58"/>
      <c r="ATP60" s="58"/>
      <c r="ATQ60" s="58"/>
      <c r="ATR60" s="58"/>
      <c r="ATS60" s="58"/>
      <c r="ATT60" s="58"/>
      <c r="ATU60" s="58"/>
      <c r="ATV60" s="58"/>
      <c r="ATW60" s="58"/>
      <c r="ATX60" s="58"/>
      <c r="ATY60" s="58"/>
      <c r="ATZ60" s="58"/>
      <c r="AUA60" s="58"/>
      <c r="AUB60" s="58"/>
      <c r="AUC60" s="58"/>
      <c r="AUD60" s="58"/>
      <c r="AUE60" s="58"/>
      <c r="AUF60" s="58"/>
      <c r="AUG60" s="58"/>
      <c r="AUH60" s="58"/>
      <c r="AUI60" s="58"/>
      <c r="AUJ60" s="58"/>
      <c r="AUK60" s="58"/>
      <c r="AUL60" s="58"/>
      <c r="AUM60" s="58"/>
      <c r="AUN60" s="58"/>
      <c r="AUO60" s="58"/>
      <c r="AUP60" s="58"/>
      <c r="AUQ60" s="58"/>
      <c r="AUR60" s="58"/>
      <c r="AUS60" s="58"/>
      <c r="AUT60" s="58"/>
      <c r="AUU60" s="58"/>
      <c r="AUV60" s="58"/>
      <c r="AUW60" s="58"/>
      <c r="AUX60" s="58"/>
      <c r="AUY60" s="58"/>
      <c r="AUZ60" s="58"/>
      <c r="AVA60" s="58"/>
      <c r="AVB60" s="58"/>
      <c r="AVC60" s="58"/>
      <c r="AVD60" s="58"/>
      <c r="AVE60" s="58"/>
      <c r="AVF60" s="58"/>
      <c r="AVG60" s="58"/>
      <c r="AVH60" s="58"/>
      <c r="AVI60" s="58"/>
      <c r="AVJ60" s="58"/>
      <c r="AVK60" s="58"/>
      <c r="AVL60" s="58"/>
      <c r="AVM60" s="58"/>
      <c r="AVN60" s="58"/>
      <c r="AVO60" s="58"/>
      <c r="AVP60" s="58"/>
      <c r="AVQ60" s="58"/>
      <c r="AVR60" s="58"/>
      <c r="AVS60" s="58"/>
      <c r="AVT60" s="58"/>
      <c r="AVU60" s="58"/>
      <c r="AVV60" s="58"/>
      <c r="AVW60" s="58"/>
      <c r="AVX60" s="58"/>
      <c r="AVY60" s="58"/>
      <c r="AVZ60" s="58"/>
      <c r="AWA60" s="58"/>
      <c r="AWB60" s="58"/>
      <c r="AWC60" s="58"/>
      <c r="AWD60" s="58"/>
      <c r="AWE60" s="58"/>
      <c r="AWF60" s="58"/>
      <c r="AWG60" s="58"/>
      <c r="AWH60" s="58"/>
      <c r="AWI60" s="58"/>
      <c r="AWJ60" s="58"/>
      <c r="AWK60" s="58"/>
      <c r="AWL60" s="58"/>
      <c r="AWM60" s="58"/>
      <c r="AWN60" s="58"/>
      <c r="AWO60" s="58"/>
      <c r="AWP60" s="58"/>
      <c r="AWQ60" s="58"/>
      <c r="AWR60" s="58"/>
      <c r="AWS60" s="58"/>
      <c r="AWT60" s="58"/>
      <c r="AWU60" s="58"/>
      <c r="AWV60" s="58"/>
      <c r="AWW60" s="58"/>
      <c r="AWX60" s="58"/>
      <c r="AWY60" s="58"/>
      <c r="AWZ60" s="58"/>
      <c r="AXA60" s="58"/>
      <c r="AXB60" s="58"/>
      <c r="AXC60" s="58"/>
      <c r="AXD60" s="58"/>
      <c r="AXE60" s="58"/>
      <c r="AXF60" s="58"/>
      <c r="AXG60" s="58"/>
      <c r="AXH60" s="58"/>
      <c r="AXI60" s="58"/>
      <c r="AXJ60" s="58"/>
      <c r="AXK60" s="58"/>
      <c r="AXL60" s="58"/>
      <c r="AXM60" s="58"/>
      <c r="AXN60" s="58"/>
      <c r="AXO60" s="58"/>
      <c r="AXP60" s="58"/>
      <c r="AXQ60" s="58"/>
      <c r="AXR60" s="58"/>
      <c r="AXS60" s="58"/>
      <c r="AXT60" s="58"/>
      <c r="AXU60" s="58"/>
      <c r="AXV60" s="58"/>
      <c r="AXW60" s="58"/>
      <c r="AXX60" s="58"/>
      <c r="AXY60" s="58"/>
      <c r="AXZ60" s="58"/>
      <c r="AYA60" s="58"/>
      <c r="AYB60" s="58"/>
      <c r="AYC60" s="58"/>
      <c r="AYD60" s="58"/>
      <c r="AYE60" s="58"/>
      <c r="AYF60" s="58"/>
      <c r="AYG60" s="58"/>
      <c r="AYH60" s="58"/>
      <c r="AYI60" s="58"/>
      <c r="AYJ60" s="58"/>
      <c r="AYK60" s="58"/>
      <c r="AYL60" s="58"/>
      <c r="AYM60" s="58"/>
      <c r="AYN60" s="58"/>
      <c r="AYO60" s="58"/>
      <c r="AYP60" s="58"/>
      <c r="AYQ60" s="58"/>
      <c r="AYR60" s="58"/>
      <c r="AYS60" s="58"/>
      <c r="AYT60" s="58"/>
      <c r="AYU60" s="58"/>
      <c r="AYV60" s="58"/>
      <c r="AYW60" s="58"/>
      <c r="AYX60" s="58"/>
      <c r="AYY60" s="58"/>
      <c r="AYZ60" s="58"/>
      <c r="AZA60" s="58"/>
      <c r="AZB60" s="58"/>
      <c r="AZC60" s="58"/>
      <c r="AZD60" s="58"/>
      <c r="AZE60" s="58"/>
      <c r="AZF60" s="58"/>
      <c r="AZG60" s="58"/>
      <c r="AZH60" s="58"/>
      <c r="AZI60" s="58"/>
      <c r="AZJ60" s="58"/>
      <c r="AZK60" s="58"/>
      <c r="AZL60" s="58"/>
      <c r="AZM60" s="58"/>
      <c r="AZN60" s="58"/>
      <c r="AZO60" s="58"/>
      <c r="AZP60" s="58"/>
      <c r="AZQ60" s="58"/>
      <c r="AZR60" s="58"/>
      <c r="AZS60" s="58"/>
      <c r="AZT60" s="58"/>
      <c r="AZU60" s="58"/>
      <c r="AZV60" s="58"/>
      <c r="AZW60" s="58"/>
      <c r="AZX60" s="58"/>
      <c r="AZY60" s="58"/>
      <c r="AZZ60" s="58"/>
      <c r="BAA60" s="58"/>
      <c r="BAB60" s="58"/>
      <c r="BAC60" s="58"/>
      <c r="BAD60" s="58"/>
      <c r="BAE60" s="58"/>
      <c r="BAF60" s="58"/>
      <c r="BAG60" s="58"/>
      <c r="BAH60" s="58"/>
      <c r="BAI60" s="58"/>
      <c r="BAJ60" s="58"/>
      <c r="BAK60" s="58"/>
      <c r="BAL60" s="58"/>
      <c r="BAM60" s="58"/>
      <c r="BAN60" s="58"/>
      <c r="BAO60" s="58"/>
      <c r="BAP60" s="58"/>
      <c r="BAQ60" s="58"/>
      <c r="BAR60" s="58"/>
      <c r="BAS60" s="58"/>
      <c r="BAT60" s="58"/>
      <c r="BAU60" s="58"/>
      <c r="BAV60" s="58"/>
      <c r="BAW60" s="58"/>
      <c r="BAX60" s="58"/>
      <c r="BAY60" s="58"/>
      <c r="BAZ60" s="58"/>
      <c r="BBA60" s="58"/>
      <c r="BBB60" s="58"/>
      <c r="BBC60" s="58"/>
      <c r="BBD60" s="58"/>
      <c r="BBE60" s="58"/>
      <c r="BBF60" s="58"/>
      <c r="BBG60" s="58"/>
      <c r="BBH60" s="58"/>
      <c r="BBI60" s="58"/>
      <c r="BBJ60" s="58"/>
      <c r="BBK60" s="58"/>
      <c r="BBL60" s="58"/>
      <c r="BBM60" s="58"/>
      <c r="BBN60" s="58"/>
      <c r="BBO60" s="58"/>
      <c r="BBP60" s="58"/>
      <c r="BBQ60" s="58"/>
      <c r="BBR60" s="58"/>
      <c r="BBS60" s="58"/>
      <c r="BBT60" s="58"/>
      <c r="BBU60" s="58"/>
      <c r="BBV60" s="58"/>
      <c r="BBW60" s="58"/>
      <c r="BBX60" s="58"/>
      <c r="BBY60" s="58"/>
      <c r="BBZ60" s="58"/>
      <c r="BCA60" s="58"/>
      <c r="BCB60" s="58"/>
      <c r="BCC60" s="58"/>
      <c r="BCD60" s="58"/>
      <c r="BCE60" s="58"/>
      <c r="BCF60" s="58"/>
      <c r="BCG60" s="58"/>
      <c r="BCH60" s="58"/>
      <c r="BCI60" s="58"/>
      <c r="BCJ60" s="58"/>
      <c r="BCK60" s="58"/>
      <c r="BCL60" s="58"/>
      <c r="BCM60" s="58"/>
      <c r="BCN60" s="58"/>
      <c r="BCO60" s="58"/>
      <c r="BCP60" s="58"/>
      <c r="BCQ60" s="58"/>
      <c r="BCR60" s="58"/>
      <c r="BCS60" s="58"/>
      <c r="BCT60" s="58"/>
      <c r="BCU60" s="58"/>
      <c r="BCV60" s="58"/>
      <c r="BCW60" s="58"/>
      <c r="BCX60" s="58"/>
      <c r="BCY60" s="58"/>
      <c r="BCZ60" s="58"/>
      <c r="BDA60" s="58"/>
      <c r="BDB60" s="58"/>
      <c r="BDC60" s="58"/>
      <c r="BDD60" s="58"/>
      <c r="BDE60" s="58"/>
      <c r="BDF60" s="58"/>
      <c r="BDG60" s="58"/>
      <c r="BDH60" s="58"/>
      <c r="BDI60" s="58"/>
      <c r="BDJ60" s="58"/>
      <c r="BDK60" s="58"/>
      <c r="BDL60" s="58"/>
      <c r="BDM60" s="58"/>
      <c r="BDN60" s="58"/>
      <c r="BDO60" s="58"/>
      <c r="BDP60" s="58"/>
      <c r="BDQ60" s="58"/>
      <c r="BDR60" s="58"/>
      <c r="BDS60" s="58"/>
      <c r="BDT60" s="58"/>
      <c r="BDU60" s="58"/>
      <c r="BDV60" s="58"/>
      <c r="BDW60" s="58"/>
      <c r="BDX60" s="58"/>
      <c r="BDY60" s="58"/>
      <c r="BDZ60" s="58"/>
      <c r="BEA60" s="58"/>
      <c r="BEB60" s="58"/>
      <c r="BEC60" s="58"/>
      <c r="BED60" s="58"/>
      <c r="BEE60" s="58"/>
      <c r="BEF60" s="58"/>
      <c r="BEG60" s="58"/>
      <c r="BEH60" s="58"/>
      <c r="BEI60" s="58"/>
      <c r="BEJ60" s="58"/>
      <c r="BEK60" s="58"/>
      <c r="BEL60" s="58"/>
      <c r="BEM60" s="58"/>
      <c r="BEN60" s="58"/>
      <c r="BEO60" s="58"/>
      <c r="BEP60" s="58"/>
      <c r="BEQ60" s="58"/>
      <c r="BER60" s="58"/>
      <c r="BES60" s="58"/>
      <c r="BET60" s="58"/>
      <c r="BEU60" s="58"/>
      <c r="BEV60" s="58"/>
      <c r="BEW60" s="58"/>
      <c r="BEX60" s="58"/>
      <c r="BEY60" s="58"/>
      <c r="BEZ60" s="58"/>
      <c r="BFA60" s="58"/>
      <c r="BFB60" s="58"/>
      <c r="BFC60" s="58"/>
      <c r="BFD60" s="58"/>
      <c r="BFE60" s="58"/>
      <c r="BFF60" s="58"/>
      <c r="BFG60" s="58"/>
      <c r="BFH60" s="58"/>
      <c r="BFI60" s="58"/>
      <c r="BFJ60" s="58"/>
      <c r="BFK60" s="58"/>
      <c r="BFL60" s="58"/>
      <c r="BFM60" s="58"/>
      <c r="BFN60" s="58"/>
      <c r="BFO60" s="58"/>
      <c r="BFP60" s="58"/>
      <c r="BFQ60" s="58"/>
      <c r="BFR60" s="58"/>
      <c r="BFS60" s="58"/>
      <c r="BFT60" s="58"/>
      <c r="BFU60" s="58"/>
      <c r="BFV60" s="58"/>
      <c r="BFW60" s="58"/>
      <c r="BFX60" s="58"/>
      <c r="BFY60" s="58"/>
      <c r="BFZ60" s="58"/>
      <c r="BGA60" s="58"/>
      <c r="BGB60" s="58"/>
      <c r="BGC60" s="58"/>
      <c r="BGD60" s="58"/>
      <c r="BGE60" s="58"/>
      <c r="BGF60" s="58"/>
      <c r="BGG60" s="58"/>
      <c r="BGH60" s="58"/>
      <c r="BGI60" s="58"/>
      <c r="BGJ60" s="58"/>
      <c r="BGK60" s="58"/>
      <c r="BGL60" s="58"/>
      <c r="BGM60" s="58"/>
      <c r="BGN60" s="58"/>
      <c r="BGO60" s="58"/>
      <c r="BGP60" s="58"/>
      <c r="BGQ60" s="58"/>
      <c r="BGR60" s="58"/>
      <c r="BGS60" s="58"/>
      <c r="BGT60" s="58"/>
      <c r="BGU60" s="58"/>
      <c r="BGV60" s="58"/>
      <c r="BGW60" s="58"/>
      <c r="BGX60" s="58"/>
      <c r="BGY60" s="58"/>
      <c r="BGZ60" s="58"/>
      <c r="BHA60" s="58"/>
      <c r="BHB60" s="58"/>
      <c r="BHC60" s="58"/>
      <c r="BHD60" s="58"/>
      <c r="BHE60" s="58"/>
      <c r="BHF60" s="58"/>
      <c r="BHG60" s="58"/>
      <c r="BHH60" s="58"/>
      <c r="BHI60" s="58"/>
      <c r="BHJ60" s="58"/>
      <c r="BHK60" s="58"/>
      <c r="BHL60" s="58"/>
      <c r="BHM60" s="58"/>
      <c r="BHN60" s="58"/>
      <c r="BHO60" s="58"/>
      <c r="BHP60" s="58"/>
      <c r="BHQ60" s="58"/>
      <c r="BHR60" s="58"/>
      <c r="BHS60" s="58"/>
      <c r="BHT60" s="58"/>
      <c r="BHU60" s="58"/>
      <c r="BHV60" s="58"/>
      <c r="BHW60" s="58"/>
      <c r="BHX60" s="58"/>
      <c r="BHY60" s="58"/>
      <c r="BHZ60" s="58"/>
      <c r="BIA60" s="58"/>
      <c r="BIB60" s="58"/>
      <c r="BIC60" s="58"/>
      <c r="BID60" s="58"/>
      <c r="BIE60" s="58"/>
      <c r="BIF60" s="58"/>
      <c r="BIG60" s="58"/>
      <c r="BIH60" s="58"/>
      <c r="BII60" s="58"/>
      <c r="BIJ60" s="58"/>
      <c r="BIK60" s="58"/>
      <c r="BIL60" s="58"/>
      <c r="BIM60" s="58"/>
      <c r="BIN60" s="58"/>
      <c r="BIO60" s="58"/>
      <c r="BIP60" s="58"/>
      <c r="BIQ60" s="58"/>
      <c r="BIR60" s="58"/>
      <c r="BIS60" s="58"/>
      <c r="BIT60" s="58"/>
      <c r="BIU60" s="58"/>
      <c r="BIV60" s="58"/>
      <c r="BIW60" s="58"/>
      <c r="BIX60" s="58"/>
      <c r="BIY60" s="58"/>
      <c r="BIZ60" s="58"/>
      <c r="BJA60" s="58"/>
      <c r="BJB60" s="58"/>
      <c r="BJC60" s="58"/>
      <c r="BJD60" s="58"/>
      <c r="BJE60" s="58"/>
      <c r="BJF60" s="58"/>
      <c r="BJG60" s="58"/>
      <c r="BJH60" s="58"/>
      <c r="BJI60" s="58"/>
      <c r="BJJ60" s="58"/>
      <c r="BJK60" s="58"/>
      <c r="BJL60" s="58"/>
      <c r="BJM60" s="58"/>
      <c r="BJN60" s="58"/>
      <c r="BJO60" s="58"/>
      <c r="BJP60" s="58"/>
      <c r="BJQ60" s="58"/>
      <c r="BJR60" s="58"/>
      <c r="BJS60" s="58"/>
      <c r="BJT60" s="58"/>
      <c r="BJU60" s="58"/>
      <c r="BJV60" s="58"/>
      <c r="BJW60" s="58"/>
      <c r="BJX60" s="58"/>
      <c r="BJY60" s="58"/>
      <c r="BJZ60" s="58"/>
      <c r="BKA60" s="58"/>
      <c r="BKB60" s="58"/>
      <c r="BKC60" s="58"/>
      <c r="BKD60" s="58"/>
      <c r="BKE60" s="58"/>
      <c r="BKF60" s="58"/>
      <c r="BKG60" s="58"/>
      <c r="BKH60" s="58"/>
      <c r="BKI60" s="58"/>
      <c r="BKJ60" s="58"/>
      <c r="BKK60" s="58"/>
      <c r="BKL60" s="58"/>
      <c r="BKM60" s="58"/>
      <c r="BKN60" s="58"/>
      <c r="BKO60" s="58"/>
      <c r="BKP60" s="58"/>
      <c r="BKQ60" s="58"/>
      <c r="BKR60" s="58"/>
      <c r="BKS60" s="58"/>
      <c r="BKT60" s="58"/>
      <c r="BKU60" s="58"/>
      <c r="BKV60" s="58"/>
      <c r="BKW60" s="58"/>
      <c r="BKX60" s="58"/>
      <c r="BKY60" s="58"/>
      <c r="BKZ60" s="58"/>
      <c r="BLA60" s="58"/>
      <c r="BLB60" s="58"/>
      <c r="BLC60" s="58"/>
      <c r="BLD60" s="58"/>
      <c r="BLE60" s="58"/>
      <c r="BLF60" s="58"/>
      <c r="BLG60" s="58"/>
      <c r="BLH60" s="58"/>
      <c r="BLI60" s="58"/>
      <c r="BLJ60" s="58"/>
      <c r="BLK60" s="58"/>
      <c r="BLL60" s="58"/>
      <c r="BLM60" s="58"/>
      <c r="BLN60" s="58"/>
      <c r="BLO60" s="58"/>
      <c r="BLP60" s="58"/>
      <c r="BLQ60" s="58"/>
      <c r="BLR60" s="58"/>
      <c r="BLS60" s="58"/>
      <c r="BLT60" s="58"/>
      <c r="BLU60" s="58"/>
      <c r="BLV60" s="58"/>
      <c r="BLW60" s="58"/>
      <c r="BLX60" s="58"/>
      <c r="BLY60" s="58"/>
      <c r="BLZ60" s="58"/>
      <c r="BMA60" s="58"/>
      <c r="BMB60" s="58"/>
      <c r="BMC60" s="58"/>
      <c r="BMD60" s="58"/>
      <c r="BME60" s="58"/>
      <c r="BMF60" s="58"/>
      <c r="BMG60" s="58"/>
      <c r="BMH60" s="58"/>
      <c r="BMI60" s="58"/>
      <c r="BMJ60" s="58"/>
      <c r="BMK60" s="58"/>
      <c r="BML60" s="58"/>
      <c r="BMM60" s="58"/>
      <c r="BMN60" s="58"/>
      <c r="BMO60" s="58"/>
      <c r="BMP60" s="58"/>
      <c r="BMQ60" s="58"/>
      <c r="BMR60" s="58"/>
      <c r="BMS60" s="58"/>
      <c r="BMT60" s="58"/>
      <c r="BMU60" s="58"/>
      <c r="BMV60" s="58"/>
      <c r="BMW60" s="58"/>
      <c r="BMX60" s="58"/>
      <c r="BMY60" s="58"/>
      <c r="BMZ60" s="58"/>
      <c r="BNA60" s="58"/>
      <c r="BNB60" s="58"/>
      <c r="BNC60" s="58"/>
      <c r="BND60" s="58"/>
      <c r="BNE60" s="58"/>
      <c r="BNF60" s="58"/>
      <c r="BNG60" s="58"/>
      <c r="BNH60" s="58"/>
      <c r="BNI60" s="58"/>
      <c r="BNJ60" s="58"/>
      <c r="BNK60" s="58"/>
      <c r="BNL60" s="58"/>
      <c r="BNM60" s="58"/>
      <c r="BNN60" s="58"/>
      <c r="BNO60" s="58"/>
      <c r="BNP60" s="58"/>
      <c r="BNQ60" s="58"/>
      <c r="BNR60" s="58"/>
      <c r="BNS60" s="58"/>
      <c r="BNT60" s="58"/>
      <c r="BNU60" s="58"/>
      <c r="BNV60" s="58"/>
      <c r="BNW60" s="58"/>
      <c r="BNX60" s="58"/>
      <c r="BNY60" s="58"/>
      <c r="BNZ60" s="58"/>
      <c r="BOA60" s="58"/>
      <c r="BOB60" s="58"/>
      <c r="BOC60" s="58"/>
      <c r="BOD60" s="58"/>
      <c r="BOE60" s="58"/>
      <c r="BOF60" s="58"/>
      <c r="BOG60" s="58"/>
      <c r="BOH60" s="58"/>
      <c r="BOI60" s="58"/>
      <c r="BOJ60" s="58"/>
      <c r="BOK60" s="58"/>
      <c r="BOL60" s="58"/>
      <c r="BOM60" s="58"/>
      <c r="BON60" s="58"/>
      <c r="BOO60" s="58"/>
      <c r="BOP60" s="58"/>
      <c r="BOQ60" s="58"/>
      <c r="BOR60" s="58"/>
      <c r="BOS60" s="58"/>
      <c r="BOT60" s="58"/>
      <c r="BOU60" s="58"/>
      <c r="BOV60" s="58"/>
      <c r="BOW60" s="58"/>
      <c r="BOX60" s="58"/>
      <c r="BOY60" s="58"/>
      <c r="BOZ60" s="58"/>
      <c r="BPA60" s="58"/>
      <c r="BPB60" s="58"/>
      <c r="BPC60" s="58"/>
      <c r="BPD60" s="58"/>
      <c r="BPE60" s="58"/>
      <c r="BPF60" s="58"/>
      <c r="BPG60" s="58"/>
      <c r="BPH60" s="58"/>
      <c r="BPI60" s="58"/>
      <c r="BPJ60" s="58"/>
      <c r="BPK60" s="58"/>
      <c r="BPL60" s="58"/>
      <c r="BPM60" s="58"/>
      <c r="BPN60" s="58"/>
      <c r="BPO60" s="58"/>
      <c r="BPP60" s="58"/>
      <c r="BPQ60" s="58"/>
      <c r="BPR60" s="58"/>
      <c r="BPS60" s="58"/>
      <c r="BPT60" s="58"/>
      <c r="BPU60" s="58"/>
      <c r="BPV60" s="58"/>
      <c r="BPW60" s="58"/>
      <c r="BPX60" s="58"/>
      <c r="BPY60" s="58"/>
      <c r="BPZ60" s="58"/>
      <c r="BQA60" s="58"/>
      <c r="BQB60" s="58"/>
      <c r="BQC60" s="58"/>
      <c r="BQD60" s="58"/>
      <c r="BQE60" s="58"/>
      <c r="BQF60" s="58"/>
      <c r="BQG60" s="58"/>
      <c r="BQH60" s="58"/>
      <c r="BQI60" s="58"/>
      <c r="BQJ60" s="58"/>
      <c r="BQK60" s="58"/>
      <c r="BQL60" s="58"/>
      <c r="BQM60" s="58"/>
      <c r="BQN60" s="58"/>
      <c r="BQO60" s="58"/>
      <c r="BQP60" s="58"/>
      <c r="BQQ60" s="58"/>
      <c r="BQR60" s="58"/>
      <c r="BQS60" s="58"/>
      <c r="BQT60" s="58"/>
      <c r="BQU60" s="58"/>
      <c r="BQV60" s="58"/>
      <c r="BQW60" s="58"/>
      <c r="BQX60" s="58"/>
      <c r="BQY60" s="58"/>
      <c r="BQZ60" s="58"/>
      <c r="BRA60" s="58"/>
      <c r="BRB60" s="58"/>
      <c r="BRC60" s="58"/>
      <c r="BRD60" s="58"/>
      <c r="BRE60" s="58"/>
      <c r="BRF60" s="58"/>
      <c r="BRG60" s="58"/>
      <c r="BRH60" s="58"/>
      <c r="BRI60" s="58"/>
      <c r="BRJ60" s="58"/>
      <c r="BRK60" s="58"/>
      <c r="BRL60" s="58"/>
      <c r="BRM60" s="58"/>
      <c r="BRN60" s="58"/>
      <c r="BRO60" s="58"/>
      <c r="BRP60" s="58"/>
      <c r="BRQ60" s="58"/>
      <c r="BRR60" s="58"/>
      <c r="BRS60" s="58"/>
      <c r="BRT60" s="58"/>
      <c r="BRU60" s="58"/>
      <c r="BRV60" s="58"/>
      <c r="BRW60" s="58"/>
      <c r="BRX60" s="58"/>
      <c r="BRY60" s="58"/>
      <c r="BRZ60" s="58"/>
      <c r="BSA60" s="58"/>
      <c r="BSB60" s="58"/>
      <c r="BSC60" s="58"/>
      <c r="BSD60" s="58"/>
      <c r="BSE60" s="58"/>
      <c r="BSF60" s="58"/>
      <c r="BSG60" s="58"/>
      <c r="BSH60" s="58"/>
      <c r="BSI60" s="58"/>
      <c r="BSJ60" s="58"/>
      <c r="BSK60" s="58"/>
      <c r="BSL60" s="58"/>
      <c r="BSM60" s="58"/>
      <c r="BSN60" s="58"/>
      <c r="BSO60" s="58"/>
      <c r="BSP60" s="58"/>
      <c r="BSQ60" s="58"/>
      <c r="BSR60" s="58"/>
      <c r="BSS60" s="58"/>
      <c r="BST60" s="58"/>
      <c r="BSU60" s="58"/>
      <c r="BSV60" s="58"/>
      <c r="BSW60" s="58"/>
      <c r="BSX60" s="58"/>
      <c r="BSY60" s="58"/>
      <c r="BSZ60" s="58"/>
      <c r="BTA60" s="58"/>
      <c r="BTB60" s="58"/>
      <c r="BTC60" s="58"/>
      <c r="BTD60" s="58"/>
      <c r="BTE60" s="58"/>
      <c r="BTF60" s="58"/>
      <c r="BTG60" s="58"/>
      <c r="BTH60" s="58"/>
      <c r="BTI60" s="58"/>
      <c r="BTJ60" s="58"/>
      <c r="BTK60" s="58"/>
      <c r="BTL60" s="58"/>
      <c r="BTM60" s="58"/>
      <c r="BTN60" s="58"/>
      <c r="BTO60" s="58"/>
      <c r="BTP60" s="58"/>
      <c r="BTQ60" s="58"/>
      <c r="BTR60" s="58"/>
      <c r="BTS60" s="58"/>
      <c r="BTT60" s="58"/>
      <c r="BTU60" s="58"/>
      <c r="BTV60" s="58"/>
      <c r="BTW60" s="58"/>
      <c r="BTX60" s="58"/>
      <c r="BTY60" s="58"/>
      <c r="BTZ60" s="58"/>
      <c r="BUA60" s="58"/>
      <c r="BUB60" s="58"/>
      <c r="BUC60" s="58"/>
      <c r="BUD60" s="58"/>
      <c r="BUE60" s="58"/>
      <c r="BUF60" s="58"/>
      <c r="BUG60" s="58"/>
      <c r="BUH60" s="58"/>
      <c r="BUI60" s="58"/>
      <c r="BUJ60" s="58"/>
      <c r="BUK60" s="58"/>
      <c r="BUL60" s="58"/>
      <c r="BUM60" s="58"/>
      <c r="BUN60" s="58"/>
      <c r="BUO60" s="58"/>
      <c r="BUP60" s="58"/>
      <c r="BUQ60" s="58"/>
      <c r="BUR60" s="58"/>
      <c r="BUS60" s="58"/>
      <c r="BUT60" s="58"/>
      <c r="BUU60" s="58"/>
      <c r="BUV60" s="58"/>
      <c r="BUW60" s="58"/>
      <c r="BUX60" s="58"/>
      <c r="BUY60" s="58"/>
      <c r="BUZ60" s="58"/>
      <c r="BVA60" s="58"/>
      <c r="BVB60" s="58"/>
      <c r="BVC60" s="58"/>
      <c r="BVD60" s="58"/>
      <c r="BVE60" s="58"/>
      <c r="BVF60" s="58"/>
      <c r="BVG60" s="58"/>
      <c r="BVH60" s="58"/>
      <c r="BVI60" s="58"/>
      <c r="BVJ60" s="58"/>
      <c r="BVK60" s="58"/>
      <c r="BVL60" s="58"/>
      <c r="BVM60" s="58"/>
      <c r="BVN60" s="58"/>
      <c r="BVO60" s="58"/>
      <c r="BVP60" s="58"/>
      <c r="BVQ60" s="58"/>
      <c r="BVR60" s="58"/>
      <c r="BVS60" s="58"/>
      <c r="BVT60" s="58"/>
      <c r="BVU60" s="58"/>
      <c r="BVV60" s="58"/>
      <c r="BVW60" s="58"/>
      <c r="BVX60" s="58"/>
      <c r="BVY60" s="58"/>
      <c r="BVZ60" s="58"/>
      <c r="BWA60" s="58"/>
      <c r="BWB60" s="58"/>
      <c r="BWC60" s="58"/>
      <c r="BWD60" s="58"/>
      <c r="BWE60" s="58"/>
      <c r="BWF60" s="58"/>
      <c r="BWG60" s="58"/>
      <c r="BWH60" s="58"/>
      <c r="BWI60" s="58"/>
      <c r="BWJ60" s="58"/>
      <c r="BWK60" s="58"/>
      <c r="BWL60" s="58"/>
      <c r="BWM60" s="58"/>
      <c r="BWN60" s="58"/>
      <c r="BWO60" s="58"/>
      <c r="BWP60" s="58"/>
      <c r="BWQ60" s="58"/>
      <c r="BWR60" s="58"/>
      <c r="BWS60" s="58"/>
      <c r="BWT60" s="58"/>
      <c r="BWU60" s="58"/>
      <c r="BWV60" s="58"/>
      <c r="BWW60" s="58"/>
      <c r="BWX60" s="58"/>
      <c r="BWY60" s="58"/>
      <c r="BWZ60" s="58"/>
      <c r="BXA60" s="58"/>
      <c r="BXB60" s="58"/>
      <c r="BXC60" s="58"/>
      <c r="BXD60" s="58"/>
      <c r="BXE60" s="58"/>
      <c r="BXF60" s="58"/>
      <c r="BXG60" s="58"/>
      <c r="BXH60" s="58"/>
      <c r="BXI60" s="58"/>
      <c r="BXJ60" s="58"/>
      <c r="BXK60" s="58"/>
      <c r="BXL60" s="58"/>
      <c r="BXM60" s="58"/>
      <c r="BXN60" s="58"/>
      <c r="BXO60" s="58"/>
      <c r="BXP60" s="58"/>
      <c r="BXQ60" s="58"/>
      <c r="BXR60" s="58"/>
      <c r="BXS60" s="58"/>
      <c r="BXT60" s="58"/>
      <c r="BXU60" s="58"/>
      <c r="BXV60" s="58"/>
      <c r="BXW60" s="58"/>
      <c r="BXX60" s="58"/>
      <c r="BXY60" s="58"/>
      <c r="BXZ60" s="58"/>
      <c r="BYA60" s="58"/>
      <c r="BYB60" s="58"/>
      <c r="BYC60" s="58"/>
      <c r="BYD60" s="58"/>
      <c r="BYE60" s="58"/>
      <c r="BYF60" s="58"/>
      <c r="BYG60" s="58"/>
      <c r="BYH60" s="58"/>
      <c r="BYI60" s="58"/>
      <c r="BYJ60" s="58"/>
      <c r="BYK60" s="58"/>
      <c r="BYL60" s="58"/>
      <c r="BYM60" s="58"/>
      <c r="BYN60" s="58"/>
      <c r="BYO60" s="58"/>
      <c r="BYP60" s="58"/>
      <c r="BYQ60" s="58"/>
      <c r="BYR60" s="58"/>
      <c r="BYS60" s="58"/>
      <c r="BYT60" s="58"/>
      <c r="BYU60" s="58"/>
      <c r="BYV60" s="58"/>
      <c r="BYW60" s="58"/>
      <c r="BYX60" s="58"/>
      <c r="BYY60" s="58"/>
      <c r="BYZ60" s="58"/>
      <c r="BZA60" s="58"/>
      <c r="BZB60" s="58"/>
      <c r="BZC60" s="58"/>
      <c r="BZD60" s="58"/>
      <c r="BZE60" s="58"/>
      <c r="BZF60" s="58"/>
      <c r="BZG60" s="58"/>
      <c r="BZH60" s="58"/>
      <c r="BZI60" s="58"/>
      <c r="BZJ60" s="58"/>
      <c r="BZK60" s="58"/>
      <c r="BZL60" s="58"/>
      <c r="BZM60" s="58"/>
      <c r="BZN60" s="58"/>
      <c r="BZO60" s="58"/>
      <c r="BZP60" s="58"/>
      <c r="BZQ60" s="58"/>
      <c r="BZR60" s="58"/>
      <c r="BZS60" s="58"/>
      <c r="BZT60" s="58"/>
      <c r="BZU60" s="58"/>
      <c r="BZV60" s="58"/>
      <c r="BZW60" s="58"/>
      <c r="BZX60" s="58"/>
      <c r="BZY60" s="58"/>
      <c r="BZZ60" s="58"/>
      <c r="CAA60" s="58"/>
      <c r="CAB60" s="58"/>
      <c r="CAC60" s="58"/>
      <c r="CAD60" s="58"/>
      <c r="CAE60" s="58"/>
      <c r="CAF60" s="58"/>
      <c r="CAG60" s="58"/>
      <c r="CAH60" s="58"/>
      <c r="CAI60" s="58"/>
      <c r="CAJ60" s="58"/>
      <c r="CAK60" s="58"/>
      <c r="CAL60" s="58"/>
      <c r="CAM60" s="58"/>
      <c r="CAN60" s="58"/>
      <c r="CAO60" s="58"/>
      <c r="CAP60" s="58"/>
      <c r="CAQ60" s="58"/>
      <c r="CAR60" s="58"/>
      <c r="CAS60" s="58"/>
      <c r="CAT60" s="58"/>
      <c r="CAU60" s="58"/>
      <c r="CAV60" s="58"/>
      <c r="CAW60" s="58"/>
      <c r="CAX60" s="58"/>
      <c r="CAY60" s="58"/>
      <c r="CAZ60" s="58"/>
      <c r="CBA60" s="58"/>
      <c r="CBB60" s="58"/>
      <c r="CBC60" s="58"/>
      <c r="CBD60" s="58"/>
      <c r="CBE60" s="58"/>
      <c r="CBF60" s="58"/>
      <c r="CBG60" s="58"/>
      <c r="CBH60" s="58"/>
      <c r="CBI60" s="58"/>
      <c r="CBJ60" s="58"/>
      <c r="CBK60" s="58"/>
      <c r="CBL60" s="58"/>
      <c r="CBM60" s="58"/>
      <c r="CBN60" s="58"/>
      <c r="CBO60" s="58"/>
      <c r="CBP60" s="58"/>
      <c r="CBQ60" s="58"/>
      <c r="CBR60" s="58"/>
      <c r="CBS60" s="58"/>
      <c r="CBT60" s="58"/>
      <c r="CBU60" s="58"/>
      <c r="CBV60" s="58"/>
      <c r="CBW60" s="58"/>
      <c r="CBX60" s="58"/>
      <c r="CBY60" s="58"/>
      <c r="CBZ60" s="58"/>
      <c r="CCA60" s="58"/>
      <c r="CCB60" s="58"/>
      <c r="CCC60" s="58"/>
      <c r="CCD60" s="58"/>
      <c r="CCE60" s="58"/>
      <c r="CCF60" s="58"/>
      <c r="CCG60" s="58"/>
      <c r="CCH60" s="58"/>
      <c r="CCI60" s="58"/>
      <c r="CCJ60" s="58"/>
      <c r="CCK60" s="58"/>
      <c r="CCL60" s="58"/>
      <c r="CCM60" s="58"/>
      <c r="CCN60" s="58"/>
      <c r="CCO60" s="58"/>
      <c r="CCP60" s="58"/>
      <c r="CCQ60" s="58"/>
      <c r="CCR60" s="58"/>
      <c r="CCS60" s="58"/>
      <c r="CCT60" s="58"/>
      <c r="CCU60" s="58"/>
      <c r="CCV60" s="58"/>
      <c r="CCW60" s="58"/>
      <c r="CCX60" s="58"/>
      <c r="CCY60" s="58"/>
      <c r="CCZ60" s="58"/>
      <c r="CDA60" s="58"/>
      <c r="CDB60" s="58"/>
      <c r="CDC60" s="58"/>
      <c r="CDD60" s="58"/>
      <c r="CDE60" s="58"/>
      <c r="CDF60" s="58"/>
      <c r="CDG60" s="58"/>
      <c r="CDH60" s="58"/>
      <c r="CDI60" s="58"/>
      <c r="CDJ60" s="58"/>
      <c r="CDK60" s="58"/>
      <c r="CDL60" s="58"/>
      <c r="CDM60" s="58"/>
      <c r="CDN60" s="58"/>
      <c r="CDO60" s="58"/>
      <c r="CDP60" s="58"/>
      <c r="CDQ60" s="58"/>
      <c r="CDR60" s="58"/>
      <c r="CDS60" s="58"/>
      <c r="CDT60" s="58"/>
      <c r="CDU60" s="58"/>
      <c r="CDV60" s="58"/>
      <c r="CDW60" s="58"/>
      <c r="CDX60" s="58"/>
      <c r="CDY60" s="58"/>
      <c r="CDZ60" s="58"/>
      <c r="CEA60" s="58"/>
      <c r="CEB60" s="58"/>
      <c r="CEC60" s="58"/>
      <c r="CED60" s="58"/>
      <c r="CEE60" s="58"/>
      <c r="CEF60" s="58"/>
      <c r="CEG60" s="58"/>
      <c r="CEH60" s="58"/>
      <c r="CEI60" s="58"/>
      <c r="CEJ60" s="58"/>
      <c r="CEK60" s="58"/>
      <c r="CEL60" s="58"/>
      <c r="CEM60" s="58"/>
      <c r="CEN60" s="58"/>
      <c r="CEO60" s="58"/>
      <c r="CEP60" s="58"/>
      <c r="CEQ60" s="58"/>
      <c r="CER60" s="58"/>
      <c r="CES60" s="58"/>
      <c r="CET60" s="58"/>
      <c r="CEU60" s="58"/>
      <c r="CEV60" s="58"/>
      <c r="CEW60" s="58"/>
      <c r="CEX60" s="58"/>
      <c r="CEY60" s="58"/>
      <c r="CEZ60" s="58"/>
      <c r="CFA60" s="58"/>
      <c r="CFB60" s="58"/>
      <c r="CFC60" s="58"/>
      <c r="CFD60" s="58"/>
      <c r="CFE60" s="58"/>
      <c r="CFF60" s="58"/>
      <c r="CFG60" s="58"/>
      <c r="CFH60" s="58"/>
      <c r="CFI60" s="58"/>
      <c r="CFJ60" s="58"/>
      <c r="CFK60" s="58"/>
      <c r="CFL60" s="58"/>
      <c r="CFM60" s="58"/>
      <c r="CFN60" s="58"/>
      <c r="CFO60" s="58"/>
      <c r="CFP60" s="58"/>
      <c r="CFQ60" s="58"/>
      <c r="CFR60" s="58"/>
      <c r="CFS60" s="58"/>
      <c r="CFT60" s="58"/>
      <c r="CFU60" s="58"/>
      <c r="CFV60" s="58"/>
      <c r="CFW60" s="58"/>
      <c r="CFX60" s="58"/>
      <c r="CFY60" s="58"/>
      <c r="CFZ60" s="58"/>
      <c r="CGA60" s="58"/>
      <c r="CGB60" s="58"/>
      <c r="CGC60" s="58"/>
      <c r="CGD60" s="58"/>
      <c r="CGE60" s="58"/>
      <c r="CGF60" s="58"/>
      <c r="CGG60" s="58"/>
      <c r="CGH60" s="58"/>
      <c r="CGI60" s="58"/>
      <c r="CGJ60" s="58"/>
      <c r="CGK60" s="58"/>
      <c r="CGL60" s="58"/>
      <c r="CGM60" s="58"/>
      <c r="CGN60" s="58"/>
      <c r="CGO60" s="58"/>
      <c r="CGP60" s="58"/>
      <c r="CGQ60" s="58"/>
      <c r="CGR60" s="58"/>
      <c r="CGS60" s="58"/>
      <c r="CGT60" s="58"/>
      <c r="CGU60" s="58"/>
      <c r="CGV60" s="58"/>
      <c r="CGW60" s="58"/>
      <c r="CGX60" s="58"/>
      <c r="CGY60" s="58"/>
      <c r="CGZ60" s="58"/>
      <c r="CHA60" s="58"/>
      <c r="CHB60" s="58"/>
      <c r="CHC60" s="58"/>
      <c r="CHD60" s="58"/>
      <c r="CHE60" s="58"/>
      <c r="CHF60" s="58"/>
      <c r="CHG60" s="58"/>
      <c r="CHH60" s="58"/>
      <c r="CHI60" s="58"/>
      <c r="CHJ60" s="58"/>
      <c r="CHK60" s="58"/>
      <c r="CHL60" s="58"/>
      <c r="CHM60" s="58"/>
      <c r="CHN60" s="58"/>
      <c r="CHO60" s="58"/>
      <c r="CHP60" s="58"/>
      <c r="CHQ60" s="58"/>
      <c r="CHR60" s="58"/>
      <c r="CHS60" s="58"/>
      <c r="CHT60" s="58"/>
      <c r="CHU60" s="58"/>
      <c r="CHV60" s="58"/>
      <c r="CHW60" s="58"/>
      <c r="CHX60" s="58"/>
      <c r="CHY60" s="58"/>
      <c r="CHZ60" s="58"/>
      <c r="CIA60" s="58"/>
      <c r="CIB60" s="58"/>
      <c r="CIC60" s="58"/>
      <c r="CID60" s="58"/>
      <c r="CIE60" s="58"/>
      <c r="CIF60" s="58"/>
      <c r="CIG60" s="58"/>
      <c r="CIH60" s="58"/>
      <c r="CII60" s="58"/>
      <c r="CIJ60" s="58"/>
      <c r="CIK60" s="58"/>
      <c r="CIL60" s="58"/>
      <c r="CIM60" s="58"/>
      <c r="CIN60" s="58"/>
      <c r="CIO60" s="58"/>
      <c r="CIP60" s="58"/>
      <c r="CIQ60" s="58"/>
      <c r="CIR60" s="58"/>
      <c r="CIS60" s="58"/>
      <c r="CIT60" s="58"/>
      <c r="CIU60" s="58"/>
      <c r="CIV60" s="58"/>
      <c r="CIW60" s="58"/>
      <c r="CIX60" s="58"/>
      <c r="CIY60" s="58"/>
      <c r="CIZ60" s="58"/>
      <c r="CJA60" s="58"/>
      <c r="CJB60" s="58"/>
      <c r="CJC60" s="58"/>
      <c r="CJD60" s="58"/>
      <c r="CJE60" s="58"/>
      <c r="CJF60" s="58"/>
      <c r="CJG60" s="58"/>
      <c r="CJH60" s="58"/>
      <c r="CJI60" s="58"/>
      <c r="CJJ60" s="58"/>
      <c r="CJK60" s="58"/>
      <c r="CJL60" s="58"/>
      <c r="CJM60" s="58"/>
      <c r="CJN60" s="58"/>
      <c r="CJO60" s="58"/>
      <c r="CJP60" s="58"/>
      <c r="CJQ60" s="58"/>
      <c r="CJR60" s="58"/>
      <c r="CJS60" s="58"/>
      <c r="CJT60" s="58"/>
      <c r="CJU60" s="58"/>
      <c r="CJV60" s="58"/>
      <c r="CJW60" s="58"/>
      <c r="CJX60" s="58"/>
      <c r="CJY60" s="58"/>
      <c r="CJZ60" s="58"/>
      <c r="CKA60" s="58"/>
      <c r="CKB60" s="58"/>
      <c r="CKC60" s="58"/>
      <c r="CKD60" s="58"/>
      <c r="CKE60" s="58"/>
      <c r="CKF60" s="58"/>
      <c r="CKG60" s="58"/>
      <c r="CKH60" s="58"/>
      <c r="CKI60" s="58"/>
      <c r="CKJ60" s="58"/>
      <c r="CKK60" s="58"/>
      <c r="CKL60" s="58"/>
      <c r="CKM60" s="58"/>
      <c r="CKN60" s="58"/>
      <c r="CKO60" s="58"/>
      <c r="CKP60" s="58"/>
      <c r="CKQ60" s="58"/>
      <c r="CKR60" s="58"/>
      <c r="CKS60" s="58"/>
      <c r="CKT60" s="58"/>
      <c r="CKU60" s="58"/>
      <c r="CKV60" s="58"/>
      <c r="CKW60" s="58"/>
      <c r="CKX60" s="58"/>
      <c r="CKY60" s="58"/>
      <c r="CKZ60" s="58"/>
      <c r="CLA60" s="58"/>
      <c r="CLB60" s="58"/>
      <c r="CLC60" s="58"/>
      <c r="CLD60" s="58"/>
      <c r="CLE60" s="58"/>
      <c r="CLF60" s="58"/>
      <c r="CLG60" s="58"/>
      <c r="CLH60" s="58"/>
      <c r="CLI60" s="58"/>
      <c r="CLJ60" s="58"/>
      <c r="CLK60" s="58"/>
      <c r="CLL60" s="58"/>
      <c r="CLM60" s="58"/>
      <c r="CLN60" s="58"/>
      <c r="CLO60" s="58"/>
      <c r="CLP60" s="58"/>
      <c r="CLQ60" s="58"/>
      <c r="CLR60" s="58"/>
      <c r="CLS60" s="58"/>
      <c r="CLT60" s="58"/>
      <c r="CLU60" s="58"/>
      <c r="CLV60" s="58"/>
      <c r="CLW60" s="58"/>
      <c r="CLX60" s="58"/>
      <c r="CLY60" s="58"/>
      <c r="CLZ60" s="58"/>
      <c r="CMA60" s="58"/>
      <c r="CMB60" s="58"/>
      <c r="CMC60" s="58"/>
      <c r="CMD60" s="58"/>
      <c r="CME60" s="58"/>
      <c r="CMF60" s="58"/>
      <c r="CMG60" s="58"/>
      <c r="CMH60" s="58"/>
      <c r="CMI60" s="58"/>
      <c r="CMJ60" s="58"/>
      <c r="CMK60" s="58"/>
      <c r="CML60" s="58"/>
      <c r="CMM60" s="58"/>
      <c r="CMN60" s="58"/>
      <c r="CMO60" s="58"/>
      <c r="CMP60" s="58"/>
      <c r="CMQ60" s="58"/>
      <c r="CMR60" s="58"/>
      <c r="CMS60" s="58"/>
      <c r="CMT60" s="58"/>
      <c r="CMU60" s="58"/>
      <c r="CMV60" s="58"/>
      <c r="CMW60" s="58"/>
      <c r="CMX60" s="58"/>
      <c r="CMY60" s="58"/>
      <c r="CMZ60" s="58"/>
      <c r="CNA60" s="58"/>
      <c r="CNB60" s="58"/>
      <c r="CNC60" s="58"/>
      <c r="CND60" s="58"/>
      <c r="CNE60" s="58"/>
      <c r="CNF60" s="58"/>
      <c r="CNG60" s="58"/>
      <c r="CNH60" s="58"/>
      <c r="CNI60" s="58"/>
      <c r="CNJ60" s="58"/>
      <c r="CNK60" s="58"/>
      <c r="CNL60" s="58"/>
      <c r="CNM60" s="58"/>
      <c r="CNN60" s="58"/>
      <c r="CNO60" s="58"/>
      <c r="CNP60" s="58"/>
      <c r="CNQ60" s="58"/>
      <c r="CNR60" s="58"/>
      <c r="CNS60" s="58"/>
      <c r="CNT60" s="58"/>
      <c r="CNU60" s="58"/>
      <c r="CNV60" s="58"/>
      <c r="CNW60" s="58"/>
      <c r="CNX60" s="58"/>
      <c r="CNY60" s="58"/>
      <c r="CNZ60" s="58"/>
      <c r="COA60" s="58"/>
      <c r="COB60" s="58"/>
      <c r="COC60" s="58"/>
      <c r="COD60" s="58"/>
      <c r="COE60" s="58"/>
      <c r="COF60" s="58"/>
      <c r="COG60" s="58"/>
      <c r="COH60" s="58"/>
      <c r="COI60" s="58"/>
      <c r="COJ60" s="58"/>
      <c r="COK60" s="58"/>
      <c r="COL60" s="58"/>
      <c r="COM60" s="58"/>
      <c r="CON60" s="58"/>
      <c r="COO60" s="58"/>
      <c r="COP60" s="58"/>
      <c r="COQ60" s="58"/>
      <c r="COR60" s="58"/>
      <c r="COS60" s="58"/>
      <c r="COT60" s="58"/>
      <c r="COU60" s="58"/>
      <c r="COV60" s="58"/>
      <c r="COW60" s="58"/>
      <c r="COX60" s="58"/>
      <c r="COY60" s="58"/>
      <c r="COZ60" s="58"/>
      <c r="CPA60" s="58"/>
      <c r="CPB60" s="58"/>
      <c r="CPC60" s="58"/>
      <c r="CPD60" s="58"/>
      <c r="CPE60" s="58"/>
      <c r="CPF60" s="58"/>
      <c r="CPG60" s="58"/>
      <c r="CPH60" s="58"/>
      <c r="CPI60" s="58"/>
      <c r="CPJ60" s="58"/>
      <c r="CPK60" s="58"/>
      <c r="CPL60" s="58"/>
      <c r="CPM60" s="58"/>
      <c r="CPN60" s="58"/>
      <c r="CPO60" s="58"/>
      <c r="CPP60" s="58"/>
      <c r="CPQ60" s="58"/>
      <c r="CPR60" s="58"/>
      <c r="CPS60" s="58"/>
      <c r="CPT60" s="58"/>
      <c r="CPU60" s="58"/>
      <c r="CPV60" s="58"/>
      <c r="CPW60" s="58"/>
      <c r="CPX60" s="58"/>
      <c r="CPY60" s="58"/>
      <c r="CPZ60" s="58"/>
      <c r="CQA60" s="58"/>
      <c r="CQB60" s="58"/>
      <c r="CQC60" s="58"/>
      <c r="CQD60" s="58"/>
      <c r="CQE60" s="58"/>
      <c r="CQF60" s="58"/>
      <c r="CQG60" s="58"/>
      <c r="CQH60" s="58"/>
      <c r="CQI60" s="58"/>
      <c r="CQJ60" s="58"/>
      <c r="CQK60" s="58"/>
      <c r="CQL60" s="58"/>
      <c r="CQM60" s="58"/>
      <c r="CQN60" s="58"/>
      <c r="CQO60" s="58"/>
      <c r="CQP60" s="58"/>
      <c r="CQQ60" s="58"/>
      <c r="CQR60" s="58"/>
      <c r="CQS60" s="58"/>
      <c r="CQT60" s="58"/>
      <c r="CQU60" s="58"/>
      <c r="CQV60" s="58"/>
      <c r="CQW60" s="58"/>
      <c r="CQX60" s="58"/>
      <c r="CQY60" s="58"/>
      <c r="CQZ60" s="58"/>
      <c r="CRA60" s="58"/>
      <c r="CRB60" s="58"/>
      <c r="CRC60" s="58"/>
      <c r="CRD60" s="58"/>
      <c r="CRE60" s="58"/>
      <c r="CRF60" s="58"/>
      <c r="CRG60" s="58"/>
      <c r="CRH60" s="58"/>
      <c r="CRI60" s="58"/>
      <c r="CRJ60" s="58"/>
      <c r="CRK60" s="58"/>
      <c r="CRL60" s="58"/>
      <c r="CRM60" s="58"/>
      <c r="CRN60" s="58"/>
      <c r="CRO60" s="58"/>
      <c r="CRP60" s="58"/>
      <c r="CRQ60" s="58"/>
      <c r="CRR60" s="58"/>
      <c r="CRS60" s="58"/>
      <c r="CRT60" s="58"/>
      <c r="CRU60" s="58"/>
      <c r="CRV60" s="58"/>
      <c r="CRW60" s="58"/>
      <c r="CRX60" s="58"/>
      <c r="CRY60" s="58"/>
      <c r="CRZ60" s="58"/>
      <c r="CSA60" s="58"/>
      <c r="CSB60" s="58"/>
      <c r="CSC60" s="58"/>
      <c r="CSD60" s="58"/>
      <c r="CSE60" s="58"/>
      <c r="CSF60" s="58"/>
      <c r="CSG60" s="58"/>
      <c r="CSH60" s="58"/>
      <c r="CSI60" s="58"/>
      <c r="CSJ60" s="58"/>
      <c r="CSK60" s="58"/>
      <c r="CSL60" s="58"/>
      <c r="CSM60" s="58"/>
      <c r="CSN60" s="58"/>
      <c r="CSO60" s="58"/>
      <c r="CSP60" s="58"/>
      <c r="CSQ60" s="58"/>
      <c r="CSR60" s="58"/>
      <c r="CSS60" s="58"/>
      <c r="CST60" s="58"/>
      <c r="CSU60" s="58"/>
      <c r="CSV60" s="58"/>
      <c r="CSW60" s="58"/>
      <c r="CSX60" s="58"/>
      <c r="CSY60" s="58"/>
      <c r="CSZ60" s="58"/>
      <c r="CTA60" s="58"/>
      <c r="CTB60" s="58"/>
      <c r="CTC60" s="58"/>
      <c r="CTD60" s="58"/>
      <c r="CTE60" s="58"/>
      <c r="CTF60" s="58"/>
      <c r="CTG60" s="58"/>
      <c r="CTH60" s="58"/>
      <c r="CTI60" s="58"/>
      <c r="CTJ60" s="58"/>
      <c r="CTK60" s="58"/>
      <c r="CTL60" s="58"/>
      <c r="CTM60" s="58"/>
      <c r="CTN60" s="58"/>
      <c r="CTO60" s="58"/>
      <c r="CTP60" s="58"/>
      <c r="CTQ60" s="58"/>
      <c r="CTR60" s="58"/>
      <c r="CTS60" s="58"/>
      <c r="CTT60" s="58"/>
      <c r="CTU60" s="58"/>
      <c r="CTV60" s="58"/>
      <c r="CTW60" s="58"/>
      <c r="CTX60" s="58"/>
      <c r="CTY60" s="58"/>
      <c r="CTZ60" s="58"/>
      <c r="CUA60" s="58"/>
      <c r="CUB60" s="58"/>
      <c r="CUC60" s="58"/>
      <c r="CUD60" s="58"/>
      <c r="CUE60" s="58"/>
      <c r="CUF60" s="58"/>
      <c r="CUG60" s="58"/>
      <c r="CUH60" s="58"/>
      <c r="CUI60" s="58"/>
      <c r="CUJ60" s="58"/>
      <c r="CUK60" s="58"/>
      <c r="CUL60" s="58"/>
      <c r="CUM60" s="58"/>
      <c r="CUN60" s="58"/>
      <c r="CUO60" s="58"/>
      <c r="CUP60" s="58"/>
      <c r="CUQ60" s="58"/>
      <c r="CUR60" s="58"/>
      <c r="CUS60" s="58"/>
      <c r="CUT60" s="58"/>
      <c r="CUU60" s="58"/>
      <c r="CUV60" s="58"/>
      <c r="CUW60" s="58"/>
      <c r="CUX60" s="58"/>
      <c r="CUY60" s="58"/>
      <c r="CUZ60" s="58"/>
      <c r="CVA60" s="58"/>
      <c r="CVB60" s="58"/>
      <c r="CVC60" s="58"/>
      <c r="CVD60" s="58"/>
      <c r="CVE60" s="58"/>
      <c r="CVF60" s="58"/>
      <c r="CVG60" s="58"/>
      <c r="CVH60" s="58"/>
      <c r="CVI60" s="58"/>
      <c r="CVJ60" s="58"/>
      <c r="CVK60" s="58"/>
      <c r="CVL60" s="58"/>
      <c r="CVM60" s="58"/>
      <c r="CVN60" s="58"/>
      <c r="CVO60" s="58"/>
      <c r="CVP60" s="58"/>
      <c r="CVQ60" s="58"/>
      <c r="CVR60" s="58"/>
      <c r="CVS60" s="58"/>
      <c r="CVT60" s="58"/>
      <c r="CVU60" s="58"/>
      <c r="CVV60" s="58"/>
      <c r="CVW60" s="58"/>
      <c r="CVX60" s="58"/>
      <c r="CVY60" s="58"/>
      <c r="CVZ60" s="58"/>
      <c r="CWA60" s="58"/>
      <c r="CWB60" s="58"/>
      <c r="CWC60" s="58"/>
      <c r="CWD60" s="58"/>
      <c r="CWE60" s="58"/>
      <c r="CWF60" s="58"/>
      <c r="CWG60" s="58"/>
      <c r="CWH60" s="58"/>
      <c r="CWI60" s="58"/>
      <c r="CWJ60" s="58"/>
      <c r="CWK60" s="58"/>
      <c r="CWL60" s="58"/>
      <c r="CWM60" s="58"/>
      <c r="CWN60" s="58"/>
      <c r="CWO60" s="58"/>
      <c r="CWP60" s="58"/>
      <c r="CWQ60" s="58"/>
      <c r="CWR60" s="58"/>
      <c r="CWS60" s="58"/>
      <c r="CWT60" s="58"/>
      <c r="CWU60" s="58"/>
      <c r="CWV60" s="58"/>
      <c r="CWW60" s="58"/>
      <c r="CWX60" s="58"/>
      <c r="CWY60" s="58"/>
      <c r="CWZ60" s="58"/>
      <c r="CXA60" s="58"/>
      <c r="CXB60" s="58"/>
      <c r="CXC60" s="58"/>
      <c r="CXD60" s="58"/>
      <c r="CXE60" s="58"/>
      <c r="CXF60" s="58"/>
      <c r="CXG60" s="58"/>
      <c r="CXH60" s="58"/>
      <c r="CXI60" s="58"/>
      <c r="CXJ60" s="58"/>
      <c r="CXK60" s="58"/>
      <c r="CXL60" s="58"/>
      <c r="CXM60" s="58"/>
      <c r="CXN60" s="58"/>
      <c r="CXO60" s="58"/>
      <c r="CXP60" s="58"/>
      <c r="CXQ60" s="58"/>
      <c r="CXR60" s="58"/>
      <c r="CXS60" s="58"/>
      <c r="CXT60" s="58"/>
      <c r="CXU60" s="58"/>
      <c r="CXV60" s="58"/>
      <c r="CXW60" s="58"/>
      <c r="CXX60" s="58"/>
      <c r="CXY60" s="58"/>
      <c r="CXZ60" s="58"/>
      <c r="CYA60" s="58"/>
      <c r="CYB60" s="58"/>
      <c r="CYC60" s="58"/>
      <c r="CYD60" s="58"/>
      <c r="CYE60" s="58"/>
      <c r="CYF60" s="58"/>
      <c r="CYG60" s="58"/>
      <c r="CYH60" s="58"/>
      <c r="CYI60" s="58"/>
      <c r="CYJ60" s="58"/>
      <c r="CYK60" s="58"/>
      <c r="CYL60" s="58"/>
      <c r="CYM60" s="58"/>
      <c r="CYN60" s="58"/>
      <c r="CYO60" s="58"/>
      <c r="CYP60" s="58"/>
      <c r="CYQ60" s="58"/>
      <c r="CYR60" s="58"/>
      <c r="CYS60" s="58"/>
      <c r="CYT60" s="58"/>
      <c r="CYU60" s="58"/>
      <c r="CYV60" s="58"/>
      <c r="CYW60" s="58"/>
      <c r="CYX60" s="58"/>
      <c r="CYY60" s="58"/>
      <c r="CYZ60" s="58"/>
      <c r="CZA60" s="58"/>
      <c r="CZB60" s="58"/>
      <c r="CZC60" s="58"/>
      <c r="CZD60" s="58"/>
      <c r="CZE60" s="58"/>
      <c r="CZF60" s="58"/>
      <c r="CZG60" s="58"/>
      <c r="CZH60" s="58"/>
      <c r="CZI60" s="58"/>
      <c r="CZJ60" s="58"/>
      <c r="CZK60" s="58"/>
      <c r="CZL60" s="58"/>
      <c r="CZM60" s="58"/>
      <c r="CZN60" s="58"/>
      <c r="CZO60" s="58"/>
      <c r="CZP60" s="58"/>
      <c r="CZQ60" s="58"/>
      <c r="CZR60" s="58"/>
      <c r="CZS60" s="58"/>
      <c r="CZT60" s="58"/>
      <c r="CZU60" s="58"/>
      <c r="CZV60" s="58"/>
      <c r="CZW60" s="58"/>
      <c r="CZX60" s="58"/>
      <c r="CZY60" s="58"/>
      <c r="CZZ60" s="58"/>
      <c r="DAA60" s="58"/>
      <c r="DAB60" s="58"/>
      <c r="DAC60" s="58"/>
      <c r="DAD60" s="58"/>
      <c r="DAE60" s="58"/>
      <c r="DAF60" s="58"/>
      <c r="DAG60" s="58"/>
      <c r="DAH60" s="58"/>
      <c r="DAI60" s="58"/>
      <c r="DAJ60" s="58"/>
      <c r="DAK60" s="58"/>
      <c r="DAL60" s="58"/>
      <c r="DAM60" s="58"/>
      <c r="DAN60" s="58"/>
      <c r="DAO60" s="58"/>
      <c r="DAP60" s="58"/>
      <c r="DAQ60" s="58"/>
      <c r="DAR60" s="58"/>
      <c r="DAS60" s="58"/>
      <c r="DAT60" s="58"/>
      <c r="DAU60" s="58"/>
      <c r="DAV60" s="58"/>
      <c r="DAW60" s="58"/>
      <c r="DAX60" s="58"/>
      <c r="DAY60" s="58"/>
      <c r="DAZ60" s="58"/>
      <c r="DBA60" s="58"/>
      <c r="DBB60" s="58"/>
      <c r="DBC60" s="58"/>
      <c r="DBD60" s="58"/>
      <c r="DBE60" s="58"/>
      <c r="DBF60" s="58"/>
      <c r="DBG60" s="58"/>
      <c r="DBH60" s="58"/>
      <c r="DBI60" s="58"/>
      <c r="DBJ60" s="58"/>
      <c r="DBK60" s="58"/>
      <c r="DBL60" s="58"/>
      <c r="DBM60" s="58"/>
      <c r="DBN60" s="58"/>
      <c r="DBO60" s="58"/>
      <c r="DBP60" s="58"/>
      <c r="DBQ60" s="58"/>
      <c r="DBR60" s="58"/>
      <c r="DBS60" s="58"/>
      <c r="DBT60" s="58"/>
      <c r="DBU60" s="58"/>
      <c r="DBV60" s="58"/>
      <c r="DBW60" s="58"/>
      <c r="DBX60" s="58"/>
      <c r="DBY60" s="58"/>
      <c r="DBZ60" s="58"/>
      <c r="DCA60" s="58"/>
      <c r="DCB60" s="58"/>
      <c r="DCC60" s="58"/>
      <c r="DCD60" s="58"/>
      <c r="DCE60" s="58"/>
      <c r="DCF60" s="58"/>
      <c r="DCG60" s="58"/>
      <c r="DCH60" s="58"/>
      <c r="DCI60" s="58"/>
      <c r="DCJ60" s="58"/>
      <c r="DCK60" s="58"/>
      <c r="DCL60" s="58"/>
      <c r="DCM60" s="58"/>
      <c r="DCN60" s="58"/>
      <c r="DCO60" s="58"/>
      <c r="DCP60" s="58"/>
      <c r="DCQ60" s="58"/>
      <c r="DCR60" s="58"/>
      <c r="DCS60" s="58"/>
      <c r="DCT60" s="58"/>
      <c r="DCU60" s="58"/>
      <c r="DCV60" s="58"/>
      <c r="DCW60" s="58"/>
      <c r="DCX60" s="58"/>
      <c r="DCY60" s="58"/>
      <c r="DCZ60" s="58"/>
      <c r="DDA60" s="58"/>
      <c r="DDB60" s="58"/>
      <c r="DDC60" s="58"/>
      <c r="DDD60" s="58"/>
      <c r="DDE60" s="58"/>
      <c r="DDF60" s="58"/>
      <c r="DDG60" s="58"/>
      <c r="DDH60" s="58"/>
      <c r="DDI60" s="58"/>
      <c r="DDJ60" s="58"/>
      <c r="DDK60" s="58"/>
      <c r="DDL60" s="58"/>
      <c r="DDM60" s="58"/>
      <c r="DDN60" s="58"/>
      <c r="DDO60" s="58"/>
      <c r="DDP60" s="58"/>
      <c r="DDQ60" s="58"/>
      <c r="DDR60" s="58"/>
      <c r="DDS60" s="58"/>
      <c r="DDT60" s="58"/>
      <c r="DDU60" s="58"/>
      <c r="DDV60" s="58"/>
      <c r="DDW60" s="58"/>
      <c r="DDX60" s="58"/>
      <c r="DDY60" s="58"/>
      <c r="DDZ60" s="58"/>
      <c r="DEA60" s="58"/>
      <c r="DEB60" s="58"/>
      <c r="DEC60" s="58"/>
      <c r="DED60" s="58"/>
      <c r="DEE60" s="58"/>
      <c r="DEF60" s="58"/>
      <c r="DEG60" s="58"/>
      <c r="DEH60" s="58"/>
      <c r="DEI60" s="58"/>
      <c r="DEJ60" s="58"/>
      <c r="DEK60" s="58"/>
      <c r="DEL60" s="58"/>
      <c r="DEM60" s="58"/>
      <c r="DEN60" s="58"/>
      <c r="DEO60" s="58"/>
      <c r="DEP60" s="58"/>
      <c r="DEQ60" s="58"/>
      <c r="DER60" s="58"/>
      <c r="DES60" s="58"/>
      <c r="DET60" s="58"/>
      <c r="DEU60" s="58"/>
      <c r="DEV60" s="58"/>
      <c r="DEW60" s="58"/>
      <c r="DEX60" s="58"/>
      <c r="DEY60" s="58"/>
      <c r="DEZ60" s="58"/>
      <c r="DFA60" s="58"/>
      <c r="DFB60" s="58"/>
      <c r="DFC60" s="58"/>
      <c r="DFD60" s="58"/>
      <c r="DFE60" s="58"/>
      <c r="DFF60" s="58"/>
      <c r="DFG60" s="58"/>
      <c r="DFH60" s="58"/>
      <c r="DFI60" s="58"/>
      <c r="DFJ60" s="58"/>
      <c r="DFK60" s="58"/>
      <c r="DFL60" s="58"/>
      <c r="DFM60" s="58"/>
      <c r="DFN60" s="58"/>
      <c r="DFO60" s="58"/>
      <c r="DFP60" s="58"/>
      <c r="DFQ60" s="58"/>
      <c r="DFR60" s="58"/>
      <c r="DFS60" s="58"/>
      <c r="DFT60" s="58"/>
      <c r="DFU60" s="58"/>
      <c r="DFV60" s="58"/>
      <c r="DFW60" s="58"/>
      <c r="DFX60" s="58"/>
      <c r="DFY60" s="58"/>
      <c r="DFZ60" s="58"/>
      <c r="DGA60" s="58"/>
      <c r="DGB60" s="58"/>
      <c r="DGC60" s="58"/>
      <c r="DGD60" s="58"/>
      <c r="DGE60" s="58"/>
      <c r="DGF60" s="58"/>
      <c r="DGG60" s="58"/>
      <c r="DGH60" s="58"/>
      <c r="DGI60" s="58"/>
      <c r="DGJ60" s="58"/>
      <c r="DGK60" s="58"/>
      <c r="DGL60" s="58"/>
      <c r="DGM60" s="58"/>
      <c r="DGN60" s="58"/>
      <c r="DGO60" s="58"/>
      <c r="DGP60" s="58"/>
      <c r="DGQ60" s="58"/>
      <c r="DGR60" s="58"/>
      <c r="DGS60" s="58"/>
      <c r="DGT60" s="58"/>
      <c r="DGU60" s="58"/>
      <c r="DGV60" s="58"/>
      <c r="DGW60" s="58"/>
      <c r="DGX60" s="58"/>
      <c r="DGY60" s="58"/>
      <c r="DGZ60" s="58"/>
      <c r="DHA60" s="58"/>
      <c r="DHB60" s="58"/>
      <c r="DHC60" s="58"/>
      <c r="DHD60" s="58"/>
      <c r="DHE60" s="58"/>
      <c r="DHF60" s="58"/>
      <c r="DHG60" s="58"/>
      <c r="DHH60" s="58"/>
      <c r="DHI60" s="58"/>
      <c r="DHJ60" s="58"/>
      <c r="DHK60" s="58"/>
      <c r="DHL60" s="58"/>
      <c r="DHM60" s="58"/>
      <c r="DHN60" s="58"/>
      <c r="DHO60" s="58"/>
      <c r="DHP60" s="58"/>
      <c r="DHQ60" s="58"/>
      <c r="DHR60" s="58"/>
      <c r="DHS60" s="58"/>
      <c r="DHT60" s="58"/>
      <c r="DHU60" s="58"/>
      <c r="DHV60" s="58"/>
      <c r="DHW60" s="58"/>
      <c r="DHX60" s="58"/>
      <c r="DHY60" s="58"/>
      <c r="DHZ60" s="58"/>
      <c r="DIA60" s="58"/>
      <c r="DIB60" s="58"/>
      <c r="DIC60" s="58"/>
      <c r="DID60" s="58"/>
      <c r="DIE60" s="58"/>
      <c r="DIF60" s="58"/>
      <c r="DIG60" s="58"/>
      <c r="DIH60" s="58"/>
      <c r="DII60" s="58"/>
      <c r="DIJ60" s="58"/>
      <c r="DIK60" s="58"/>
      <c r="DIL60" s="58"/>
      <c r="DIM60" s="58"/>
      <c r="DIN60" s="58"/>
      <c r="DIO60" s="58"/>
      <c r="DIP60" s="58"/>
      <c r="DIQ60" s="58"/>
      <c r="DIR60" s="58"/>
      <c r="DIS60" s="58"/>
      <c r="DIT60" s="58"/>
      <c r="DIU60" s="58"/>
      <c r="DIV60" s="58"/>
      <c r="DIW60" s="58"/>
      <c r="DIX60" s="58"/>
      <c r="DIY60" s="58"/>
      <c r="DIZ60" s="58"/>
      <c r="DJA60" s="58"/>
      <c r="DJB60" s="58"/>
      <c r="DJC60" s="58"/>
      <c r="DJD60" s="58"/>
      <c r="DJE60" s="58"/>
      <c r="DJF60" s="58"/>
      <c r="DJG60" s="58"/>
      <c r="DJH60" s="58"/>
      <c r="DJI60" s="58"/>
      <c r="DJJ60" s="58"/>
      <c r="DJK60" s="58"/>
      <c r="DJL60" s="58"/>
      <c r="DJM60" s="58"/>
      <c r="DJN60" s="58"/>
      <c r="DJO60" s="58"/>
      <c r="DJP60" s="58"/>
      <c r="DJQ60" s="58"/>
      <c r="DJR60" s="58"/>
      <c r="DJS60" s="58"/>
      <c r="DJT60" s="58"/>
      <c r="DJU60" s="58"/>
      <c r="DJV60" s="58"/>
      <c r="DJW60" s="58"/>
      <c r="DJX60" s="58"/>
      <c r="DJY60" s="58"/>
      <c r="DJZ60" s="58"/>
      <c r="DKA60" s="58"/>
      <c r="DKB60" s="58"/>
      <c r="DKC60" s="58"/>
      <c r="DKD60" s="58"/>
      <c r="DKE60" s="58"/>
      <c r="DKF60" s="58"/>
      <c r="DKG60" s="58"/>
      <c r="DKH60" s="58"/>
      <c r="DKI60" s="58"/>
      <c r="DKJ60" s="58"/>
      <c r="DKK60" s="58"/>
      <c r="DKL60" s="58"/>
      <c r="DKM60" s="58"/>
      <c r="DKN60" s="58"/>
      <c r="DKO60" s="58"/>
      <c r="DKP60" s="58"/>
      <c r="DKQ60" s="58"/>
      <c r="DKR60" s="58"/>
      <c r="DKS60" s="58"/>
      <c r="DKT60" s="58"/>
      <c r="DKU60" s="58"/>
      <c r="DKV60" s="58"/>
      <c r="DKW60" s="58"/>
      <c r="DKX60" s="58"/>
      <c r="DKY60" s="58"/>
      <c r="DKZ60" s="58"/>
      <c r="DLA60" s="58"/>
      <c r="DLB60" s="58"/>
      <c r="DLC60" s="58"/>
      <c r="DLD60" s="58"/>
      <c r="DLE60" s="58"/>
      <c r="DLF60" s="58"/>
      <c r="DLG60" s="58"/>
      <c r="DLH60" s="58"/>
      <c r="DLI60" s="58"/>
      <c r="DLJ60" s="58"/>
      <c r="DLK60" s="58"/>
      <c r="DLL60" s="58"/>
      <c r="DLM60" s="58"/>
      <c r="DLN60" s="58"/>
      <c r="DLO60" s="58"/>
      <c r="DLP60" s="58"/>
      <c r="DLQ60" s="58"/>
      <c r="DLR60" s="58"/>
      <c r="DLS60" s="58"/>
      <c r="DLT60" s="58"/>
      <c r="DLU60" s="58"/>
      <c r="DLV60" s="58"/>
      <c r="DLW60" s="58"/>
      <c r="DLX60" s="58"/>
      <c r="DLY60" s="58"/>
      <c r="DLZ60" s="58"/>
      <c r="DMA60" s="58"/>
      <c r="DMB60" s="58"/>
      <c r="DMC60" s="58"/>
      <c r="DMD60" s="58"/>
      <c r="DME60" s="58"/>
      <c r="DMF60" s="58"/>
      <c r="DMG60" s="58"/>
      <c r="DMH60" s="58"/>
      <c r="DMI60" s="58"/>
      <c r="DMJ60" s="58"/>
      <c r="DMK60" s="58"/>
      <c r="DML60" s="58"/>
      <c r="DMM60" s="58"/>
      <c r="DMN60" s="58"/>
      <c r="DMO60" s="58"/>
      <c r="DMP60" s="58"/>
      <c r="DMQ60" s="58"/>
      <c r="DMR60" s="58"/>
      <c r="DMS60" s="58"/>
      <c r="DMT60" s="58"/>
      <c r="DMU60" s="58"/>
      <c r="DMV60" s="58"/>
      <c r="DMW60" s="58"/>
      <c r="DMX60" s="58"/>
      <c r="DMY60" s="58"/>
      <c r="DMZ60" s="58"/>
      <c r="DNA60" s="58"/>
      <c r="DNB60" s="58"/>
      <c r="DNC60" s="58"/>
      <c r="DND60" s="58"/>
      <c r="DNE60" s="58"/>
      <c r="DNF60" s="58"/>
      <c r="DNG60" s="58"/>
      <c r="DNH60" s="58"/>
      <c r="DNI60" s="58"/>
      <c r="DNJ60" s="58"/>
      <c r="DNK60" s="58"/>
      <c r="DNL60" s="58"/>
      <c r="DNM60" s="58"/>
      <c r="DNN60" s="58"/>
      <c r="DNO60" s="58"/>
      <c r="DNP60" s="58"/>
      <c r="DNQ60" s="58"/>
      <c r="DNR60" s="58"/>
      <c r="DNS60" s="58"/>
      <c r="DNT60" s="58"/>
      <c r="DNU60" s="58"/>
      <c r="DNV60" s="58"/>
      <c r="DNW60" s="58"/>
      <c r="DNX60" s="58"/>
      <c r="DNY60" s="58"/>
      <c r="DNZ60" s="58"/>
      <c r="DOA60" s="58"/>
      <c r="DOB60" s="58"/>
      <c r="DOC60" s="58"/>
      <c r="DOD60" s="58"/>
      <c r="DOE60" s="58"/>
      <c r="DOF60" s="58"/>
      <c r="DOG60" s="58"/>
      <c r="DOH60" s="58"/>
      <c r="DOI60" s="58"/>
      <c r="DOJ60" s="58"/>
      <c r="DOK60" s="58"/>
      <c r="DOL60" s="58"/>
      <c r="DOM60" s="58"/>
      <c r="DON60" s="58"/>
      <c r="DOO60" s="58"/>
      <c r="DOP60" s="58"/>
      <c r="DOQ60" s="58"/>
      <c r="DOR60" s="58"/>
      <c r="DOS60" s="58"/>
      <c r="DOT60" s="58"/>
      <c r="DOU60" s="58"/>
      <c r="DOV60" s="58"/>
      <c r="DOW60" s="58"/>
      <c r="DOX60" s="58"/>
      <c r="DOY60" s="58"/>
      <c r="DOZ60" s="58"/>
      <c r="DPA60" s="58"/>
      <c r="DPB60" s="58"/>
      <c r="DPC60" s="58"/>
      <c r="DPD60" s="58"/>
      <c r="DPE60" s="58"/>
      <c r="DPF60" s="58"/>
      <c r="DPG60" s="58"/>
      <c r="DPH60" s="58"/>
      <c r="DPI60" s="58"/>
      <c r="DPJ60" s="58"/>
      <c r="DPK60" s="58"/>
      <c r="DPL60" s="58"/>
      <c r="DPM60" s="58"/>
      <c r="DPN60" s="58"/>
      <c r="DPO60" s="58"/>
      <c r="DPP60" s="58"/>
      <c r="DPQ60" s="58"/>
      <c r="DPR60" s="58"/>
      <c r="DPS60" s="58"/>
      <c r="DPT60" s="58"/>
      <c r="DPU60" s="58"/>
      <c r="DPV60" s="58"/>
      <c r="DPW60" s="58"/>
      <c r="DPX60" s="58"/>
      <c r="DPY60" s="58"/>
      <c r="DPZ60" s="58"/>
      <c r="DQA60" s="58"/>
      <c r="DQB60" s="58"/>
      <c r="DQC60" s="58"/>
      <c r="DQD60" s="58"/>
      <c r="DQE60" s="58"/>
      <c r="DQF60" s="58"/>
      <c r="DQG60" s="58"/>
      <c r="DQH60" s="58"/>
      <c r="DQI60" s="58"/>
      <c r="DQJ60" s="58"/>
      <c r="DQK60" s="58"/>
      <c r="DQL60" s="58"/>
      <c r="DQM60" s="58"/>
      <c r="DQN60" s="58"/>
      <c r="DQO60" s="58"/>
      <c r="DQP60" s="58"/>
      <c r="DQQ60" s="58"/>
      <c r="DQR60" s="58"/>
      <c r="DQS60" s="58"/>
      <c r="DQT60" s="58"/>
      <c r="DQU60" s="58"/>
      <c r="DQV60" s="58"/>
      <c r="DQW60" s="58"/>
      <c r="DQX60" s="58"/>
      <c r="DQY60" s="58"/>
      <c r="DQZ60" s="58"/>
      <c r="DRA60" s="58"/>
      <c r="DRB60" s="58"/>
      <c r="DRC60" s="58"/>
      <c r="DRD60" s="58"/>
      <c r="DRE60" s="58"/>
      <c r="DRF60" s="58"/>
      <c r="DRG60" s="58"/>
      <c r="DRH60" s="58"/>
      <c r="DRI60" s="58"/>
      <c r="DRJ60" s="58"/>
      <c r="DRK60" s="58"/>
      <c r="DRL60" s="58"/>
      <c r="DRM60" s="58"/>
      <c r="DRN60" s="58"/>
      <c r="DRO60" s="58"/>
      <c r="DRP60" s="58"/>
      <c r="DRQ60" s="58"/>
      <c r="DRR60" s="58"/>
      <c r="DRS60" s="58"/>
      <c r="DRT60" s="58"/>
      <c r="DRU60" s="58"/>
      <c r="DRV60" s="58"/>
      <c r="DRW60" s="58"/>
      <c r="DRX60" s="58"/>
      <c r="DRY60" s="58"/>
      <c r="DRZ60" s="58"/>
      <c r="DSA60" s="58"/>
      <c r="DSB60" s="58"/>
      <c r="DSC60" s="58"/>
      <c r="DSD60" s="58"/>
      <c r="DSE60" s="58"/>
      <c r="DSF60" s="58"/>
      <c r="DSG60" s="58"/>
      <c r="DSH60" s="58"/>
      <c r="DSI60" s="58"/>
      <c r="DSJ60" s="58"/>
      <c r="DSK60" s="58"/>
      <c r="DSL60" s="58"/>
      <c r="DSM60" s="58"/>
      <c r="DSN60" s="58"/>
      <c r="DSO60" s="58"/>
      <c r="DSP60" s="58"/>
      <c r="DSQ60" s="58"/>
      <c r="DSR60" s="58"/>
      <c r="DSS60" s="58"/>
      <c r="DST60" s="58"/>
      <c r="DSU60" s="58"/>
      <c r="DSV60" s="58"/>
      <c r="DSW60" s="58"/>
      <c r="DSX60" s="58"/>
      <c r="DSY60" s="58"/>
      <c r="DSZ60" s="58"/>
      <c r="DTA60" s="58"/>
      <c r="DTB60" s="58"/>
      <c r="DTC60" s="58"/>
      <c r="DTD60" s="58"/>
      <c r="DTE60" s="58"/>
      <c r="DTF60" s="58"/>
      <c r="DTG60" s="58"/>
      <c r="DTH60" s="58"/>
      <c r="DTI60" s="58"/>
      <c r="DTJ60" s="58"/>
      <c r="DTK60" s="58"/>
      <c r="DTL60" s="58"/>
      <c r="DTM60" s="58"/>
      <c r="DTN60" s="58"/>
      <c r="DTO60" s="58"/>
      <c r="DTP60" s="58"/>
      <c r="DTQ60" s="58"/>
      <c r="DTR60" s="58"/>
      <c r="DTS60" s="58"/>
      <c r="DTT60" s="58"/>
      <c r="DTU60" s="58"/>
      <c r="DTV60" s="58"/>
      <c r="DTW60" s="58"/>
      <c r="DTX60" s="58"/>
      <c r="DTY60" s="58"/>
      <c r="DTZ60" s="58"/>
      <c r="DUA60" s="58"/>
      <c r="DUB60" s="58"/>
      <c r="DUC60" s="58"/>
      <c r="DUD60" s="58"/>
      <c r="DUE60" s="58"/>
      <c r="DUF60" s="58"/>
      <c r="DUG60" s="58"/>
      <c r="DUH60" s="58"/>
      <c r="DUI60" s="58"/>
      <c r="DUJ60" s="58"/>
      <c r="DUK60" s="58"/>
      <c r="DUL60" s="58"/>
      <c r="DUM60" s="58"/>
      <c r="DUN60" s="58"/>
      <c r="DUO60" s="58"/>
      <c r="DUP60" s="58"/>
      <c r="DUQ60" s="58"/>
      <c r="DUR60" s="58"/>
      <c r="DUS60" s="58"/>
      <c r="DUT60" s="58"/>
      <c r="DUU60" s="58"/>
      <c r="DUV60" s="58"/>
      <c r="DUW60" s="58"/>
      <c r="DUX60" s="58"/>
      <c r="DUY60" s="58"/>
      <c r="DUZ60" s="58"/>
      <c r="DVA60" s="58"/>
      <c r="DVB60" s="58"/>
      <c r="DVC60" s="58"/>
      <c r="DVD60" s="58"/>
      <c r="DVE60" s="58"/>
      <c r="DVF60" s="58"/>
      <c r="DVG60" s="58"/>
      <c r="DVH60" s="58"/>
      <c r="DVI60" s="58"/>
      <c r="DVJ60" s="58"/>
      <c r="DVK60" s="58"/>
      <c r="DVL60" s="58"/>
      <c r="DVM60" s="58"/>
      <c r="DVN60" s="58"/>
      <c r="DVO60" s="58"/>
      <c r="DVP60" s="58"/>
      <c r="DVQ60" s="58"/>
      <c r="DVR60" s="58"/>
      <c r="DVS60" s="58"/>
      <c r="DVT60" s="58"/>
      <c r="DVU60" s="58"/>
      <c r="DVV60" s="58"/>
      <c r="DVW60" s="58"/>
      <c r="DVX60" s="58"/>
      <c r="DVY60" s="58"/>
      <c r="DVZ60" s="58"/>
      <c r="DWA60" s="58"/>
      <c r="DWB60" s="58"/>
      <c r="DWC60" s="58"/>
      <c r="DWD60" s="58"/>
      <c r="DWE60" s="58"/>
      <c r="DWF60" s="58"/>
      <c r="DWG60" s="58"/>
      <c r="DWH60" s="58"/>
      <c r="DWI60" s="58"/>
      <c r="DWJ60" s="58"/>
      <c r="DWK60" s="58"/>
      <c r="DWL60" s="58"/>
      <c r="DWM60" s="58"/>
      <c r="DWN60" s="58"/>
      <c r="DWO60" s="58"/>
      <c r="DWP60" s="58"/>
      <c r="DWQ60" s="58"/>
      <c r="DWR60" s="58"/>
      <c r="DWS60" s="58"/>
      <c r="DWT60" s="58"/>
      <c r="DWU60" s="58"/>
      <c r="DWV60" s="58"/>
      <c r="DWW60" s="58"/>
      <c r="DWX60" s="58"/>
      <c r="DWY60" s="58"/>
      <c r="DWZ60" s="58"/>
      <c r="DXA60" s="58"/>
      <c r="DXB60" s="58"/>
      <c r="DXC60" s="58"/>
      <c r="DXD60" s="58"/>
      <c r="DXE60" s="58"/>
      <c r="DXF60" s="58"/>
      <c r="DXG60" s="58"/>
      <c r="DXH60" s="58"/>
      <c r="DXI60" s="58"/>
      <c r="DXJ60" s="58"/>
      <c r="DXK60" s="58"/>
      <c r="DXL60" s="58"/>
      <c r="DXM60" s="58"/>
      <c r="DXN60" s="58"/>
      <c r="DXO60" s="58"/>
      <c r="DXP60" s="58"/>
      <c r="DXQ60" s="58"/>
      <c r="DXR60" s="58"/>
      <c r="DXS60" s="58"/>
      <c r="DXT60" s="58"/>
      <c r="DXU60" s="58"/>
      <c r="DXV60" s="58"/>
      <c r="DXW60" s="58"/>
      <c r="DXX60" s="58"/>
      <c r="DXY60" s="58"/>
      <c r="DXZ60" s="58"/>
      <c r="DYA60" s="58"/>
      <c r="DYB60" s="58"/>
      <c r="DYC60" s="58"/>
      <c r="DYD60" s="58"/>
      <c r="DYE60" s="58"/>
      <c r="DYF60" s="58"/>
      <c r="DYG60" s="58"/>
      <c r="DYH60" s="58"/>
      <c r="DYI60" s="58"/>
      <c r="DYJ60" s="58"/>
      <c r="DYK60" s="58"/>
      <c r="DYL60" s="58"/>
      <c r="DYM60" s="58"/>
      <c r="DYN60" s="58"/>
      <c r="DYO60" s="58"/>
      <c r="DYP60" s="58"/>
      <c r="DYQ60" s="58"/>
      <c r="DYR60" s="58"/>
      <c r="DYS60" s="58"/>
      <c r="DYT60" s="58"/>
      <c r="DYU60" s="58"/>
      <c r="DYV60" s="58"/>
      <c r="DYW60" s="58"/>
      <c r="DYX60" s="58"/>
      <c r="DYY60" s="58"/>
      <c r="DYZ60" s="58"/>
      <c r="DZA60" s="58"/>
      <c r="DZB60" s="58"/>
      <c r="DZC60" s="58"/>
      <c r="DZD60" s="58"/>
      <c r="DZE60" s="58"/>
      <c r="DZF60" s="58"/>
      <c r="DZG60" s="58"/>
      <c r="DZH60" s="58"/>
      <c r="DZI60" s="58"/>
      <c r="DZJ60" s="58"/>
      <c r="DZK60" s="58"/>
      <c r="DZL60" s="58"/>
      <c r="DZM60" s="58"/>
      <c r="DZN60" s="58"/>
      <c r="DZO60" s="58"/>
      <c r="DZP60" s="58"/>
      <c r="DZQ60" s="58"/>
      <c r="DZR60" s="58"/>
      <c r="DZS60" s="58"/>
      <c r="DZT60" s="58"/>
      <c r="DZU60" s="58"/>
      <c r="DZV60" s="58"/>
      <c r="DZW60" s="58"/>
      <c r="DZX60" s="58"/>
      <c r="DZY60" s="58"/>
      <c r="DZZ60" s="58"/>
      <c r="EAA60" s="58"/>
      <c r="EAB60" s="58"/>
      <c r="EAC60" s="58"/>
      <c r="EAD60" s="58"/>
      <c r="EAE60" s="58"/>
      <c r="EAF60" s="58"/>
      <c r="EAG60" s="58"/>
      <c r="EAH60" s="58"/>
      <c r="EAI60" s="58"/>
      <c r="EAJ60" s="58"/>
      <c r="EAK60" s="58"/>
      <c r="EAL60" s="58"/>
      <c r="EAM60" s="58"/>
      <c r="EAN60" s="58"/>
      <c r="EAO60" s="58"/>
      <c r="EAP60" s="58"/>
      <c r="EAQ60" s="58"/>
      <c r="EAR60" s="58"/>
      <c r="EAS60" s="58"/>
      <c r="EAT60" s="58"/>
      <c r="EAU60" s="58"/>
      <c r="EAV60" s="58"/>
      <c r="EAW60" s="58"/>
      <c r="EAX60" s="58"/>
      <c r="EAY60" s="58"/>
      <c r="EAZ60" s="58"/>
      <c r="EBA60" s="58"/>
      <c r="EBB60" s="58"/>
      <c r="EBC60" s="58"/>
      <c r="EBD60" s="58"/>
      <c r="EBE60" s="58"/>
      <c r="EBF60" s="58"/>
      <c r="EBG60" s="58"/>
      <c r="EBH60" s="58"/>
      <c r="EBI60" s="58"/>
      <c r="EBJ60" s="58"/>
      <c r="EBK60" s="58"/>
      <c r="EBL60" s="58"/>
      <c r="EBM60" s="58"/>
      <c r="EBN60" s="58"/>
      <c r="EBO60" s="58"/>
      <c r="EBP60" s="58"/>
      <c r="EBQ60" s="58"/>
      <c r="EBR60" s="58"/>
      <c r="EBS60" s="58"/>
      <c r="EBT60" s="58"/>
      <c r="EBU60" s="58"/>
      <c r="EBV60" s="58"/>
      <c r="EBW60" s="58"/>
      <c r="EBX60" s="58"/>
      <c r="EBY60" s="58"/>
      <c r="EBZ60" s="58"/>
      <c r="ECA60" s="58"/>
      <c r="ECB60" s="58"/>
      <c r="ECC60" s="58"/>
      <c r="ECD60" s="58"/>
      <c r="ECE60" s="58"/>
      <c r="ECF60" s="58"/>
      <c r="ECG60" s="58"/>
      <c r="ECH60" s="58"/>
      <c r="ECI60" s="58"/>
      <c r="ECJ60" s="58"/>
      <c r="ECK60" s="58"/>
      <c r="ECL60" s="58"/>
      <c r="ECM60" s="58"/>
      <c r="ECN60" s="58"/>
      <c r="ECO60" s="58"/>
      <c r="ECP60" s="58"/>
      <c r="ECQ60" s="58"/>
      <c r="ECR60" s="58"/>
      <c r="ECS60" s="58"/>
      <c r="ECT60" s="58"/>
      <c r="ECU60" s="58"/>
      <c r="ECV60" s="58"/>
      <c r="ECW60" s="58"/>
      <c r="ECX60" s="58"/>
      <c r="ECY60" s="58"/>
      <c r="ECZ60" s="58"/>
      <c r="EDA60" s="58"/>
      <c r="EDB60" s="58"/>
      <c r="EDC60" s="58"/>
      <c r="EDD60" s="58"/>
      <c r="EDE60" s="58"/>
      <c r="EDF60" s="58"/>
      <c r="EDG60" s="58"/>
      <c r="EDH60" s="58"/>
      <c r="EDI60" s="58"/>
      <c r="EDJ60" s="58"/>
      <c r="EDK60" s="58"/>
      <c r="EDL60" s="58"/>
      <c r="EDM60" s="58"/>
      <c r="EDN60" s="58"/>
      <c r="EDO60" s="58"/>
      <c r="EDP60" s="58"/>
      <c r="EDQ60" s="58"/>
      <c r="EDR60" s="58"/>
      <c r="EDS60" s="58"/>
      <c r="EDT60" s="58"/>
      <c r="EDU60" s="58"/>
      <c r="EDV60" s="58"/>
      <c r="EDW60" s="58"/>
      <c r="EDX60" s="58"/>
      <c r="EDY60" s="58"/>
      <c r="EDZ60" s="58"/>
      <c r="EEA60" s="58"/>
      <c r="EEB60" s="58"/>
      <c r="EEC60" s="58"/>
      <c r="EED60" s="58"/>
      <c r="EEE60" s="58"/>
      <c r="EEF60" s="58"/>
      <c r="EEG60" s="58"/>
      <c r="EEH60" s="58"/>
      <c r="EEI60" s="58"/>
      <c r="EEJ60" s="58"/>
      <c r="EEK60" s="58"/>
      <c r="EEL60" s="58"/>
      <c r="EEM60" s="58"/>
      <c r="EEN60" s="58"/>
      <c r="EEO60" s="58"/>
      <c r="EEP60" s="58"/>
      <c r="EEQ60" s="58"/>
      <c r="EER60" s="58"/>
      <c r="EES60" s="58"/>
      <c r="EET60" s="58"/>
      <c r="EEU60" s="58"/>
      <c r="EEV60" s="58"/>
      <c r="EEW60" s="58"/>
      <c r="EEX60" s="58"/>
      <c r="EEY60" s="58"/>
      <c r="EEZ60" s="58"/>
      <c r="EFA60" s="58"/>
      <c r="EFB60" s="58"/>
      <c r="EFC60" s="58"/>
      <c r="EFD60" s="58"/>
      <c r="EFE60" s="58"/>
      <c r="EFF60" s="58"/>
      <c r="EFG60" s="58"/>
      <c r="EFH60" s="58"/>
      <c r="EFI60" s="58"/>
      <c r="EFJ60" s="58"/>
      <c r="EFK60" s="58"/>
      <c r="EFL60" s="58"/>
      <c r="EFM60" s="58"/>
      <c r="EFN60" s="58"/>
      <c r="EFO60" s="58"/>
      <c r="EFP60" s="58"/>
      <c r="EFQ60" s="58"/>
      <c r="EFR60" s="58"/>
      <c r="EFS60" s="58"/>
      <c r="EFT60" s="58"/>
      <c r="EFU60" s="58"/>
      <c r="EFV60" s="58"/>
      <c r="EFW60" s="58"/>
      <c r="EFX60" s="58"/>
      <c r="EFY60" s="58"/>
      <c r="EFZ60" s="58"/>
      <c r="EGA60" s="58"/>
      <c r="EGB60" s="58"/>
      <c r="EGC60" s="58"/>
      <c r="EGD60" s="58"/>
      <c r="EGE60" s="58"/>
      <c r="EGF60" s="58"/>
      <c r="EGG60" s="58"/>
      <c r="EGH60" s="58"/>
      <c r="EGI60" s="58"/>
      <c r="EGJ60" s="58"/>
      <c r="EGK60" s="58"/>
      <c r="EGL60" s="58"/>
      <c r="EGM60" s="58"/>
      <c r="EGN60" s="58"/>
      <c r="EGO60" s="58"/>
      <c r="EGP60" s="58"/>
      <c r="EGQ60" s="58"/>
      <c r="EGR60" s="58"/>
      <c r="EGS60" s="58"/>
      <c r="EGT60" s="58"/>
      <c r="EGU60" s="58"/>
      <c r="EGV60" s="58"/>
      <c r="EGW60" s="58"/>
      <c r="EGX60" s="58"/>
      <c r="EGY60" s="58"/>
      <c r="EGZ60" s="58"/>
      <c r="EHA60" s="58"/>
      <c r="EHB60" s="58"/>
      <c r="EHC60" s="58"/>
      <c r="EHD60" s="58"/>
      <c r="EHE60" s="58"/>
      <c r="EHF60" s="58"/>
      <c r="EHG60" s="58"/>
      <c r="EHH60" s="58"/>
      <c r="EHI60" s="58"/>
      <c r="EHJ60" s="58"/>
      <c r="EHK60" s="58"/>
      <c r="EHL60" s="58"/>
      <c r="EHM60" s="58"/>
      <c r="EHN60" s="58"/>
      <c r="EHO60" s="58"/>
      <c r="EHP60" s="58"/>
      <c r="EHQ60" s="58"/>
      <c r="EHR60" s="58"/>
      <c r="EHS60" s="58"/>
      <c r="EHT60" s="58"/>
      <c r="EHU60" s="58"/>
      <c r="EHV60" s="58"/>
      <c r="EHW60" s="58"/>
      <c r="EHX60" s="58"/>
      <c r="EHY60" s="58"/>
      <c r="EHZ60" s="58"/>
      <c r="EIA60" s="58"/>
      <c r="EIB60" s="58"/>
      <c r="EIC60" s="58"/>
      <c r="EID60" s="58"/>
      <c r="EIE60" s="58"/>
      <c r="EIF60" s="58"/>
      <c r="EIG60" s="58"/>
      <c r="EIH60" s="58"/>
      <c r="EII60" s="58"/>
      <c r="EIJ60" s="58"/>
      <c r="EIK60" s="58"/>
      <c r="EIL60" s="58"/>
      <c r="EIM60" s="58"/>
      <c r="EIN60" s="58"/>
      <c r="EIO60" s="58"/>
      <c r="EIP60" s="58"/>
      <c r="EIQ60" s="58"/>
      <c r="EIR60" s="58"/>
      <c r="EIS60" s="58"/>
      <c r="EIT60" s="58"/>
      <c r="EIU60" s="58"/>
      <c r="EIV60" s="58"/>
      <c r="EIW60" s="58"/>
      <c r="EIX60" s="58"/>
      <c r="EIY60" s="58"/>
      <c r="EIZ60" s="58"/>
      <c r="EJA60" s="58"/>
      <c r="EJB60" s="58"/>
      <c r="EJC60" s="58"/>
      <c r="EJD60" s="58"/>
      <c r="EJE60" s="58"/>
      <c r="EJF60" s="58"/>
      <c r="EJG60" s="58"/>
      <c r="EJH60" s="58"/>
      <c r="EJI60" s="58"/>
      <c r="EJJ60" s="58"/>
      <c r="EJK60" s="58"/>
      <c r="EJL60" s="58"/>
      <c r="EJM60" s="58"/>
      <c r="EJN60" s="58"/>
      <c r="EJO60" s="58"/>
      <c r="EJP60" s="58"/>
      <c r="EJQ60" s="58"/>
      <c r="EJR60" s="58"/>
      <c r="EJS60" s="58"/>
      <c r="EJT60" s="58"/>
      <c r="EJU60" s="58"/>
      <c r="EJV60" s="58"/>
      <c r="EJW60" s="58"/>
      <c r="EJX60" s="58"/>
      <c r="EJY60" s="58"/>
      <c r="EJZ60" s="58"/>
      <c r="EKA60" s="58"/>
      <c r="EKB60" s="58"/>
      <c r="EKC60" s="58"/>
      <c r="EKD60" s="58"/>
      <c r="EKE60" s="58"/>
      <c r="EKF60" s="58"/>
      <c r="EKG60" s="58"/>
      <c r="EKH60" s="58"/>
      <c r="EKI60" s="58"/>
      <c r="EKJ60" s="58"/>
      <c r="EKK60" s="58"/>
      <c r="EKL60" s="58"/>
      <c r="EKM60" s="58"/>
      <c r="EKN60" s="58"/>
      <c r="EKO60" s="58"/>
      <c r="EKP60" s="58"/>
      <c r="EKQ60" s="58"/>
      <c r="EKR60" s="58"/>
      <c r="EKS60" s="58"/>
      <c r="EKT60" s="58"/>
      <c r="EKU60" s="58"/>
      <c r="EKV60" s="58"/>
      <c r="EKW60" s="58"/>
      <c r="EKX60" s="58"/>
      <c r="EKY60" s="58"/>
      <c r="EKZ60" s="58"/>
      <c r="ELA60" s="58"/>
      <c r="ELB60" s="58"/>
      <c r="ELC60" s="58"/>
      <c r="ELD60" s="58"/>
      <c r="ELE60" s="58"/>
      <c r="ELF60" s="58"/>
      <c r="ELG60" s="58"/>
      <c r="ELH60" s="58"/>
      <c r="ELI60" s="58"/>
      <c r="ELJ60" s="58"/>
      <c r="ELK60" s="58"/>
      <c r="ELL60" s="58"/>
      <c r="ELM60" s="58"/>
      <c r="ELN60" s="58"/>
      <c r="ELO60" s="58"/>
      <c r="ELP60" s="58"/>
      <c r="ELQ60" s="58"/>
      <c r="ELR60" s="58"/>
      <c r="ELS60" s="58"/>
      <c r="ELT60" s="58"/>
      <c r="ELU60" s="58"/>
      <c r="ELV60" s="58"/>
      <c r="ELW60" s="58"/>
      <c r="ELX60" s="58"/>
      <c r="ELY60" s="58"/>
      <c r="ELZ60" s="58"/>
      <c r="EMA60" s="58"/>
      <c r="EMB60" s="58"/>
      <c r="EMC60" s="58"/>
      <c r="EMD60" s="58"/>
      <c r="EME60" s="58"/>
      <c r="EMF60" s="58"/>
      <c r="EMG60" s="58"/>
      <c r="EMH60" s="58"/>
      <c r="EMI60" s="58"/>
      <c r="EMJ60" s="58"/>
      <c r="EMK60" s="58"/>
      <c r="EML60" s="58"/>
      <c r="EMM60" s="58"/>
      <c r="EMN60" s="58"/>
      <c r="EMO60" s="58"/>
      <c r="EMP60" s="58"/>
      <c r="EMQ60" s="58"/>
      <c r="EMR60" s="58"/>
      <c r="EMS60" s="58"/>
      <c r="EMT60" s="58"/>
      <c r="EMU60" s="58"/>
      <c r="EMV60" s="58"/>
      <c r="EMW60" s="58"/>
      <c r="EMX60" s="58"/>
      <c r="EMY60" s="58"/>
      <c r="EMZ60" s="58"/>
      <c r="ENA60" s="58"/>
      <c r="ENB60" s="58"/>
      <c r="ENC60" s="58"/>
      <c r="END60" s="58"/>
      <c r="ENE60" s="58"/>
      <c r="ENF60" s="58"/>
      <c r="ENG60" s="58"/>
      <c r="ENH60" s="58"/>
      <c r="ENI60" s="58"/>
      <c r="ENJ60" s="58"/>
      <c r="ENK60" s="58"/>
      <c r="ENL60" s="58"/>
      <c r="ENM60" s="58"/>
      <c r="ENN60" s="58"/>
      <c r="ENO60" s="58"/>
      <c r="ENP60" s="58"/>
      <c r="ENQ60" s="58"/>
      <c r="ENR60" s="58"/>
      <c r="ENS60" s="58"/>
      <c r="ENT60" s="58"/>
      <c r="ENU60" s="58"/>
      <c r="ENV60" s="58"/>
      <c r="ENW60" s="58"/>
      <c r="ENX60" s="58"/>
      <c r="ENY60" s="58"/>
      <c r="ENZ60" s="58"/>
      <c r="EOA60" s="58"/>
      <c r="EOB60" s="58"/>
      <c r="EOC60" s="58"/>
      <c r="EOD60" s="58"/>
      <c r="EOE60" s="58"/>
      <c r="EOF60" s="58"/>
      <c r="EOG60" s="58"/>
      <c r="EOH60" s="58"/>
      <c r="EOI60" s="58"/>
      <c r="EOJ60" s="58"/>
      <c r="EOK60" s="58"/>
      <c r="EOL60" s="58"/>
      <c r="EOM60" s="58"/>
      <c r="EON60" s="58"/>
      <c r="EOO60" s="58"/>
      <c r="EOP60" s="58"/>
      <c r="EOQ60" s="58"/>
      <c r="EOR60" s="58"/>
      <c r="EOS60" s="58"/>
      <c r="EOT60" s="58"/>
      <c r="EOU60" s="58"/>
      <c r="EOV60" s="58"/>
      <c r="EOW60" s="58"/>
      <c r="EOX60" s="58"/>
      <c r="EOY60" s="58"/>
      <c r="EOZ60" s="58"/>
      <c r="EPA60" s="58"/>
      <c r="EPB60" s="58"/>
      <c r="EPC60" s="58"/>
      <c r="EPD60" s="58"/>
      <c r="EPE60" s="58"/>
      <c r="EPF60" s="58"/>
      <c r="EPG60" s="58"/>
      <c r="EPH60" s="58"/>
      <c r="EPI60" s="58"/>
      <c r="EPJ60" s="58"/>
      <c r="EPK60" s="58"/>
      <c r="EPL60" s="58"/>
      <c r="EPM60" s="58"/>
      <c r="EPN60" s="58"/>
      <c r="EPO60" s="58"/>
      <c r="EPP60" s="58"/>
      <c r="EPQ60" s="58"/>
      <c r="EPR60" s="58"/>
      <c r="EPS60" s="58"/>
      <c r="EPT60" s="58"/>
      <c r="EPU60" s="58"/>
      <c r="EPV60" s="58"/>
      <c r="EPW60" s="58"/>
      <c r="EPX60" s="58"/>
      <c r="EPY60" s="58"/>
      <c r="EPZ60" s="58"/>
      <c r="EQA60" s="58"/>
      <c r="EQB60" s="58"/>
      <c r="EQC60" s="58"/>
      <c r="EQD60" s="58"/>
      <c r="EQE60" s="58"/>
      <c r="EQF60" s="58"/>
      <c r="EQG60" s="58"/>
      <c r="EQH60" s="58"/>
      <c r="EQI60" s="58"/>
      <c r="EQJ60" s="58"/>
      <c r="EQK60" s="58"/>
      <c r="EQL60" s="58"/>
      <c r="EQM60" s="58"/>
      <c r="EQN60" s="58"/>
      <c r="EQO60" s="58"/>
      <c r="EQP60" s="58"/>
      <c r="EQQ60" s="58"/>
      <c r="EQR60" s="58"/>
      <c r="EQS60" s="58"/>
      <c r="EQT60" s="58"/>
      <c r="EQU60" s="58"/>
      <c r="EQV60" s="58"/>
      <c r="EQW60" s="58"/>
      <c r="EQX60" s="58"/>
      <c r="EQY60" s="58"/>
      <c r="EQZ60" s="58"/>
      <c r="ERA60" s="58"/>
      <c r="ERB60" s="58"/>
      <c r="ERC60" s="58"/>
      <c r="ERD60" s="58"/>
      <c r="ERE60" s="58"/>
      <c r="ERF60" s="58"/>
      <c r="ERG60" s="58"/>
      <c r="ERH60" s="58"/>
      <c r="ERI60" s="58"/>
      <c r="ERJ60" s="58"/>
      <c r="ERK60" s="58"/>
      <c r="ERL60" s="58"/>
      <c r="ERM60" s="58"/>
      <c r="ERN60" s="58"/>
      <c r="ERO60" s="58"/>
      <c r="ERP60" s="58"/>
      <c r="ERQ60" s="58"/>
      <c r="ERR60" s="58"/>
      <c r="ERS60" s="58"/>
      <c r="ERT60" s="58"/>
      <c r="ERU60" s="58"/>
      <c r="ERV60" s="58"/>
      <c r="ERW60" s="58"/>
      <c r="ERX60" s="58"/>
      <c r="ERY60" s="58"/>
      <c r="ERZ60" s="58"/>
      <c r="ESA60" s="58"/>
      <c r="ESB60" s="58"/>
      <c r="ESC60" s="58"/>
      <c r="ESD60" s="58"/>
      <c r="ESE60" s="58"/>
      <c r="ESF60" s="58"/>
      <c r="ESG60" s="58"/>
      <c r="ESH60" s="58"/>
      <c r="ESI60" s="58"/>
      <c r="ESJ60" s="58"/>
      <c r="ESK60" s="58"/>
      <c r="ESL60" s="58"/>
      <c r="ESM60" s="58"/>
      <c r="ESN60" s="58"/>
      <c r="ESO60" s="58"/>
      <c r="ESP60" s="58"/>
      <c r="ESQ60" s="58"/>
      <c r="ESR60" s="58"/>
      <c r="ESS60" s="58"/>
      <c r="EST60" s="58"/>
      <c r="ESU60" s="58"/>
      <c r="ESV60" s="58"/>
      <c r="ESW60" s="58"/>
      <c r="ESX60" s="58"/>
      <c r="ESY60" s="58"/>
      <c r="ESZ60" s="58"/>
      <c r="ETA60" s="58"/>
      <c r="ETB60" s="58"/>
      <c r="ETC60" s="58"/>
      <c r="ETD60" s="58"/>
      <c r="ETE60" s="58"/>
      <c r="ETF60" s="58"/>
      <c r="ETG60" s="58"/>
      <c r="ETH60" s="58"/>
      <c r="ETI60" s="58"/>
      <c r="ETJ60" s="58"/>
      <c r="ETK60" s="58"/>
      <c r="ETL60" s="58"/>
      <c r="ETM60" s="58"/>
      <c r="ETN60" s="58"/>
      <c r="ETO60" s="58"/>
      <c r="ETP60" s="58"/>
      <c r="ETQ60" s="58"/>
      <c r="ETR60" s="58"/>
      <c r="ETS60" s="58"/>
      <c r="ETT60" s="58"/>
      <c r="ETU60" s="58"/>
      <c r="ETV60" s="58"/>
      <c r="ETW60" s="58"/>
      <c r="ETX60" s="58"/>
      <c r="ETY60" s="58"/>
      <c r="ETZ60" s="58"/>
      <c r="EUA60" s="58"/>
      <c r="EUB60" s="58"/>
      <c r="EUC60" s="58"/>
      <c r="EUD60" s="58"/>
      <c r="EUE60" s="58"/>
      <c r="EUF60" s="58"/>
      <c r="EUG60" s="58"/>
      <c r="EUH60" s="58"/>
      <c r="EUI60" s="58"/>
      <c r="EUJ60" s="58"/>
      <c r="EUK60" s="58"/>
      <c r="EUL60" s="58"/>
      <c r="EUM60" s="58"/>
      <c r="EUN60" s="58"/>
      <c r="EUO60" s="58"/>
      <c r="EUP60" s="58"/>
      <c r="EUQ60" s="58"/>
      <c r="EUR60" s="58"/>
      <c r="EUS60" s="58"/>
      <c r="EUT60" s="58"/>
      <c r="EUU60" s="58"/>
      <c r="EUV60" s="58"/>
      <c r="EUW60" s="58"/>
      <c r="EUX60" s="58"/>
      <c r="EUY60" s="58"/>
      <c r="EUZ60" s="58"/>
      <c r="EVA60" s="58"/>
      <c r="EVB60" s="58"/>
      <c r="EVC60" s="58"/>
      <c r="EVD60" s="58"/>
      <c r="EVE60" s="58"/>
      <c r="EVF60" s="58"/>
      <c r="EVG60" s="58"/>
      <c r="EVH60" s="58"/>
      <c r="EVI60" s="58"/>
      <c r="EVJ60" s="58"/>
      <c r="EVK60" s="58"/>
      <c r="EVL60" s="58"/>
      <c r="EVM60" s="58"/>
      <c r="EVN60" s="58"/>
      <c r="EVO60" s="58"/>
      <c r="EVP60" s="58"/>
      <c r="EVQ60" s="58"/>
      <c r="EVR60" s="58"/>
      <c r="EVS60" s="58"/>
      <c r="EVT60" s="58"/>
      <c r="EVU60" s="58"/>
      <c r="EVV60" s="58"/>
      <c r="EVW60" s="58"/>
      <c r="EVX60" s="58"/>
      <c r="EVY60" s="58"/>
      <c r="EVZ60" s="58"/>
      <c r="EWA60" s="58"/>
      <c r="EWB60" s="58"/>
      <c r="EWC60" s="58"/>
      <c r="EWD60" s="58"/>
      <c r="EWE60" s="58"/>
      <c r="EWF60" s="58"/>
      <c r="EWG60" s="58"/>
      <c r="EWH60" s="58"/>
      <c r="EWI60" s="58"/>
      <c r="EWJ60" s="58"/>
      <c r="EWK60" s="58"/>
      <c r="EWL60" s="58"/>
      <c r="EWM60" s="58"/>
      <c r="EWN60" s="58"/>
      <c r="EWO60" s="58"/>
      <c r="EWP60" s="58"/>
      <c r="EWQ60" s="58"/>
      <c r="EWR60" s="58"/>
      <c r="EWS60" s="58"/>
      <c r="EWT60" s="58"/>
      <c r="EWU60" s="58"/>
      <c r="EWV60" s="58"/>
      <c r="EWW60" s="58"/>
      <c r="EWX60" s="58"/>
      <c r="EWY60" s="58"/>
      <c r="EWZ60" s="58"/>
      <c r="EXA60" s="58"/>
      <c r="EXB60" s="58"/>
      <c r="EXC60" s="58"/>
      <c r="EXD60" s="58"/>
      <c r="EXE60" s="58"/>
      <c r="EXF60" s="58"/>
      <c r="EXG60" s="58"/>
      <c r="EXH60" s="58"/>
      <c r="EXI60" s="58"/>
      <c r="EXJ60" s="58"/>
      <c r="EXK60" s="58"/>
      <c r="EXL60" s="58"/>
      <c r="EXM60" s="58"/>
      <c r="EXN60" s="58"/>
      <c r="EXO60" s="58"/>
      <c r="EXP60" s="58"/>
      <c r="EXQ60" s="58"/>
      <c r="EXR60" s="58"/>
      <c r="EXS60" s="58"/>
      <c r="EXT60" s="58"/>
      <c r="EXU60" s="58"/>
      <c r="EXV60" s="58"/>
      <c r="EXW60" s="58"/>
      <c r="EXX60" s="58"/>
      <c r="EXY60" s="58"/>
      <c r="EXZ60" s="58"/>
      <c r="EYA60" s="58"/>
      <c r="EYB60" s="58"/>
      <c r="EYC60" s="58"/>
      <c r="EYD60" s="58"/>
      <c r="EYE60" s="58"/>
      <c r="EYF60" s="58"/>
      <c r="EYG60" s="58"/>
      <c r="EYH60" s="58"/>
      <c r="EYI60" s="58"/>
      <c r="EYJ60" s="58"/>
      <c r="EYK60" s="58"/>
      <c r="EYL60" s="58"/>
      <c r="EYM60" s="58"/>
      <c r="EYN60" s="58"/>
      <c r="EYO60" s="58"/>
      <c r="EYP60" s="58"/>
      <c r="EYQ60" s="58"/>
      <c r="EYR60" s="58"/>
      <c r="EYS60" s="58"/>
      <c r="EYT60" s="58"/>
      <c r="EYU60" s="58"/>
      <c r="EYV60" s="58"/>
      <c r="EYW60" s="58"/>
      <c r="EYX60" s="58"/>
      <c r="EYY60" s="58"/>
      <c r="EYZ60" s="58"/>
      <c r="EZA60" s="58"/>
      <c r="EZB60" s="58"/>
      <c r="EZC60" s="58"/>
      <c r="EZD60" s="58"/>
      <c r="EZE60" s="58"/>
      <c r="EZF60" s="58"/>
      <c r="EZG60" s="58"/>
      <c r="EZH60" s="58"/>
      <c r="EZI60" s="58"/>
      <c r="EZJ60" s="58"/>
      <c r="EZK60" s="58"/>
      <c r="EZL60" s="58"/>
      <c r="EZM60" s="58"/>
      <c r="EZN60" s="58"/>
      <c r="EZO60" s="58"/>
      <c r="EZP60" s="58"/>
      <c r="EZQ60" s="58"/>
      <c r="EZR60" s="58"/>
      <c r="EZS60" s="58"/>
      <c r="EZT60" s="58"/>
      <c r="EZU60" s="58"/>
      <c r="EZV60" s="58"/>
      <c r="EZW60" s="58"/>
      <c r="EZX60" s="58"/>
      <c r="EZY60" s="58"/>
      <c r="EZZ60" s="58"/>
      <c r="FAA60" s="58"/>
      <c r="FAB60" s="58"/>
      <c r="FAC60" s="58"/>
      <c r="FAD60" s="58"/>
      <c r="FAE60" s="58"/>
      <c r="FAF60" s="58"/>
      <c r="FAG60" s="58"/>
      <c r="FAH60" s="58"/>
      <c r="FAI60" s="58"/>
      <c r="FAJ60" s="58"/>
      <c r="FAK60" s="58"/>
      <c r="FAL60" s="58"/>
      <c r="FAM60" s="58"/>
      <c r="FAN60" s="58"/>
      <c r="FAO60" s="58"/>
      <c r="FAP60" s="58"/>
      <c r="FAQ60" s="58"/>
      <c r="FAR60" s="58"/>
      <c r="FAS60" s="58"/>
      <c r="FAT60" s="58"/>
      <c r="FAU60" s="58"/>
      <c r="FAV60" s="58"/>
      <c r="FAW60" s="58"/>
      <c r="FAX60" s="58"/>
      <c r="FAY60" s="58"/>
      <c r="FAZ60" s="58"/>
      <c r="FBA60" s="58"/>
      <c r="FBB60" s="58"/>
      <c r="FBC60" s="58"/>
      <c r="FBD60" s="58"/>
      <c r="FBE60" s="58"/>
      <c r="FBF60" s="58"/>
      <c r="FBG60" s="58"/>
      <c r="FBH60" s="58"/>
      <c r="FBI60" s="58"/>
      <c r="FBJ60" s="58"/>
      <c r="FBK60" s="58"/>
      <c r="FBL60" s="58"/>
      <c r="FBM60" s="58"/>
      <c r="FBN60" s="58"/>
      <c r="FBO60" s="58"/>
      <c r="FBP60" s="58"/>
      <c r="FBQ60" s="58"/>
      <c r="FBR60" s="58"/>
      <c r="FBS60" s="58"/>
      <c r="FBT60" s="58"/>
      <c r="FBU60" s="58"/>
      <c r="FBV60" s="58"/>
      <c r="FBW60" s="58"/>
      <c r="FBX60" s="58"/>
      <c r="FBY60" s="58"/>
      <c r="FBZ60" s="58"/>
      <c r="FCA60" s="58"/>
      <c r="FCB60" s="58"/>
      <c r="FCC60" s="58"/>
      <c r="FCD60" s="58"/>
      <c r="FCE60" s="58"/>
      <c r="FCF60" s="58"/>
      <c r="FCG60" s="58"/>
      <c r="FCH60" s="58"/>
      <c r="FCI60" s="58"/>
      <c r="FCJ60" s="58"/>
      <c r="FCK60" s="58"/>
      <c r="FCL60" s="58"/>
      <c r="FCM60" s="58"/>
      <c r="FCN60" s="58"/>
      <c r="FCO60" s="58"/>
      <c r="FCP60" s="58"/>
      <c r="FCQ60" s="58"/>
      <c r="FCR60" s="58"/>
      <c r="FCS60" s="58"/>
      <c r="FCT60" s="58"/>
      <c r="FCU60" s="58"/>
      <c r="FCV60" s="58"/>
      <c r="FCW60" s="58"/>
      <c r="FCX60" s="58"/>
      <c r="FCY60" s="58"/>
      <c r="FCZ60" s="58"/>
      <c r="FDA60" s="58"/>
      <c r="FDB60" s="58"/>
      <c r="FDC60" s="58"/>
      <c r="FDD60" s="58"/>
      <c r="FDE60" s="58"/>
      <c r="FDF60" s="58"/>
      <c r="FDG60" s="58"/>
      <c r="FDH60" s="58"/>
      <c r="FDI60" s="58"/>
      <c r="FDJ60" s="58"/>
      <c r="FDK60" s="58"/>
      <c r="FDL60" s="58"/>
      <c r="FDM60" s="58"/>
      <c r="FDN60" s="58"/>
      <c r="FDO60" s="58"/>
      <c r="FDP60" s="58"/>
      <c r="FDQ60" s="58"/>
      <c r="FDR60" s="58"/>
      <c r="FDS60" s="58"/>
      <c r="FDT60" s="58"/>
      <c r="FDU60" s="58"/>
      <c r="FDV60" s="58"/>
      <c r="FDW60" s="58"/>
      <c r="FDX60" s="58"/>
      <c r="FDY60" s="58"/>
      <c r="FDZ60" s="58"/>
      <c r="FEA60" s="58"/>
      <c r="FEB60" s="58"/>
      <c r="FEC60" s="58"/>
      <c r="FED60" s="58"/>
      <c r="FEE60" s="58"/>
      <c r="FEF60" s="58"/>
      <c r="FEG60" s="58"/>
      <c r="FEH60" s="58"/>
      <c r="FEI60" s="58"/>
      <c r="FEJ60" s="58"/>
      <c r="FEK60" s="58"/>
      <c r="FEL60" s="58"/>
      <c r="FEM60" s="58"/>
      <c r="FEN60" s="58"/>
      <c r="FEO60" s="58"/>
      <c r="FEP60" s="58"/>
      <c r="FEQ60" s="58"/>
      <c r="FER60" s="58"/>
      <c r="FES60" s="58"/>
      <c r="FET60" s="58"/>
      <c r="FEU60" s="58"/>
      <c r="FEV60" s="58"/>
      <c r="FEW60" s="58"/>
      <c r="FEX60" s="58"/>
      <c r="FEY60" s="58"/>
      <c r="FEZ60" s="58"/>
      <c r="FFA60" s="58"/>
      <c r="FFB60" s="58"/>
      <c r="FFC60" s="58"/>
      <c r="FFD60" s="58"/>
      <c r="FFE60" s="58"/>
      <c r="FFF60" s="58"/>
      <c r="FFG60" s="58"/>
      <c r="FFH60" s="58"/>
      <c r="FFI60" s="58"/>
      <c r="FFJ60" s="58"/>
      <c r="FFK60" s="58"/>
      <c r="FFL60" s="58"/>
      <c r="FFM60" s="58"/>
      <c r="FFN60" s="58"/>
      <c r="FFO60" s="58"/>
      <c r="FFP60" s="58"/>
      <c r="FFQ60" s="58"/>
      <c r="FFR60" s="58"/>
      <c r="FFS60" s="58"/>
      <c r="FFT60" s="58"/>
      <c r="FFU60" s="58"/>
      <c r="FFV60" s="58"/>
      <c r="FFW60" s="58"/>
      <c r="FFX60" s="58"/>
      <c r="FFY60" s="58"/>
      <c r="FFZ60" s="58"/>
      <c r="FGA60" s="58"/>
      <c r="FGB60" s="58"/>
      <c r="FGC60" s="58"/>
      <c r="FGD60" s="58"/>
      <c r="FGE60" s="58"/>
      <c r="FGF60" s="58"/>
      <c r="FGG60" s="58"/>
      <c r="FGH60" s="58"/>
      <c r="FGI60" s="58"/>
      <c r="FGJ60" s="58"/>
      <c r="FGK60" s="58"/>
      <c r="FGL60" s="58"/>
      <c r="FGM60" s="58"/>
      <c r="FGN60" s="58"/>
      <c r="FGO60" s="58"/>
      <c r="FGP60" s="58"/>
      <c r="FGQ60" s="58"/>
      <c r="FGR60" s="58"/>
      <c r="FGS60" s="58"/>
      <c r="FGT60" s="58"/>
      <c r="FGU60" s="58"/>
      <c r="FGV60" s="58"/>
      <c r="FGW60" s="58"/>
      <c r="FGX60" s="58"/>
      <c r="FGY60" s="58"/>
      <c r="FGZ60" s="58"/>
      <c r="FHA60" s="58"/>
      <c r="FHB60" s="58"/>
      <c r="FHC60" s="58"/>
      <c r="FHD60" s="58"/>
      <c r="FHE60" s="58"/>
      <c r="FHF60" s="58"/>
      <c r="FHG60" s="58"/>
      <c r="FHH60" s="58"/>
      <c r="FHI60" s="58"/>
      <c r="FHJ60" s="58"/>
      <c r="FHK60" s="58"/>
      <c r="FHL60" s="58"/>
      <c r="FHM60" s="58"/>
      <c r="FHN60" s="58"/>
      <c r="FHO60" s="58"/>
      <c r="FHP60" s="58"/>
      <c r="FHQ60" s="58"/>
      <c r="FHR60" s="58"/>
      <c r="FHS60" s="58"/>
      <c r="FHT60" s="58"/>
      <c r="FHU60" s="58"/>
      <c r="FHV60" s="58"/>
      <c r="FHW60" s="58"/>
      <c r="FHX60" s="58"/>
      <c r="FHY60" s="58"/>
      <c r="FHZ60" s="58"/>
      <c r="FIA60" s="58"/>
      <c r="FIB60" s="58"/>
      <c r="FIC60" s="58"/>
      <c r="FID60" s="58"/>
      <c r="FIE60" s="58"/>
      <c r="FIF60" s="58"/>
      <c r="FIG60" s="58"/>
      <c r="FIH60" s="58"/>
      <c r="FII60" s="58"/>
      <c r="FIJ60" s="58"/>
      <c r="FIK60" s="58"/>
      <c r="FIL60" s="58"/>
      <c r="FIM60" s="58"/>
      <c r="FIN60" s="58"/>
      <c r="FIO60" s="58"/>
      <c r="FIP60" s="58"/>
      <c r="FIQ60" s="58"/>
      <c r="FIR60" s="58"/>
      <c r="FIS60" s="58"/>
      <c r="FIT60" s="58"/>
      <c r="FIU60" s="58"/>
      <c r="FIV60" s="58"/>
      <c r="FIW60" s="58"/>
      <c r="FIX60" s="58"/>
      <c r="FIY60" s="58"/>
      <c r="FIZ60" s="58"/>
      <c r="FJA60" s="58"/>
      <c r="FJB60" s="58"/>
      <c r="FJC60" s="58"/>
      <c r="FJD60" s="58"/>
      <c r="FJE60" s="58"/>
      <c r="FJF60" s="58"/>
      <c r="FJG60" s="58"/>
      <c r="FJH60" s="58"/>
      <c r="FJI60" s="58"/>
      <c r="FJJ60" s="58"/>
      <c r="FJK60" s="58"/>
      <c r="FJL60" s="58"/>
      <c r="FJM60" s="58"/>
      <c r="FJN60" s="58"/>
      <c r="FJO60" s="58"/>
      <c r="FJP60" s="58"/>
      <c r="FJQ60" s="58"/>
      <c r="FJR60" s="58"/>
      <c r="FJS60" s="58"/>
      <c r="FJT60" s="58"/>
      <c r="FJU60" s="58"/>
      <c r="FJV60" s="58"/>
      <c r="FJW60" s="58"/>
      <c r="FJX60" s="58"/>
      <c r="FJY60" s="58"/>
      <c r="FJZ60" s="58"/>
      <c r="FKA60" s="58"/>
      <c r="FKB60" s="58"/>
      <c r="FKC60" s="58"/>
      <c r="FKD60" s="58"/>
      <c r="FKE60" s="58"/>
      <c r="FKF60" s="58"/>
      <c r="FKG60" s="58"/>
      <c r="FKH60" s="58"/>
      <c r="FKI60" s="58"/>
      <c r="FKJ60" s="58"/>
      <c r="FKK60" s="58"/>
      <c r="FKL60" s="58"/>
      <c r="FKM60" s="58"/>
      <c r="FKN60" s="58"/>
      <c r="FKO60" s="58"/>
      <c r="FKP60" s="58"/>
      <c r="FKQ60" s="58"/>
      <c r="FKR60" s="58"/>
      <c r="FKS60" s="58"/>
      <c r="FKT60" s="58"/>
      <c r="FKU60" s="58"/>
      <c r="FKV60" s="58"/>
      <c r="FKW60" s="58"/>
      <c r="FKX60" s="58"/>
      <c r="FKY60" s="58"/>
      <c r="FKZ60" s="58"/>
      <c r="FLA60" s="58"/>
      <c r="FLB60" s="58"/>
      <c r="FLC60" s="58"/>
      <c r="FLD60" s="58"/>
      <c r="FLE60" s="58"/>
      <c r="FLF60" s="58"/>
      <c r="FLG60" s="58"/>
      <c r="FLH60" s="58"/>
      <c r="FLI60" s="58"/>
      <c r="FLJ60" s="58"/>
      <c r="FLK60" s="58"/>
      <c r="FLL60" s="58"/>
      <c r="FLM60" s="58"/>
      <c r="FLN60" s="58"/>
      <c r="FLO60" s="58"/>
      <c r="FLP60" s="58"/>
      <c r="FLQ60" s="58"/>
      <c r="FLR60" s="58"/>
      <c r="FLS60" s="58"/>
      <c r="FLT60" s="58"/>
      <c r="FLU60" s="58"/>
      <c r="FLV60" s="58"/>
      <c r="FLW60" s="58"/>
      <c r="FLX60" s="58"/>
      <c r="FLY60" s="58"/>
      <c r="FLZ60" s="58"/>
      <c r="FMA60" s="58"/>
      <c r="FMB60" s="58"/>
      <c r="FMC60" s="58"/>
      <c r="FMD60" s="58"/>
      <c r="FME60" s="58"/>
      <c r="FMF60" s="58"/>
      <c r="FMG60" s="58"/>
      <c r="FMH60" s="58"/>
      <c r="FMI60" s="58"/>
      <c r="FMJ60" s="58"/>
      <c r="FMK60" s="58"/>
      <c r="FML60" s="58"/>
      <c r="FMM60" s="58"/>
      <c r="FMN60" s="58"/>
      <c r="FMO60" s="58"/>
      <c r="FMP60" s="58"/>
      <c r="FMQ60" s="58"/>
      <c r="FMR60" s="58"/>
      <c r="FMS60" s="58"/>
      <c r="FMT60" s="58"/>
      <c r="FMU60" s="58"/>
      <c r="FMV60" s="58"/>
      <c r="FMW60" s="58"/>
      <c r="FMX60" s="58"/>
      <c r="FMY60" s="58"/>
      <c r="FMZ60" s="58"/>
      <c r="FNA60" s="58"/>
      <c r="FNB60" s="58"/>
      <c r="FNC60" s="58"/>
      <c r="FND60" s="58"/>
      <c r="FNE60" s="58"/>
      <c r="FNF60" s="58"/>
      <c r="FNG60" s="58"/>
      <c r="FNH60" s="58"/>
      <c r="FNI60" s="58"/>
      <c r="FNJ60" s="58"/>
      <c r="FNK60" s="58"/>
      <c r="FNL60" s="58"/>
      <c r="FNM60" s="58"/>
      <c r="FNN60" s="58"/>
      <c r="FNO60" s="58"/>
      <c r="FNP60" s="58"/>
      <c r="FNQ60" s="58"/>
      <c r="FNR60" s="58"/>
      <c r="FNS60" s="58"/>
      <c r="FNT60" s="58"/>
      <c r="FNU60" s="58"/>
      <c r="FNV60" s="58"/>
      <c r="FNW60" s="58"/>
      <c r="FNX60" s="58"/>
      <c r="FNY60" s="58"/>
      <c r="FNZ60" s="58"/>
      <c r="FOA60" s="58"/>
      <c r="FOB60" s="58"/>
      <c r="FOC60" s="58"/>
      <c r="FOD60" s="58"/>
      <c r="FOE60" s="58"/>
      <c r="FOF60" s="58"/>
      <c r="FOG60" s="58"/>
      <c r="FOH60" s="58"/>
      <c r="FOI60" s="58"/>
      <c r="FOJ60" s="58"/>
      <c r="FOK60" s="58"/>
      <c r="FOL60" s="58"/>
      <c r="FOM60" s="58"/>
      <c r="FON60" s="58"/>
      <c r="FOO60" s="58"/>
      <c r="FOP60" s="58"/>
      <c r="FOQ60" s="58"/>
      <c r="FOR60" s="58"/>
      <c r="FOS60" s="58"/>
      <c r="FOT60" s="58"/>
      <c r="FOU60" s="58"/>
      <c r="FOV60" s="58"/>
      <c r="FOW60" s="58"/>
      <c r="FOX60" s="58"/>
      <c r="FOY60" s="58"/>
      <c r="FOZ60" s="58"/>
      <c r="FPA60" s="58"/>
      <c r="FPB60" s="58"/>
      <c r="FPC60" s="58"/>
      <c r="FPD60" s="58"/>
      <c r="FPE60" s="58"/>
      <c r="FPF60" s="58"/>
      <c r="FPG60" s="58"/>
      <c r="FPH60" s="58"/>
      <c r="FPI60" s="58"/>
      <c r="FPJ60" s="58"/>
      <c r="FPK60" s="58"/>
      <c r="FPL60" s="58"/>
      <c r="FPM60" s="58"/>
      <c r="FPN60" s="58"/>
      <c r="FPO60" s="58"/>
      <c r="FPP60" s="58"/>
      <c r="FPQ60" s="58"/>
      <c r="FPR60" s="58"/>
      <c r="FPS60" s="58"/>
      <c r="FPT60" s="58"/>
      <c r="FPU60" s="58"/>
      <c r="FPV60" s="58"/>
      <c r="FPW60" s="58"/>
      <c r="FPX60" s="58"/>
      <c r="FPY60" s="58"/>
      <c r="FPZ60" s="58"/>
      <c r="FQA60" s="58"/>
      <c r="FQB60" s="58"/>
      <c r="FQC60" s="58"/>
      <c r="FQD60" s="58"/>
      <c r="FQE60" s="58"/>
      <c r="FQF60" s="58"/>
      <c r="FQG60" s="58"/>
      <c r="FQH60" s="58"/>
      <c r="FQI60" s="58"/>
      <c r="FQJ60" s="58"/>
      <c r="FQK60" s="58"/>
      <c r="FQL60" s="58"/>
      <c r="FQM60" s="58"/>
      <c r="FQN60" s="58"/>
      <c r="FQO60" s="58"/>
      <c r="FQP60" s="58"/>
      <c r="FQQ60" s="58"/>
      <c r="FQR60" s="58"/>
      <c r="FQS60" s="58"/>
      <c r="FQT60" s="58"/>
      <c r="FQU60" s="58"/>
      <c r="FQV60" s="58"/>
      <c r="FQW60" s="58"/>
      <c r="FQX60" s="58"/>
      <c r="FQY60" s="58"/>
      <c r="FQZ60" s="58"/>
      <c r="FRA60" s="58"/>
      <c r="FRB60" s="58"/>
      <c r="FRC60" s="58"/>
      <c r="FRD60" s="58"/>
      <c r="FRE60" s="58"/>
      <c r="FRF60" s="58"/>
      <c r="FRG60" s="58"/>
      <c r="FRH60" s="58"/>
      <c r="FRI60" s="58"/>
      <c r="FRJ60" s="58"/>
      <c r="FRK60" s="58"/>
      <c r="FRL60" s="58"/>
      <c r="FRM60" s="58"/>
      <c r="FRN60" s="58"/>
      <c r="FRO60" s="58"/>
      <c r="FRP60" s="58"/>
      <c r="FRQ60" s="58"/>
      <c r="FRR60" s="58"/>
      <c r="FRS60" s="58"/>
      <c r="FRT60" s="58"/>
      <c r="FRU60" s="58"/>
      <c r="FRV60" s="58"/>
      <c r="FRW60" s="58"/>
      <c r="FRX60" s="58"/>
      <c r="FRY60" s="58"/>
      <c r="FRZ60" s="58"/>
      <c r="FSA60" s="58"/>
      <c r="FSB60" s="58"/>
      <c r="FSC60" s="58"/>
      <c r="FSD60" s="58"/>
      <c r="FSE60" s="58"/>
      <c r="FSF60" s="58"/>
      <c r="FSG60" s="58"/>
      <c r="FSH60" s="58"/>
      <c r="FSI60" s="58"/>
      <c r="FSJ60" s="58"/>
      <c r="FSK60" s="58"/>
      <c r="FSL60" s="58"/>
      <c r="FSM60" s="58"/>
      <c r="FSN60" s="58"/>
      <c r="FSO60" s="58"/>
      <c r="FSP60" s="58"/>
      <c r="FSQ60" s="58"/>
      <c r="FSR60" s="58"/>
      <c r="FSS60" s="58"/>
      <c r="FST60" s="58"/>
      <c r="FSU60" s="58"/>
      <c r="FSV60" s="58"/>
      <c r="FSW60" s="58"/>
      <c r="FSX60" s="58"/>
      <c r="FSY60" s="58"/>
      <c r="FSZ60" s="58"/>
      <c r="FTA60" s="58"/>
      <c r="FTB60" s="58"/>
      <c r="FTC60" s="58"/>
      <c r="FTD60" s="58"/>
      <c r="FTE60" s="58"/>
      <c r="FTF60" s="58"/>
      <c r="FTG60" s="58"/>
      <c r="FTH60" s="58"/>
      <c r="FTI60" s="58"/>
      <c r="FTJ60" s="58"/>
      <c r="FTK60" s="58"/>
      <c r="FTL60" s="58"/>
      <c r="FTM60" s="58"/>
      <c r="FTN60" s="58"/>
      <c r="FTO60" s="58"/>
      <c r="FTP60" s="58"/>
      <c r="FTQ60" s="58"/>
      <c r="FTR60" s="58"/>
      <c r="FTS60" s="58"/>
      <c r="FTT60" s="58"/>
      <c r="FTU60" s="58"/>
      <c r="FTV60" s="58"/>
      <c r="FTW60" s="58"/>
      <c r="FTX60" s="58"/>
      <c r="FTY60" s="58"/>
      <c r="FTZ60" s="58"/>
      <c r="FUA60" s="58"/>
      <c r="FUB60" s="58"/>
      <c r="FUC60" s="58"/>
      <c r="FUD60" s="58"/>
      <c r="FUE60" s="58"/>
      <c r="FUF60" s="58"/>
      <c r="FUG60" s="58"/>
      <c r="FUH60" s="58"/>
      <c r="FUI60" s="58"/>
      <c r="FUJ60" s="58"/>
      <c r="FUK60" s="58"/>
      <c r="FUL60" s="58"/>
      <c r="FUM60" s="58"/>
      <c r="FUN60" s="58"/>
      <c r="FUO60" s="58"/>
      <c r="FUP60" s="58"/>
      <c r="FUQ60" s="58"/>
      <c r="FUR60" s="58"/>
      <c r="FUS60" s="58"/>
      <c r="FUT60" s="58"/>
      <c r="FUU60" s="58"/>
      <c r="FUV60" s="58"/>
      <c r="FUW60" s="58"/>
      <c r="FUX60" s="58"/>
      <c r="FUY60" s="58"/>
      <c r="FUZ60" s="58"/>
      <c r="FVA60" s="58"/>
      <c r="FVB60" s="58"/>
      <c r="FVC60" s="58"/>
      <c r="FVD60" s="58"/>
      <c r="FVE60" s="58"/>
      <c r="FVF60" s="58"/>
      <c r="FVG60" s="58"/>
      <c r="FVH60" s="58"/>
      <c r="FVI60" s="58"/>
      <c r="FVJ60" s="58"/>
      <c r="FVK60" s="58"/>
      <c r="FVL60" s="58"/>
      <c r="FVM60" s="58"/>
      <c r="FVN60" s="58"/>
      <c r="FVO60" s="58"/>
      <c r="FVP60" s="58"/>
      <c r="FVQ60" s="58"/>
      <c r="FVR60" s="58"/>
      <c r="FVS60" s="58"/>
      <c r="FVT60" s="58"/>
      <c r="FVU60" s="58"/>
      <c r="FVV60" s="58"/>
      <c r="FVW60" s="58"/>
      <c r="FVX60" s="58"/>
      <c r="FVY60" s="58"/>
      <c r="FVZ60" s="58"/>
      <c r="FWA60" s="58"/>
      <c r="FWB60" s="58"/>
      <c r="FWC60" s="58"/>
      <c r="FWD60" s="58"/>
      <c r="FWE60" s="58"/>
      <c r="FWF60" s="58"/>
      <c r="FWG60" s="58"/>
      <c r="FWH60" s="58"/>
      <c r="FWI60" s="58"/>
      <c r="FWJ60" s="58"/>
      <c r="FWK60" s="58"/>
      <c r="FWL60" s="58"/>
      <c r="FWM60" s="58"/>
      <c r="FWN60" s="58"/>
      <c r="FWO60" s="58"/>
      <c r="FWP60" s="58"/>
      <c r="FWQ60" s="58"/>
      <c r="FWR60" s="58"/>
      <c r="FWS60" s="58"/>
      <c r="FWT60" s="58"/>
      <c r="FWU60" s="58"/>
      <c r="FWV60" s="58"/>
      <c r="FWW60" s="58"/>
      <c r="FWX60" s="58"/>
      <c r="FWY60" s="58"/>
      <c r="FWZ60" s="58"/>
      <c r="FXA60" s="58"/>
      <c r="FXB60" s="58"/>
      <c r="FXC60" s="58"/>
      <c r="FXD60" s="58"/>
      <c r="FXE60" s="58"/>
      <c r="FXF60" s="58"/>
      <c r="FXG60" s="58"/>
      <c r="FXH60" s="58"/>
      <c r="FXI60" s="58"/>
      <c r="FXJ60" s="58"/>
      <c r="FXK60" s="58"/>
      <c r="FXL60" s="58"/>
      <c r="FXM60" s="58"/>
      <c r="FXN60" s="58"/>
      <c r="FXO60" s="58"/>
      <c r="FXP60" s="58"/>
      <c r="FXQ60" s="58"/>
      <c r="FXR60" s="58"/>
      <c r="FXS60" s="58"/>
      <c r="FXT60" s="58"/>
      <c r="FXU60" s="58"/>
      <c r="FXV60" s="58"/>
      <c r="FXW60" s="58"/>
      <c r="FXX60" s="58"/>
      <c r="FXY60" s="58"/>
      <c r="FXZ60" s="58"/>
      <c r="FYA60" s="58"/>
      <c r="FYB60" s="58"/>
      <c r="FYC60" s="58"/>
      <c r="FYD60" s="58"/>
      <c r="FYE60" s="58"/>
      <c r="FYF60" s="58"/>
      <c r="FYG60" s="58"/>
      <c r="FYH60" s="58"/>
      <c r="FYI60" s="58"/>
      <c r="FYJ60" s="58"/>
      <c r="FYK60" s="58"/>
      <c r="FYL60" s="58"/>
      <c r="FYM60" s="58"/>
      <c r="FYN60" s="58"/>
      <c r="FYO60" s="58"/>
      <c r="FYP60" s="58"/>
      <c r="FYQ60" s="58"/>
      <c r="FYR60" s="58"/>
      <c r="FYS60" s="58"/>
      <c r="FYT60" s="58"/>
      <c r="FYU60" s="58"/>
      <c r="FYV60" s="58"/>
      <c r="FYW60" s="58"/>
      <c r="FYX60" s="58"/>
      <c r="FYY60" s="58"/>
      <c r="FYZ60" s="58"/>
      <c r="FZA60" s="58"/>
      <c r="FZB60" s="58"/>
      <c r="FZC60" s="58"/>
      <c r="FZD60" s="58"/>
      <c r="FZE60" s="58"/>
      <c r="FZF60" s="58"/>
      <c r="FZG60" s="58"/>
      <c r="FZH60" s="58"/>
      <c r="FZI60" s="58"/>
      <c r="FZJ60" s="58"/>
      <c r="FZK60" s="58"/>
      <c r="FZL60" s="58"/>
      <c r="FZM60" s="58"/>
      <c r="FZN60" s="58"/>
      <c r="FZO60" s="58"/>
      <c r="FZP60" s="58"/>
      <c r="FZQ60" s="58"/>
      <c r="FZR60" s="58"/>
      <c r="FZS60" s="58"/>
      <c r="FZT60" s="58"/>
      <c r="FZU60" s="58"/>
      <c r="FZV60" s="58"/>
      <c r="FZW60" s="58"/>
      <c r="FZX60" s="58"/>
      <c r="FZY60" s="58"/>
      <c r="FZZ60" s="58"/>
      <c r="GAA60" s="58"/>
      <c r="GAB60" s="58"/>
      <c r="GAC60" s="58"/>
      <c r="GAD60" s="58"/>
      <c r="GAE60" s="58"/>
      <c r="GAF60" s="58"/>
      <c r="GAG60" s="58"/>
      <c r="GAH60" s="58"/>
      <c r="GAI60" s="58"/>
      <c r="GAJ60" s="58"/>
      <c r="GAK60" s="58"/>
      <c r="GAL60" s="58"/>
      <c r="GAM60" s="58"/>
      <c r="GAN60" s="58"/>
      <c r="GAO60" s="58"/>
      <c r="GAP60" s="58"/>
      <c r="GAQ60" s="58"/>
      <c r="GAR60" s="58"/>
      <c r="GAS60" s="58"/>
      <c r="GAT60" s="58"/>
      <c r="GAU60" s="58"/>
      <c r="GAV60" s="58"/>
      <c r="GAW60" s="58"/>
      <c r="GAX60" s="58"/>
      <c r="GAY60" s="58"/>
      <c r="GAZ60" s="58"/>
      <c r="GBA60" s="58"/>
      <c r="GBB60" s="58"/>
      <c r="GBC60" s="58"/>
      <c r="GBD60" s="58"/>
      <c r="GBE60" s="58"/>
      <c r="GBF60" s="58"/>
      <c r="GBG60" s="58"/>
      <c r="GBH60" s="58"/>
      <c r="GBI60" s="58"/>
      <c r="GBJ60" s="58"/>
      <c r="GBK60" s="58"/>
      <c r="GBL60" s="58"/>
      <c r="GBM60" s="58"/>
      <c r="GBN60" s="58"/>
      <c r="GBO60" s="58"/>
      <c r="GBP60" s="58"/>
      <c r="GBQ60" s="58"/>
      <c r="GBR60" s="58"/>
      <c r="GBS60" s="58"/>
      <c r="GBT60" s="58"/>
      <c r="GBU60" s="58"/>
      <c r="GBV60" s="58"/>
      <c r="GBW60" s="58"/>
      <c r="GBX60" s="58"/>
      <c r="GBY60" s="58"/>
      <c r="GBZ60" s="58"/>
      <c r="GCA60" s="58"/>
      <c r="GCB60" s="58"/>
      <c r="GCC60" s="58"/>
      <c r="GCD60" s="58"/>
      <c r="GCE60" s="58"/>
      <c r="GCF60" s="58"/>
      <c r="GCG60" s="58"/>
      <c r="GCH60" s="58"/>
      <c r="GCI60" s="58"/>
      <c r="GCJ60" s="58"/>
      <c r="GCK60" s="58"/>
      <c r="GCL60" s="58"/>
      <c r="GCM60" s="58"/>
      <c r="GCN60" s="58"/>
      <c r="GCO60" s="58"/>
      <c r="GCP60" s="58"/>
      <c r="GCQ60" s="58"/>
      <c r="GCR60" s="58"/>
      <c r="GCS60" s="58"/>
      <c r="GCT60" s="58"/>
      <c r="GCU60" s="58"/>
      <c r="GCV60" s="58"/>
      <c r="GCW60" s="58"/>
      <c r="GCX60" s="58"/>
      <c r="GCY60" s="58"/>
      <c r="GCZ60" s="58"/>
      <c r="GDA60" s="58"/>
      <c r="GDB60" s="58"/>
      <c r="GDC60" s="58"/>
      <c r="GDD60" s="58"/>
      <c r="GDE60" s="58"/>
      <c r="GDF60" s="58"/>
      <c r="GDG60" s="58"/>
      <c r="GDH60" s="58"/>
      <c r="GDI60" s="58"/>
      <c r="GDJ60" s="58"/>
      <c r="GDK60" s="58"/>
      <c r="GDL60" s="58"/>
      <c r="GDM60" s="58"/>
      <c r="GDN60" s="58"/>
      <c r="GDO60" s="58"/>
      <c r="GDP60" s="58"/>
      <c r="GDQ60" s="58"/>
      <c r="GDR60" s="58"/>
      <c r="GDS60" s="58"/>
      <c r="GDT60" s="58"/>
      <c r="GDU60" s="58"/>
      <c r="GDV60" s="58"/>
      <c r="GDW60" s="58"/>
      <c r="GDX60" s="58"/>
      <c r="GDY60" s="58"/>
      <c r="GDZ60" s="58"/>
      <c r="GEA60" s="58"/>
      <c r="GEB60" s="58"/>
      <c r="GEC60" s="58"/>
      <c r="GED60" s="58"/>
      <c r="GEE60" s="58"/>
      <c r="GEF60" s="58"/>
      <c r="GEG60" s="58"/>
      <c r="GEH60" s="58"/>
      <c r="GEI60" s="58"/>
      <c r="GEJ60" s="58"/>
      <c r="GEK60" s="58"/>
      <c r="GEL60" s="58"/>
      <c r="GEM60" s="58"/>
      <c r="GEN60" s="58"/>
      <c r="GEO60" s="58"/>
      <c r="GEP60" s="58"/>
      <c r="GEQ60" s="58"/>
      <c r="GER60" s="58"/>
      <c r="GES60" s="58"/>
      <c r="GET60" s="58"/>
      <c r="GEU60" s="58"/>
      <c r="GEV60" s="58"/>
      <c r="GEW60" s="58"/>
      <c r="GEX60" s="58"/>
      <c r="GEY60" s="58"/>
      <c r="GEZ60" s="58"/>
      <c r="GFA60" s="58"/>
      <c r="GFB60" s="58"/>
      <c r="GFC60" s="58"/>
      <c r="GFD60" s="58"/>
      <c r="GFE60" s="58"/>
      <c r="GFF60" s="58"/>
      <c r="GFG60" s="58"/>
      <c r="GFH60" s="58"/>
      <c r="GFI60" s="58"/>
      <c r="GFJ60" s="58"/>
      <c r="GFK60" s="58"/>
      <c r="GFL60" s="58"/>
      <c r="GFM60" s="58"/>
      <c r="GFN60" s="58"/>
      <c r="GFO60" s="58"/>
      <c r="GFP60" s="58"/>
      <c r="GFQ60" s="58"/>
      <c r="GFR60" s="58"/>
      <c r="GFS60" s="58"/>
      <c r="GFT60" s="58"/>
      <c r="GFU60" s="58"/>
      <c r="GFV60" s="58"/>
      <c r="GFW60" s="58"/>
      <c r="GFX60" s="58"/>
      <c r="GFY60" s="58"/>
      <c r="GFZ60" s="58"/>
      <c r="GGA60" s="58"/>
      <c r="GGB60" s="58"/>
      <c r="GGC60" s="58"/>
      <c r="GGD60" s="58"/>
      <c r="GGE60" s="58"/>
      <c r="GGF60" s="58"/>
      <c r="GGG60" s="58"/>
      <c r="GGH60" s="58"/>
      <c r="GGI60" s="58"/>
      <c r="GGJ60" s="58"/>
      <c r="GGK60" s="58"/>
      <c r="GGL60" s="58"/>
      <c r="GGM60" s="58"/>
      <c r="GGN60" s="58"/>
      <c r="GGO60" s="58"/>
      <c r="GGP60" s="58"/>
      <c r="GGQ60" s="58"/>
      <c r="GGR60" s="58"/>
      <c r="GGS60" s="58"/>
      <c r="GGT60" s="58"/>
      <c r="GGU60" s="58"/>
      <c r="GGV60" s="58"/>
      <c r="GGW60" s="58"/>
      <c r="GGX60" s="58"/>
      <c r="GGY60" s="58"/>
      <c r="GGZ60" s="58"/>
      <c r="GHA60" s="58"/>
      <c r="GHB60" s="58"/>
      <c r="GHC60" s="58"/>
      <c r="GHD60" s="58"/>
      <c r="GHE60" s="58"/>
      <c r="GHF60" s="58"/>
      <c r="GHG60" s="58"/>
      <c r="GHH60" s="58"/>
      <c r="GHI60" s="58"/>
      <c r="GHJ60" s="58"/>
      <c r="GHK60" s="58"/>
      <c r="GHL60" s="58"/>
      <c r="GHM60" s="58"/>
      <c r="GHN60" s="58"/>
      <c r="GHO60" s="58"/>
      <c r="GHP60" s="58"/>
      <c r="GHQ60" s="58"/>
      <c r="GHR60" s="58"/>
      <c r="GHS60" s="58"/>
      <c r="GHT60" s="58"/>
      <c r="GHU60" s="58"/>
      <c r="GHV60" s="58"/>
      <c r="GHW60" s="58"/>
      <c r="GHX60" s="58"/>
      <c r="GHY60" s="58"/>
      <c r="GHZ60" s="58"/>
      <c r="GIA60" s="58"/>
      <c r="GIB60" s="58"/>
      <c r="GIC60" s="58"/>
      <c r="GID60" s="58"/>
      <c r="GIE60" s="58"/>
      <c r="GIF60" s="58"/>
      <c r="GIG60" s="58"/>
      <c r="GIH60" s="58"/>
      <c r="GII60" s="58"/>
      <c r="GIJ60" s="58"/>
      <c r="GIK60" s="58"/>
      <c r="GIL60" s="58"/>
      <c r="GIM60" s="58"/>
      <c r="GIN60" s="58"/>
      <c r="GIO60" s="58"/>
      <c r="GIP60" s="58"/>
      <c r="GIQ60" s="58"/>
      <c r="GIR60" s="58"/>
      <c r="GIS60" s="58"/>
      <c r="GIT60" s="58"/>
      <c r="GIU60" s="58"/>
      <c r="GIV60" s="58"/>
      <c r="GIW60" s="58"/>
      <c r="GIX60" s="58"/>
      <c r="GIY60" s="58"/>
      <c r="GIZ60" s="58"/>
      <c r="GJA60" s="58"/>
      <c r="GJB60" s="58"/>
      <c r="GJC60" s="58"/>
      <c r="GJD60" s="58"/>
      <c r="GJE60" s="58"/>
      <c r="GJF60" s="58"/>
      <c r="GJG60" s="58"/>
      <c r="GJH60" s="58"/>
      <c r="GJI60" s="58"/>
      <c r="GJJ60" s="58"/>
      <c r="GJK60" s="58"/>
      <c r="GJL60" s="58"/>
      <c r="GJM60" s="58"/>
      <c r="GJN60" s="58"/>
      <c r="GJO60" s="58"/>
      <c r="GJP60" s="58"/>
      <c r="GJQ60" s="58"/>
      <c r="GJR60" s="58"/>
      <c r="GJS60" s="58"/>
      <c r="GJT60" s="58"/>
      <c r="GJU60" s="58"/>
      <c r="GJV60" s="58"/>
      <c r="GJW60" s="58"/>
      <c r="GJX60" s="58"/>
      <c r="GJY60" s="58"/>
      <c r="GJZ60" s="58"/>
      <c r="GKA60" s="58"/>
      <c r="GKB60" s="58"/>
      <c r="GKC60" s="58"/>
      <c r="GKD60" s="58"/>
      <c r="GKE60" s="58"/>
      <c r="GKF60" s="58"/>
      <c r="GKG60" s="58"/>
      <c r="GKH60" s="58"/>
      <c r="GKI60" s="58"/>
      <c r="GKJ60" s="58"/>
      <c r="GKK60" s="58"/>
      <c r="GKL60" s="58"/>
      <c r="GKM60" s="58"/>
      <c r="GKN60" s="58"/>
      <c r="GKO60" s="58"/>
      <c r="GKP60" s="58"/>
      <c r="GKQ60" s="58"/>
      <c r="GKR60" s="58"/>
      <c r="GKS60" s="58"/>
      <c r="GKT60" s="58"/>
      <c r="GKU60" s="58"/>
      <c r="GKV60" s="58"/>
      <c r="GKW60" s="58"/>
      <c r="GKX60" s="58"/>
      <c r="GKY60" s="58"/>
      <c r="GKZ60" s="58"/>
      <c r="GLA60" s="58"/>
      <c r="GLB60" s="58"/>
      <c r="GLC60" s="58"/>
      <c r="GLD60" s="58"/>
      <c r="GLE60" s="58"/>
      <c r="GLF60" s="58"/>
      <c r="GLG60" s="58"/>
      <c r="GLH60" s="58"/>
      <c r="GLI60" s="58"/>
      <c r="GLJ60" s="58"/>
      <c r="GLK60" s="58"/>
      <c r="GLL60" s="58"/>
      <c r="GLM60" s="58"/>
      <c r="GLN60" s="58"/>
      <c r="GLO60" s="58"/>
      <c r="GLP60" s="58"/>
      <c r="GLQ60" s="58"/>
      <c r="GLR60" s="58"/>
      <c r="GLS60" s="58"/>
      <c r="GLT60" s="58"/>
      <c r="GLU60" s="58"/>
      <c r="GLV60" s="58"/>
      <c r="GLW60" s="58"/>
      <c r="GLX60" s="58"/>
      <c r="GLY60" s="58"/>
      <c r="GLZ60" s="58"/>
      <c r="GMA60" s="58"/>
      <c r="GMB60" s="58"/>
      <c r="GMC60" s="58"/>
      <c r="GMD60" s="58"/>
      <c r="GME60" s="58"/>
      <c r="GMF60" s="58"/>
      <c r="GMG60" s="58"/>
      <c r="GMH60" s="58"/>
      <c r="GMI60" s="58"/>
      <c r="GMJ60" s="58"/>
      <c r="GMK60" s="58"/>
      <c r="GML60" s="58"/>
      <c r="GMM60" s="58"/>
      <c r="GMN60" s="58"/>
      <c r="GMO60" s="58"/>
      <c r="GMP60" s="58"/>
      <c r="GMQ60" s="58"/>
      <c r="GMR60" s="58"/>
      <c r="GMS60" s="58"/>
      <c r="GMT60" s="58"/>
      <c r="GMU60" s="58"/>
      <c r="GMV60" s="58"/>
      <c r="GMW60" s="58"/>
      <c r="GMX60" s="58"/>
      <c r="GMY60" s="58"/>
      <c r="GMZ60" s="58"/>
      <c r="GNA60" s="58"/>
      <c r="GNB60" s="58"/>
      <c r="GNC60" s="58"/>
      <c r="GND60" s="58"/>
      <c r="GNE60" s="58"/>
      <c r="GNF60" s="58"/>
      <c r="GNG60" s="58"/>
      <c r="GNH60" s="58"/>
      <c r="GNI60" s="58"/>
      <c r="GNJ60" s="58"/>
      <c r="GNK60" s="58"/>
      <c r="GNL60" s="58"/>
      <c r="GNM60" s="58"/>
      <c r="GNN60" s="58"/>
      <c r="GNO60" s="58"/>
      <c r="GNP60" s="58"/>
      <c r="GNQ60" s="58"/>
      <c r="GNR60" s="58"/>
      <c r="GNS60" s="58"/>
      <c r="GNT60" s="58"/>
      <c r="GNU60" s="58"/>
      <c r="GNV60" s="58"/>
      <c r="GNW60" s="58"/>
      <c r="GNX60" s="58"/>
      <c r="GNY60" s="58"/>
      <c r="GNZ60" s="58"/>
      <c r="GOA60" s="58"/>
      <c r="GOB60" s="58"/>
      <c r="GOC60" s="58"/>
      <c r="GOD60" s="58"/>
      <c r="GOE60" s="58"/>
      <c r="GOF60" s="58"/>
      <c r="GOG60" s="58"/>
      <c r="GOH60" s="58"/>
      <c r="GOI60" s="58"/>
      <c r="GOJ60" s="58"/>
      <c r="GOK60" s="58"/>
      <c r="GOL60" s="58"/>
      <c r="GOM60" s="58"/>
      <c r="GON60" s="58"/>
      <c r="GOO60" s="58"/>
      <c r="GOP60" s="58"/>
      <c r="GOQ60" s="58"/>
      <c r="GOR60" s="58"/>
      <c r="GOS60" s="58"/>
      <c r="GOT60" s="58"/>
      <c r="GOU60" s="58"/>
      <c r="GOV60" s="58"/>
      <c r="GOW60" s="58"/>
      <c r="GOX60" s="58"/>
      <c r="GOY60" s="58"/>
      <c r="GOZ60" s="58"/>
      <c r="GPA60" s="58"/>
      <c r="GPB60" s="58"/>
      <c r="GPC60" s="58"/>
      <c r="GPD60" s="58"/>
      <c r="GPE60" s="58"/>
      <c r="GPF60" s="58"/>
      <c r="GPG60" s="58"/>
      <c r="GPH60" s="58"/>
      <c r="GPI60" s="58"/>
      <c r="GPJ60" s="58"/>
      <c r="GPK60" s="58"/>
      <c r="GPL60" s="58"/>
      <c r="GPM60" s="58"/>
      <c r="GPN60" s="58"/>
      <c r="GPO60" s="58"/>
      <c r="GPP60" s="58"/>
      <c r="GPQ60" s="58"/>
      <c r="GPR60" s="58"/>
      <c r="GPS60" s="58"/>
      <c r="GPT60" s="58"/>
      <c r="GPU60" s="58"/>
      <c r="GPV60" s="58"/>
      <c r="GPW60" s="58"/>
      <c r="GPX60" s="58"/>
      <c r="GPY60" s="58"/>
      <c r="GPZ60" s="58"/>
      <c r="GQA60" s="58"/>
      <c r="GQB60" s="58"/>
      <c r="GQC60" s="58"/>
      <c r="GQD60" s="58"/>
      <c r="GQE60" s="58"/>
      <c r="GQF60" s="58"/>
      <c r="GQG60" s="58"/>
      <c r="GQH60" s="58"/>
      <c r="GQI60" s="58"/>
      <c r="GQJ60" s="58"/>
      <c r="GQK60" s="58"/>
      <c r="GQL60" s="58"/>
      <c r="GQM60" s="58"/>
      <c r="GQN60" s="58"/>
      <c r="GQO60" s="58"/>
      <c r="GQP60" s="58"/>
      <c r="GQQ60" s="58"/>
      <c r="GQR60" s="58"/>
      <c r="GQS60" s="58"/>
      <c r="GQT60" s="58"/>
      <c r="GQU60" s="58"/>
      <c r="GQV60" s="58"/>
      <c r="GQW60" s="58"/>
      <c r="GQX60" s="58"/>
      <c r="GQY60" s="58"/>
      <c r="GQZ60" s="58"/>
      <c r="GRA60" s="58"/>
      <c r="GRB60" s="58"/>
      <c r="GRC60" s="58"/>
      <c r="GRD60" s="58"/>
      <c r="GRE60" s="58"/>
      <c r="GRF60" s="58"/>
      <c r="GRG60" s="58"/>
      <c r="GRH60" s="58"/>
      <c r="GRI60" s="58"/>
      <c r="GRJ60" s="58"/>
      <c r="GRK60" s="58"/>
      <c r="GRL60" s="58"/>
      <c r="GRM60" s="58"/>
      <c r="GRN60" s="58"/>
      <c r="GRO60" s="58"/>
      <c r="GRP60" s="58"/>
      <c r="GRQ60" s="58"/>
      <c r="GRR60" s="58"/>
      <c r="GRS60" s="58"/>
      <c r="GRT60" s="58"/>
      <c r="GRU60" s="58"/>
      <c r="GRV60" s="58"/>
      <c r="GRW60" s="58"/>
      <c r="GRX60" s="58"/>
      <c r="GRY60" s="58"/>
      <c r="GRZ60" s="58"/>
      <c r="GSA60" s="58"/>
      <c r="GSB60" s="58"/>
      <c r="GSC60" s="58"/>
      <c r="GSD60" s="58"/>
      <c r="GSE60" s="58"/>
      <c r="GSF60" s="58"/>
      <c r="GSG60" s="58"/>
      <c r="GSH60" s="58"/>
      <c r="GSI60" s="58"/>
      <c r="GSJ60" s="58"/>
      <c r="GSK60" s="58"/>
      <c r="GSL60" s="58"/>
      <c r="GSM60" s="58"/>
      <c r="GSN60" s="58"/>
      <c r="GSO60" s="58"/>
      <c r="GSP60" s="58"/>
      <c r="GSQ60" s="58"/>
      <c r="GSR60" s="58"/>
      <c r="GSS60" s="58"/>
      <c r="GST60" s="58"/>
      <c r="GSU60" s="58"/>
      <c r="GSV60" s="58"/>
      <c r="GSW60" s="58"/>
      <c r="GSX60" s="58"/>
      <c r="GSY60" s="58"/>
      <c r="GSZ60" s="58"/>
      <c r="GTA60" s="58"/>
      <c r="GTB60" s="58"/>
      <c r="GTC60" s="58"/>
      <c r="GTD60" s="58"/>
      <c r="GTE60" s="58"/>
      <c r="GTF60" s="58"/>
      <c r="GTG60" s="58"/>
      <c r="GTH60" s="58"/>
      <c r="GTI60" s="58"/>
      <c r="GTJ60" s="58"/>
      <c r="GTK60" s="58"/>
      <c r="GTL60" s="58"/>
      <c r="GTM60" s="58"/>
      <c r="GTN60" s="58"/>
      <c r="GTO60" s="58"/>
      <c r="GTP60" s="58"/>
      <c r="GTQ60" s="58"/>
      <c r="GTR60" s="58"/>
      <c r="GTS60" s="58"/>
      <c r="GTT60" s="58"/>
      <c r="GTU60" s="58"/>
      <c r="GTV60" s="58"/>
      <c r="GTW60" s="58"/>
      <c r="GTX60" s="58"/>
      <c r="GTY60" s="58"/>
      <c r="GTZ60" s="58"/>
      <c r="GUA60" s="58"/>
      <c r="GUB60" s="58"/>
      <c r="GUC60" s="58"/>
      <c r="GUD60" s="58"/>
      <c r="GUE60" s="58"/>
      <c r="GUF60" s="58"/>
      <c r="GUG60" s="58"/>
      <c r="GUH60" s="58"/>
      <c r="GUI60" s="58"/>
      <c r="GUJ60" s="58"/>
      <c r="GUK60" s="58"/>
      <c r="GUL60" s="58"/>
      <c r="GUM60" s="58"/>
      <c r="GUN60" s="58"/>
      <c r="GUO60" s="58"/>
      <c r="GUP60" s="58"/>
      <c r="GUQ60" s="58"/>
      <c r="GUR60" s="58"/>
      <c r="GUS60" s="58"/>
      <c r="GUT60" s="58"/>
      <c r="GUU60" s="58"/>
      <c r="GUV60" s="58"/>
      <c r="GUW60" s="58"/>
      <c r="GUX60" s="58"/>
      <c r="GUY60" s="58"/>
      <c r="GUZ60" s="58"/>
      <c r="GVA60" s="58"/>
      <c r="GVB60" s="58"/>
      <c r="GVC60" s="58"/>
      <c r="GVD60" s="58"/>
      <c r="GVE60" s="58"/>
      <c r="GVF60" s="58"/>
      <c r="GVG60" s="58"/>
      <c r="GVH60" s="58"/>
      <c r="GVI60" s="58"/>
      <c r="GVJ60" s="58"/>
      <c r="GVK60" s="58"/>
      <c r="GVL60" s="58"/>
      <c r="GVM60" s="58"/>
      <c r="GVN60" s="58"/>
      <c r="GVO60" s="58"/>
      <c r="GVP60" s="58"/>
      <c r="GVQ60" s="58"/>
      <c r="GVR60" s="58"/>
      <c r="GVS60" s="58"/>
      <c r="GVT60" s="58"/>
      <c r="GVU60" s="58"/>
      <c r="GVV60" s="58"/>
      <c r="GVW60" s="58"/>
      <c r="GVX60" s="58"/>
      <c r="GVY60" s="58"/>
      <c r="GVZ60" s="58"/>
      <c r="GWA60" s="58"/>
      <c r="GWB60" s="58"/>
      <c r="GWC60" s="58"/>
      <c r="GWD60" s="58"/>
      <c r="GWE60" s="58"/>
      <c r="GWF60" s="58"/>
      <c r="GWG60" s="58"/>
      <c r="GWH60" s="58"/>
      <c r="GWI60" s="58"/>
      <c r="GWJ60" s="58"/>
      <c r="GWK60" s="58"/>
      <c r="GWL60" s="58"/>
      <c r="GWM60" s="58"/>
      <c r="GWN60" s="58"/>
      <c r="GWO60" s="58"/>
      <c r="GWP60" s="58"/>
      <c r="GWQ60" s="58"/>
      <c r="GWR60" s="58"/>
      <c r="GWS60" s="58"/>
      <c r="GWT60" s="58"/>
      <c r="GWU60" s="58"/>
      <c r="GWV60" s="58"/>
      <c r="GWW60" s="58"/>
      <c r="GWX60" s="58"/>
      <c r="GWY60" s="58"/>
      <c r="GWZ60" s="58"/>
      <c r="GXA60" s="58"/>
      <c r="GXB60" s="58"/>
      <c r="GXC60" s="58"/>
      <c r="GXD60" s="58"/>
      <c r="GXE60" s="58"/>
      <c r="GXF60" s="58"/>
      <c r="GXG60" s="58"/>
      <c r="GXH60" s="58"/>
      <c r="GXI60" s="58"/>
      <c r="GXJ60" s="58"/>
      <c r="GXK60" s="58"/>
      <c r="GXL60" s="58"/>
      <c r="GXM60" s="58"/>
      <c r="GXN60" s="58"/>
      <c r="GXO60" s="58"/>
      <c r="GXP60" s="58"/>
      <c r="GXQ60" s="58"/>
      <c r="GXR60" s="58"/>
      <c r="GXS60" s="58"/>
      <c r="GXT60" s="58"/>
      <c r="GXU60" s="58"/>
      <c r="GXV60" s="58"/>
      <c r="GXW60" s="58"/>
      <c r="GXX60" s="58"/>
      <c r="GXY60" s="58"/>
      <c r="GXZ60" s="58"/>
      <c r="GYA60" s="58"/>
      <c r="GYB60" s="58"/>
      <c r="GYC60" s="58"/>
      <c r="GYD60" s="58"/>
      <c r="GYE60" s="58"/>
      <c r="GYF60" s="58"/>
      <c r="GYG60" s="58"/>
      <c r="GYH60" s="58"/>
      <c r="GYI60" s="58"/>
      <c r="GYJ60" s="58"/>
      <c r="GYK60" s="58"/>
      <c r="GYL60" s="58"/>
      <c r="GYM60" s="58"/>
      <c r="GYN60" s="58"/>
      <c r="GYO60" s="58"/>
      <c r="GYP60" s="58"/>
      <c r="GYQ60" s="58"/>
      <c r="GYR60" s="58"/>
      <c r="GYS60" s="58"/>
      <c r="GYT60" s="58"/>
      <c r="GYU60" s="58"/>
      <c r="GYV60" s="58"/>
      <c r="GYW60" s="58"/>
      <c r="GYX60" s="58"/>
      <c r="GYY60" s="58"/>
      <c r="GYZ60" s="58"/>
      <c r="GZA60" s="58"/>
      <c r="GZB60" s="58"/>
      <c r="GZC60" s="58"/>
      <c r="GZD60" s="58"/>
      <c r="GZE60" s="58"/>
      <c r="GZF60" s="58"/>
      <c r="GZG60" s="58"/>
      <c r="GZH60" s="58"/>
      <c r="GZI60" s="58"/>
      <c r="GZJ60" s="58"/>
      <c r="GZK60" s="58"/>
      <c r="GZL60" s="58"/>
      <c r="GZM60" s="58"/>
      <c r="GZN60" s="58"/>
      <c r="GZO60" s="58"/>
      <c r="GZP60" s="58"/>
      <c r="GZQ60" s="58"/>
      <c r="GZR60" s="58"/>
      <c r="GZS60" s="58"/>
      <c r="GZT60" s="58"/>
      <c r="GZU60" s="58"/>
      <c r="GZV60" s="58"/>
      <c r="GZW60" s="58"/>
      <c r="GZX60" s="58"/>
      <c r="GZY60" s="58"/>
      <c r="GZZ60" s="58"/>
      <c r="HAA60" s="58"/>
      <c r="HAB60" s="58"/>
      <c r="HAC60" s="58"/>
      <c r="HAD60" s="58"/>
      <c r="HAE60" s="58"/>
      <c r="HAF60" s="58"/>
      <c r="HAG60" s="58"/>
      <c r="HAH60" s="58"/>
      <c r="HAI60" s="58"/>
      <c r="HAJ60" s="58"/>
      <c r="HAK60" s="58"/>
      <c r="HAL60" s="58"/>
      <c r="HAM60" s="58"/>
      <c r="HAN60" s="58"/>
      <c r="HAO60" s="58"/>
      <c r="HAP60" s="58"/>
      <c r="HAQ60" s="58"/>
      <c r="HAR60" s="58"/>
      <c r="HAS60" s="58"/>
      <c r="HAT60" s="58"/>
      <c r="HAU60" s="58"/>
      <c r="HAV60" s="58"/>
      <c r="HAW60" s="58"/>
      <c r="HAX60" s="58"/>
      <c r="HAY60" s="58"/>
      <c r="HAZ60" s="58"/>
      <c r="HBA60" s="58"/>
      <c r="HBB60" s="58"/>
      <c r="HBC60" s="58"/>
      <c r="HBD60" s="58"/>
      <c r="HBE60" s="58"/>
      <c r="HBF60" s="58"/>
      <c r="HBG60" s="58"/>
      <c r="HBH60" s="58"/>
      <c r="HBI60" s="58"/>
      <c r="HBJ60" s="58"/>
      <c r="HBK60" s="58"/>
      <c r="HBL60" s="58"/>
      <c r="HBM60" s="58"/>
      <c r="HBN60" s="58"/>
      <c r="HBO60" s="58"/>
      <c r="HBP60" s="58"/>
      <c r="HBQ60" s="58"/>
      <c r="HBR60" s="58"/>
      <c r="HBS60" s="58"/>
      <c r="HBT60" s="58"/>
      <c r="HBU60" s="58"/>
      <c r="HBV60" s="58"/>
      <c r="HBW60" s="58"/>
      <c r="HBX60" s="58"/>
      <c r="HBY60" s="58"/>
      <c r="HBZ60" s="58"/>
      <c r="HCA60" s="58"/>
      <c r="HCB60" s="58"/>
      <c r="HCC60" s="58"/>
      <c r="HCD60" s="58"/>
      <c r="HCE60" s="58"/>
      <c r="HCF60" s="58"/>
      <c r="HCG60" s="58"/>
      <c r="HCH60" s="58"/>
      <c r="HCI60" s="58"/>
      <c r="HCJ60" s="58"/>
      <c r="HCK60" s="58"/>
      <c r="HCL60" s="58"/>
      <c r="HCM60" s="58"/>
      <c r="HCN60" s="58"/>
      <c r="HCO60" s="58"/>
      <c r="HCP60" s="58"/>
      <c r="HCQ60" s="58"/>
      <c r="HCR60" s="58"/>
      <c r="HCS60" s="58"/>
      <c r="HCT60" s="58"/>
      <c r="HCU60" s="58"/>
      <c r="HCV60" s="58"/>
      <c r="HCW60" s="58"/>
      <c r="HCX60" s="58"/>
      <c r="HCY60" s="58"/>
      <c r="HCZ60" s="58"/>
      <c r="HDA60" s="58"/>
      <c r="HDB60" s="58"/>
      <c r="HDC60" s="58"/>
      <c r="HDD60" s="58"/>
      <c r="HDE60" s="58"/>
      <c r="HDF60" s="58"/>
      <c r="HDG60" s="58"/>
      <c r="HDH60" s="58"/>
      <c r="HDI60" s="58"/>
      <c r="HDJ60" s="58"/>
      <c r="HDK60" s="58"/>
      <c r="HDL60" s="58"/>
      <c r="HDM60" s="58"/>
      <c r="HDN60" s="58"/>
      <c r="HDO60" s="58"/>
      <c r="HDP60" s="58"/>
      <c r="HDQ60" s="58"/>
      <c r="HDR60" s="58"/>
      <c r="HDS60" s="58"/>
      <c r="HDT60" s="58"/>
      <c r="HDU60" s="58"/>
      <c r="HDV60" s="58"/>
      <c r="HDW60" s="58"/>
      <c r="HDX60" s="58"/>
      <c r="HDY60" s="58"/>
      <c r="HDZ60" s="58"/>
      <c r="HEA60" s="58"/>
      <c r="HEB60" s="58"/>
      <c r="HEC60" s="58"/>
      <c r="HED60" s="58"/>
      <c r="HEE60" s="58"/>
      <c r="HEF60" s="58"/>
      <c r="HEG60" s="58"/>
      <c r="HEH60" s="58"/>
      <c r="HEI60" s="58"/>
      <c r="HEJ60" s="58"/>
      <c r="HEK60" s="58"/>
      <c r="HEL60" s="58"/>
      <c r="HEM60" s="58"/>
      <c r="HEN60" s="58"/>
      <c r="HEO60" s="58"/>
      <c r="HEP60" s="58"/>
      <c r="HEQ60" s="58"/>
      <c r="HER60" s="58"/>
      <c r="HES60" s="58"/>
      <c r="HET60" s="58"/>
      <c r="HEU60" s="58"/>
      <c r="HEV60" s="58"/>
      <c r="HEW60" s="58"/>
      <c r="HEX60" s="58"/>
      <c r="HEY60" s="58"/>
      <c r="HEZ60" s="58"/>
      <c r="HFA60" s="58"/>
      <c r="HFB60" s="58"/>
      <c r="HFC60" s="58"/>
      <c r="HFD60" s="58"/>
      <c r="HFE60" s="58"/>
      <c r="HFF60" s="58"/>
      <c r="HFG60" s="58"/>
      <c r="HFH60" s="58"/>
      <c r="HFI60" s="58"/>
      <c r="HFJ60" s="58"/>
      <c r="HFK60" s="58"/>
      <c r="HFL60" s="58"/>
      <c r="HFM60" s="58"/>
      <c r="HFN60" s="58"/>
      <c r="HFO60" s="58"/>
      <c r="HFP60" s="58"/>
      <c r="HFQ60" s="58"/>
      <c r="HFR60" s="58"/>
      <c r="HFS60" s="58"/>
      <c r="HFT60" s="58"/>
      <c r="HFU60" s="58"/>
      <c r="HFV60" s="58"/>
      <c r="HFW60" s="58"/>
      <c r="HFX60" s="58"/>
      <c r="HFY60" s="58"/>
      <c r="HFZ60" s="58"/>
      <c r="HGA60" s="58"/>
      <c r="HGB60" s="58"/>
      <c r="HGC60" s="58"/>
      <c r="HGD60" s="58"/>
      <c r="HGE60" s="58"/>
      <c r="HGF60" s="58"/>
      <c r="HGG60" s="58"/>
      <c r="HGH60" s="58"/>
      <c r="HGI60" s="58"/>
      <c r="HGJ60" s="58"/>
      <c r="HGK60" s="58"/>
      <c r="HGL60" s="58"/>
      <c r="HGM60" s="58"/>
      <c r="HGN60" s="58"/>
      <c r="HGO60" s="58"/>
      <c r="HGP60" s="58"/>
      <c r="HGQ60" s="58"/>
      <c r="HGR60" s="58"/>
      <c r="HGS60" s="58"/>
      <c r="HGT60" s="58"/>
      <c r="HGU60" s="58"/>
      <c r="HGV60" s="58"/>
      <c r="HGW60" s="58"/>
      <c r="HGX60" s="58"/>
      <c r="HGY60" s="58"/>
      <c r="HGZ60" s="58"/>
      <c r="HHA60" s="58"/>
      <c r="HHB60" s="58"/>
      <c r="HHC60" s="58"/>
      <c r="HHD60" s="58"/>
      <c r="HHE60" s="58"/>
      <c r="HHF60" s="58"/>
      <c r="HHG60" s="58"/>
      <c r="HHH60" s="58"/>
      <c r="HHI60" s="58"/>
      <c r="HHJ60" s="58"/>
      <c r="HHK60" s="58"/>
      <c r="HHL60" s="58"/>
      <c r="HHM60" s="58"/>
      <c r="HHN60" s="58"/>
      <c r="HHO60" s="58"/>
      <c r="HHP60" s="58"/>
      <c r="HHQ60" s="58"/>
      <c r="HHR60" s="58"/>
      <c r="HHS60" s="58"/>
      <c r="HHT60" s="58"/>
      <c r="HHU60" s="58"/>
      <c r="HHV60" s="58"/>
      <c r="HHW60" s="58"/>
      <c r="HHX60" s="58"/>
      <c r="HHY60" s="58"/>
      <c r="HHZ60" s="58"/>
      <c r="HIA60" s="58"/>
      <c r="HIB60" s="58"/>
      <c r="HIC60" s="58"/>
      <c r="HID60" s="58"/>
      <c r="HIE60" s="58"/>
      <c r="HIF60" s="58"/>
      <c r="HIG60" s="58"/>
      <c r="HIH60" s="58"/>
      <c r="HII60" s="58"/>
      <c r="HIJ60" s="58"/>
      <c r="HIK60" s="58"/>
      <c r="HIL60" s="58"/>
      <c r="HIM60" s="58"/>
      <c r="HIN60" s="58"/>
      <c r="HIO60" s="58"/>
      <c r="HIP60" s="58"/>
      <c r="HIQ60" s="58"/>
      <c r="HIR60" s="58"/>
      <c r="HIS60" s="58"/>
      <c r="HIT60" s="58"/>
      <c r="HIU60" s="58"/>
      <c r="HIV60" s="58"/>
      <c r="HIW60" s="58"/>
      <c r="HIX60" s="58"/>
      <c r="HIY60" s="58"/>
      <c r="HIZ60" s="58"/>
      <c r="HJA60" s="58"/>
      <c r="HJB60" s="58"/>
      <c r="HJC60" s="58"/>
      <c r="HJD60" s="58"/>
      <c r="HJE60" s="58"/>
      <c r="HJF60" s="58"/>
      <c r="HJG60" s="58"/>
      <c r="HJH60" s="58"/>
      <c r="HJI60" s="58"/>
      <c r="HJJ60" s="58"/>
      <c r="HJK60" s="58"/>
      <c r="HJL60" s="58"/>
      <c r="HJM60" s="58"/>
      <c r="HJN60" s="58"/>
      <c r="HJO60" s="58"/>
      <c r="HJP60" s="58"/>
      <c r="HJQ60" s="58"/>
      <c r="HJR60" s="58"/>
      <c r="HJS60" s="58"/>
      <c r="HJT60" s="58"/>
      <c r="HJU60" s="58"/>
      <c r="HJV60" s="58"/>
      <c r="HJW60" s="58"/>
      <c r="HJX60" s="58"/>
      <c r="HJY60" s="58"/>
      <c r="HJZ60" s="58"/>
      <c r="HKA60" s="58"/>
      <c r="HKB60" s="58"/>
      <c r="HKC60" s="58"/>
      <c r="HKD60" s="58"/>
      <c r="HKE60" s="58"/>
      <c r="HKF60" s="58"/>
      <c r="HKG60" s="58"/>
      <c r="HKH60" s="58"/>
      <c r="HKI60" s="58"/>
      <c r="HKJ60" s="58"/>
      <c r="HKK60" s="58"/>
      <c r="HKL60" s="58"/>
      <c r="HKM60" s="58"/>
      <c r="HKN60" s="58"/>
      <c r="HKO60" s="58"/>
      <c r="HKP60" s="58"/>
      <c r="HKQ60" s="58"/>
      <c r="HKR60" s="58"/>
      <c r="HKS60" s="58"/>
      <c r="HKT60" s="58"/>
      <c r="HKU60" s="58"/>
      <c r="HKV60" s="58"/>
      <c r="HKW60" s="58"/>
      <c r="HKX60" s="58"/>
      <c r="HKY60" s="58"/>
      <c r="HKZ60" s="58"/>
      <c r="HLA60" s="58"/>
      <c r="HLB60" s="58"/>
      <c r="HLC60" s="58"/>
      <c r="HLD60" s="58"/>
      <c r="HLE60" s="58"/>
      <c r="HLF60" s="58"/>
      <c r="HLG60" s="58"/>
      <c r="HLH60" s="58"/>
      <c r="HLI60" s="58"/>
      <c r="HLJ60" s="58"/>
      <c r="HLK60" s="58"/>
      <c r="HLL60" s="58"/>
      <c r="HLM60" s="58"/>
      <c r="HLN60" s="58"/>
      <c r="HLO60" s="58"/>
      <c r="HLP60" s="58"/>
      <c r="HLQ60" s="58"/>
      <c r="HLR60" s="58"/>
      <c r="HLS60" s="58"/>
      <c r="HLT60" s="58"/>
      <c r="HLU60" s="58"/>
      <c r="HLV60" s="58"/>
      <c r="HLW60" s="58"/>
      <c r="HLX60" s="58"/>
      <c r="HLY60" s="58"/>
      <c r="HLZ60" s="58"/>
      <c r="HMA60" s="58"/>
      <c r="HMB60" s="58"/>
      <c r="HMC60" s="58"/>
      <c r="HMD60" s="58"/>
      <c r="HME60" s="58"/>
      <c r="HMF60" s="58"/>
      <c r="HMG60" s="58"/>
      <c r="HMH60" s="58"/>
      <c r="HMI60" s="58"/>
      <c r="HMJ60" s="58"/>
      <c r="HMK60" s="58"/>
      <c r="HML60" s="58"/>
      <c r="HMM60" s="58"/>
      <c r="HMN60" s="58"/>
      <c r="HMO60" s="58"/>
      <c r="HMP60" s="58"/>
      <c r="HMQ60" s="58"/>
      <c r="HMR60" s="58"/>
      <c r="HMS60" s="58"/>
      <c r="HMT60" s="58"/>
      <c r="HMU60" s="58"/>
      <c r="HMV60" s="58"/>
      <c r="HMW60" s="58"/>
      <c r="HMX60" s="58"/>
      <c r="HMY60" s="58"/>
      <c r="HMZ60" s="58"/>
      <c r="HNA60" s="58"/>
      <c r="HNB60" s="58"/>
      <c r="HNC60" s="58"/>
      <c r="HND60" s="58"/>
      <c r="HNE60" s="58"/>
      <c r="HNF60" s="58"/>
      <c r="HNG60" s="58"/>
      <c r="HNH60" s="58"/>
      <c r="HNI60" s="58"/>
      <c r="HNJ60" s="58"/>
      <c r="HNK60" s="58"/>
      <c r="HNL60" s="58"/>
      <c r="HNM60" s="58"/>
      <c r="HNN60" s="58"/>
      <c r="HNO60" s="58"/>
      <c r="HNP60" s="58"/>
      <c r="HNQ60" s="58"/>
      <c r="HNR60" s="58"/>
      <c r="HNS60" s="58"/>
      <c r="HNT60" s="58"/>
      <c r="HNU60" s="58"/>
      <c r="HNV60" s="58"/>
      <c r="HNW60" s="58"/>
      <c r="HNX60" s="58"/>
      <c r="HNY60" s="58"/>
      <c r="HNZ60" s="58"/>
      <c r="HOA60" s="58"/>
      <c r="HOB60" s="58"/>
      <c r="HOC60" s="58"/>
      <c r="HOD60" s="58"/>
      <c r="HOE60" s="58"/>
      <c r="HOF60" s="58"/>
      <c r="HOG60" s="58"/>
      <c r="HOH60" s="58"/>
      <c r="HOI60" s="58"/>
      <c r="HOJ60" s="58"/>
      <c r="HOK60" s="58"/>
      <c r="HOL60" s="58"/>
      <c r="HOM60" s="58"/>
      <c r="HON60" s="58"/>
      <c r="HOO60" s="58"/>
      <c r="HOP60" s="58"/>
      <c r="HOQ60" s="58"/>
      <c r="HOR60" s="58"/>
      <c r="HOS60" s="58"/>
      <c r="HOT60" s="58"/>
      <c r="HOU60" s="58"/>
      <c r="HOV60" s="58"/>
      <c r="HOW60" s="58"/>
      <c r="HOX60" s="58"/>
      <c r="HOY60" s="58"/>
      <c r="HOZ60" s="58"/>
      <c r="HPA60" s="58"/>
      <c r="HPB60" s="58"/>
      <c r="HPC60" s="58"/>
      <c r="HPD60" s="58"/>
      <c r="HPE60" s="58"/>
      <c r="HPF60" s="58"/>
      <c r="HPG60" s="58"/>
      <c r="HPH60" s="58"/>
      <c r="HPI60" s="58"/>
      <c r="HPJ60" s="58"/>
      <c r="HPK60" s="58"/>
      <c r="HPL60" s="58"/>
      <c r="HPM60" s="58"/>
      <c r="HPN60" s="58"/>
      <c r="HPO60" s="58"/>
      <c r="HPP60" s="58"/>
      <c r="HPQ60" s="58"/>
      <c r="HPR60" s="58"/>
      <c r="HPS60" s="58"/>
      <c r="HPT60" s="58"/>
      <c r="HPU60" s="58"/>
      <c r="HPV60" s="58"/>
      <c r="HPW60" s="58"/>
      <c r="HPX60" s="58"/>
      <c r="HPY60" s="58"/>
      <c r="HPZ60" s="58"/>
      <c r="HQA60" s="58"/>
      <c r="HQB60" s="58"/>
      <c r="HQC60" s="58"/>
      <c r="HQD60" s="58"/>
      <c r="HQE60" s="58"/>
      <c r="HQF60" s="58"/>
      <c r="HQG60" s="58"/>
      <c r="HQH60" s="58"/>
      <c r="HQI60" s="58"/>
      <c r="HQJ60" s="58"/>
      <c r="HQK60" s="58"/>
      <c r="HQL60" s="58"/>
      <c r="HQM60" s="58"/>
      <c r="HQN60" s="58"/>
      <c r="HQO60" s="58"/>
      <c r="HQP60" s="58"/>
      <c r="HQQ60" s="58"/>
      <c r="HQR60" s="58"/>
      <c r="HQS60" s="58"/>
      <c r="HQT60" s="58"/>
      <c r="HQU60" s="58"/>
      <c r="HQV60" s="58"/>
      <c r="HQW60" s="58"/>
      <c r="HQX60" s="58"/>
      <c r="HQY60" s="58"/>
      <c r="HQZ60" s="58"/>
      <c r="HRA60" s="58"/>
      <c r="HRB60" s="58"/>
      <c r="HRC60" s="58"/>
      <c r="HRD60" s="58"/>
      <c r="HRE60" s="58"/>
      <c r="HRF60" s="58"/>
      <c r="HRG60" s="58"/>
      <c r="HRH60" s="58"/>
      <c r="HRI60" s="58"/>
      <c r="HRJ60" s="58"/>
      <c r="HRK60" s="58"/>
      <c r="HRL60" s="58"/>
      <c r="HRM60" s="58"/>
      <c r="HRN60" s="58"/>
      <c r="HRO60" s="58"/>
      <c r="HRP60" s="58"/>
      <c r="HRQ60" s="58"/>
      <c r="HRR60" s="58"/>
      <c r="HRS60" s="58"/>
      <c r="HRT60" s="58"/>
      <c r="HRU60" s="58"/>
      <c r="HRV60" s="58"/>
      <c r="HRW60" s="58"/>
      <c r="HRX60" s="58"/>
      <c r="HRY60" s="58"/>
      <c r="HRZ60" s="58"/>
      <c r="HSA60" s="58"/>
      <c r="HSB60" s="58"/>
      <c r="HSC60" s="58"/>
      <c r="HSD60" s="58"/>
      <c r="HSE60" s="58"/>
      <c r="HSF60" s="58"/>
      <c r="HSG60" s="58"/>
      <c r="HSH60" s="58"/>
      <c r="HSI60" s="58"/>
      <c r="HSJ60" s="58"/>
      <c r="HSK60" s="58"/>
      <c r="HSL60" s="58"/>
      <c r="HSM60" s="58"/>
      <c r="HSN60" s="58"/>
      <c r="HSO60" s="58"/>
      <c r="HSP60" s="58"/>
      <c r="HSQ60" s="58"/>
      <c r="HSR60" s="58"/>
      <c r="HSS60" s="58"/>
      <c r="HST60" s="58"/>
      <c r="HSU60" s="58"/>
      <c r="HSV60" s="58"/>
      <c r="HSW60" s="58"/>
      <c r="HSX60" s="58"/>
      <c r="HSY60" s="58"/>
      <c r="HSZ60" s="58"/>
      <c r="HTA60" s="58"/>
      <c r="HTB60" s="58"/>
      <c r="HTC60" s="58"/>
      <c r="HTD60" s="58"/>
      <c r="HTE60" s="58"/>
      <c r="HTF60" s="58"/>
      <c r="HTG60" s="58"/>
      <c r="HTH60" s="58"/>
      <c r="HTI60" s="58"/>
      <c r="HTJ60" s="58"/>
      <c r="HTK60" s="58"/>
      <c r="HTL60" s="58"/>
      <c r="HTM60" s="58"/>
      <c r="HTN60" s="58"/>
      <c r="HTO60" s="58"/>
      <c r="HTP60" s="58"/>
      <c r="HTQ60" s="58"/>
      <c r="HTR60" s="58"/>
      <c r="HTS60" s="58"/>
      <c r="HTT60" s="58"/>
      <c r="HTU60" s="58"/>
      <c r="HTV60" s="58"/>
      <c r="HTW60" s="58"/>
      <c r="HTX60" s="58"/>
      <c r="HTY60" s="58"/>
      <c r="HTZ60" s="58"/>
      <c r="HUA60" s="58"/>
      <c r="HUB60" s="58"/>
      <c r="HUC60" s="58"/>
      <c r="HUD60" s="58"/>
      <c r="HUE60" s="58"/>
      <c r="HUF60" s="58"/>
      <c r="HUG60" s="58"/>
      <c r="HUH60" s="58"/>
      <c r="HUI60" s="58"/>
      <c r="HUJ60" s="58"/>
      <c r="HUK60" s="58"/>
      <c r="HUL60" s="58"/>
      <c r="HUM60" s="58"/>
      <c r="HUN60" s="58"/>
      <c r="HUO60" s="58"/>
      <c r="HUP60" s="58"/>
      <c r="HUQ60" s="58"/>
      <c r="HUR60" s="58"/>
      <c r="HUS60" s="58"/>
      <c r="HUT60" s="58"/>
      <c r="HUU60" s="58"/>
      <c r="HUV60" s="58"/>
      <c r="HUW60" s="58"/>
      <c r="HUX60" s="58"/>
      <c r="HUY60" s="58"/>
      <c r="HUZ60" s="58"/>
      <c r="HVA60" s="58"/>
      <c r="HVB60" s="58"/>
      <c r="HVC60" s="58"/>
      <c r="HVD60" s="58"/>
      <c r="HVE60" s="58"/>
      <c r="HVF60" s="58"/>
      <c r="HVG60" s="58"/>
      <c r="HVH60" s="58"/>
      <c r="HVI60" s="58"/>
      <c r="HVJ60" s="58"/>
      <c r="HVK60" s="58"/>
      <c r="HVL60" s="58"/>
      <c r="HVM60" s="58"/>
      <c r="HVN60" s="58"/>
      <c r="HVO60" s="58"/>
      <c r="HVP60" s="58"/>
      <c r="HVQ60" s="58"/>
      <c r="HVR60" s="58"/>
      <c r="HVS60" s="58"/>
      <c r="HVT60" s="58"/>
      <c r="HVU60" s="58"/>
      <c r="HVV60" s="58"/>
      <c r="HVW60" s="58"/>
      <c r="HVX60" s="58"/>
      <c r="HVY60" s="58"/>
      <c r="HVZ60" s="58"/>
      <c r="HWA60" s="58"/>
      <c r="HWB60" s="58"/>
      <c r="HWC60" s="58"/>
      <c r="HWD60" s="58"/>
      <c r="HWE60" s="58"/>
      <c r="HWF60" s="58"/>
      <c r="HWG60" s="58"/>
      <c r="HWH60" s="58"/>
      <c r="HWI60" s="58"/>
      <c r="HWJ60" s="58"/>
      <c r="HWK60" s="58"/>
      <c r="HWL60" s="58"/>
      <c r="HWM60" s="58"/>
      <c r="HWN60" s="58"/>
      <c r="HWO60" s="58"/>
      <c r="HWP60" s="58"/>
      <c r="HWQ60" s="58"/>
      <c r="HWR60" s="58"/>
      <c r="HWS60" s="58"/>
      <c r="HWT60" s="58"/>
      <c r="HWU60" s="58"/>
      <c r="HWV60" s="58"/>
      <c r="HWW60" s="58"/>
      <c r="HWX60" s="58"/>
      <c r="HWY60" s="58"/>
      <c r="HWZ60" s="58"/>
      <c r="HXA60" s="58"/>
      <c r="HXB60" s="58"/>
      <c r="HXC60" s="58"/>
      <c r="HXD60" s="58"/>
      <c r="HXE60" s="58"/>
      <c r="HXF60" s="58"/>
      <c r="HXG60" s="58"/>
      <c r="HXH60" s="58"/>
      <c r="HXI60" s="58"/>
      <c r="HXJ60" s="58"/>
      <c r="HXK60" s="58"/>
      <c r="HXL60" s="58"/>
      <c r="HXM60" s="58"/>
      <c r="HXN60" s="58"/>
      <c r="HXO60" s="58"/>
      <c r="HXP60" s="58"/>
      <c r="HXQ60" s="58"/>
      <c r="HXR60" s="58"/>
      <c r="HXS60" s="58"/>
      <c r="HXT60" s="58"/>
      <c r="HXU60" s="58"/>
      <c r="HXV60" s="58"/>
      <c r="HXW60" s="58"/>
      <c r="HXX60" s="58"/>
      <c r="HXY60" s="58"/>
      <c r="HXZ60" s="58"/>
      <c r="HYA60" s="58"/>
      <c r="HYB60" s="58"/>
      <c r="HYC60" s="58"/>
      <c r="HYD60" s="58"/>
      <c r="HYE60" s="58"/>
      <c r="HYF60" s="58"/>
      <c r="HYG60" s="58"/>
      <c r="HYH60" s="58"/>
      <c r="HYI60" s="58"/>
      <c r="HYJ60" s="58"/>
      <c r="HYK60" s="58"/>
      <c r="HYL60" s="58"/>
      <c r="HYM60" s="58"/>
      <c r="HYN60" s="58"/>
      <c r="HYO60" s="58"/>
      <c r="HYP60" s="58"/>
      <c r="HYQ60" s="58"/>
      <c r="HYR60" s="58"/>
      <c r="HYS60" s="58"/>
      <c r="HYT60" s="58"/>
      <c r="HYU60" s="58"/>
      <c r="HYV60" s="58"/>
      <c r="HYW60" s="58"/>
      <c r="HYX60" s="58"/>
      <c r="HYY60" s="58"/>
      <c r="HYZ60" s="58"/>
      <c r="HZA60" s="58"/>
      <c r="HZB60" s="58"/>
      <c r="HZC60" s="58"/>
      <c r="HZD60" s="58"/>
      <c r="HZE60" s="58"/>
      <c r="HZF60" s="58"/>
      <c r="HZG60" s="58"/>
      <c r="HZH60" s="58"/>
      <c r="HZI60" s="58"/>
      <c r="HZJ60" s="58"/>
      <c r="HZK60" s="58"/>
      <c r="HZL60" s="58"/>
      <c r="HZM60" s="58"/>
      <c r="HZN60" s="58"/>
      <c r="HZO60" s="58"/>
      <c r="HZP60" s="58"/>
      <c r="HZQ60" s="58"/>
      <c r="HZR60" s="58"/>
      <c r="HZS60" s="58"/>
      <c r="HZT60" s="58"/>
      <c r="HZU60" s="58"/>
      <c r="HZV60" s="58"/>
      <c r="HZW60" s="58"/>
      <c r="HZX60" s="58"/>
      <c r="HZY60" s="58"/>
      <c r="HZZ60" s="58"/>
      <c r="IAA60" s="58"/>
      <c r="IAB60" s="58"/>
      <c r="IAC60" s="58"/>
      <c r="IAD60" s="58"/>
      <c r="IAE60" s="58"/>
      <c r="IAF60" s="58"/>
      <c r="IAG60" s="58"/>
      <c r="IAH60" s="58"/>
      <c r="IAI60" s="58"/>
      <c r="IAJ60" s="58"/>
      <c r="IAK60" s="58"/>
      <c r="IAL60" s="58"/>
      <c r="IAM60" s="58"/>
      <c r="IAN60" s="58"/>
      <c r="IAO60" s="58"/>
      <c r="IAP60" s="58"/>
      <c r="IAQ60" s="58"/>
      <c r="IAR60" s="58"/>
      <c r="IAS60" s="58"/>
      <c r="IAT60" s="58"/>
      <c r="IAU60" s="58"/>
      <c r="IAV60" s="58"/>
      <c r="IAW60" s="58"/>
      <c r="IAX60" s="58"/>
      <c r="IAY60" s="58"/>
      <c r="IAZ60" s="58"/>
      <c r="IBA60" s="58"/>
      <c r="IBB60" s="58"/>
      <c r="IBC60" s="58"/>
      <c r="IBD60" s="58"/>
      <c r="IBE60" s="58"/>
      <c r="IBF60" s="58"/>
      <c r="IBG60" s="58"/>
      <c r="IBH60" s="58"/>
      <c r="IBI60" s="58"/>
      <c r="IBJ60" s="58"/>
      <c r="IBK60" s="58"/>
      <c r="IBL60" s="58"/>
      <c r="IBM60" s="58"/>
      <c r="IBN60" s="58"/>
      <c r="IBO60" s="58"/>
      <c r="IBP60" s="58"/>
      <c r="IBQ60" s="58"/>
      <c r="IBR60" s="58"/>
      <c r="IBS60" s="58"/>
      <c r="IBT60" s="58"/>
      <c r="IBU60" s="58"/>
      <c r="IBV60" s="58"/>
      <c r="IBW60" s="58"/>
      <c r="IBX60" s="58"/>
      <c r="IBY60" s="58"/>
      <c r="IBZ60" s="58"/>
      <c r="ICA60" s="58"/>
      <c r="ICB60" s="58"/>
      <c r="ICC60" s="58"/>
      <c r="ICD60" s="58"/>
      <c r="ICE60" s="58"/>
      <c r="ICF60" s="58"/>
      <c r="ICG60" s="58"/>
      <c r="ICH60" s="58"/>
      <c r="ICI60" s="58"/>
      <c r="ICJ60" s="58"/>
      <c r="ICK60" s="58"/>
      <c r="ICL60" s="58"/>
      <c r="ICM60" s="58"/>
      <c r="ICN60" s="58"/>
      <c r="ICO60" s="58"/>
      <c r="ICP60" s="58"/>
      <c r="ICQ60" s="58"/>
      <c r="ICR60" s="58"/>
      <c r="ICS60" s="58"/>
      <c r="ICT60" s="58"/>
      <c r="ICU60" s="58"/>
      <c r="ICV60" s="58"/>
      <c r="ICW60" s="58"/>
      <c r="ICX60" s="58"/>
      <c r="ICY60" s="58"/>
      <c r="ICZ60" s="58"/>
      <c r="IDA60" s="58"/>
      <c r="IDB60" s="58"/>
      <c r="IDC60" s="58"/>
      <c r="IDD60" s="58"/>
      <c r="IDE60" s="58"/>
      <c r="IDF60" s="58"/>
      <c r="IDG60" s="58"/>
      <c r="IDH60" s="58"/>
      <c r="IDI60" s="58"/>
      <c r="IDJ60" s="58"/>
      <c r="IDK60" s="58"/>
      <c r="IDL60" s="58"/>
      <c r="IDM60" s="58"/>
      <c r="IDN60" s="58"/>
      <c r="IDO60" s="58"/>
      <c r="IDP60" s="58"/>
      <c r="IDQ60" s="58"/>
      <c r="IDR60" s="58"/>
      <c r="IDS60" s="58"/>
      <c r="IDT60" s="58"/>
      <c r="IDU60" s="58"/>
      <c r="IDV60" s="58"/>
      <c r="IDW60" s="58"/>
      <c r="IDX60" s="58"/>
      <c r="IDY60" s="58"/>
      <c r="IDZ60" s="58"/>
      <c r="IEA60" s="58"/>
      <c r="IEB60" s="58"/>
      <c r="IEC60" s="58"/>
      <c r="IED60" s="58"/>
      <c r="IEE60" s="58"/>
      <c r="IEF60" s="58"/>
      <c r="IEG60" s="58"/>
      <c r="IEH60" s="58"/>
      <c r="IEI60" s="58"/>
      <c r="IEJ60" s="58"/>
      <c r="IEK60" s="58"/>
      <c r="IEL60" s="58"/>
      <c r="IEM60" s="58"/>
      <c r="IEN60" s="58"/>
      <c r="IEO60" s="58"/>
      <c r="IEP60" s="58"/>
      <c r="IEQ60" s="58"/>
      <c r="IER60" s="58"/>
      <c r="IES60" s="58"/>
      <c r="IET60" s="58"/>
      <c r="IEU60" s="58"/>
      <c r="IEV60" s="58"/>
      <c r="IEW60" s="58"/>
      <c r="IEX60" s="58"/>
      <c r="IEY60" s="58"/>
      <c r="IEZ60" s="58"/>
      <c r="IFA60" s="58"/>
      <c r="IFB60" s="58"/>
      <c r="IFC60" s="58"/>
      <c r="IFD60" s="58"/>
      <c r="IFE60" s="58"/>
      <c r="IFF60" s="58"/>
      <c r="IFG60" s="58"/>
      <c r="IFH60" s="58"/>
      <c r="IFI60" s="58"/>
      <c r="IFJ60" s="58"/>
      <c r="IFK60" s="58"/>
      <c r="IFL60" s="58"/>
      <c r="IFM60" s="58"/>
      <c r="IFN60" s="58"/>
      <c r="IFO60" s="58"/>
      <c r="IFP60" s="58"/>
      <c r="IFQ60" s="58"/>
      <c r="IFR60" s="58"/>
      <c r="IFS60" s="58"/>
      <c r="IFT60" s="58"/>
      <c r="IFU60" s="58"/>
      <c r="IFV60" s="58"/>
      <c r="IFW60" s="58"/>
      <c r="IFX60" s="58"/>
      <c r="IFY60" s="58"/>
      <c r="IFZ60" s="58"/>
      <c r="IGA60" s="58"/>
      <c r="IGB60" s="58"/>
      <c r="IGC60" s="58"/>
      <c r="IGD60" s="58"/>
      <c r="IGE60" s="58"/>
      <c r="IGF60" s="58"/>
      <c r="IGG60" s="58"/>
      <c r="IGH60" s="58"/>
      <c r="IGI60" s="58"/>
      <c r="IGJ60" s="58"/>
      <c r="IGK60" s="58"/>
      <c r="IGL60" s="58"/>
      <c r="IGM60" s="58"/>
      <c r="IGN60" s="58"/>
      <c r="IGO60" s="58"/>
      <c r="IGP60" s="58"/>
      <c r="IGQ60" s="58"/>
      <c r="IGR60" s="58"/>
      <c r="IGS60" s="58"/>
      <c r="IGT60" s="58"/>
      <c r="IGU60" s="58"/>
      <c r="IGV60" s="58"/>
      <c r="IGW60" s="58"/>
      <c r="IGX60" s="58"/>
      <c r="IGY60" s="58"/>
      <c r="IGZ60" s="58"/>
      <c r="IHA60" s="58"/>
      <c r="IHB60" s="58"/>
      <c r="IHC60" s="58"/>
      <c r="IHD60" s="58"/>
      <c r="IHE60" s="58"/>
      <c r="IHF60" s="58"/>
      <c r="IHG60" s="58"/>
      <c r="IHH60" s="58"/>
      <c r="IHI60" s="58"/>
      <c r="IHJ60" s="58"/>
      <c r="IHK60" s="58"/>
      <c r="IHL60" s="58"/>
      <c r="IHM60" s="58"/>
      <c r="IHN60" s="58"/>
      <c r="IHO60" s="58"/>
      <c r="IHP60" s="58"/>
      <c r="IHQ60" s="58"/>
      <c r="IHR60" s="58"/>
      <c r="IHS60" s="58"/>
      <c r="IHT60" s="58"/>
      <c r="IHU60" s="58"/>
      <c r="IHV60" s="58"/>
      <c r="IHW60" s="58"/>
      <c r="IHX60" s="58"/>
      <c r="IHY60" s="58"/>
      <c r="IHZ60" s="58"/>
      <c r="IIA60" s="58"/>
      <c r="IIB60" s="58"/>
      <c r="IIC60" s="58"/>
      <c r="IID60" s="58"/>
      <c r="IIE60" s="58"/>
      <c r="IIF60" s="58"/>
      <c r="IIG60" s="58"/>
      <c r="IIH60" s="58"/>
      <c r="III60" s="58"/>
      <c r="IIJ60" s="58"/>
      <c r="IIK60" s="58"/>
      <c r="IIL60" s="58"/>
      <c r="IIM60" s="58"/>
      <c r="IIN60" s="58"/>
      <c r="IIO60" s="58"/>
      <c r="IIP60" s="58"/>
      <c r="IIQ60" s="58"/>
      <c r="IIR60" s="58"/>
      <c r="IIS60" s="58"/>
      <c r="IIT60" s="58"/>
      <c r="IIU60" s="58"/>
      <c r="IIV60" s="58"/>
      <c r="IIW60" s="58"/>
      <c r="IIX60" s="58"/>
      <c r="IIY60" s="58"/>
      <c r="IIZ60" s="58"/>
      <c r="IJA60" s="58"/>
      <c r="IJB60" s="58"/>
      <c r="IJC60" s="58"/>
      <c r="IJD60" s="58"/>
      <c r="IJE60" s="58"/>
      <c r="IJF60" s="58"/>
      <c r="IJG60" s="58"/>
      <c r="IJH60" s="58"/>
      <c r="IJI60" s="58"/>
      <c r="IJJ60" s="58"/>
      <c r="IJK60" s="58"/>
      <c r="IJL60" s="58"/>
      <c r="IJM60" s="58"/>
      <c r="IJN60" s="58"/>
      <c r="IJO60" s="58"/>
      <c r="IJP60" s="58"/>
      <c r="IJQ60" s="58"/>
      <c r="IJR60" s="58"/>
      <c r="IJS60" s="58"/>
      <c r="IJT60" s="58"/>
      <c r="IJU60" s="58"/>
      <c r="IJV60" s="58"/>
      <c r="IJW60" s="58"/>
      <c r="IJX60" s="58"/>
      <c r="IJY60" s="58"/>
      <c r="IJZ60" s="58"/>
      <c r="IKA60" s="58"/>
      <c r="IKB60" s="58"/>
      <c r="IKC60" s="58"/>
      <c r="IKD60" s="58"/>
      <c r="IKE60" s="58"/>
      <c r="IKF60" s="58"/>
      <c r="IKG60" s="58"/>
      <c r="IKH60" s="58"/>
      <c r="IKI60" s="58"/>
      <c r="IKJ60" s="58"/>
      <c r="IKK60" s="58"/>
      <c r="IKL60" s="58"/>
      <c r="IKM60" s="58"/>
      <c r="IKN60" s="58"/>
      <c r="IKO60" s="58"/>
      <c r="IKP60" s="58"/>
      <c r="IKQ60" s="58"/>
      <c r="IKR60" s="58"/>
      <c r="IKS60" s="58"/>
      <c r="IKT60" s="58"/>
      <c r="IKU60" s="58"/>
      <c r="IKV60" s="58"/>
      <c r="IKW60" s="58"/>
      <c r="IKX60" s="58"/>
      <c r="IKY60" s="58"/>
      <c r="IKZ60" s="58"/>
      <c r="ILA60" s="58"/>
      <c r="ILB60" s="58"/>
      <c r="ILC60" s="58"/>
      <c r="ILD60" s="58"/>
      <c r="ILE60" s="58"/>
      <c r="ILF60" s="58"/>
      <c r="ILG60" s="58"/>
      <c r="ILH60" s="58"/>
      <c r="ILI60" s="58"/>
      <c r="ILJ60" s="58"/>
      <c r="ILK60" s="58"/>
      <c r="ILL60" s="58"/>
      <c r="ILM60" s="58"/>
      <c r="ILN60" s="58"/>
      <c r="ILO60" s="58"/>
      <c r="ILP60" s="58"/>
      <c r="ILQ60" s="58"/>
      <c r="ILR60" s="58"/>
      <c r="ILS60" s="58"/>
      <c r="ILT60" s="58"/>
      <c r="ILU60" s="58"/>
      <c r="ILV60" s="58"/>
      <c r="ILW60" s="58"/>
      <c r="ILX60" s="58"/>
      <c r="ILY60" s="58"/>
      <c r="ILZ60" s="58"/>
      <c r="IMA60" s="58"/>
      <c r="IMB60" s="58"/>
      <c r="IMC60" s="58"/>
      <c r="IMD60" s="58"/>
      <c r="IME60" s="58"/>
      <c r="IMF60" s="58"/>
      <c r="IMG60" s="58"/>
      <c r="IMH60" s="58"/>
      <c r="IMI60" s="58"/>
      <c r="IMJ60" s="58"/>
      <c r="IMK60" s="58"/>
      <c r="IML60" s="58"/>
      <c r="IMM60" s="58"/>
      <c r="IMN60" s="58"/>
      <c r="IMO60" s="58"/>
      <c r="IMP60" s="58"/>
      <c r="IMQ60" s="58"/>
      <c r="IMR60" s="58"/>
      <c r="IMS60" s="58"/>
      <c r="IMT60" s="58"/>
      <c r="IMU60" s="58"/>
      <c r="IMV60" s="58"/>
      <c r="IMW60" s="58"/>
      <c r="IMX60" s="58"/>
      <c r="IMY60" s="58"/>
      <c r="IMZ60" s="58"/>
      <c r="INA60" s="58"/>
      <c r="INB60" s="58"/>
      <c r="INC60" s="58"/>
      <c r="IND60" s="58"/>
      <c r="INE60" s="58"/>
      <c r="INF60" s="58"/>
      <c r="ING60" s="58"/>
      <c r="INH60" s="58"/>
      <c r="INI60" s="58"/>
      <c r="INJ60" s="58"/>
      <c r="INK60" s="58"/>
      <c r="INL60" s="58"/>
      <c r="INM60" s="58"/>
      <c r="INN60" s="58"/>
      <c r="INO60" s="58"/>
      <c r="INP60" s="58"/>
      <c r="INQ60" s="58"/>
      <c r="INR60" s="58"/>
      <c r="INS60" s="58"/>
      <c r="INT60" s="58"/>
      <c r="INU60" s="58"/>
      <c r="INV60" s="58"/>
      <c r="INW60" s="58"/>
      <c r="INX60" s="58"/>
      <c r="INY60" s="58"/>
      <c r="INZ60" s="58"/>
      <c r="IOA60" s="58"/>
      <c r="IOB60" s="58"/>
      <c r="IOC60" s="58"/>
      <c r="IOD60" s="58"/>
      <c r="IOE60" s="58"/>
      <c r="IOF60" s="58"/>
      <c r="IOG60" s="58"/>
      <c r="IOH60" s="58"/>
      <c r="IOI60" s="58"/>
      <c r="IOJ60" s="58"/>
      <c r="IOK60" s="58"/>
      <c r="IOL60" s="58"/>
      <c r="IOM60" s="58"/>
      <c r="ION60" s="58"/>
      <c r="IOO60" s="58"/>
      <c r="IOP60" s="58"/>
      <c r="IOQ60" s="58"/>
      <c r="IOR60" s="58"/>
      <c r="IOS60" s="58"/>
      <c r="IOT60" s="58"/>
      <c r="IOU60" s="58"/>
      <c r="IOV60" s="58"/>
      <c r="IOW60" s="58"/>
      <c r="IOX60" s="58"/>
      <c r="IOY60" s="58"/>
      <c r="IOZ60" s="58"/>
      <c r="IPA60" s="58"/>
      <c r="IPB60" s="58"/>
      <c r="IPC60" s="58"/>
      <c r="IPD60" s="58"/>
      <c r="IPE60" s="58"/>
      <c r="IPF60" s="58"/>
      <c r="IPG60" s="58"/>
      <c r="IPH60" s="58"/>
      <c r="IPI60" s="58"/>
      <c r="IPJ60" s="58"/>
      <c r="IPK60" s="58"/>
      <c r="IPL60" s="58"/>
      <c r="IPM60" s="58"/>
      <c r="IPN60" s="58"/>
      <c r="IPO60" s="58"/>
      <c r="IPP60" s="58"/>
      <c r="IPQ60" s="58"/>
      <c r="IPR60" s="58"/>
      <c r="IPS60" s="58"/>
      <c r="IPT60" s="58"/>
      <c r="IPU60" s="58"/>
      <c r="IPV60" s="58"/>
      <c r="IPW60" s="58"/>
      <c r="IPX60" s="58"/>
      <c r="IPY60" s="58"/>
      <c r="IPZ60" s="58"/>
      <c r="IQA60" s="58"/>
      <c r="IQB60" s="58"/>
      <c r="IQC60" s="58"/>
      <c r="IQD60" s="58"/>
      <c r="IQE60" s="58"/>
      <c r="IQF60" s="58"/>
      <c r="IQG60" s="58"/>
      <c r="IQH60" s="58"/>
      <c r="IQI60" s="58"/>
      <c r="IQJ60" s="58"/>
      <c r="IQK60" s="58"/>
      <c r="IQL60" s="58"/>
      <c r="IQM60" s="58"/>
      <c r="IQN60" s="58"/>
      <c r="IQO60" s="58"/>
      <c r="IQP60" s="58"/>
      <c r="IQQ60" s="58"/>
      <c r="IQR60" s="58"/>
      <c r="IQS60" s="58"/>
      <c r="IQT60" s="58"/>
      <c r="IQU60" s="58"/>
      <c r="IQV60" s="58"/>
      <c r="IQW60" s="58"/>
      <c r="IQX60" s="58"/>
      <c r="IQY60" s="58"/>
      <c r="IQZ60" s="58"/>
      <c r="IRA60" s="58"/>
      <c r="IRB60" s="58"/>
      <c r="IRC60" s="58"/>
      <c r="IRD60" s="58"/>
      <c r="IRE60" s="58"/>
      <c r="IRF60" s="58"/>
      <c r="IRG60" s="58"/>
      <c r="IRH60" s="58"/>
      <c r="IRI60" s="58"/>
      <c r="IRJ60" s="58"/>
      <c r="IRK60" s="58"/>
      <c r="IRL60" s="58"/>
      <c r="IRM60" s="58"/>
      <c r="IRN60" s="58"/>
      <c r="IRO60" s="58"/>
      <c r="IRP60" s="58"/>
      <c r="IRQ60" s="58"/>
      <c r="IRR60" s="58"/>
      <c r="IRS60" s="58"/>
      <c r="IRT60" s="58"/>
      <c r="IRU60" s="58"/>
      <c r="IRV60" s="58"/>
      <c r="IRW60" s="58"/>
      <c r="IRX60" s="58"/>
      <c r="IRY60" s="58"/>
      <c r="IRZ60" s="58"/>
      <c r="ISA60" s="58"/>
      <c r="ISB60" s="58"/>
      <c r="ISC60" s="58"/>
      <c r="ISD60" s="58"/>
      <c r="ISE60" s="58"/>
      <c r="ISF60" s="58"/>
      <c r="ISG60" s="58"/>
      <c r="ISH60" s="58"/>
      <c r="ISI60" s="58"/>
      <c r="ISJ60" s="58"/>
      <c r="ISK60" s="58"/>
      <c r="ISL60" s="58"/>
      <c r="ISM60" s="58"/>
      <c r="ISN60" s="58"/>
      <c r="ISO60" s="58"/>
      <c r="ISP60" s="58"/>
      <c r="ISQ60" s="58"/>
      <c r="ISR60" s="58"/>
      <c r="ISS60" s="58"/>
      <c r="IST60" s="58"/>
      <c r="ISU60" s="58"/>
      <c r="ISV60" s="58"/>
      <c r="ISW60" s="58"/>
      <c r="ISX60" s="58"/>
      <c r="ISY60" s="58"/>
      <c r="ISZ60" s="58"/>
      <c r="ITA60" s="58"/>
      <c r="ITB60" s="58"/>
      <c r="ITC60" s="58"/>
      <c r="ITD60" s="58"/>
      <c r="ITE60" s="58"/>
      <c r="ITF60" s="58"/>
      <c r="ITG60" s="58"/>
      <c r="ITH60" s="58"/>
      <c r="ITI60" s="58"/>
      <c r="ITJ60" s="58"/>
      <c r="ITK60" s="58"/>
      <c r="ITL60" s="58"/>
      <c r="ITM60" s="58"/>
      <c r="ITN60" s="58"/>
      <c r="ITO60" s="58"/>
      <c r="ITP60" s="58"/>
      <c r="ITQ60" s="58"/>
      <c r="ITR60" s="58"/>
      <c r="ITS60" s="58"/>
      <c r="ITT60" s="58"/>
      <c r="ITU60" s="58"/>
      <c r="ITV60" s="58"/>
      <c r="ITW60" s="58"/>
      <c r="ITX60" s="58"/>
      <c r="ITY60" s="58"/>
      <c r="ITZ60" s="58"/>
      <c r="IUA60" s="58"/>
      <c r="IUB60" s="58"/>
      <c r="IUC60" s="58"/>
      <c r="IUD60" s="58"/>
      <c r="IUE60" s="58"/>
      <c r="IUF60" s="58"/>
      <c r="IUG60" s="58"/>
      <c r="IUH60" s="58"/>
      <c r="IUI60" s="58"/>
      <c r="IUJ60" s="58"/>
      <c r="IUK60" s="58"/>
      <c r="IUL60" s="58"/>
      <c r="IUM60" s="58"/>
      <c r="IUN60" s="58"/>
      <c r="IUO60" s="58"/>
      <c r="IUP60" s="58"/>
      <c r="IUQ60" s="58"/>
      <c r="IUR60" s="58"/>
      <c r="IUS60" s="58"/>
      <c r="IUT60" s="58"/>
      <c r="IUU60" s="58"/>
      <c r="IUV60" s="58"/>
      <c r="IUW60" s="58"/>
      <c r="IUX60" s="58"/>
      <c r="IUY60" s="58"/>
      <c r="IUZ60" s="58"/>
      <c r="IVA60" s="58"/>
      <c r="IVB60" s="58"/>
      <c r="IVC60" s="58"/>
      <c r="IVD60" s="58"/>
      <c r="IVE60" s="58"/>
      <c r="IVF60" s="58"/>
      <c r="IVG60" s="58"/>
      <c r="IVH60" s="58"/>
      <c r="IVI60" s="58"/>
      <c r="IVJ60" s="58"/>
      <c r="IVK60" s="58"/>
      <c r="IVL60" s="58"/>
      <c r="IVM60" s="58"/>
      <c r="IVN60" s="58"/>
      <c r="IVO60" s="58"/>
      <c r="IVP60" s="58"/>
      <c r="IVQ60" s="58"/>
      <c r="IVR60" s="58"/>
      <c r="IVS60" s="58"/>
      <c r="IVT60" s="58"/>
      <c r="IVU60" s="58"/>
      <c r="IVV60" s="58"/>
      <c r="IVW60" s="58"/>
      <c r="IVX60" s="58"/>
      <c r="IVY60" s="58"/>
      <c r="IVZ60" s="58"/>
      <c r="IWA60" s="58"/>
      <c r="IWB60" s="58"/>
      <c r="IWC60" s="58"/>
      <c r="IWD60" s="58"/>
      <c r="IWE60" s="58"/>
      <c r="IWF60" s="58"/>
      <c r="IWG60" s="58"/>
      <c r="IWH60" s="58"/>
      <c r="IWI60" s="58"/>
      <c r="IWJ60" s="58"/>
      <c r="IWK60" s="58"/>
      <c r="IWL60" s="58"/>
      <c r="IWM60" s="58"/>
      <c r="IWN60" s="58"/>
      <c r="IWO60" s="58"/>
      <c r="IWP60" s="58"/>
      <c r="IWQ60" s="58"/>
      <c r="IWR60" s="58"/>
      <c r="IWS60" s="58"/>
      <c r="IWT60" s="58"/>
      <c r="IWU60" s="58"/>
      <c r="IWV60" s="58"/>
      <c r="IWW60" s="58"/>
      <c r="IWX60" s="58"/>
      <c r="IWY60" s="58"/>
      <c r="IWZ60" s="58"/>
      <c r="IXA60" s="58"/>
      <c r="IXB60" s="58"/>
      <c r="IXC60" s="58"/>
      <c r="IXD60" s="58"/>
      <c r="IXE60" s="58"/>
      <c r="IXF60" s="58"/>
      <c r="IXG60" s="58"/>
      <c r="IXH60" s="58"/>
      <c r="IXI60" s="58"/>
      <c r="IXJ60" s="58"/>
      <c r="IXK60" s="58"/>
      <c r="IXL60" s="58"/>
      <c r="IXM60" s="58"/>
      <c r="IXN60" s="58"/>
      <c r="IXO60" s="58"/>
      <c r="IXP60" s="58"/>
      <c r="IXQ60" s="58"/>
      <c r="IXR60" s="58"/>
      <c r="IXS60" s="58"/>
      <c r="IXT60" s="58"/>
      <c r="IXU60" s="58"/>
      <c r="IXV60" s="58"/>
      <c r="IXW60" s="58"/>
      <c r="IXX60" s="58"/>
      <c r="IXY60" s="58"/>
      <c r="IXZ60" s="58"/>
      <c r="IYA60" s="58"/>
      <c r="IYB60" s="58"/>
      <c r="IYC60" s="58"/>
      <c r="IYD60" s="58"/>
      <c r="IYE60" s="58"/>
      <c r="IYF60" s="58"/>
      <c r="IYG60" s="58"/>
      <c r="IYH60" s="58"/>
      <c r="IYI60" s="58"/>
      <c r="IYJ60" s="58"/>
      <c r="IYK60" s="58"/>
      <c r="IYL60" s="58"/>
      <c r="IYM60" s="58"/>
      <c r="IYN60" s="58"/>
      <c r="IYO60" s="58"/>
      <c r="IYP60" s="58"/>
      <c r="IYQ60" s="58"/>
      <c r="IYR60" s="58"/>
      <c r="IYS60" s="58"/>
      <c r="IYT60" s="58"/>
      <c r="IYU60" s="58"/>
      <c r="IYV60" s="58"/>
      <c r="IYW60" s="58"/>
      <c r="IYX60" s="58"/>
      <c r="IYY60" s="58"/>
      <c r="IYZ60" s="58"/>
      <c r="IZA60" s="58"/>
      <c r="IZB60" s="58"/>
      <c r="IZC60" s="58"/>
      <c r="IZD60" s="58"/>
      <c r="IZE60" s="58"/>
      <c r="IZF60" s="58"/>
      <c r="IZG60" s="58"/>
      <c r="IZH60" s="58"/>
      <c r="IZI60" s="58"/>
      <c r="IZJ60" s="58"/>
      <c r="IZK60" s="58"/>
      <c r="IZL60" s="58"/>
      <c r="IZM60" s="58"/>
      <c r="IZN60" s="58"/>
      <c r="IZO60" s="58"/>
      <c r="IZP60" s="58"/>
      <c r="IZQ60" s="58"/>
      <c r="IZR60" s="58"/>
      <c r="IZS60" s="58"/>
      <c r="IZT60" s="58"/>
      <c r="IZU60" s="58"/>
      <c r="IZV60" s="58"/>
      <c r="IZW60" s="58"/>
      <c r="IZX60" s="58"/>
      <c r="IZY60" s="58"/>
      <c r="IZZ60" s="58"/>
      <c r="JAA60" s="58"/>
      <c r="JAB60" s="58"/>
      <c r="JAC60" s="58"/>
      <c r="JAD60" s="58"/>
      <c r="JAE60" s="58"/>
      <c r="JAF60" s="58"/>
      <c r="JAG60" s="58"/>
      <c r="JAH60" s="58"/>
      <c r="JAI60" s="58"/>
      <c r="JAJ60" s="58"/>
      <c r="JAK60" s="58"/>
      <c r="JAL60" s="58"/>
      <c r="JAM60" s="58"/>
      <c r="JAN60" s="58"/>
      <c r="JAO60" s="58"/>
      <c r="JAP60" s="58"/>
      <c r="JAQ60" s="58"/>
      <c r="JAR60" s="58"/>
      <c r="JAS60" s="58"/>
      <c r="JAT60" s="58"/>
      <c r="JAU60" s="58"/>
      <c r="JAV60" s="58"/>
      <c r="JAW60" s="58"/>
      <c r="JAX60" s="58"/>
      <c r="JAY60" s="58"/>
      <c r="JAZ60" s="58"/>
      <c r="JBA60" s="58"/>
      <c r="JBB60" s="58"/>
      <c r="JBC60" s="58"/>
      <c r="JBD60" s="58"/>
      <c r="JBE60" s="58"/>
      <c r="JBF60" s="58"/>
      <c r="JBG60" s="58"/>
      <c r="JBH60" s="58"/>
      <c r="JBI60" s="58"/>
      <c r="JBJ60" s="58"/>
      <c r="JBK60" s="58"/>
      <c r="JBL60" s="58"/>
      <c r="JBM60" s="58"/>
      <c r="JBN60" s="58"/>
      <c r="JBO60" s="58"/>
      <c r="JBP60" s="58"/>
      <c r="JBQ60" s="58"/>
      <c r="JBR60" s="58"/>
      <c r="JBS60" s="58"/>
      <c r="JBT60" s="58"/>
      <c r="JBU60" s="58"/>
      <c r="JBV60" s="58"/>
      <c r="JBW60" s="58"/>
      <c r="JBX60" s="58"/>
      <c r="JBY60" s="58"/>
      <c r="JBZ60" s="58"/>
      <c r="JCA60" s="58"/>
      <c r="JCB60" s="58"/>
      <c r="JCC60" s="58"/>
      <c r="JCD60" s="58"/>
      <c r="JCE60" s="58"/>
      <c r="JCF60" s="58"/>
      <c r="JCG60" s="58"/>
      <c r="JCH60" s="58"/>
      <c r="JCI60" s="58"/>
      <c r="JCJ60" s="58"/>
      <c r="JCK60" s="58"/>
      <c r="JCL60" s="58"/>
      <c r="JCM60" s="58"/>
      <c r="JCN60" s="58"/>
      <c r="JCO60" s="58"/>
      <c r="JCP60" s="58"/>
      <c r="JCQ60" s="58"/>
      <c r="JCR60" s="58"/>
      <c r="JCS60" s="58"/>
      <c r="JCT60" s="58"/>
      <c r="JCU60" s="58"/>
      <c r="JCV60" s="58"/>
      <c r="JCW60" s="58"/>
      <c r="JCX60" s="58"/>
      <c r="JCY60" s="58"/>
      <c r="JCZ60" s="58"/>
      <c r="JDA60" s="58"/>
      <c r="JDB60" s="58"/>
      <c r="JDC60" s="58"/>
      <c r="JDD60" s="58"/>
      <c r="JDE60" s="58"/>
      <c r="JDF60" s="58"/>
      <c r="JDG60" s="58"/>
      <c r="JDH60" s="58"/>
      <c r="JDI60" s="58"/>
      <c r="JDJ60" s="58"/>
      <c r="JDK60" s="58"/>
      <c r="JDL60" s="58"/>
      <c r="JDM60" s="58"/>
      <c r="JDN60" s="58"/>
      <c r="JDO60" s="58"/>
      <c r="JDP60" s="58"/>
      <c r="JDQ60" s="58"/>
      <c r="JDR60" s="58"/>
      <c r="JDS60" s="58"/>
      <c r="JDT60" s="58"/>
      <c r="JDU60" s="58"/>
      <c r="JDV60" s="58"/>
      <c r="JDW60" s="58"/>
      <c r="JDX60" s="58"/>
      <c r="JDY60" s="58"/>
      <c r="JDZ60" s="58"/>
      <c r="JEA60" s="58"/>
      <c r="JEB60" s="58"/>
      <c r="JEC60" s="58"/>
      <c r="JED60" s="58"/>
      <c r="JEE60" s="58"/>
      <c r="JEF60" s="58"/>
      <c r="JEG60" s="58"/>
      <c r="JEH60" s="58"/>
      <c r="JEI60" s="58"/>
      <c r="JEJ60" s="58"/>
      <c r="JEK60" s="58"/>
      <c r="JEL60" s="58"/>
      <c r="JEM60" s="58"/>
      <c r="JEN60" s="58"/>
      <c r="JEO60" s="58"/>
      <c r="JEP60" s="58"/>
      <c r="JEQ60" s="58"/>
      <c r="JER60" s="58"/>
      <c r="JES60" s="58"/>
      <c r="JET60" s="58"/>
      <c r="JEU60" s="58"/>
      <c r="JEV60" s="58"/>
      <c r="JEW60" s="58"/>
      <c r="JEX60" s="58"/>
      <c r="JEY60" s="58"/>
      <c r="JEZ60" s="58"/>
      <c r="JFA60" s="58"/>
      <c r="JFB60" s="58"/>
      <c r="JFC60" s="58"/>
      <c r="JFD60" s="58"/>
      <c r="JFE60" s="58"/>
      <c r="JFF60" s="58"/>
      <c r="JFG60" s="58"/>
      <c r="JFH60" s="58"/>
      <c r="JFI60" s="58"/>
      <c r="JFJ60" s="58"/>
      <c r="JFK60" s="58"/>
      <c r="JFL60" s="58"/>
      <c r="JFM60" s="58"/>
      <c r="JFN60" s="58"/>
      <c r="JFO60" s="58"/>
      <c r="JFP60" s="58"/>
      <c r="JFQ60" s="58"/>
      <c r="JFR60" s="58"/>
      <c r="JFS60" s="58"/>
      <c r="JFT60" s="58"/>
      <c r="JFU60" s="58"/>
      <c r="JFV60" s="58"/>
      <c r="JFW60" s="58"/>
      <c r="JFX60" s="58"/>
      <c r="JFY60" s="58"/>
      <c r="JFZ60" s="58"/>
      <c r="JGA60" s="58"/>
      <c r="JGB60" s="58"/>
      <c r="JGC60" s="58"/>
      <c r="JGD60" s="58"/>
      <c r="JGE60" s="58"/>
      <c r="JGF60" s="58"/>
      <c r="JGG60" s="58"/>
      <c r="JGH60" s="58"/>
      <c r="JGI60" s="58"/>
      <c r="JGJ60" s="58"/>
      <c r="JGK60" s="58"/>
      <c r="JGL60" s="58"/>
      <c r="JGM60" s="58"/>
      <c r="JGN60" s="58"/>
      <c r="JGO60" s="58"/>
      <c r="JGP60" s="58"/>
      <c r="JGQ60" s="58"/>
      <c r="JGR60" s="58"/>
      <c r="JGS60" s="58"/>
      <c r="JGT60" s="58"/>
      <c r="JGU60" s="58"/>
      <c r="JGV60" s="58"/>
      <c r="JGW60" s="58"/>
      <c r="JGX60" s="58"/>
      <c r="JGY60" s="58"/>
      <c r="JGZ60" s="58"/>
      <c r="JHA60" s="58"/>
      <c r="JHB60" s="58"/>
      <c r="JHC60" s="58"/>
      <c r="JHD60" s="58"/>
      <c r="JHE60" s="58"/>
      <c r="JHF60" s="58"/>
      <c r="JHG60" s="58"/>
      <c r="JHH60" s="58"/>
      <c r="JHI60" s="58"/>
      <c r="JHJ60" s="58"/>
      <c r="JHK60" s="58"/>
      <c r="JHL60" s="58"/>
      <c r="JHM60" s="58"/>
      <c r="JHN60" s="58"/>
      <c r="JHO60" s="58"/>
      <c r="JHP60" s="58"/>
      <c r="JHQ60" s="58"/>
      <c r="JHR60" s="58"/>
      <c r="JHS60" s="58"/>
      <c r="JHT60" s="58"/>
      <c r="JHU60" s="58"/>
      <c r="JHV60" s="58"/>
      <c r="JHW60" s="58"/>
      <c r="JHX60" s="58"/>
      <c r="JHY60" s="58"/>
      <c r="JHZ60" s="58"/>
      <c r="JIA60" s="58"/>
      <c r="JIB60" s="58"/>
      <c r="JIC60" s="58"/>
      <c r="JID60" s="58"/>
      <c r="JIE60" s="58"/>
      <c r="JIF60" s="58"/>
      <c r="JIG60" s="58"/>
      <c r="JIH60" s="58"/>
      <c r="JII60" s="58"/>
      <c r="JIJ60" s="58"/>
      <c r="JIK60" s="58"/>
      <c r="JIL60" s="58"/>
      <c r="JIM60" s="58"/>
      <c r="JIN60" s="58"/>
      <c r="JIO60" s="58"/>
      <c r="JIP60" s="58"/>
      <c r="JIQ60" s="58"/>
      <c r="JIR60" s="58"/>
      <c r="JIS60" s="58"/>
      <c r="JIT60" s="58"/>
      <c r="JIU60" s="58"/>
      <c r="JIV60" s="58"/>
      <c r="JIW60" s="58"/>
      <c r="JIX60" s="58"/>
      <c r="JIY60" s="58"/>
      <c r="JIZ60" s="58"/>
      <c r="JJA60" s="58"/>
      <c r="JJB60" s="58"/>
      <c r="JJC60" s="58"/>
      <c r="JJD60" s="58"/>
      <c r="JJE60" s="58"/>
      <c r="JJF60" s="58"/>
      <c r="JJG60" s="58"/>
      <c r="JJH60" s="58"/>
      <c r="JJI60" s="58"/>
      <c r="JJJ60" s="58"/>
      <c r="JJK60" s="58"/>
      <c r="JJL60" s="58"/>
      <c r="JJM60" s="58"/>
      <c r="JJN60" s="58"/>
      <c r="JJO60" s="58"/>
      <c r="JJP60" s="58"/>
      <c r="JJQ60" s="58"/>
      <c r="JJR60" s="58"/>
      <c r="JJS60" s="58"/>
      <c r="JJT60" s="58"/>
      <c r="JJU60" s="58"/>
      <c r="JJV60" s="58"/>
      <c r="JJW60" s="58"/>
      <c r="JJX60" s="58"/>
      <c r="JJY60" s="58"/>
      <c r="JJZ60" s="58"/>
      <c r="JKA60" s="58"/>
      <c r="JKB60" s="58"/>
      <c r="JKC60" s="58"/>
      <c r="JKD60" s="58"/>
      <c r="JKE60" s="58"/>
      <c r="JKF60" s="58"/>
      <c r="JKG60" s="58"/>
      <c r="JKH60" s="58"/>
      <c r="JKI60" s="58"/>
      <c r="JKJ60" s="58"/>
      <c r="JKK60" s="58"/>
      <c r="JKL60" s="58"/>
      <c r="JKM60" s="58"/>
      <c r="JKN60" s="58"/>
      <c r="JKO60" s="58"/>
      <c r="JKP60" s="58"/>
      <c r="JKQ60" s="58"/>
      <c r="JKR60" s="58"/>
      <c r="JKS60" s="58"/>
      <c r="JKT60" s="58"/>
      <c r="JKU60" s="58"/>
      <c r="JKV60" s="58"/>
      <c r="JKW60" s="58"/>
      <c r="JKX60" s="58"/>
      <c r="JKY60" s="58"/>
      <c r="JKZ60" s="58"/>
      <c r="JLA60" s="58"/>
      <c r="JLB60" s="58"/>
      <c r="JLC60" s="58"/>
      <c r="JLD60" s="58"/>
      <c r="JLE60" s="58"/>
      <c r="JLF60" s="58"/>
      <c r="JLG60" s="58"/>
      <c r="JLH60" s="58"/>
      <c r="JLI60" s="58"/>
      <c r="JLJ60" s="58"/>
      <c r="JLK60" s="58"/>
      <c r="JLL60" s="58"/>
      <c r="JLM60" s="58"/>
      <c r="JLN60" s="58"/>
      <c r="JLO60" s="58"/>
      <c r="JLP60" s="58"/>
      <c r="JLQ60" s="58"/>
      <c r="JLR60" s="58"/>
      <c r="JLS60" s="58"/>
      <c r="JLT60" s="58"/>
      <c r="JLU60" s="58"/>
      <c r="JLV60" s="58"/>
      <c r="JLW60" s="58"/>
      <c r="JLX60" s="58"/>
      <c r="JLY60" s="58"/>
      <c r="JLZ60" s="58"/>
      <c r="JMA60" s="58"/>
      <c r="JMB60" s="58"/>
      <c r="JMC60" s="58"/>
      <c r="JMD60" s="58"/>
      <c r="JME60" s="58"/>
      <c r="JMF60" s="58"/>
      <c r="JMG60" s="58"/>
      <c r="JMH60" s="58"/>
      <c r="JMI60" s="58"/>
      <c r="JMJ60" s="58"/>
      <c r="JMK60" s="58"/>
      <c r="JML60" s="58"/>
      <c r="JMM60" s="58"/>
      <c r="JMN60" s="58"/>
      <c r="JMO60" s="58"/>
      <c r="JMP60" s="58"/>
      <c r="JMQ60" s="58"/>
      <c r="JMR60" s="58"/>
      <c r="JMS60" s="58"/>
      <c r="JMT60" s="58"/>
      <c r="JMU60" s="58"/>
      <c r="JMV60" s="58"/>
      <c r="JMW60" s="58"/>
      <c r="JMX60" s="58"/>
      <c r="JMY60" s="58"/>
      <c r="JMZ60" s="58"/>
      <c r="JNA60" s="58"/>
      <c r="JNB60" s="58"/>
      <c r="JNC60" s="58"/>
      <c r="JND60" s="58"/>
      <c r="JNE60" s="58"/>
      <c r="JNF60" s="58"/>
      <c r="JNG60" s="58"/>
      <c r="JNH60" s="58"/>
      <c r="JNI60" s="58"/>
      <c r="JNJ60" s="58"/>
      <c r="JNK60" s="58"/>
      <c r="JNL60" s="58"/>
      <c r="JNM60" s="58"/>
      <c r="JNN60" s="58"/>
      <c r="JNO60" s="58"/>
      <c r="JNP60" s="58"/>
      <c r="JNQ60" s="58"/>
      <c r="JNR60" s="58"/>
      <c r="JNS60" s="58"/>
      <c r="JNT60" s="58"/>
      <c r="JNU60" s="58"/>
      <c r="JNV60" s="58"/>
      <c r="JNW60" s="58"/>
      <c r="JNX60" s="58"/>
      <c r="JNY60" s="58"/>
      <c r="JNZ60" s="58"/>
      <c r="JOA60" s="58"/>
      <c r="JOB60" s="58"/>
      <c r="JOC60" s="58"/>
      <c r="JOD60" s="58"/>
      <c r="JOE60" s="58"/>
      <c r="JOF60" s="58"/>
      <c r="JOG60" s="58"/>
      <c r="JOH60" s="58"/>
      <c r="JOI60" s="58"/>
      <c r="JOJ60" s="58"/>
      <c r="JOK60" s="58"/>
      <c r="JOL60" s="58"/>
      <c r="JOM60" s="58"/>
      <c r="JON60" s="58"/>
      <c r="JOO60" s="58"/>
      <c r="JOP60" s="58"/>
      <c r="JOQ60" s="58"/>
      <c r="JOR60" s="58"/>
      <c r="JOS60" s="58"/>
      <c r="JOT60" s="58"/>
      <c r="JOU60" s="58"/>
      <c r="JOV60" s="58"/>
      <c r="JOW60" s="58"/>
      <c r="JOX60" s="58"/>
      <c r="JOY60" s="58"/>
      <c r="JOZ60" s="58"/>
      <c r="JPA60" s="58"/>
      <c r="JPB60" s="58"/>
      <c r="JPC60" s="58"/>
      <c r="JPD60" s="58"/>
      <c r="JPE60" s="58"/>
      <c r="JPF60" s="58"/>
      <c r="JPG60" s="58"/>
      <c r="JPH60" s="58"/>
      <c r="JPI60" s="58"/>
      <c r="JPJ60" s="58"/>
      <c r="JPK60" s="58"/>
      <c r="JPL60" s="58"/>
      <c r="JPM60" s="58"/>
      <c r="JPN60" s="58"/>
      <c r="JPO60" s="58"/>
      <c r="JPP60" s="58"/>
      <c r="JPQ60" s="58"/>
      <c r="JPR60" s="58"/>
      <c r="JPS60" s="58"/>
      <c r="JPT60" s="58"/>
      <c r="JPU60" s="58"/>
      <c r="JPV60" s="58"/>
      <c r="JPW60" s="58"/>
      <c r="JPX60" s="58"/>
      <c r="JPY60" s="58"/>
      <c r="JPZ60" s="58"/>
      <c r="JQA60" s="58"/>
      <c r="JQB60" s="58"/>
      <c r="JQC60" s="58"/>
      <c r="JQD60" s="58"/>
      <c r="JQE60" s="58"/>
      <c r="JQF60" s="58"/>
      <c r="JQG60" s="58"/>
      <c r="JQH60" s="58"/>
      <c r="JQI60" s="58"/>
      <c r="JQJ60" s="58"/>
      <c r="JQK60" s="58"/>
      <c r="JQL60" s="58"/>
      <c r="JQM60" s="58"/>
      <c r="JQN60" s="58"/>
      <c r="JQO60" s="58"/>
      <c r="JQP60" s="58"/>
      <c r="JQQ60" s="58"/>
      <c r="JQR60" s="58"/>
      <c r="JQS60" s="58"/>
      <c r="JQT60" s="58"/>
      <c r="JQU60" s="58"/>
      <c r="JQV60" s="58"/>
      <c r="JQW60" s="58"/>
      <c r="JQX60" s="58"/>
      <c r="JQY60" s="58"/>
      <c r="JQZ60" s="58"/>
      <c r="JRA60" s="58"/>
      <c r="JRB60" s="58"/>
      <c r="JRC60" s="58"/>
      <c r="JRD60" s="58"/>
      <c r="JRE60" s="58"/>
      <c r="JRF60" s="58"/>
      <c r="JRG60" s="58"/>
      <c r="JRH60" s="58"/>
      <c r="JRI60" s="58"/>
      <c r="JRJ60" s="58"/>
      <c r="JRK60" s="58"/>
      <c r="JRL60" s="58"/>
      <c r="JRM60" s="58"/>
      <c r="JRN60" s="58"/>
      <c r="JRO60" s="58"/>
      <c r="JRP60" s="58"/>
      <c r="JRQ60" s="58"/>
      <c r="JRR60" s="58"/>
      <c r="JRS60" s="58"/>
      <c r="JRT60" s="58"/>
      <c r="JRU60" s="58"/>
      <c r="JRV60" s="58"/>
      <c r="JRW60" s="58"/>
      <c r="JRX60" s="58"/>
      <c r="JRY60" s="58"/>
      <c r="JRZ60" s="58"/>
      <c r="JSA60" s="58"/>
      <c r="JSB60" s="58"/>
      <c r="JSC60" s="58"/>
      <c r="JSD60" s="58"/>
      <c r="JSE60" s="58"/>
      <c r="JSF60" s="58"/>
      <c r="JSG60" s="58"/>
      <c r="JSH60" s="58"/>
      <c r="JSI60" s="58"/>
      <c r="JSJ60" s="58"/>
      <c r="JSK60" s="58"/>
      <c r="JSL60" s="58"/>
      <c r="JSM60" s="58"/>
      <c r="JSN60" s="58"/>
      <c r="JSO60" s="58"/>
      <c r="JSP60" s="58"/>
      <c r="JSQ60" s="58"/>
      <c r="JSR60" s="58"/>
      <c r="JSS60" s="58"/>
      <c r="JST60" s="58"/>
      <c r="JSU60" s="58"/>
      <c r="JSV60" s="58"/>
      <c r="JSW60" s="58"/>
      <c r="JSX60" s="58"/>
      <c r="JSY60" s="58"/>
      <c r="JSZ60" s="58"/>
      <c r="JTA60" s="58"/>
      <c r="JTB60" s="58"/>
      <c r="JTC60" s="58"/>
      <c r="JTD60" s="58"/>
      <c r="JTE60" s="58"/>
      <c r="JTF60" s="58"/>
      <c r="JTG60" s="58"/>
      <c r="JTH60" s="58"/>
      <c r="JTI60" s="58"/>
      <c r="JTJ60" s="58"/>
      <c r="JTK60" s="58"/>
      <c r="JTL60" s="58"/>
      <c r="JTM60" s="58"/>
      <c r="JTN60" s="58"/>
      <c r="JTO60" s="58"/>
      <c r="JTP60" s="58"/>
      <c r="JTQ60" s="58"/>
      <c r="JTR60" s="58"/>
      <c r="JTS60" s="58"/>
      <c r="JTT60" s="58"/>
      <c r="JTU60" s="58"/>
      <c r="JTV60" s="58"/>
      <c r="JTW60" s="58"/>
      <c r="JTX60" s="58"/>
      <c r="JTY60" s="58"/>
      <c r="JTZ60" s="58"/>
      <c r="JUA60" s="58"/>
      <c r="JUB60" s="58"/>
      <c r="JUC60" s="58"/>
      <c r="JUD60" s="58"/>
      <c r="JUE60" s="58"/>
      <c r="JUF60" s="58"/>
      <c r="JUG60" s="58"/>
      <c r="JUH60" s="58"/>
      <c r="JUI60" s="58"/>
      <c r="JUJ60" s="58"/>
      <c r="JUK60" s="58"/>
      <c r="JUL60" s="58"/>
      <c r="JUM60" s="58"/>
      <c r="JUN60" s="58"/>
      <c r="JUO60" s="58"/>
      <c r="JUP60" s="58"/>
      <c r="JUQ60" s="58"/>
      <c r="JUR60" s="58"/>
      <c r="JUS60" s="58"/>
      <c r="JUT60" s="58"/>
      <c r="JUU60" s="58"/>
      <c r="JUV60" s="58"/>
      <c r="JUW60" s="58"/>
      <c r="JUX60" s="58"/>
      <c r="JUY60" s="58"/>
      <c r="JUZ60" s="58"/>
      <c r="JVA60" s="58"/>
      <c r="JVB60" s="58"/>
      <c r="JVC60" s="58"/>
      <c r="JVD60" s="58"/>
      <c r="JVE60" s="58"/>
      <c r="JVF60" s="58"/>
      <c r="JVG60" s="58"/>
      <c r="JVH60" s="58"/>
      <c r="JVI60" s="58"/>
      <c r="JVJ60" s="58"/>
      <c r="JVK60" s="58"/>
      <c r="JVL60" s="58"/>
      <c r="JVM60" s="58"/>
      <c r="JVN60" s="58"/>
      <c r="JVO60" s="58"/>
      <c r="JVP60" s="58"/>
      <c r="JVQ60" s="58"/>
      <c r="JVR60" s="58"/>
      <c r="JVS60" s="58"/>
      <c r="JVT60" s="58"/>
      <c r="JVU60" s="58"/>
      <c r="JVV60" s="58"/>
      <c r="JVW60" s="58"/>
      <c r="JVX60" s="58"/>
      <c r="JVY60" s="58"/>
      <c r="JVZ60" s="58"/>
      <c r="JWA60" s="58"/>
      <c r="JWB60" s="58"/>
      <c r="JWC60" s="58"/>
      <c r="JWD60" s="58"/>
      <c r="JWE60" s="58"/>
      <c r="JWF60" s="58"/>
      <c r="JWG60" s="58"/>
      <c r="JWH60" s="58"/>
      <c r="JWI60" s="58"/>
      <c r="JWJ60" s="58"/>
      <c r="JWK60" s="58"/>
      <c r="JWL60" s="58"/>
      <c r="JWM60" s="58"/>
      <c r="JWN60" s="58"/>
      <c r="JWO60" s="58"/>
      <c r="JWP60" s="58"/>
      <c r="JWQ60" s="58"/>
      <c r="JWR60" s="58"/>
      <c r="JWS60" s="58"/>
      <c r="JWT60" s="58"/>
      <c r="JWU60" s="58"/>
      <c r="JWV60" s="58"/>
      <c r="JWW60" s="58"/>
      <c r="JWX60" s="58"/>
      <c r="JWY60" s="58"/>
      <c r="JWZ60" s="58"/>
      <c r="JXA60" s="58"/>
      <c r="JXB60" s="58"/>
      <c r="JXC60" s="58"/>
      <c r="JXD60" s="58"/>
      <c r="JXE60" s="58"/>
      <c r="JXF60" s="58"/>
      <c r="JXG60" s="58"/>
      <c r="JXH60" s="58"/>
      <c r="JXI60" s="58"/>
      <c r="JXJ60" s="58"/>
      <c r="JXK60" s="58"/>
      <c r="JXL60" s="58"/>
      <c r="JXM60" s="58"/>
      <c r="JXN60" s="58"/>
      <c r="JXO60" s="58"/>
      <c r="JXP60" s="58"/>
      <c r="JXQ60" s="58"/>
      <c r="JXR60" s="58"/>
      <c r="JXS60" s="58"/>
      <c r="JXT60" s="58"/>
      <c r="JXU60" s="58"/>
      <c r="JXV60" s="58"/>
      <c r="JXW60" s="58"/>
      <c r="JXX60" s="58"/>
      <c r="JXY60" s="58"/>
      <c r="JXZ60" s="58"/>
      <c r="JYA60" s="58"/>
      <c r="JYB60" s="58"/>
      <c r="JYC60" s="58"/>
      <c r="JYD60" s="58"/>
      <c r="JYE60" s="58"/>
      <c r="JYF60" s="58"/>
      <c r="JYG60" s="58"/>
      <c r="JYH60" s="58"/>
      <c r="JYI60" s="58"/>
      <c r="JYJ60" s="58"/>
      <c r="JYK60" s="58"/>
      <c r="JYL60" s="58"/>
      <c r="JYM60" s="58"/>
      <c r="JYN60" s="58"/>
      <c r="JYO60" s="58"/>
      <c r="JYP60" s="58"/>
      <c r="JYQ60" s="58"/>
      <c r="JYR60" s="58"/>
      <c r="JYS60" s="58"/>
      <c r="JYT60" s="58"/>
      <c r="JYU60" s="58"/>
      <c r="JYV60" s="58"/>
      <c r="JYW60" s="58"/>
      <c r="JYX60" s="58"/>
      <c r="JYY60" s="58"/>
      <c r="JYZ60" s="58"/>
      <c r="JZA60" s="58"/>
      <c r="JZB60" s="58"/>
      <c r="JZC60" s="58"/>
      <c r="JZD60" s="58"/>
      <c r="JZE60" s="58"/>
      <c r="JZF60" s="58"/>
      <c r="JZG60" s="58"/>
      <c r="JZH60" s="58"/>
      <c r="JZI60" s="58"/>
      <c r="JZJ60" s="58"/>
      <c r="JZK60" s="58"/>
      <c r="JZL60" s="58"/>
      <c r="JZM60" s="58"/>
      <c r="JZN60" s="58"/>
      <c r="JZO60" s="58"/>
      <c r="JZP60" s="58"/>
      <c r="JZQ60" s="58"/>
      <c r="JZR60" s="58"/>
      <c r="JZS60" s="58"/>
      <c r="JZT60" s="58"/>
      <c r="JZU60" s="58"/>
      <c r="JZV60" s="58"/>
      <c r="JZW60" s="58"/>
      <c r="JZX60" s="58"/>
      <c r="JZY60" s="58"/>
      <c r="JZZ60" s="58"/>
      <c r="KAA60" s="58"/>
      <c r="KAB60" s="58"/>
      <c r="KAC60" s="58"/>
      <c r="KAD60" s="58"/>
      <c r="KAE60" s="58"/>
      <c r="KAF60" s="58"/>
      <c r="KAG60" s="58"/>
      <c r="KAH60" s="58"/>
      <c r="KAI60" s="58"/>
      <c r="KAJ60" s="58"/>
      <c r="KAK60" s="58"/>
      <c r="KAL60" s="58"/>
      <c r="KAM60" s="58"/>
      <c r="KAN60" s="58"/>
      <c r="KAO60" s="58"/>
      <c r="KAP60" s="58"/>
      <c r="KAQ60" s="58"/>
      <c r="KAR60" s="58"/>
      <c r="KAS60" s="58"/>
      <c r="KAT60" s="58"/>
      <c r="KAU60" s="58"/>
      <c r="KAV60" s="58"/>
      <c r="KAW60" s="58"/>
      <c r="KAX60" s="58"/>
      <c r="KAY60" s="58"/>
      <c r="KAZ60" s="58"/>
      <c r="KBA60" s="58"/>
      <c r="KBB60" s="58"/>
      <c r="KBC60" s="58"/>
      <c r="KBD60" s="58"/>
      <c r="KBE60" s="58"/>
      <c r="KBF60" s="58"/>
      <c r="KBG60" s="58"/>
      <c r="KBH60" s="58"/>
      <c r="KBI60" s="58"/>
      <c r="KBJ60" s="58"/>
      <c r="KBK60" s="58"/>
      <c r="KBL60" s="58"/>
      <c r="KBM60" s="58"/>
      <c r="KBN60" s="58"/>
      <c r="KBO60" s="58"/>
      <c r="KBP60" s="58"/>
      <c r="KBQ60" s="58"/>
      <c r="KBR60" s="58"/>
      <c r="KBS60" s="58"/>
      <c r="KBT60" s="58"/>
      <c r="KBU60" s="58"/>
      <c r="KBV60" s="58"/>
      <c r="KBW60" s="58"/>
      <c r="KBX60" s="58"/>
      <c r="KBY60" s="58"/>
      <c r="KBZ60" s="58"/>
      <c r="KCA60" s="58"/>
      <c r="KCB60" s="58"/>
      <c r="KCC60" s="58"/>
      <c r="KCD60" s="58"/>
      <c r="KCE60" s="58"/>
      <c r="KCF60" s="58"/>
      <c r="KCG60" s="58"/>
      <c r="KCH60" s="58"/>
      <c r="KCI60" s="58"/>
      <c r="KCJ60" s="58"/>
      <c r="KCK60" s="58"/>
      <c r="KCL60" s="58"/>
      <c r="KCM60" s="58"/>
      <c r="KCN60" s="58"/>
      <c r="KCO60" s="58"/>
      <c r="KCP60" s="58"/>
      <c r="KCQ60" s="58"/>
      <c r="KCR60" s="58"/>
      <c r="KCS60" s="58"/>
      <c r="KCT60" s="58"/>
      <c r="KCU60" s="58"/>
      <c r="KCV60" s="58"/>
      <c r="KCW60" s="58"/>
      <c r="KCX60" s="58"/>
      <c r="KCY60" s="58"/>
      <c r="KCZ60" s="58"/>
      <c r="KDA60" s="58"/>
      <c r="KDB60" s="58"/>
      <c r="KDC60" s="58"/>
      <c r="KDD60" s="58"/>
      <c r="KDE60" s="58"/>
      <c r="KDF60" s="58"/>
      <c r="KDG60" s="58"/>
      <c r="KDH60" s="58"/>
      <c r="KDI60" s="58"/>
      <c r="KDJ60" s="58"/>
      <c r="KDK60" s="58"/>
      <c r="KDL60" s="58"/>
      <c r="KDM60" s="58"/>
      <c r="KDN60" s="58"/>
      <c r="KDO60" s="58"/>
      <c r="KDP60" s="58"/>
      <c r="KDQ60" s="58"/>
      <c r="KDR60" s="58"/>
      <c r="KDS60" s="58"/>
      <c r="KDT60" s="58"/>
      <c r="KDU60" s="58"/>
      <c r="KDV60" s="58"/>
      <c r="KDW60" s="58"/>
      <c r="KDX60" s="58"/>
      <c r="KDY60" s="58"/>
      <c r="KDZ60" s="58"/>
      <c r="KEA60" s="58"/>
      <c r="KEB60" s="58"/>
      <c r="KEC60" s="58"/>
      <c r="KED60" s="58"/>
      <c r="KEE60" s="58"/>
      <c r="KEF60" s="58"/>
      <c r="KEG60" s="58"/>
      <c r="KEH60" s="58"/>
      <c r="KEI60" s="58"/>
      <c r="KEJ60" s="58"/>
      <c r="KEK60" s="58"/>
      <c r="KEL60" s="58"/>
      <c r="KEM60" s="58"/>
      <c r="KEN60" s="58"/>
      <c r="KEO60" s="58"/>
      <c r="KEP60" s="58"/>
      <c r="KEQ60" s="58"/>
      <c r="KER60" s="58"/>
      <c r="KES60" s="58"/>
      <c r="KET60" s="58"/>
      <c r="KEU60" s="58"/>
      <c r="KEV60" s="58"/>
      <c r="KEW60" s="58"/>
      <c r="KEX60" s="58"/>
      <c r="KEY60" s="58"/>
      <c r="KEZ60" s="58"/>
      <c r="KFA60" s="58"/>
      <c r="KFB60" s="58"/>
      <c r="KFC60" s="58"/>
      <c r="KFD60" s="58"/>
      <c r="KFE60" s="58"/>
      <c r="KFF60" s="58"/>
      <c r="KFG60" s="58"/>
      <c r="KFH60" s="58"/>
      <c r="KFI60" s="58"/>
      <c r="KFJ60" s="58"/>
      <c r="KFK60" s="58"/>
      <c r="KFL60" s="58"/>
      <c r="KFM60" s="58"/>
      <c r="KFN60" s="58"/>
      <c r="KFO60" s="58"/>
      <c r="KFP60" s="58"/>
      <c r="KFQ60" s="58"/>
      <c r="KFR60" s="58"/>
      <c r="KFS60" s="58"/>
      <c r="KFT60" s="58"/>
      <c r="KFU60" s="58"/>
      <c r="KFV60" s="58"/>
      <c r="KFW60" s="58"/>
      <c r="KFX60" s="58"/>
      <c r="KFY60" s="58"/>
      <c r="KFZ60" s="58"/>
      <c r="KGA60" s="58"/>
      <c r="KGB60" s="58"/>
      <c r="KGC60" s="58"/>
      <c r="KGD60" s="58"/>
      <c r="KGE60" s="58"/>
      <c r="KGF60" s="58"/>
      <c r="KGG60" s="58"/>
      <c r="KGH60" s="58"/>
      <c r="KGI60" s="58"/>
      <c r="KGJ60" s="58"/>
      <c r="KGK60" s="58"/>
      <c r="KGL60" s="58"/>
      <c r="KGM60" s="58"/>
      <c r="KGN60" s="58"/>
      <c r="KGO60" s="58"/>
      <c r="KGP60" s="58"/>
      <c r="KGQ60" s="58"/>
      <c r="KGR60" s="58"/>
      <c r="KGS60" s="58"/>
      <c r="KGT60" s="58"/>
      <c r="KGU60" s="58"/>
      <c r="KGV60" s="58"/>
      <c r="KGW60" s="58"/>
      <c r="KGX60" s="58"/>
      <c r="KGY60" s="58"/>
      <c r="KGZ60" s="58"/>
      <c r="KHA60" s="58"/>
      <c r="KHB60" s="58"/>
      <c r="KHC60" s="58"/>
      <c r="KHD60" s="58"/>
      <c r="KHE60" s="58"/>
      <c r="KHF60" s="58"/>
      <c r="KHG60" s="58"/>
      <c r="KHH60" s="58"/>
      <c r="KHI60" s="58"/>
      <c r="KHJ60" s="58"/>
      <c r="KHK60" s="58"/>
      <c r="KHL60" s="58"/>
      <c r="KHM60" s="58"/>
      <c r="KHN60" s="58"/>
      <c r="KHO60" s="58"/>
      <c r="KHP60" s="58"/>
      <c r="KHQ60" s="58"/>
      <c r="KHR60" s="58"/>
      <c r="KHS60" s="58"/>
      <c r="KHT60" s="58"/>
      <c r="KHU60" s="58"/>
      <c r="KHV60" s="58"/>
      <c r="KHW60" s="58"/>
      <c r="KHX60" s="58"/>
      <c r="KHY60" s="58"/>
      <c r="KHZ60" s="58"/>
      <c r="KIA60" s="58"/>
      <c r="KIB60" s="58"/>
      <c r="KIC60" s="58"/>
      <c r="KID60" s="58"/>
      <c r="KIE60" s="58"/>
      <c r="KIF60" s="58"/>
      <c r="KIG60" s="58"/>
      <c r="KIH60" s="58"/>
      <c r="KII60" s="58"/>
      <c r="KIJ60" s="58"/>
      <c r="KIK60" s="58"/>
      <c r="KIL60" s="58"/>
      <c r="KIM60" s="58"/>
      <c r="KIN60" s="58"/>
      <c r="KIO60" s="58"/>
      <c r="KIP60" s="58"/>
      <c r="KIQ60" s="58"/>
      <c r="KIR60" s="58"/>
      <c r="KIS60" s="58"/>
      <c r="KIT60" s="58"/>
      <c r="KIU60" s="58"/>
      <c r="KIV60" s="58"/>
      <c r="KIW60" s="58"/>
      <c r="KIX60" s="58"/>
      <c r="KIY60" s="58"/>
      <c r="KIZ60" s="58"/>
      <c r="KJA60" s="58"/>
      <c r="KJB60" s="58"/>
      <c r="KJC60" s="58"/>
      <c r="KJD60" s="58"/>
      <c r="KJE60" s="58"/>
      <c r="KJF60" s="58"/>
      <c r="KJG60" s="58"/>
      <c r="KJH60" s="58"/>
      <c r="KJI60" s="58"/>
      <c r="KJJ60" s="58"/>
      <c r="KJK60" s="58"/>
      <c r="KJL60" s="58"/>
      <c r="KJM60" s="58"/>
      <c r="KJN60" s="58"/>
      <c r="KJO60" s="58"/>
      <c r="KJP60" s="58"/>
      <c r="KJQ60" s="58"/>
      <c r="KJR60" s="58"/>
      <c r="KJS60" s="58"/>
      <c r="KJT60" s="58"/>
      <c r="KJU60" s="58"/>
      <c r="KJV60" s="58"/>
      <c r="KJW60" s="58"/>
      <c r="KJX60" s="58"/>
      <c r="KJY60" s="58"/>
      <c r="KJZ60" s="58"/>
      <c r="KKA60" s="58"/>
      <c r="KKB60" s="58"/>
      <c r="KKC60" s="58"/>
      <c r="KKD60" s="58"/>
      <c r="KKE60" s="58"/>
      <c r="KKF60" s="58"/>
      <c r="KKG60" s="58"/>
      <c r="KKH60" s="58"/>
      <c r="KKI60" s="58"/>
      <c r="KKJ60" s="58"/>
      <c r="KKK60" s="58"/>
      <c r="KKL60" s="58"/>
      <c r="KKM60" s="58"/>
      <c r="KKN60" s="58"/>
      <c r="KKO60" s="58"/>
      <c r="KKP60" s="58"/>
      <c r="KKQ60" s="58"/>
      <c r="KKR60" s="58"/>
      <c r="KKS60" s="58"/>
      <c r="KKT60" s="58"/>
      <c r="KKU60" s="58"/>
      <c r="KKV60" s="58"/>
      <c r="KKW60" s="58"/>
      <c r="KKX60" s="58"/>
      <c r="KKY60" s="58"/>
      <c r="KKZ60" s="58"/>
      <c r="KLA60" s="58"/>
      <c r="KLB60" s="58"/>
      <c r="KLC60" s="58"/>
      <c r="KLD60" s="58"/>
      <c r="KLE60" s="58"/>
      <c r="KLF60" s="58"/>
      <c r="KLG60" s="58"/>
      <c r="KLH60" s="58"/>
      <c r="KLI60" s="58"/>
      <c r="KLJ60" s="58"/>
      <c r="KLK60" s="58"/>
      <c r="KLL60" s="58"/>
      <c r="KLM60" s="58"/>
      <c r="KLN60" s="58"/>
      <c r="KLO60" s="58"/>
      <c r="KLP60" s="58"/>
      <c r="KLQ60" s="58"/>
      <c r="KLR60" s="58"/>
      <c r="KLS60" s="58"/>
      <c r="KLT60" s="58"/>
      <c r="KLU60" s="58"/>
      <c r="KLV60" s="58"/>
      <c r="KLW60" s="58"/>
      <c r="KLX60" s="58"/>
      <c r="KLY60" s="58"/>
      <c r="KLZ60" s="58"/>
      <c r="KMA60" s="58"/>
      <c r="KMB60" s="58"/>
      <c r="KMC60" s="58"/>
      <c r="KMD60" s="58"/>
      <c r="KME60" s="58"/>
      <c r="KMF60" s="58"/>
      <c r="KMG60" s="58"/>
      <c r="KMH60" s="58"/>
      <c r="KMI60" s="58"/>
      <c r="KMJ60" s="58"/>
      <c r="KMK60" s="58"/>
      <c r="KML60" s="58"/>
      <c r="KMM60" s="58"/>
      <c r="KMN60" s="58"/>
      <c r="KMO60" s="58"/>
      <c r="KMP60" s="58"/>
      <c r="KMQ60" s="58"/>
      <c r="KMR60" s="58"/>
      <c r="KMS60" s="58"/>
      <c r="KMT60" s="58"/>
      <c r="KMU60" s="58"/>
      <c r="KMV60" s="58"/>
      <c r="KMW60" s="58"/>
      <c r="KMX60" s="58"/>
      <c r="KMY60" s="58"/>
      <c r="KMZ60" s="58"/>
      <c r="KNA60" s="58"/>
      <c r="KNB60" s="58"/>
      <c r="KNC60" s="58"/>
      <c r="KND60" s="58"/>
      <c r="KNE60" s="58"/>
      <c r="KNF60" s="58"/>
      <c r="KNG60" s="58"/>
      <c r="KNH60" s="58"/>
      <c r="KNI60" s="58"/>
      <c r="KNJ60" s="58"/>
      <c r="KNK60" s="58"/>
      <c r="KNL60" s="58"/>
      <c r="KNM60" s="58"/>
      <c r="KNN60" s="58"/>
      <c r="KNO60" s="58"/>
      <c r="KNP60" s="58"/>
      <c r="KNQ60" s="58"/>
      <c r="KNR60" s="58"/>
      <c r="KNS60" s="58"/>
      <c r="KNT60" s="58"/>
      <c r="KNU60" s="58"/>
      <c r="KNV60" s="58"/>
      <c r="KNW60" s="58"/>
      <c r="KNX60" s="58"/>
      <c r="KNY60" s="58"/>
      <c r="KNZ60" s="58"/>
      <c r="KOA60" s="58"/>
      <c r="KOB60" s="58"/>
      <c r="KOC60" s="58"/>
      <c r="KOD60" s="58"/>
      <c r="KOE60" s="58"/>
      <c r="KOF60" s="58"/>
      <c r="KOG60" s="58"/>
      <c r="KOH60" s="58"/>
      <c r="KOI60" s="58"/>
      <c r="KOJ60" s="58"/>
      <c r="KOK60" s="58"/>
      <c r="KOL60" s="58"/>
      <c r="KOM60" s="58"/>
      <c r="KON60" s="58"/>
      <c r="KOO60" s="58"/>
      <c r="KOP60" s="58"/>
      <c r="KOQ60" s="58"/>
      <c r="KOR60" s="58"/>
      <c r="KOS60" s="58"/>
      <c r="KOT60" s="58"/>
      <c r="KOU60" s="58"/>
      <c r="KOV60" s="58"/>
      <c r="KOW60" s="58"/>
      <c r="KOX60" s="58"/>
      <c r="KOY60" s="58"/>
      <c r="KOZ60" s="58"/>
      <c r="KPA60" s="58"/>
      <c r="KPB60" s="58"/>
      <c r="KPC60" s="58"/>
      <c r="KPD60" s="58"/>
      <c r="KPE60" s="58"/>
      <c r="KPF60" s="58"/>
      <c r="KPG60" s="58"/>
      <c r="KPH60" s="58"/>
      <c r="KPI60" s="58"/>
      <c r="KPJ60" s="58"/>
      <c r="KPK60" s="58"/>
      <c r="KPL60" s="58"/>
      <c r="KPM60" s="58"/>
      <c r="KPN60" s="58"/>
      <c r="KPO60" s="58"/>
      <c r="KPP60" s="58"/>
      <c r="KPQ60" s="58"/>
      <c r="KPR60" s="58"/>
      <c r="KPS60" s="58"/>
      <c r="KPT60" s="58"/>
      <c r="KPU60" s="58"/>
      <c r="KPV60" s="58"/>
      <c r="KPW60" s="58"/>
      <c r="KPX60" s="58"/>
      <c r="KPY60" s="58"/>
      <c r="KPZ60" s="58"/>
      <c r="KQA60" s="58"/>
      <c r="KQB60" s="58"/>
      <c r="KQC60" s="58"/>
      <c r="KQD60" s="58"/>
      <c r="KQE60" s="58"/>
      <c r="KQF60" s="58"/>
      <c r="KQG60" s="58"/>
      <c r="KQH60" s="58"/>
      <c r="KQI60" s="58"/>
      <c r="KQJ60" s="58"/>
      <c r="KQK60" s="58"/>
      <c r="KQL60" s="58"/>
      <c r="KQM60" s="58"/>
      <c r="KQN60" s="58"/>
      <c r="KQO60" s="58"/>
      <c r="KQP60" s="58"/>
      <c r="KQQ60" s="58"/>
      <c r="KQR60" s="58"/>
      <c r="KQS60" s="58"/>
      <c r="KQT60" s="58"/>
      <c r="KQU60" s="58"/>
      <c r="KQV60" s="58"/>
      <c r="KQW60" s="58"/>
      <c r="KQX60" s="58"/>
      <c r="KQY60" s="58"/>
      <c r="KQZ60" s="58"/>
      <c r="KRA60" s="58"/>
      <c r="KRB60" s="58"/>
      <c r="KRC60" s="58"/>
      <c r="KRD60" s="58"/>
      <c r="KRE60" s="58"/>
      <c r="KRF60" s="58"/>
      <c r="KRG60" s="58"/>
      <c r="KRH60" s="58"/>
      <c r="KRI60" s="58"/>
      <c r="KRJ60" s="58"/>
      <c r="KRK60" s="58"/>
      <c r="KRL60" s="58"/>
      <c r="KRM60" s="58"/>
      <c r="KRN60" s="58"/>
      <c r="KRO60" s="58"/>
      <c r="KRP60" s="58"/>
      <c r="KRQ60" s="58"/>
      <c r="KRR60" s="58"/>
      <c r="KRS60" s="58"/>
      <c r="KRT60" s="58"/>
      <c r="KRU60" s="58"/>
      <c r="KRV60" s="58"/>
      <c r="KRW60" s="58"/>
      <c r="KRX60" s="58"/>
      <c r="KRY60" s="58"/>
      <c r="KRZ60" s="58"/>
      <c r="KSA60" s="58"/>
      <c r="KSB60" s="58"/>
      <c r="KSC60" s="58"/>
      <c r="KSD60" s="58"/>
      <c r="KSE60" s="58"/>
      <c r="KSF60" s="58"/>
      <c r="KSG60" s="58"/>
      <c r="KSH60" s="58"/>
      <c r="KSI60" s="58"/>
      <c r="KSJ60" s="58"/>
      <c r="KSK60" s="58"/>
      <c r="KSL60" s="58"/>
      <c r="KSM60" s="58"/>
      <c r="KSN60" s="58"/>
      <c r="KSO60" s="58"/>
      <c r="KSP60" s="58"/>
      <c r="KSQ60" s="58"/>
      <c r="KSR60" s="58"/>
      <c r="KSS60" s="58"/>
      <c r="KST60" s="58"/>
      <c r="KSU60" s="58"/>
      <c r="KSV60" s="58"/>
      <c r="KSW60" s="58"/>
      <c r="KSX60" s="58"/>
      <c r="KSY60" s="58"/>
      <c r="KSZ60" s="58"/>
      <c r="KTA60" s="58"/>
      <c r="KTB60" s="58"/>
      <c r="KTC60" s="58"/>
      <c r="KTD60" s="58"/>
      <c r="KTE60" s="58"/>
      <c r="KTF60" s="58"/>
      <c r="KTG60" s="58"/>
      <c r="KTH60" s="58"/>
      <c r="KTI60" s="58"/>
      <c r="KTJ60" s="58"/>
      <c r="KTK60" s="58"/>
      <c r="KTL60" s="58"/>
      <c r="KTM60" s="58"/>
      <c r="KTN60" s="58"/>
      <c r="KTO60" s="58"/>
      <c r="KTP60" s="58"/>
      <c r="KTQ60" s="58"/>
      <c r="KTR60" s="58"/>
      <c r="KTS60" s="58"/>
      <c r="KTT60" s="58"/>
      <c r="KTU60" s="58"/>
      <c r="KTV60" s="58"/>
      <c r="KTW60" s="58"/>
      <c r="KTX60" s="58"/>
      <c r="KTY60" s="58"/>
      <c r="KTZ60" s="58"/>
      <c r="KUA60" s="58"/>
      <c r="KUB60" s="58"/>
      <c r="KUC60" s="58"/>
      <c r="KUD60" s="58"/>
      <c r="KUE60" s="58"/>
      <c r="KUF60" s="58"/>
      <c r="KUG60" s="58"/>
      <c r="KUH60" s="58"/>
      <c r="KUI60" s="58"/>
      <c r="KUJ60" s="58"/>
      <c r="KUK60" s="58"/>
      <c r="KUL60" s="58"/>
      <c r="KUM60" s="58"/>
      <c r="KUN60" s="58"/>
      <c r="KUO60" s="58"/>
      <c r="KUP60" s="58"/>
      <c r="KUQ60" s="58"/>
      <c r="KUR60" s="58"/>
      <c r="KUS60" s="58"/>
      <c r="KUT60" s="58"/>
      <c r="KUU60" s="58"/>
      <c r="KUV60" s="58"/>
      <c r="KUW60" s="58"/>
      <c r="KUX60" s="58"/>
      <c r="KUY60" s="58"/>
      <c r="KUZ60" s="58"/>
      <c r="KVA60" s="58"/>
      <c r="KVB60" s="58"/>
      <c r="KVC60" s="58"/>
      <c r="KVD60" s="58"/>
      <c r="KVE60" s="58"/>
      <c r="KVF60" s="58"/>
      <c r="KVG60" s="58"/>
      <c r="KVH60" s="58"/>
      <c r="KVI60" s="58"/>
      <c r="KVJ60" s="58"/>
      <c r="KVK60" s="58"/>
      <c r="KVL60" s="58"/>
      <c r="KVM60" s="58"/>
      <c r="KVN60" s="58"/>
      <c r="KVO60" s="58"/>
      <c r="KVP60" s="58"/>
      <c r="KVQ60" s="58"/>
      <c r="KVR60" s="58"/>
      <c r="KVS60" s="58"/>
      <c r="KVT60" s="58"/>
      <c r="KVU60" s="58"/>
      <c r="KVV60" s="58"/>
      <c r="KVW60" s="58"/>
      <c r="KVX60" s="58"/>
      <c r="KVY60" s="58"/>
      <c r="KVZ60" s="58"/>
      <c r="KWA60" s="58"/>
      <c r="KWB60" s="58"/>
      <c r="KWC60" s="58"/>
      <c r="KWD60" s="58"/>
      <c r="KWE60" s="58"/>
      <c r="KWF60" s="58"/>
      <c r="KWG60" s="58"/>
      <c r="KWH60" s="58"/>
      <c r="KWI60" s="58"/>
      <c r="KWJ60" s="58"/>
      <c r="KWK60" s="58"/>
      <c r="KWL60" s="58"/>
      <c r="KWM60" s="58"/>
      <c r="KWN60" s="58"/>
      <c r="KWO60" s="58"/>
      <c r="KWP60" s="58"/>
      <c r="KWQ60" s="58"/>
      <c r="KWR60" s="58"/>
      <c r="KWS60" s="58"/>
      <c r="KWT60" s="58"/>
      <c r="KWU60" s="58"/>
      <c r="KWV60" s="58"/>
      <c r="KWW60" s="58"/>
      <c r="KWX60" s="58"/>
      <c r="KWY60" s="58"/>
      <c r="KWZ60" s="58"/>
      <c r="KXA60" s="58"/>
      <c r="KXB60" s="58"/>
      <c r="KXC60" s="58"/>
      <c r="KXD60" s="58"/>
      <c r="KXE60" s="58"/>
      <c r="KXF60" s="58"/>
      <c r="KXG60" s="58"/>
      <c r="KXH60" s="58"/>
      <c r="KXI60" s="58"/>
      <c r="KXJ60" s="58"/>
      <c r="KXK60" s="58"/>
      <c r="KXL60" s="58"/>
      <c r="KXM60" s="58"/>
      <c r="KXN60" s="58"/>
      <c r="KXO60" s="58"/>
      <c r="KXP60" s="58"/>
      <c r="KXQ60" s="58"/>
      <c r="KXR60" s="58"/>
      <c r="KXS60" s="58"/>
      <c r="KXT60" s="58"/>
      <c r="KXU60" s="58"/>
      <c r="KXV60" s="58"/>
      <c r="KXW60" s="58"/>
      <c r="KXX60" s="58"/>
      <c r="KXY60" s="58"/>
      <c r="KXZ60" s="58"/>
      <c r="KYA60" s="58"/>
      <c r="KYB60" s="58"/>
      <c r="KYC60" s="58"/>
      <c r="KYD60" s="58"/>
      <c r="KYE60" s="58"/>
      <c r="KYF60" s="58"/>
      <c r="KYG60" s="58"/>
      <c r="KYH60" s="58"/>
      <c r="KYI60" s="58"/>
      <c r="KYJ60" s="58"/>
      <c r="KYK60" s="58"/>
      <c r="KYL60" s="58"/>
      <c r="KYM60" s="58"/>
      <c r="KYN60" s="58"/>
      <c r="KYO60" s="58"/>
      <c r="KYP60" s="58"/>
      <c r="KYQ60" s="58"/>
      <c r="KYR60" s="58"/>
      <c r="KYS60" s="58"/>
      <c r="KYT60" s="58"/>
      <c r="KYU60" s="58"/>
      <c r="KYV60" s="58"/>
      <c r="KYW60" s="58"/>
      <c r="KYX60" s="58"/>
      <c r="KYY60" s="58"/>
      <c r="KYZ60" s="58"/>
      <c r="KZA60" s="58"/>
      <c r="KZB60" s="58"/>
      <c r="KZC60" s="58"/>
      <c r="KZD60" s="58"/>
      <c r="KZE60" s="58"/>
      <c r="KZF60" s="58"/>
      <c r="KZG60" s="58"/>
      <c r="KZH60" s="58"/>
      <c r="KZI60" s="58"/>
      <c r="KZJ60" s="58"/>
      <c r="KZK60" s="58"/>
      <c r="KZL60" s="58"/>
      <c r="KZM60" s="58"/>
      <c r="KZN60" s="58"/>
      <c r="KZO60" s="58"/>
      <c r="KZP60" s="58"/>
      <c r="KZQ60" s="58"/>
      <c r="KZR60" s="58"/>
      <c r="KZS60" s="58"/>
      <c r="KZT60" s="58"/>
      <c r="KZU60" s="58"/>
      <c r="KZV60" s="58"/>
      <c r="KZW60" s="58"/>
      <c r="KZX60" s="58"/>
      <c r="KZY60" s="58"/>
      <c r="KZZ60" s="58"/>
      <c r="LAA60" s="58"/>
      <c r="LAB60" s="58"/>
      <c r="LAC60" s="58"/>
      <c r="LAD60" s="58"/>
      <c r="LAE60" s="58"/>
      <c r="LAF60" s="58"/>
      <c r="LAG60" s="58"/>
      <c r="LAH60" s="58"/>
      <c r="LAI60" s="58"/>
      <c r="LAJ60" s="58"/>
      <c r="LAK60" s="58"/>
      <c r="LAL60" s="58"/>
      <c r="LAM60" s="58"/>
      <c r="LAN60" s="58"/>
      <c r="LAO60" s="58"/>
      <c r="LAP60" s="58"/>
      <c r="LAQ60" s="58"/>
      <c r="LAR60" s="58"/>
      <c r="LAS60" s="58"/>
      <c r="LAT60" s="58"/>
      <c r="LAU60" s="58"/>
      <c r="LAV60" s="58"/>
      <c r="LAW60" s="58"/>
      <c r="LAX60" s="58"/>
      <c r="LAY60" s="58"/>
      <c r="LAZ60" s="58"/>
      <c r="LBA60" s="58"/>
      <c r="LBB60" s="58"/>
      <c r="LBC60" s="58"/>
      <c r="LBD60" s="58"/>
      <c r="LBE60" s="58"/>
      <c r="LBF60" s="58"/>
      <c r="LBG60" s="58"/>
      <c r="LBH60" s="58"/>
      <c r="LBI60" s="58"/>
      <c r="LBJ60" s="58"/>
      <c r="LBK60" s="58"/>
      <c r="LBL60" s="58"/>
      <c r="LBM60" s="58"/>
      <c r="LBN60" s="58"/>
      <c r="LBO60" s="58"/>
      <c r="LBP60" s="58"/>
      <c r="LBQ60" s="58"/>
      <c r="LBR60" s="58"/>
      <c r="LBS60" s="58"/>
      <c r="LBT60" s="58"/>
      <c r="LBU60" s="58"/>
      <c r="LBV60" s="58"/>
      <c r="LBW60" s="58"/>
      <c r="LBX60" s="58"/>
      <c r="LBY60" s="58"/>
      <c r="LBZ60" s="58"/>
      <c r="LCA60" s="58"/>
      <c r="LCB60" s="58"/>
      <c r="LCC60" s="58"/>
      <c r="LCD60" s="58"/>
      <c r="LCE60" s="58"/>
      <c r="LCF60" s="58"/>
      <c r="LCG60" s="58"/>
      <c r="LCH60" s="58"/>
      <c r="LCI60" s="58"/>
      <c r="LCJ60" s="58"/>
      <c r="LCK60" s="58"/>
      <c r="LCL60" s="58"/>
      <c r="LCM60" s="58"/>
      <c r="LCN60" s="58"/>
      <c r="LCO60" s="58"/>
      <c r="LCP60" s="58"/>
      <c r="LCQ60" s="58"/>
      <c r="LCR60" s="58"/>
      <c r="LCS60" s="58"/>
      <c r="LCT60" s="58"/>
      <c r="LCU60" s="58"/>
      <c r="LCV60" s="58"/>
      <c r="LCW60" s="58"/>
      <c r="LCX60" s="58"/>
      <c r="LCY60" s="58"/>
      <c r="LCZ60" s="58"/>
      <c r="LDA60" s="58"/>
      <c r="LDB60" s="58"/>
      <c r="LDC60" s="58"/>
      <c r="LDD60" s="58"/>
      <c r="LDE60" s="58"/>
      <c r="LDF60" s="58"/>
      <c r="LDG60" s="58"/>
      <c r="LDH60" s="58"/>
      <c r="LDI60" s="58"/>
      <c r="LDJ60" s="58"/>
      <c r="LDK60" s="58"/>
      <c r="LDL60" s="58"/>
      <c r="LDM60" s="58"/>
      <c r="LDN60" s="58"/>
      <c r="LDO60" s="58"/>
      <c r="LDP60" s="58"/>
      <c r="LDQ60" s="58"/>
      <c r="LDR60" s="58"/>
      <c r="LDS60" s="58"/>
      <c r="LDT60" s="58"/>
      <c r="LDU60" s="58"/>
      <c r="LDV60" s="58"/>
      <c r="LDW60" s="58"/>
      <c r="LDX60" s="58"/>
      <c r="LDY60" s="58"/>
      <c r="LDZ60" s="58"/>
      <c r="LEA60" s="58"/>
      <c r="LEB60" s="58"/>
      <c r="LEC60" s="58"/>
      <c r="LED60" s="58"/>
      <c r="LEE60" s="58"/>
      <c r="LEF60" s="58"/>
      <c r="LEG60" s="58"/>
      <c r="LEH60" s="58"/>
      <c r="LEI60" s="58"/>
      <c r="LEJ60" s="58"/>
      <c r="LEK60" s="58"/>
      <c r="LEL60" s="58"/>
      <c r="LEM60" s="58"/>
      <c r="LEN60" s="58"/>
      <c r="LEO60" s="58"/>
      <c r="LEP60" s="58"/>
      <c r="LEQ60" s="58"/>
      <c r="LER60" s="58"/>
      <c r="LES60" s="58"/>
      <c r="LET60" s="58"/>
      <c r="LEU60" s="58"/>
      <c r="LEV60" s="58"/>
      <c r="LEW60" s="58"/>
      <c r="LEX60" s="58"/>
      <c r="LEY60" s="58"/>
      <c r="LEZ60" s="58"/>
      <c r="LFA60" s="58"/>
      <c r="LFB60" s="58"/>
      <c r="LFC60" s="58"/>
      <c r="LFD60" s="58"/>
      <c r="LFE60" s="58"/>
      <c r="LFF60" s="58"/>
      <c r="LFG60" s="58"/>
      <c r="LFH60" s="58"/>
      <c r="LFI60" s="58"/>
      <c r="LFJ60" s="58"/>
      <c r="LFK60" s="58"/>
      <c r="LFL60" s="58"/>
      <c r="LFM60" s="58"/>
      <c r="LFN60" s="58"/>
      <c r="LFO60" s="58"/>
      <c r="LFP60" s="58"/>
      <c r="LFQ60" s="58"/>
      <c r="LFR60" s="58"/>
      <c r="LFS60" s="58"/>
      <c r="LFT60" s="58"/>
      <c r="LFU60" s="58"/>
      <c r="LFV60" s="58"/>
      <c r="LFW60" s="58"/>
      <c r="LFX60" s="58"/>
      <c r="LFY60" s="58"/>
      <c r="LFZ60" s="58"/>
      <c r="LGA60" s="58"/>
      <c r="LGB60" s="58"/>
      <c r="LGC60" s="58"/>
      <c r="LGD60" s="58"/>
      <c r="LGE60" s="58"/>
      <c r="LGF60" s="58"/>
      <c r="LGG60" s="58"/>
      <c r="LGH60" s="58"/>
      <c r="LGI60" s="58"/>
      <c r="LGJ60" s="58"/>
      <c r="LGK60" s="58"/>
      <c r="LGL60" s="58"/>
      <c r="LGM60" s="58"/>
      <c r="LGN60" s="58"/>
      <c r="LGO60" s="58"/>
      <c r="LGP60" s="58"/>
      <c r="LGQ60" s="58"/>
      <c r="LGR60" s="58"/>
      <c r="LGS60" s="58"/>
      <c r="LGT60" s="58"/>
      <c r="LGU60" s="58"/>
      <c r="LGV60" s="58"/>
      <c r="LGW60" s="58"/>
      <c r="LGX60" s="58"/>
      <c r="LGY60" s="58"/>
      <c r="LGZ60" s="58"/>
      <c r="LHA60" s="58"/>
      <c r="LHB60" s="58"/>
      <c r="LHC60" s="58"/>
      <c r="LHD60" s="58"/>
      <c r="LHE60" s="58"/>
      <c r="LHF60" s="58"/>
      <c r="LHG60" s="58"/>
      <c r="LHH60" s="58"/>
      <c r="LHI60" s="58"/>
      <c r="LHJ60" s="58"/>
      <c r="LHK60" s="58"/>
      <c r="LHL60" s="58"/>
      <c r="LHM60" s="58"/>
      <c r="LHN60" s="58"/>
      <c r="LHO60" s="58"/>
      <c r="LHP60" s="58"/>
      <c r="LHQ60" s="58"/>
      <c r="LHR60" s="58"/>
      <c r="LHS60" s="58"/>
      <c r="LHT60" s="58"/>
      <c r="LHU60" s="58"/>
      <c r="LHV60" s="58"/>
      <c r="LHW60" s="58"/>
      <c r="LHX60" s="58"/>
      <c r="LHY60" s="58"/>
      <c r="LHZ60" s="58"/>
      <c r="LIA60" s="58"/>
      <c r="LIB60" s="58"/>
      <c r="LIC60" s="58"/>
      <c r="LID60" s="58"/>
      <c r="LIE60" s="58"/>
      <c r="LIF60" s="58"/>
      <c r="LIG60" s="58"/>
      <c r="LIH60" s="58"/>
      <c r="LII60" s="58"/>
      <c r="LIJ60" s="58"/>
      <c r="LIK60" s="58"/>
      <c r="LIL60" s="58"/>
      <c r="LIM60" s="58"/>
      <c r="LIN60" s="58"/>
      <c r="LIO60" s="58"/>
      <c r="LIP60" s="58"/>
      <c r="LIQ60" s="58"/>
      <c r="LIR60" s="58"/>
      <c r="LIS60" s="58"/>
      <c r="LIT60" s="58"/>
      <c r="LIU60" s="58"/>
      <c r="LIV60" s="58"/>
      <c r="LIW60" s="58"/>
      <c r="LIX60" s="58"/>
      <c r="LIY60" s="58"/>
      <c r="LIZ60" s="58"/>
      <c r="LJA60" s="58"/>
      <c r="LJB60" s="58"/>
      <c r="LJC60" s="58"/>
      <c r="LJD60" s="58"/>
      <c r="LJE60" s="58"/>
      <c r="LJF60" s="58"/>
      <c r="LJG60" s="58"/>
      <c r="LJH60" s="58"/>
      <c r="LJI60" s="58"/>
      <c r="LJJ60" s="58"/>
      <c r="LJK60" s="58"/>
      <c r="LJL60" s="58"/>
      <c r="LJM60" s="58"/>
      <c r="LJN60" s="58"/>
      <c r="LJO60" s="58"/>
      <c r="LJP60" s="58"/>
      <c r="LJQ60" s="58"/>
      <c r="LJR60" s="58"/>
      <c r="LJS60" s="58"/>
      <c r="LJT60" s="58"/>
      <c r="LJU60" s="58"/>
      <c r="LJV60" s="58"/>
      <c r="LJW60" s="58"/>
      <c r="LJX60" s="58"/>
      <c r="LJY60" s="58"/>
      <c r="LJZ60" s="58"/>
      <c r="LKA60" s="58"/>
      <c r="LKB60" s="58"/>
      <c r="LKC60" s="58"/>
      <c r="LKD60" s="58"/>
      <c r="LKE60" s="58"/>
      <c r="LKF60" s="58"/>
      <c r="LKG60" s="58"/>
      <c r="LKH60" s="58"/>
      <c r="LKI60" s="58"/>
      <c r="LKJ60" s="58"/>
      <c r="LKK60" s="58"/>
      <c r="LKL60" s="58"/>
      <c r="LKM60" s="58"/>
      <c r="LKN60" s="58"/>
      <c r="LKO60" s="58"/>
      <c r="LKP60" s="58"/>
      <c r="LKQ60" s="58"/>
      <c r="LKR60" s="58"/>
      <c r="LKS60" s="58"/>
      <c r="LKT60" s="58"/>
      <c r="LKU60" s="58"/>
      <c r="LKV60" s="58"/>
      <c r="LKW60" s="58"/>
      <c r="LKX60" s="58"/>
      <c r="LKY60" s="58"/>
      <c r="LKZ60" s="58"/>
      <c r="LLA60" s="58"/>
      <c r="LLB60" s="58"/>
      <c r="LLC60" s="58"/>
      <c r="LLD60" s="58"/>
      <c r="LLE60" s="58"/>
      <c r="LLF60" s="58"/>
      <c r="LLG60" s="58"/>
      <c r="LLH60" s="58"/>
      <c r="LLI60" s="58"/>
      <c r="LLJ60" s="58"/>
      <c r="LLK60" s="58"/>
      <c r="LLL60" s="58"/>
      <c r="LLM60" s="58"/>
      <c r="LLN60" s="58"/>
      <c r="LLO60" s="58"/>
      <c r="LLP60" s="58"/>
      <c r="LLQ60" s="58"/>
      <c r="LLR60" s="58"/>
      <c r="LLS60" s="58"/>
      <c r="LLT60" s="58"/>
      <c r="LLU60" s="58"/>
      <c r="LLV60" s="58"/>
      <c r="LLW60" s="58"/>
      <c r="LLX60" s="58"/>
      <c r="LLY60" s="58"/>
      <c r="LLZ60" s="58"/>
      <c r="LMA60" s="58"/>
      <c r="LMB60" s="58"/>
      <c r="LMC60" s="58"/>
      <c r="LMD60" s="58"/>
      <c r="LME60" s="58"/>
      <c r="LMF60" s="58"/>
      <c r="LMG60" s="58"/>
      <c r="LMH60" s="58"/>
      <c r="LMI60" s="58"/>
      <c r="LMJ60" s="58"/>
      <c r="LMK60" s="58"/>
      <c r="LML60" s="58"/>
      <c r="LMM60" s="58"/>
      <c r="LMN60" s="58"/>
      <c r="LMO60" s="58"/>
      <c r="LMP60" s="58"/>
      <c r="LMQ60" s="58"/>
      <c r="LMR60" s="58"/>
      <c r="LMS60" s="58"/>
      <c r="LMT60" s="58"/>
      <c r="LMU60" s="58"/>
      <c r="LMV60" s="58"/>
      <c r="LMW60" s="58"/>
      <c r="LMX60" s="58"/>
      <c r="LMY60" s="58"/>
      <c r="LMZ60" s="58"/>
      <c r="LNA60" s="58"/>
      <c r="LNB60" s="58"/>
      <c r="LNC60" s="58"/>
      <c r="LND60" s="58"/>
      <c r="LNE60" s="58"/>
      <c r="LNF60" s="58"/>
      <c r="LNG60" s="58"/>
      <c r="LNH60" s="58"/>
      <c r="LNI60" s="58"/>
      <c r="LNJ60" s="58"/>
      <c r="LNK60" s="58"/>
      <c r="LNL60" s="58"/>
      <c r="LNM60" s="58"/>
      <c r="LNN60" s="58"/>
      <c r="LNO60" s="58"/>
      <c r="LNP60" s="58"/>
      <c r="LNQ60" s="58"/>
      <c r="LNR60" s="58"/>
      <c r="LNS60" s="58"/>
      <c r="LNT60" s="58"/>
      <c r="LNU60" s="58"/>
      <c r="LNV60" s="58"/>
      <c r="LNW60" s="58"/>
      <c r="LNX60" s="58"/>
      <c r="LNY60" s="58"/>
      <c r="LNZ60" s="58"/>
      <c r="LOA60" s="58"/>
      <c r="LOB60" s="58"/>
      <c r="LOC60" s="58"/>
      <c r="LOD60" s="58"/>
      <c r="LOE60" s="58"/>
      <c r="LOF60" s="58"/>
      <c r="LOG60" s="58"/>
      <c r="LOH60" s="58"/>
      <c r="LOI60" s="58"/>
      <c r="LOJ60" s="58"/>
      <c r="LOK60" s="58"/>
      <c r="LOL60" s="58"/>
      <c r="LOM60" s="58"/>
      <c r="LON60" s="58"/>
      <c r="LOO60" s="58"/>
      <c r="LOP60" s="58"/>
      <c r="LOQ60" s="58"/>
      <c r="LOR60" s="58"/>
      <c r="LOS60" s="58"/>
      <c r="LOT60" s="58"/>
      <c r="LOU60" s="58"/>
      <c r="LOV60" s="58"/>
      <c r="LOW60" s="58"/>
      <c r="LOX60" s="58"/>
      <c r="LOY60" s="58"/>
      <c r="LOZ60" s="58"/>
      <c r="LPA60" s="58"/>
      <c r="LPB60" s="58"/>
      <c r="LPC60" s="58"/>
      <c r="LPD60" s="58"/>
      <c r="LPE60" s="58"/>
      <c r="LPF60" s="58"/>
      <c r="LPG60" s="58"/>
      <c r="LPH60" s="58"/>
      <c r="LPI60" s="58"/>
      <c r="LPJ60" s="58"/>
      <c r="LPK60" s="58"/>
      <c r="LPL60" s="58"/>
      <c r="LPM60" s="58"/>
      <c r="LPN60" s="58"/>
      <c r="LPO60" s="58"/>
      <c r="LPP60" s="58"/>
      <c r="LPQ60" s="58"/>
      <c r="LPR60" s="58"/>
      <c r="LPS60" s="58"/>
      <c r="LPT60" s="58"/>
      <c r="LPU60" s="58"/>
      <c r="LPV60" s="58"/>
      <c r="LPW60" s="58"/>
      <c r="LPX60" s="58"/>
      <c r="LPY60" s="58"/>
      <c r="LPZ60" s="58"/>
      <c r="LQA60" s="58"/>
      <c r="LQB60" s="58"/>
      <c r="LQC60" s="58"/>
      <c r="LQD60" s="58"/>
      <c r="LQE60" s="58"/>
      <c r="LQF60" s="58"/>
      <c r="LQG60" s="58"/>
      <c r="LQH60" s="58"/>
      <c r="LQI60" s="58"/>
      <c r="LQJ60" s="58"/>
      <c r="LQK60" s="58"/>
      <c r="LQL60" s="58"/>
      <c r="LQM60" s="58"/>
      <c r="LQN60" s="58"/>
      <c r="LQO60" s="58"/>
      <c r="LQP60" s="58"/>
      <c r="LQQ60" s="58"/>
      <c r="LQR60" s="58"/>
      <c r="LQS60" s="58"/>
      <c r="LQT60" s="58"/>
      <c r="LQU60" s="58"/>
      <c r="LQV60" s="58"/>
      <c r="LQW60" s="58"/>
      <c r="LQX60" s="58"/>
      <c r="LQY60" s="58"/>
      <c r="LQZ60" s="58"/>
      <c r="LRA60" s="58"/>
      <c r="LRB60" s="58"/>
      <c r="LRC60" s="58"/>
      <c r="LRD60" s="58"/>
      <c r="LRE60" s="58"/>
      <c r="LRF60" s="58"/>
      <c r="LRG60" s="58"/>
      <c r="LRH60" s="58"/>
      <c r="LRI60" s="58"/>
      <c r="LRJ60" s="58"/>
      <c r="LRK60" s="58"/>
      <c r="LRL60" s="58"/>
      <c r="LRM60" s="58"/>
      <c r="LRN60" s="58"/>
      <c r="LRO60" s="58"/>
      <c r="LRP60" s="58"/>
      <c r="LRQ60" s="58"/>
      <c r="LRR60" s="58"/>
      <c r="LRS60" s="58"/>
      <c r="LRT60" s="58"/>
      <c r="LRU60" s="58"/>
      <c r="LRV60" s="58"/>
      <c r="LRW60" s="58"/>
      <c r="LRX60" s="58"/>
      <c r="LRY60" s="58"/>
      <c r="LRZ60" s="58"/>
      <c r="LSA60" s="58"/>
      <c r="LSB60" s="58"/>
      <c r="LSC60" s="58"/>
      <c r="LSD60" s="58"/>
      <c r="LSE60" s="58"/>
      <c r="LSF60" s="58"/>
      <c r="LSG60" s="58"/>
      <c r="LSH60" s="58"/>
      <c r="LSI60" s="58"/>
      <c r="LSJ60" s="58"/>
      <c r="LSK60" s="58"/>
      <c r="LSL60" s="58"/>
      <c r="LSM60" s="58"/>
      <c r="LSN60" s="58"/>
      <c r="LSO60" s="58"/>
      <c r="LSP60" s="58"/>
      <c r="LSQ60" s="58"/>
      <c r="LSR60" s="58"/>
      <c r="LSS60" s="58"/>
      <c r="LST60" s="58"/>
      <c r="LSU60" s="58"/>
      <c r="LSV60" s="58"/>
      <c r="LSW60" s="58"/>
      <c r="LSX60" s="58"/>
      <c r="LSY60" s="58"/>
      <c r="LSZ60" s="58"/>
      <c r="LTA60" s="58"/>
      <c r="LTB60" s="58"/>
      <c r="LTC60" s="58"/>
      <c r="LTD60" s="58"/>
      <c r="LTE60" s="58"/>
      <c r="LTF60" s="58"/>
      <c r="LTG60" s="58"/>
      <c r="LTH60" s="58"/>
      <c r="LTI60" s="58"/>
      <c r="LTJ60" s="58"/>
      <c r="LTK60" s="58"/>
      <c r="LTL60" s="58"/>
      <c r="LTM60" s="58"/>
      <c r="LTN60" s="58"/>
      <c r="LTO60" s="58"/>
      <c r="LTP60" s="58"/>
      <c r="LTQ60" s="58"/>
      <c r="LTR60" s="58"/>
      <c r="LTS60" s="58"/>
      <c r="LTT60" s="58"/>
      <c r="LTU60" s="58"/>
      <c r="LTV60" s="58"/>
      <c r="LTW60" s="58"/>
      <c r="LTX60" s="58"/>
      <c r="LTY60" s="58"/>
      <c r="LTZ60" s="58"/>
      <c r="LUA60" s="58"/>
      <c r="LUB60" s="58"/>
      <c r="LUC60" s="58"/>
      <c r="LUD60" s="58"/>
      <c r="LUE60" s="58"/>
      <c r="LUF60" s="58"/>
      <c r="LUG60" s="58"/>
      <c r="LUH60" s="58"/>
      <c r="LUI60" s="58"/>
      <c r="LUJ60" s="58"/>
      <c r="LUK60" s="58"/>
      <c r="LUL60" s="58"/>
      <c r="LUM60" s="58"/>
      <c r="LUN60" s="58"/>
      <c r="LUO60" s="58"/>
      <c r="LUP60" s="58"/>
      <c r="LUQ60" s="58"/>
      <c r="LUR60" s="58"/>
      <c r="LUS60" s="58"/>
      <c r="LUT60" s="58"/>
      <c r="LUU60" s="58"/>
      <c r="LUV60" s="58"/>
      <c r="LUW60" s="58"/>
      <c r="LUX60" s="58"/>
      <c r="LUY60" s="58"/>
      <c r="LUZ60" s="58"/>
      <c r="LVA60" s="58"/>
      <c r="LVB60" s="58"/>
      <c r="LVC60" s="58"/>
      <c r="LVD60" s="58"/>
      <c r="LVE60" s="58"/>
      <c r="LVF60" s="58"/>
      <c r="LVG60" s="58"/>
      <c r="LVH60" s="58"/>
      <c r="LVI60" s="58"/>
      <c r="LVJ60" s="58"/>
      <c r="LVK60" s="58"/>
      <c r="LVL60" s="58"/>
      <c r="LVM60" s="58"/>
      <c r="LVN60" s="58"/>
      <c r="LVO60" s="58"/>
      <c r="LVP60" s="58"/>
      <c r="LVQ60" s="58"/>
      <c r="LVR60" s="58"/>
      <c r="LVS60" s="58"/>
      <c r="LVT60" s="58"/>
      <c r="LVU60" s="58"/>
      <c r="LVV60" s="58"/>
      <c r="LVW60" s="58"/>
      <c r="LVX60" s="58"/>
      <c r="LVY60" s="58"/>
      <c r="LVZ60" s="58"/>
      <c r="LWA60" s="58"/>
      <c r="LWB60" s="58"/>
      <c r="LWC60" s="58"/>
      <c r="LWD60" s="58"/>
      <c r="LWE60" s="58"/>
      <c r="LWF60" s="58"/>
      <c r="LWG60" s="58"/>
      <c r="LWH60" s="58"/>
      <c r="LWI60" s="58"/>
      <c r="LWJ60" s="58"/>
      <c r="LWK60" s="58"/>
      <c r="LWL60" s="58"/>
      <c r="LWM60" s="58"/>
      <c r="LWN60" s="58"/>
      <c r="LWO60" s="58"/>
      <c r="LWP60" s="58"/>
      <c r="LWQ60" s="58"/>
      <c r="LWR60" s="58"/>
      <c r="LWS60" s="58"/>
      <c r="LWT60" s="58"/>
      <c r="LWU60" s="58"/>
      <c r="LWV60" s="58"/>
      <c r="LWW60" s="58"/>
      <c r="LWX60" s="58"/>
      <c r="LWY60" s="58"/>
      <c r="LWZ60" s="58"/>
      <c r="LXA60" s="58"/>
      <c r="LXB60" s="58"/>
      <c r="LXC60" s="58"/>
      <c r="LXD60" s="58"/>
      <c r="LXE60" s="58"/>
      <c r="LXF60" s="58"/>
      <c r="LXG60" s="58"/>
      <c r="LXH60" s="58"/>
      <c r="LXI60" s="58"/>
      <c r="LXJ60" s="58"/>
      <c r="LXK60" s="58"/>
      <c r="LXL60" s="58"/>
      <c r="LXM60" s="58"/>
      <c r="LXN60" s="58"/>
      <c r="LXO60" s="58"/>
      <c r="LXP60" s="58"/>
      <c r="LXQ60" s="58"/>
      <c r="LXR60" s="58"/>
      <c r="LXS60" s="58"/>
      <c r="LXT60" s="58"/>
      <c r="LXU60" s="58"/>
      <c r="LXV60" s="58"/>
      <c r="LXW60" s="58"/>
      <c r="LXX60" s="58"/>
      <c r="LXY60" s="58"/>
      <c r="LXZ60" s="58"/>
      <c r="LYA60" s="58"/>
      <c r="LYB60" s="58"/>
      <c r="LYC60" s="58"/>
      <c r="LYD60" s="58"/>
      <c r="LYE60" s="58"/>
      <c r="LYF60" s="58"/>
      <c r="LYG60" s="58"/>
      <c r="LYH60" s="58"/>
      <c r="LYI60" s="58"/>
      <c r="LYJ60" s="58"/>
      <c r="LYK60" s="58"/>
      <c r="LYL60" s="58"/>
      <c r="LYM60" s="58"/>
      <c r="LYN60" s="58"/>
      <c r="LYO60" s="58"/>
      <c r="LYP60" s="58"/>
      <c r="LYQ60" s="58"/>
      <c r="LYR60" s="58"/>
      <c r="LYS60" s="58"/>
      <c r="LYT60" s="58"/>
      <c r="LYU60" s="58"/>
      <c r="LYV60" s="58"/>
      <c r="LYW60" s="58"/>
      <c r="LYX60" s="58"/>
      <c r="LYY60" s="58"/>
      <c r="LYZ60" s="58"/>
      <c r="LZA60" s="58"/>
      <c r="LZB60" s="58"/>
      <c r="LZC60" s="58"/>
      <c r="LZD60" s="58"/>
      <c r="LZE60" s="58"/>
      <c r="LZF60" s="58"/>
      <c r="LZG60" s="58"/>
      <c r="LZH60" s="58"/>
      <c r="LZI60" s="58"/>
      <c r="LZJ60" s="58"/>
      <c r="LZK60" s="58"/>
      <c r="LZL60" s="58"/>
      <c r="LZM60" s="58"/>
      <c r="LZN60" s="58"/>
      <c r="LZO60" s="58"/>
      <c r="LZP60" s="58"/>
      <c r="LZQ60" s="58"/>
      <c r="LZR60" s="58"/>
      <c r="LZS60" s="58"/>
      <c r="LZT60" s="58"/>
      <c r="LZU60" s="58"/>
      <c r="LZV60" s="58"/>
      <c r="LZW60" s="58"/>
      <c r="LZX60" s="58"/>
      <c r="LZY60" s="58"/>
      <c r="LZZ60" s="58"/>
      <c r="MAA60" s="58"/>
      <c r="MAB60" s="58"/>
      <c r="MAC60" s="58"/>
      <c r="MAD60" s="58"/>
      <c r="MAE60" s="58"/>
      <c r="MAF60" s="58"/>
      <c r="MAG60" s="58"/>
      <c r="MAH60" s="58"/>
      <c r="MAI60" s="58"/>
      <c r="MAJ60" s="58"/>
      <c r="MAK60" s="58"/>
      <c r="MAL60" s="58"/>
      <c r="MAM60" s="58"/>
      <c r="MAN60" s="58"/>
      <c r="MAO60" s="58"/>
      <c r="MAP60" s="58"/>
      <c r="MAQ60" s="58"/>
      <c r="MAR60" s="58"/>
      <c r="MAS60" s="58"/>
      <c r="MAT60" s="58"/>
      <c r="MAU60" s="58"/>
      <c r="MAV60" s="58"/>
      <c r="MAW60" s="58"/>
      <c r="MAX60" s="58"/>
      <c r="MAY60" s="58"/>
      <c r="MAZ60" s="58"/>
      <c r="MBA60" s="58"/>
      <c r="MBB60" s="58"/>
      <c r="MBC60" s="58"/>
      <c r="MBD60" s="58"/>
      <c r="MBE60" s="58"/>
      <c r="MBF60" s="58"/>
      <c r="MBG60" s="58"/>
      <c r="MBH60" s="58"/>
      <c r="MBI60" s="58"/>
      <c r="MBJ60" s="58"/>
      <c r="MBK60" s="58"/>
      <c r="MBL60" s="58"/>
      <c r="MBM60" s="58"/>
      <c r="MBN60" s="58"/>
      <c r="MBO60" s="58"/>
      <c r="MBP60" s="58"/>
      <c r="MBQ60" s="58"/>
      <c r="MBR60" s="58"/>
      <c r="MBS60" s="58"/>
      <c r="MBT60" s="58"/>
      <c r="MBU60" s="58"/>
      <c r="MBV60" s="58"/>
      <c r="MBW60" s="58"/>
      <c r="MBX60" s="58"/>
      <c r="MBY60" s="58"/>
      <c r="MBZ60" s="58"/>
      <c r="MCA60" s="58"/>
      <c r="MCB60" s="58"/>
      <c r="MCC60" s="58"/>
      <c r="MCD60" s="58"/>
      <c r="MCE60" s="58"/>
      <c r="MCF60" s="58"/>
      <c r="MCG60" s="58"/>
      <c r="MCH60" s="58"/>
      <c r="MCI60" s="58"/>
      <c r="MCJ60" s="58"/>
      <c r="MCK60" s="58"/>
      <c r="MCL60" s="58"/>
      <c r="MCM60" s="58"/>
      <c r="MCN60" s="58"/>
      <c r="MCO60" s="58"/>
      <c r="MCP60" s="58"/>
      <c r="MCQ60" s="58"/>
      <c r="MCR60" s="58"/>
      <c r="MCS60" s="58"/>
      <c r="MCT60" s="58"/>
      <c r="MCU60" s="58"/>
      <c r="MCV60" s="58"/>
      <c r="MCW60" s="58"/>
      <c r="MCX60" s="58"/>
      <c r="MCY60" s="58"/>
      <c r="MCZ60" s="58"/>
      <c r="MDA60" s="58"/>
      <c r="MDB60" s="58"/>
      <c r="MDC60" s="58"/>
      <c r="MDD60" s="58"/>
      <c r="MDE60" s="58"/>
      <c r="MDF60" s="58"/>
      <c r="MDG60" s="58"/>
      <c r="MDH60" s="58"/>
      <c r="MDI60" s="58"/>
      <c r="MDJ60" s="58"/>
      <c r="MDK60" s="58"/>
      <c r="MDL60" s="58"/>
      <c r="MDM60" s="58"/>
      <c r="MDN60" s="58"/>
      <c r="MDO60" s="58"/>
      <c r="MDP60" s="58"/>
      <c r="MDQ60" s="58"/>
      <c r="MDR60" s="58"/>
      <c r="MDS60" s="58"/>
      <c r="MDT60" s="58"/>
      <c r="MDU60" s="58"/>
      <c r="MDV60" s="58"/>
      <c r="MDW60" s="58"/>
      <c r="MDX60" s="58"/>
      <c r="MDY60" s="58"/>
      <c r="MDZ60" s="58"/>
      <c r="MEA60" s="58"/>
      <c r="MEB60" s="58"/>
      <c r="MEC60" s="58"/>
      <c r="MED60" s="58"/>
      <c r="MEE60" s="58"/>
      <c r="MEF60" s="58"/>
      <c r="MEG60" s="58"/>
      <c r="MEH60" s="58"/>
      <c r="MEI60" s="58"/>
      <c r="MEJ60" s="58"/>
      <c r="MEK60" s="58"/>
      <c r="MEL60" s="58"/>
      <c r="MEM60" s="58"/>
      <c r="MEN60" s="58"/>
      <c r="MEO60" s="58"/>
      <c r="MEP60" s="58"/>
      <c r="MEQ60" s="58"/>
      <c r="MER60" s="58"/>
      <c r="MES60" s="58"/>
      <c r="MET60" s="58"/>
      <c r="MEU60" s="58"/>
      <c r="MEV60" s="58"/>
      <c r="MEW60" s="58"/>
      <c r="MEX60" s="58"/>
      <c r="MEY60" s="58"/>
      <c r="MEZ60" s="58"/>
      <c r="MFA60" s="58"/>
      <c r="MFB60" s="58"/>
      <c r="MFC60" s="58"/>
      <c r="MFD60" s="58"/>
      <c r="MFE60" s="58"/>
      <c r="MFF60" s="58"/>
      <c r="MFG60" s="58"/>
      <c r="MFH60" s="58"/>
      <c r="MFI60" s="58"/>
      <c r="MFJ60" s="58"/>
      <c r="MFK60" s="58"/>
      <c r="MFL60" s="58"/>
      <c r="MFM60" s="58"/>
      <c r="MFN60" s="58"/>
      <c r="MFO60" s="58"/>
      <c r="MFP60" s="58"/>
      <c r="MFQ60" s="58"/>
      <c r="MFR60" s="58"/>
      <c r="MFS60" s="58"/>
      <c r="MFT60" s="58"/>
      <c r="MFU60" s="58"/>
      <c r="MFV60" s="58"/>
      <c r="MFW60" s="58"/>
      <c r="MFX60" s="58"/>
      <c r="MFY60" s="58"/>
      <c r="MFZ60" s="58"/>
      <c r="MGA60" s="58"/>
      <c r="MGB60" s="58"/>
      <c r="MGC60" s="58"/>
      <c r="MGD60" s="58"/>
      <c r="MGE60" s="58"/>
      <c r="MGF60" s="58"/>
      <c r="MGG60" s="58"/>
      <c r="MGH60" s="58"/>
      <c r="MGI60" s="58"/>
      <c r="MGJ60" s="58"/>
      <c r="MGK60" s="58"/>
      <c r="MGL60" s="58"/>
      <c r="MGM60" s="58"/>
      <c r="MGN60" s="58"/>
      <c r="MGO60" s="58"/>
      <c r="MGP60" s="58"/>
      <c r="MGQ60" s="58"/>
      <c r="MGR60" s="58"/>
      <c r="MGS60" s="58"/>
      <c r="MGT60" s="58"/>
      <c r="MGU60" s="58"/>
      <c r="MGV60" s="58"/>
      <c r="MGW60" s="58"/>
      <c r="MGX60" s="58"/>
      <c r="MGY60" s="58"/>
      <c r="MGZ60" s="58"/>
      <c r="MHA60" s="58"/>
      <c r="MHB60" s="58"/>
      <c r="MHC60" s="58"/>
      <c r="MHD60" s="58"/>
      <c r="MHE60" s="58"/>
      <c r="MHF60" s="58"/>
      <c r="MHG60" s="58"/>
      <c r="MHH60" s="58"/>
      <c r="MHI60" s="58"/>
      <c r="MHJ60" s="58"/>
      <c r="MHK60" s="58"/>
      <c r="MHL60" s="58"/>
      <c r="MHM60" s="58"/>
      <c r="MHN60" s="58"/>
      <c r="MHO60" s="58"/>
      <c r="MHP60" s="58"/>
      <c r="MHQ60" s="58"/>
      <c r="MHR60" s="58"/>
      <c r="MHS60" s="58"/>
      <c r="MHT60" s="58"/>
      <c r="MHU60" s="58"/>
      <c r="MHV60" s="58"/>
      <c r="MHW60" s="58"/>
      <c r="MHX60" s="58"/>
      <c r="MHY60" s="58"/>
      <c r="MHZ60" s="58"/>
      <c r="MIA60" s="58"/>
      <c r="MIB60" s="58"/>
      <c r="MIC60" s="58"/>
      <c r="MID60" s="58"/>
      <c r="MIE60" s="58"/>
      <c r="MIF60" s="58"/>
      <c r="MIG60" s="58"/>
      <c r="MIH60" s="58"/>
      <c r="MII60" s="58"/>
      <c r="MIJ60" s="58"/>
      <c r="MIK60" s="58"/>
      <c r="MIL60" s="58"/>
      <c r="MIM60" s="58"/>
      <c r="MIN60" s="58"/>
      <c r="MIO60" s="58"/>
      <c r="MIP60" s="58"/>
      <c r="MIQ60" s="58"/>
      <c r="MIR60" s="58"/>
      <c r="MIS60" s="58"/>
      <c r="MIT60" s="58"/>
      <c r="MIU60" s="58"/>
      <c r="MIV60" s="58"/>
      <c r="MIW60" s="58"/>
      <c r="MIX60" s="58"/>
      <c r="MIY60" s="58"/>
      <c r="MIZ60" s="58"/>
      <c r="MJA60" s="58"/>
      <c r="MJB60" s="58"/>
      <c r="MJC60" s="58"/>
      <c r="MJD60" s="58"/>
      <c r="MJE60" s="58"/>
      <c r="MJF60" s="58"/>
      <c r="MJG60" s="58"/>
      <c r="MJH60" s="58"/>
      <c r="MJI60" s="58"/>
      <c r="MJJ60" s="58"/>
      <c r="MJK60" s="58"/>
      <c r="MJL60" s="58"/>
      <c r="MJM60" s="58"/>
      <c r="MJN60" s="58"/>
      <c r="MJO60" s="58"/>
      <c r="MJP60" s="58"/>
      <c r="MJQ60" s="58"/>
      <c r="MJR60" s="58"/>
      <c r="MJS60" s="58"/>
      <c r="MJT60" s="58"/>
      <c r="MJU60" s="58"/>
      <c r="MJV60" s="58"/>
      <c r="MJW60" s="58"/>
      <c r="MJX60" s="58"/>
      <c r="MJY60" s="58"/>
      <c r="MJZ60" s="58"/>
      <c r="MKA60" s="58"/>
      <c r="MKB60" s="58"/>
      <c r="MKC60" s="58"/>
      <c r="MKD60" s="58"/>
      <c r="MKE60" s="58"/>
      <c r="MKF60" s="58"/>
      <c r="MKG60" s="58"/>
      <c r="MKH60" s="58"/>
      <c r="MKI60" s="58"/>
      <c r="MKJ60" s="58"/>
      <c r="MKK60" s="58"/>
      <c r="MKL60" s="58"/>
      <c r="MKM60" s="58"/>
      <c r="MKN60" s="58"/>
      <c r="MKO60" s="58"/>
      <c r="MKP60" s="58"/>
      <c r="MKQ60" s="58"/>
      <c r="MKR60" s="58"/>
      <c r="MKS60" s="58"/>
      <c r="MKT60" s="58"/>
      <c r="MKU60" s="58"/>
      <c r="MKV60" s="58"/>
      <c r="MKW60" s="58"/>
      <c r="MKX60" s="58"/>
      <c r="MKY60" s="58"/>
      <c r="MKZ60" s="58"/>
      <c r="MLA60" s="58"/>
      <c r="MLB60" s="58"/>
      <c r="MLC60" s="58"/>
      <c r="MLD60" s="58"/>
      <c r="MLE60" s="58"/>
      <c r="MLF60" s="58"/>
      <c r="MLG60" s="58"/>
      <c r="MLH60" s="58"/>
      <c r="MLI60" s="58"/>
      <c r="MLJ60" s="58"/>
      <c r="MLK60" s="58"/>
      <c r="MLL60" s="58"/>
      <c r="MLM60" s="58"/>
      <c r="MLN60" s="58"/>
      <c r="MLO60" s="58"/>
      <c r="MLP60" s="58"/>
      <c r="MLQ60" s="58"/>
      <c r="MLR60" s="58"/>
      <c r="MLS60" s="58"/>
      <c r="MLT60" s="58"/>
      <c r="MLU60" s="58"/>
      <c r="MLV60" s="58"/>
      <c r="MLW60" s="58"/>
      <c r="MLX60" s="58"/>
      <c r="MLY60" s="58"/>
      <c r="MLZ60" s="58"/>
      <c r="MMA60" s="58"/>
      <c r="MMB60" s="58"/>
      <c r="MMC60" s="58"/>
      <c r="MMD60" s="58"/>
      <c r="MME60" s="58"/>
      <c r="MMF60" s="58"/>
      <c r="MMG60" s="58"/>
      <c r="MMH60" s="58"/>
      <c r="MMI60" s="58"/>
      <c r="MMJ60" s="58"/>
      <c r="MMK60" s="58"/>
      <c r="MML60" s="58"/>
      <c r="MMM60" s="58"/>
      <c r="MMN60" s="58"/>
      <c r="MMO60" s="58"/>
      <c r="MMP60" s="58"/>
      <c r="MMQ60" s="58"/>
      <c r="MMR60" s="58"/>
      <c r="MMS60" s="58"/>
      <c r="MMT60" s="58"/>
      <c r="MMU60" s="58"/>
      <c r="MMV60" s="58"/>
      <c r="MMW60" s="58"/>
      <c r="MMX60" s="58"/>
      <c r="MMY60" s="58"/>
      <c r="MMZ60" s="58"/>
      <c r="MNA60" s="58"/>
      <c r="MNB60" s="58"/>
      <c r="MNC60" s="58"/>
      <c r="MND60" s="58"/>
      <c r="MNE60" s="58"/>
      <c r="MNF60" s="58"/>
      <c r="MNG60" s="58"/>
      <c r="MNH60" s="58"/>
      <c r="MNI60" s="58"/>
      <c r="MNJ60" s="58"/>
      <c r="MNK60" s="58"/>
      <c r="MNL60" s="58"/>
      <c r="MNM60" s="58"/>
      <c r="MNN60" s="58"/>
      <c r="MNO60" s="58"/>
      <c r="MNP60" s="58"/>
      <c r="MNQ60" s="58"/>
      <c r="MNR60" s="58"/>
      <c r="MNS60" s="58"/>
      <c r="MNT60" s="58"/>
      <c r="MNU60" s="58"/>
      <c r="MNV60" s="58"/>
      <c r="MNW60" s="58"/>
      <c r="MNX60" s="58"/>
      <c r="MNY60" s="58"/>
      <c r="MNZ60" s="58"/>
      <c r="MOA60" s="58"/>
      <c r="MOB60" s="58"/>
      <c r="MOC60" s="58"/>
      <c r="MOD60" s="58"/>
      <c r="MOE60" s="58"/>
      <c r="MOF60" s="58"/>
      <c r="MOG60" s="58"/>
      <c r="MOH60" s="58"/>
      <c r="MOI60" s="58"/>
      <c r="MOJ60" s="58"/>
      <c r="MOK60" s="58"/>
      <c r="MOL60" s="58"/>
      <c r="MOM60" s="58"/>
      <c r="MON60" s="58"/>
      <c r="MOO60" s="58"/>
      <c r="MOP60" s="58"/>
      <c r="MOQ60" s="58"/>
      <c r="MOR60" s="58"/>
      <c r="MOS60" s="58"/>
      <c r="MOT60" s="58"/>
      <c r="MOU60" s="58"/>
      <c r="MOV60" s="58"/>
      <c r="MOW60" s="58"/>
      <c r="MOX60" s="58"/>
      <c r="MOY60" s="58"/>
      <c r="MOZ60" s="58"/>
      <c r="MPA60" s="58"/>
      <c r="MPB60" s="58"/>
      <c r="MPC60" s="58"/>
      <c r="MPD60" s="58"/>
      <c r="MPE60" s="58"/>
      <c r="MPF60" s="58"/>
      <c r="MPG60" s="58"/>
      <c r="MPH60" s="58"/>
      <c r="MPI60" s="58"/>
      <c r="MPJ60" s="58"/>
      <c r="MPK60" s="58"/>
      <c r="MPL60" s="58"/>
      <c r="MPM60" s="58"/>
      <c r="MPN60" s="58"/>
      <c r="MPO60" s="58"/>
      <c r="MPP60" s="58"/>
      <c r="MPQ60" s="58"/>
      <c r="MPR60" s="58"/>
      <c r="MPS60" s="58"/>
      <c r="MPT60" s="58"/>
      <c r="MPU60" s="58"/>
      <c r="MPV60" s="58"/>
      <c r="MPW60" s="58"/>
      <c r="MPX60" s="58"/>
      <c r="MPY60" s="58"/>
      <c r="MPZ60" s="58"/>
      <c r="MQA60" s="58"/>
      <c r="MQB60" s="58"/>
      <c r="MQC60" s="58"/>
      <c r="MQD60" s="58"/>
      <c r="MQE60" s="58"/>
      <c r="MQF60" s="58"/>
      <c r="MQG60" s="58"/>
      <c r="MQH60" s="58"/>
      <c r="MQI60" s="58"/>
      <c r="MQJ60" s="58"/>
      <c r="MQK60" s="58"/>
      <c r="MQL60" s="58"/>
      <c r="MQM60" s="58"/>
      <c r="MQN60" s="58"/>
      <c r="MQO60" s="58"/>
      <c r="MQP60" s="58"/>
      <c r="MQQ60" s="58"/>
      <c r="MQR60" s="58"/>
      <c r="MQS60" s="58"/>
      <c r="MQT60" s="58"/>
      <c r="MQU60" s="58"/>
      <c r="MQV60" s="58"/>
      <c r="MQW60" s="58"/>
      <c r="MQX60" s="58"/>
      <c r="MQY60" s="58"/>
      <c r="MQZ60" s="58"/>
      <c r="MRA60" s="58"/>
      <c r="MRB60" s="58"/>
      <c r="MRC60" s="58"/>
      <c r="MRD60" s="58"/>
      <c r="MRE60" s="58"/>
      <c r="MRF60" s="58"/>
      <c r="MRG60" s="58"/>
      <c r="MRH60" s="58"/>
      <c r="MRI60" s="58"/>
      <c r="MRJ60" s="58"/>
      <c r="MRK60" s="58"/>
      <c r="MRL60" s="58"/>
      <c r="MRM60" s="58"/>
      <c r="MRN60" s="58"/>
      <c r="MRO60" s="58"/>
      <c r="MRP60" s="58"/>
      <c r="MRQ60" s="58"/>
      <c r="MRR60" s="58"/>
      <c r="MRS60" s="58"/>
      <c r="MRT60" s="58"/>
      <c r="MRU60" s="58"/>
      <c r="MRV60" s="58"/>
      <c r="MRW60" s="58"/>
      <c r="MRX60" s="58"/>
      <c r="MRY60" s="58"/>
      <c r="MRZ60" s="58"/>
      <c r="MSA60" s="58"/>
      <c r="MSB60" s="58"/>
      <c r="MSC60" s="58"/>
      <c r="MSD60" s="58"/>
      <c r="MSE60" s="58"/>
      <c r="MSF60" s="58"/>
      <c r="MSG60" s="58"/>
      <c r="MSH60" s="58"/>
      <c r="MSI60" s="58"/>
      <c r="MSJ60" s="58"/>
      <c r="MSK60" s="58"/>
      <c r="MSL60" s="58"/>
      <c r="MSM60" s="58"/>
      <c r="MSN60" s="58"/>
      <c r="MSO60" s="58"/>
      <c r="MSP60" s="58"/>
      <c r="MSQ60" s="58"/>
      <c r="MSR60" s="58"/>
      <c r="MSS60" s="58"/>
      <c r="MST60" s="58"/>
      <c r="MSU60" s="58"/>
      <c r="MSV60" s="58"/>
      <c r="MSW60" s="58"/>
      <c r="MSX60" s="58"/>
      <c r="MSY60" s="58"/>
      <c r="MSZ60" s="58"/>
      <c r="MTA60" s="58"/>
      <c r="MTB60" s="58"/>
      <c r="MTC60" s="58"/>
      <c r="MTD60" s="58"/>
      <c r="MTE60" s="58"/>
      <c r="MTF60" s="58"/>
      <c r="MTG60" s="58"/>
      <c r="MTH60" s="58"/>
      <c r="MTI60" s="58"/>
      <c r="MTJ60" s="58"/>
      <c r="MTK60" s="58"/>
      <c r="MTL60" s="58"/>
      <c r="MTM60" s="58"/>
      <c r="MTN60" s="58"/>
      <c r="MTO60" s="58"/>
      <c r="MTP60" s="58"/>
      <c r="MTQ60" s="58"/>
      <c r="MTR60" s="58"/>
      <c r="MTS60" s="58"/>
      <c r="MTT60" s="58"/>
      <c r="MTU60" s="58"/>
      <c r="MTV60" s="58"/>
      <c r="MTW60" s="58"/>
      <c r="MTX60" s="58"/>
      <c r="MTY60" s="58"/>
      <c r="MTZ60" s="58"/>
      <c r="MUA60" s="58"/>
      <c r="MUB60" s="58"/>
      <c r="MUC60" s="58"/>
      <c r="MUD60" s="58"/>
      <c r="MUE60" s="58"/>
      <c r="MUF60" s="58"/>
      <c r="MUG60" s="58"/>
      <c r="MUH60" s="58"/>
      <c r="MUI60" s="58"/>
      <c r="MUJ60" s="58"/>
      <c r="MUK60" s="58"/>
      <c r="MUL60" s="58"/>
      <c r="MUM60" s="58"/>
      <c r="MUN60" s="58"/>
      <c r="MUO60" s="58"/>
      <c r="MUP60" s="58"/>
      <c r="MUQ60" s="58"/>
      <c r="MUR60" s="58"/>
      <c r="MUS60" s="58"/>
      <c r="MUT60" s="58"/>
      <c r="MUU60" s="58"/>
      <c r="MUV60" s="58"/>
      <c r="MUW60" s="58"/>
      <c r="MUX60" s="58"/>
      <c r="MUY60" s="58"/>
      <c r="MUZ60" s="58"/>
      <c r="MVA60" s="58"/>
      <c r="MVB60" s="58"/>
      <c r="MVC60" s="58"/>
      <c r="MVD60" s="58"/>
      <c r="MVE60" s="58"/>
      <c r="MVF60" s="58"/>
      <c r="MVG60" s="58"/>
      <c r="MVH60" s="58"/>
      <c r="MVI60" s="58"/>
      <c r="MVJ60" s="58"/>
      <c r="MVK60" s="58"/>
      <c r="MVL60" s="58"/>
      <c r="MVM60" s="58"/>
      <c r="MVN60" s="58"/>
      <c r="MVO60" s="58"/>
      <c r="MVP60" s="58"/>
      <c r="MVQ60" s="58"/>
      <c r="MVR60" s="58"/>
      <c r="MVS60" s="58"/>
      <c r="MVT60" s="58"/>
      <c r="MVU60" s="58"/>
      <c r="MVV60" s="58"/>
      <c r="MVW60" s="58"/>
      <c r="MVX60" s="58"/>
      <c r="MVY60" s="58"/>
      <c r="MVZ60" s="58"/>
      <c r="MWA60" s="58"/>
      <c r="MWB60" s="58"/>
      <c r="MWC60" s="58"/>
      <c r="MWD60" s="58"/>
      <c r="MWE60" s="58"/>
      <c r="MWF60" s="58"/>
      <c r="MWG60" s="58"/>
      <c r="MWH60" s="58"/>
      <c r="MWI60" s="58"/>
      <c r="MWJ60" s="58"/>
      <c r="MWK60" s="58"/>
      <c r="MWL60" s="58"/>
      <c r="MWM60" s="58"/>
      <c r="MWN60" s="58"/>
      <c r="MWO60" s="58"/>
      <c r="MWP60" s="58"/>
      <c r="MWQ60" s="58"/>
      <c r="MWR60" s="58"/>
      <c r="MWS60" s="58"/>
      <c r="MWT60" s="58"/>
      <c r="MWU60" s="58"/>
      <c r="MWV60" s="58"/>
      <c r="MWW60" s="58"/>
      <c r="MWX60" s="58"/>
      <c r="MWY60" s="58"/>
      <c r="MWZ60" s="58"/>
      <c r="MXA60" s="58"/>
      <c r="MXB60" s="58"/>
      <c r="MXC60" s="58"/>
      <c r="MXD60" s="58"/>
      <c r="MXE60" s="58"/>
      <c r="MXF60" s="58"/>
      <c r="MXG60" s="58"/>
      <c r="MXH60" s="58"/>
      <c r="MXI60" s="58"/>
      <c r="MXJ60" s="58"/>
      <c r="MXK60" s="58"/>
      <c r="MXL60" s="58"/>
      <c r="MXM60" s="58"/>
      <c r="MXN60" s="58"/>
      <c r="MXO60" s="58"/>
      <c r="MXP60" s="58"/>
      <c r="MXQ60" s="58"/>
      <c r="MXR60" s="58"/>
      <c r="MXS60" s="58"/>
      <c r="MXT60" s="58"/>
      <c r="MXU60" s="58"/>
      <c r="MXV60" s="58"/>
      <c r="MXW60" s="58"/>
      <c r="MXX60" s="58"/>
      <c r="MXY60" s="58"/>
      <c r="MXZ60" s="58"/>
      <c r="MYA60" s="58"/>
      <c r="MYB60" s="58"/>
      <c r="MYC60" s="58"/>
      <c r="MYD60" s="58"/>
      <c r="MYE60" s="58"/>
      <c r="MYF60" s="58"/>
      <c r="MYG60" s="58"/>
      <c r="MYH60" s="58"/>
      <c r="MYI60" s="58"/>
      <c r="MYJ60" s="58"/>
      <c r="MYK60" s="58"/>
      <c r="MYL60" s="58"/>
      <c r="MYM60" s="58"/>
      <c r="MYN60" s="58"/>
      <c r="MYO60" s="58"/>
      <c r="MYP60" s="58"/>
      <c r="MYQ60" s="58"/>
      <c r="MYR60" s="58"/>
      <c r="MYS60" s="58"/>
      <c r="MYT60" s="58"/>
      <c r="MYU60" s="58"/>
      <c r="MYV60" s="58"/>
      <c r="MYW60" s="58"/>
      <c r="MYX60" s="58"/>
      <c r="MYY60" s="58"/>
      <c r="MYZ60" s="58"/>
      <c r="MZA60" s="58"/>
      <c r="MZB60" s="58"/>
      <c r="MZC60" s="58"/>
      <c r="MZD60" s="58"/>
      <c r="MZE60" s="58"/>
      <c r="MZF60" s="58"/>
      <c r="MZG60" s="58"/>
      <c r="MZH60" s="58"/>
      <c r="MZI60" s="58"/>
      <c r="MZJ60" s="58"/>
      <c r="MZK60" s="58"/>
      <c r="MZL60" s="58"/>
      <c r="MZM60" s="58"/>
      <c r="MZN60" s="58"/>
      <c r="MZO60" s="58"/>
      <c r="MZP60" s="58"/>
      <c r="MZQ60" s="58"/>
      <c r="MZR60" s="58"/>
      <c r="MZS60" s="58"/>
      <c r="MZT60" s="58"/>
      <c r="MZU60" s="58"/>
      <c r="MZV60" s="58"/>
      <c r="MZW60" s="58"/>
      <c r="MZX60" s="58"/>
      <c r="MZY60" s="58"/>
      <c r="MZZ60" s="58"/>
      <c r="NAA60" s="58"/>
      <c r="NAB60" s="58"/>
      <c r="NAC60" s="58"/>
      <c r="NAD60" s="58"/>
      <c r="NAE60" s="58"/>
      <c r="NAF60" s="58"/>
      <c r="NAG60" s="58"/>
      <c r="NAH60" s="58"/>
      <c r="NAI60" s="58"/>
      <c r="NAJ60" s="58"/>
      <c r="NAK60" s="58"/>
      <c r="NAL60" s="58"/>
      <c r="NAM60" s="58"/>
      <c r="NAN60" s="58"/>
      <c r="NAO60" s="58"/>
      <c r="NAP60" s="58"/>
      <c r="NAQ60" s="58"/>
      <c r="NAR60" s="58"/>
      <c r="NAS60" s="58"/>
      <c r="NAT60" s="58"/>
      <c r="NAU60" s="58"/>
      <c r="NAV60" s="58"/>
      <c r="NAW60" s="58"/>
      <c r="NAX60" s="58"/>
      <c r="NAY60" s="58"/>
      <c r="NAZ60" s="58"/>
      <c r="NBA60" s="58"/>
      <c r="NBB60" s="58"/>
      <c r="NBC60" s="58"/>
      <c r="NBD60" s="58"/>
      <c r="NBE60" s="58"/>
      <c r="NBF60" s="58"/>
      <c r="NBG60" s="58"/>
      <c r="NBH60" s="58"/>
      <c r="NBI60" s="58"/>
      <c r="NBJ60" s="58"/>
      <c r="NBK60" s="58"/>
      <c r="NBL60" s="58"/>
      <c r="NBM60" s="58"/>
      <c r="NBN60" s="58"/>
      <c r="NBO60" s="58"/>
      <c r="NBP60" s="58"/>
      <c r="NBQ60" s="58"/>
      <c r="NBR60" s="58"/>
      <c r="NBS60" s="58"/>
      <c r="NBT60" s="58"/>
      <c r="NBU60" s="58"/>
      <c r="NBV60" s="58"/>
      <c r="NBW60" s="58"/>
      <c r="NBX60" s="58"/>
      <c r="NBY60" s="58"/>
      <c r="NBZ60" s="58"/>
      <c r="NCA60" s="58"/>
      <c r="NCB60" s="58"/>
      <c r="NCC60" s="58"/>
      <c r="NCD60" s="58"/>
      <c r="NCE60" s="58"/>
      <c r="NCF60" s="58"/>
      <c r="NCG60" s="58"/>
      <c r="NCH60" s="58"/>
      <c r="NCI60" s="58"/>
      <c r="NCJ60" s="58"/>
      <c r="NCK60" s="58"/>
      <c r="NCL60" s="58"/>
      <c r="NCM60" s="58"/>
      <c r="NCN60" s="58"/>
      <c r="NCO60" s="58"/>
      <c r="NCP60" s="58"/>
      <c r="NCQ60" s="58"/>
      <c r="NCR60" s="58"/>
      <c r="NCS60" s="58"/>
      <c r="NCT60" s="58"/>
      <c r="NCU60" s="58"/>
      <c r="NCV60" s="58"/>
      <c r="NCW60" s="58"/>
      <c r="NCX60" s="58"/>
      <c r="NCY60" s="58"/>
      <c r="NCZ60" s="58"/>
      <c r="NDA60" s="58"/>
      <c r="NDB60" s="58"/>
      <c r="NDC60" s="58"/>
      <c r="NDD60" s="58"/>
      <c r="NDE60" s="58"/>
      <c r="NDF60" s="58"/>
      <c r="NDG60" s="58"/>
      <c r="NDH60" s="58"/>
      <c r="NDI60" s="58"/>
      <c r="NDJ60" s="58"/>
      <c r="NDK60" s="58"/>
      <c r="NDL60" s="58"/>
      <c r="NDM60" s="58"/>
      <c r="NDN60" s="58"/>
      <c r="NDO60" s="58"/>
      <c r="NDP60" s="58"/>
      <c r="NDQ60" s="58"/>
      <c r="NDR60" s="58"/>
      <c r="NDS60" s="58"/>
      <c r="NDT60" s="58"/>
      <c r="NDU60" s="58"/>
      <c r="NDV60" s="58"/>
      <c r="NDW60" s="58"/>
      <c r="NDX60" s="58"/>
      <c r="NDY60" s="58"/>
      <c r="NDZ60" s="58"/>
      <c r="NEA60" s="58"/>
      <c r="NEB60" s="58"/>
      <c r="NEC60" s="58"/>
      <c r="NED60" s="58"/>
      <c r="NEE60" s="58"/>
      <c r="NEF60" s="58"/>
      <c r="NEG60" s="58"/>
      <c r="NEH60" s="58"/>
      <c r="NEI60" s="58"/>
      <c r="NEJ60" s="58"/>
      <c r="NEK60" s="58"/>
      <c r="NEL60" s="58"/>
      <c r="NEM60" s="58"/>
      <c r="NEN60" s="58"/>
      <c r="NEO60" s="58"/>
      <c r="NEP60" s="58"/>
      <c r="NEQ60" s="58"/>
      <c r="NER60" s="58"/>
      <c r="NES60" s="58"/>
      <c r="NET60" s="58"/>
      <c r="NEU60" s="58"/>
      <c r="NEV60" s="58"/>
      <c r="NEW60" s="58"/>
      <c r="NEX60" s="58"/>
      <c r="NEY60" s="58"/>
      <c r="NEZ60" s="58"/>
      <c r="NFA60" s="58"/>
      <c r="NFB60" s="58"/>
      <c r="NFC60" s="58"/>
      <c r="NFD60" s="58"/>
      <c r="NFE60" s="58"/>
      <c r="NFF60" s="58"/>
      <c r="NFG60" s="58"/>
      <c r="NFH60" s="58"/>
      <c r="NFI60" s="58"/>
      <c r="NFJ60" s="58"/>
      <c r="NFK60" s="58"/>
      <c r="NFL60" s="58"/>
      <c r="NFM60" s="58"/>
      <c r="NFN60" s="58"/>
      <c r="NFO60" s="58"/>
      <c r="NFP60" s="58"/>
      <c r="NFQ60" s="58"/>
      <c r="NFR60" s="58"/>
      <c r="NFS60" s="58"/>
      <c r="NFT60" s="58"/>
      <c r="NFU60" s="58"/>
      <c r="NFV60" s="58"/>
      <c r="NFW60" s="58"/>
      <c r="NFX60" s="58"/>
      <c r="NFY60" s="58"/>
      <c r="NFZ60" s="58"/>
      <c r="NGA60" s="58"/>
      <c r="NGB60" s="58"/>
      <c r="NGC60" s="58"/>
      <c r="NGD60" s="58"/>
      <c r="NGE60" s="58"/>
      <c r="NGF60" s="58"/>
      <c r="NGG60" s="58"/>
      <c r="NGH60" s="58"/>
      <c r="NGI60" s="58"/>
      <c r="NGJ60" s="58"/>
      <c r="NGK60" s="58"/>
      <c r="NGL60" s="58"/>
      <c r="NGM60" s="58"/>
      <c r="NGN60" s="58"/>
      <c r="NGO60" s="58"/>
      <c r="NGP60" s="58"/>
      <c r="NGQ60" s="58"/>
      <c r="NGR60" s="58"/>
      <c r="NGS60" s="58"/>
      <c r="NGT60" s="58"/>
      <c r="NGU60" s="58"/>
      <c r="NGV60" s="58"/>
      <c r="NGW60" s="58"/>
      <c r="NGX60" s="58"/>
      <c r="NGY60" s="58"/>
      <c r="NGZ60" s="58"/>
      <c r="NHA60" s="58"/>
      <c r="NHB60" s="58"/>
      <c r="NHC60" s="58"/>
      <c r="NHD60" s="58"/>
      <c r="NHE60" s="58"/>
      <c r="NHF60" s="58"/>
      <c r="NHG60" s="58"/>
      <c r="NHH60" s="58"/>
      <c r="NHI60" s="58"/>
      <c r="NHJ60" s="58"/>
      <c r="NHK60" s="58"/>
      <c r="NHL60" s="58"/>
      <c r="NHM60" s="58"/>
      <c r="NHN60" s="58"/>
      <c r="NHO60" s="58"/>
      <c r="NHP60" s="58"/>
      <c r="NHQ60" s="58"/>
      <c r="NHR60" s="58"/>
      <c r="NHS60" s="58"/>
      <c r="NHT60" s="58"/>
      <c r="NHU60" s="58"/>
      <c r="NHV60" s="58"/>
      <c r="NHW60" s="58"/>
      <c r="NHX60" s="58"/>
      <c r="NHY60" s="58"/>
      <c r="NHZ60" s="58"/>
      <c r="NIA60" s="58"/>
      <c r="NIB60" s="58"/>
      <c r="NIC60" s="58"/>
      <c r="NID60" s="58"/>
      <c r="NIE60" s="58"/>
      <c r="NIF60" s="58"/>
      <c r="NIG60" s="58"/>
      <c r="NIH60" s="58"/>
      <c r="NII60" s="58"/>
      <c r="NIJ60" s="58"/>
      <c r="NIK60" s="58"/>
      <c r="NIL60" s="58"/>
      <c r="NIM60" s="58"/>
      <c r="NIN60" s="58"/>
      <c r="NIO60" s="58"/>
      <c r="NIP60" s="58"/>
      <c r="NIQ60" s="58"/>
      <c r="NIR60" s="58"/>
      <c r="NIS60" s="58"/>
      <c r="NIT60" s="58"/>
      <c r="NIU60" s="58"/>
      <c r="NIV60" s="58"/>
      <c r="NIW60" s="58"/>
      <c r="NIX60" s="58"/>
      <c r="NIY60" s="58"/>
      <c r="NIZ60" s="58"/>
      <c r="NJA60" s="58"/>
      <c r="NJB60" s="58"/>
      <c r="NJC60" s="58"/>
      <c r="NJD60" s="58"/>
      <c r="NJE60" s="58"/>
      <c r="NJF60" s="58"/>
      <c r="NJG60" s="58"/>
      <c r="NJH60" s="58"/>
      <c r="NJI60" s="58"/>
      <c r="NJJ60" s="58"/>
      <c r="NJK60" s="58"/>
      <c r="NJL60" s="58"/>
      <c r="NJM60" s="58"/>
      <c r="NJN60" s="58"/>
      <c r="NJO60" s="58"/>
      <c r="NJP60" s="58"/>
      <c r="NJQ60" s="58"/>
      <c r="NJR60" s="58"/>
      <c r="NJS60" s="58"/>
      <c r="NJT60" s="58"/>
      <c r="NJU60" s="58"/>
      <c r="NJV60" s="58"/>
      <c r="NJW60" s="58"/>
      <c r="NJX60" s="58"/>
      <c r="NJY60" s="58"/>
      <c r="NJZ60" s="58"/>
      <c r="NKA60" s="58"/>
      <c r="NKB60" s="58"/>
      <c r="NKC60" s="58"/>
      <c r="NKD60" s="58"/>
      <c r="NKE60" s="58"/>
      <c r="NKF60" s="58"/>
      <c r="NKG60" s="58"/>
      <c r="NKH60" s="58"/>
      <c r="NKI60" s="58"/>
      <c r="NKJ60" s="58"/>
      <c r="NKK60" s="58"/>
      <c r="NKL60" s="58"/>
      <c r="NKM60" s="58"/>
      <c r="NKN60" s="58"/>
      <c r="NKO60" s="58"/>
      <c r="NKP60" s="58"/>
      <c r="NKQ60" s="58"/>
      <c r="NKR60" s="58"/>
      <c r="NKS60" s="58"/>
      <c r="NKT60" s="58"/>
      <c r="NKU60" s="58"/>
      <c r="NKV60" s="58"/>
      <c r="NKW60" s="58"/>
      <c r="NKX60" s="58"/>
      <c r="NKY60" s="58"/>
      <c r="NKZ60" s="58"/>
      <c r="NLA60" s="58"/>
      <c r="NLB60" s="58"/>
      <c r="NLC60" s="58"/>
      <c r="NLD60" s="58"/>
      <c r="NLE60" s="58"/>
      <c r="NLF60" s="58"/>
      <c r="NLG60" s="58"/>
      <c r="NLH60" s="58"/>
      <c r="NLI60" s="58"/>
      <c r="NLJ60" s="58"/>
      <c r="NLK60" s="58"/>
      <c r="NLL60" s="58"/>
      <c r="NLM60" s="58"/>
      <c r="NLN60" s="58"/>
      <c r="NLO60" s="58"/>
      <c r="NLP60" s="58"/>
      <c r="NLQ60" s="58"/>
      <c r="NLR60" s="58"/>
      <c r="NLS60" s="58"/>
      <c r="NLT60" s="58"/>
      <c r="NLU60" s="58"/>
      <c r="NLV60" s="58"/>
      <c r="NLW60" s="58"/>
      <c r="NLX60" s="58"/>
      <c r="NLY60" s="58"/>
      <c r="NLZ60" s="58"/>
      <c r="NMA60" s="58"/>
      <c r="NMB60" s="58"/>
      <c r="NMC60" s="58"/>
      <c r="NMD60" s="58"/>
      <c r="NME60" s="58"/>
      <c r="NMF60" s="58"/>
      <c r="NMG60" s="58"/>
      <c r="NMH60" s="58"/>
      <c r="NMI60" s="58"/>
      <c r="NMJ60" s="58"/>
      <c r="NMK60" s="58"/>
      <c r="NML60" s="58"/>
      <c r="NMM60" s="58"/>
      <c r="NMN60" s="58"/>
      <c r="NMO60" s="58"/>
      <c r="NMP60" s="58"/>
      <c r="NMQ60" s="58"/>
      <c r="NMR60" s="58"/>
      <c r="NMS60" s="58"/>
      <c r="NMT60" s="58"/>
      <c r="NMU60" s="58"/>
      <c r="NMV60" s="58"/>
      <c r="NMW60" s="58"/>
      <c r="NMX60" s="58"/>
      <c r="NMY60" s="58"/>
      <c r="NMZ60" s="58"/>
      <c r="NNA60" s="58"/>
      <c r="NNB60" s="58"/>
      <c r="NNC60" s="58"/>
      <c r="NND60" s="58"/>
      <c r="NNE60" s="58"/>
      <c r="NNF60" s="58"/>
      <c r="NNG60" s="58"/>
      <c r="NNH60" s="58"/>
      <c r="NNI60" s="58"/>
      <c r="NNJ60" s="58"/>
      <c r="NNK60" s="58"/>
      <c r="NNL60" s="58"/>
      <c r="NNM60" s="58"/>
      <c r="NNN60" s="58"/>
      <c r="NNO60" s="58"/>
      <c r="NNP60" s="58"/>
      <c r="NNQ60" s="58"/>
      <c r="NNR60" s="58"/>
      <c r="NNS60" s="58"/>
      <c r="NNT60" s="58"/>
      <c r="NNU60" s="58"/>
      <c r="NNV60" s="58"/>
      <c r="NNW60" s="58"/>
      <c r="NNX60" s="58"/>
      <c r="NNY60" s="58"/>
      <c r="NNZ60" s="58"/>
      <c r="NOA60" s="58"/>
      <c r="NOB60" s="58"/>
      <c r="NOC60" s="58"/>
      <c r="NOD60" s="58"/>
      <c r="NOE60" s="58"/>
      <c r="NOF60" s="58"/>
      <c r="NOG60" s="58"/>
      <c r="NOH60" s="58"/>
      <c r="NOI60" s="58"/>
      <c r="NOJ60" s="58"/>
      <c r="NOK60" s="58"/>
      <c r="NOL60" s="58"/>
      <c r="NOM60" s="58"/>
      <c r="NON60" s="58"/>
      <c r="NOO60" s="58"/>
      <c r="NOP60" s="58"/>
      <c r="NOQ60" s="58"/>
      <c r="NOR60" s="58"/>
      <c r="NOS60" s="58"/>
      <c r="NOT60" s="58"/>
      <c r="NOU60" s="58"/>
      <c r="NOV60" s="58"/>
      <c r="NOW60" s="58"/>
      <c r="NOX60" s="58"/>
      <c r="NOY60" s="58"/>
      <c r="NOZ60" s="58"/>
      <c r="NPA60" s="58"/>
      <c r="NPB60" s="58"/>
      <c r="NPC60" s="58"/>
      <c r="NPD60" s="58"/>
      <c r="NPE60" s="58"/>
      <c r="NPF60" s="58"/>
      <c r="NPG60" s="58"/>
      <c r="NPH60" s="58"/>
      <c r="NPI60" s="58"/>
      <c r="NPJ60" s="58"/>
      <c r="NPK60" s="58"/>
      <c r="NPL60" s="58"/>
      <c r="NPM60" s="58"/>
      <c r="NPN60" s="58"/>
      <c r="NPO60" s="58"/>
      <c r="NPP60" s="58"/>
      <c r="NPQ60" s="58"/>
      <c r="NPR60" s="58"/>
      <c r="NPS60" s="58"/>
      <c r="NPT60" s="58"/>
      <c r="NPU60" s="58"/>
      <c r="NPV60" s="58"/>
      <c r="NPW60" s="58"/>
      <c r="NPX60" s="58"/>
      <c r="NPY60" s="58"/>
      <c r="NPZ60" s="58"/>
      <c r="NQA60" s="58"/>
      <c r="NQB60" s="58"/>
      <c r="NQC60" s="58"/>
      <c r="NQD60" s="58"/>
      <c r="NQE60" s="58"/>
      <c r="NQF60" s="58"/>
      <c r="NQG60" s="58"/>
      <c r="NQH60" s="58"/>
      <c r="NQI60" s="58"/>
      <c r="NQJ60" s="58"/>
      <c r="NQK60" s="58"/>
      <c r="NQL60" s="58"/>
      <c r="NQM60" s="58"/>
      <c r="NQN60" s="58"/>
      <c r="NQO60" s="58"/>
      <c r="NQP60" s="58"/>
      <c r="NQQ60" s="58"/>
      <c r="NQR60" s="58"/>
      <c r="NQS60" s="58"/>
      <c r="NQT60" s="58"/>
      <c r="NQU60" s="58"/>
      <c r="NQV60" s="58"/>
      <c r="NQW60" s="58"/>
      <c r="NQX60" s="58"/>
      <c r="NQY60" s="58"/>
      <c r="NQZ60" s="58"/>
      <c r="NRA60" s="58"/>
      <c r="NRB60" s="58"/>
      <c r="NRC60" s="58"/>
      <c r="NRD60" s="58"/>
      <c r="NRE60" s="58"/>
      <c r="NRF60" s="58"/>
      <c r="NRG60" s="58"/>
      <c r="NRH60" s="58"/>
      <c r="NRI60" s="58"/>
      <c r="NRJ60" s="58"/>
      <c r="NRK60" s="58"/>
      <c r="NRL60" s="58"/>
      <c r="NRM60" s="58"/>
      <c r="NRN60" s="58"/>
      <c r="NRO60" s="58"/>
      <c r="NRP60" s="58"/>
      <c r="NRQ60" s="58"/>
      <c r="NRR60" s="58"/>
      <c r="NRS60" s="58"/>
      <c r="NRT60" s="58"/>
      <c r="NRU60" s="58"/>
      <c r="NRV60" s="58"/>
      <c r="NRW60" s="58"/>
      <c r="NRX60" s="58"/>
      <c r="NRY60" s="58"/>
      <c r="NRZ60" s="58"/>
      <c r="NSA60" s="58"/>
      <c r="NSB60" s="58"/>
      <c r="NSC60" s="58"/>
      <c r="NSD60" s="58"/>
      <c r="NSE60" s="58"/>
      <c r="NSF60" s="58"/>
      <c r="NSG60" s="58"/>
      <c r="NSH60" s="58"/>
      <c r="NSI60" s="58"/>
      <c r="NSJ60" s="58"/>
      <c r="NSK60" s="58"/>
      <c r="NSL60" s="58"/>
      <c r="NSM60" s="58"/>
      <c r="NSN60" s="58"/>
      <c r="NSO60" s="58"/>
      <c r="NSP60" s="58"/>
      <c r="NSQ60" s="58"/>
      <c r="NSR60" s="58"/>
      <c r="NSS60" s="58"/>
      <c r="NST60" s="58"/>
      <c r="NSU60" s="58"/>
      <c r="NSV60" s="58"/>
      <c r="NSW60" s="58"/>
      <c r="NSX60" s="58"/>
      <c r="NSY60" s="58"/>
      <c r="NSZ60" s="58"/>
      <c r="NTA60" s="58"/>
      <c r="NTB60" s="58"/>
      <c r="NTC60" s="58"/>
      <c r="NTD60" s="58"/>
      <c r="NTE60" s="58"/>
      <c r="NTF60" s="58"/>
      <c r="NTG60" s="58"/>
      <c r="NTH60" s="58"/>
      <c r="NTI60" s="58"/>
      <c r="NTJ60" s="58"/>
      <c r="NTK60" s="58"/>
      <c r="NTL60" s="58"/>
      <c r="NTM60" s="58"/>
      <c r="NTN60" s="58"/>
      <c r="NTO60" s="58"/>
      <c r="NTP60" s="58"/>
      <c r="NTQ60" s="58"/>
      <c r="NTR60" s="58"/>
      <c r="NTS60" s="58"/>
      <c r="NTT60" s="58"/>
      <c r="NTU60" s="58"/>
      <c r="NTV60" s="58"/>
      <c r="NTW60" s="58"/>
      <c r="NTX60" s="58"/>
      <c r="NTY60" s="58"/>
      <c r="NTZ60" s="58"/>
      <c r="NUA60" s="58"/>
      <c r="NUB60" s="58"/>
      <c r="NUC60" s="58"/>
      <c r="NUD60" s="58"/>
      <c r="NUE60" s="58"/>
      <c r="NUF60" s="58"/>
      <c r="NUG60" s="58"/>
      <c r="NUH60" s="58"/>
      <c r="NUI60" s="58"/>
      <c r="NUJ60" s="58"/>
      <c r="NUK60" s="58"/>
      <c r="NUL60" s="58"/>
      <c r="NUM60" s="58"/>
      <c r="NUN60" s="58"/>
      <c r="NUO60" s="58"/>
      <c r="NUP60" s="58"/>
      <c r="NUQ60" s="58"/>
      <c r="NUR60" s="58"/>
      <c r="NUS60" s="58"/>
      <c r="NUT60" s="58"/>
      <c r="NUU60" s="58"/>
      <c r="NUV60" s="58"/>
      <c r="NUW60" s="58"/>
      <c r="NUX60" s="58"/>
      <c r="NUY60" s="58"/>
      <c r="NUZ60" s="58"/>
      <c r="NVA60" s="58"/>
      <c r="NVB60" s="58"/>
      <c r="NVC60" s="58"/>
      <c r="NVD60" s="58"/>
      <c r="NVE60" s="58"/>
      <c r="NVF60" s="58"/>
      <c r="NVG60" s="58"/>
      <c r="NVH60" s="58"/>
      <c r="NVI60" s="58"/>
      <c r="NVJ60" s="58"/>
      <c r="NVK60" s="58"/>
      <c r="NVL60" s="58"/>
      <c r="NVM60" s="58"/>
      <c r="NVN60" s="58"/>
      <c r="NVO60" s="58"/>
      <c r="NVP60" s="58"/>
      <c r="NVQ60" s="58"/>
      <c r="NVR60" s="58"/>
      <c r="NVS60" s="58"/>
      <c r="NVT60" s="58"/>
      <c r="NVU60" s="58"/>
      <c r="NVV60" s="58"/>
      <c r="NVW60" s="58"/>
      <c r="NVX60" s="58"/>
      <c r="NVY60" s="58"/>
      <c r="NVZ60" s="58"/>
      <c r="NWA60" s="58"/>
      <c r="NWB60" s="58"/>
      <c r="NWC60" s="58"/>
      <c r="NWD60" s="58"/>
      <c r="NWE60" s="58"/>
      <c r="NWF60" s="58"/>
      <c r="NWG60" s="58"/>
      <c r="NWH60" s="58"/>
      <c r="NWI60" s="58"/>
      <c r="NWJ60" s="58"/>
      <c r="NWK60" s="58"/>
      <c r="NWL60" s="58"/>
      <c r="NWM60" s="58"/>
      <c r="NWN60" s="58"/>
      <c r="NWO60" s="58"/>
      <c r="NWP60" s="58"/>
      <c r="NWQ60" s="58"/>
      <c r="NWR60" s="58"/>
      <c r="NWS60" s="58"/>
      <c r="NWT60" s="58"/>
      <c r="NWU60" s="58"/>
      <c r="NWV60" s="58"/>
      <c r="NWW60" s="58"/>
      <c r="NWX60" s="58"/>
      <c r="NWY60" s="58"/>
      <c r="NWZ60" s="58"/>
      <c r="NXA60" s="58"/>
      <c r="NXB60" s="58"/>
      <c r="NXC60" s="58"/>
      <c r="NXD60" s="58"/>
      <c r="NXE60" s="58"/>
      <c r="NXF60" s="58"/>
      <c r="NXG60" s="58"/>
      <c r="NXH60" s="58"/>
      <c r="NXI60" s="58"/>
      <c r="NXJ60" s="58"/>
      <c r="NXK60" s="58"/>
      <c r="NXL60" s="58"/>
      <c r="NXM60" s="58"/>
      <c r="NXN60" s="58"/>
      <c r="NXO60" s="58"/>
      <c r="NXP60" s="58"/>
      <c r="NXQ60" s="58"/>
      <c r="NXR60" s="58"/>
      <c r="NXS60" s="58"/>
      <c r="NXT60" s="58"/>
      <c r="NXU60" s="58"/>
      <c r="NXV60" s="58"/>
      <c r="NXW60" s="58"/>
      <c r="NXX60" s="58"/>
      <c r="NXY60" s="58"/>
      <c r="NXZ60" s="58"/>
      <c r="NYA60" s="58"/>
      <c r="NYB60" s="58"/>
      <c r="NYC60" s="58"/>
      <c r="NYD60" s="58"/>
      <c r="NYE60" s="58"/>
      <c r="NYF60" s="58"/>
      <c r="NYG60" s="58"/>
      <c r="NYH60" s="58"/>
      <c r="NYI60" s="58"/>
      <c r="NYJ60" s="58"/>
      <c r="NYK60" s="58"/>
      <c r="NYL60" s="58"/>
      <c r="NYM60" s="58"/>
      <c r="NYN60" s="58"/>
      <c r="NYO60" s="58"/>
      <c r="NYP60" s="58"/>
      <c r="NYQ60" s="58"/>
      <c r="NYR60" s="58"/>
      <c r="NYS60" s="58"/>
      <c r="NYT60" s="58"/>
      <c r="NYU60" s="58"/>
      <c r="NYV60" s="58"/>
      <c r="NYW60" s="58"/>
      <c r="NYX60" s="58"/>
      <c r="NYY60" s="58"/>
      <c r="NYZ60" s="58"/>
      <c r="NZA60" s="58"/>
      <c r="NZB60" s="58"/>
      <c r="NZC60" s="58"/>
      <c r="NZD60" s="58"/>
      <c r="NZE60" s="58"/>
      <c r="NZF60" s="58"/>
      <c r="NZG60" s="58"/>
      <c r="NZH60" s="58"/>
      <c r="NZI60" s="58"/>
      <c r="NZJ60" s="58"/>
      <c r="NZK60" s="58"/>
      <c r="NZL60" s="58"/>
      <c r="NZM60" s="58"/>
      <c r="NZN60" s="58"/>
      <c r="NZO60" s="58"/>
      <c r="NZP60" s="58"/>
      <c r="NZQ60" s="58"/>
      <c r="NZR60" s="58"/>
      <c r="NZS60" s="58"/>
      <c r="NZT60" s="58"/>
      <c r="NZU60" s="58"/>
      <c r="NZV60" s="58"/>
      <c r="NZW60" s="58"/>
      <c r="NZX60" s="58"/>
      <c r="NZY60" s="58"/>
      <c r="NZZ60" s="58"/>
      <c r="OAA60" s="58"/>
      <c r="OAB60" s="58"/>
      <c r="OAC60" s="58"/>
      <c r="OAD60" s="58"/>
      <c r="OAE60" s="58"/>
      <c r="OAF60" s="58"/>
      <c r="OAG60" s="58"/>
      <c r="OAH60" s="58"/>
      <c r="OAI60" s="58"/>
      <c r="OAJ60" s="58"/>
      <c r="OAK60" s="58"/>
      <c r="OAL60" s="58"/>
      <c r="OAM60" s="58"/>
      <c r="OAN60" s="58"/>
      <c r="OAO60" s="58"/>
      <c r="OAP60" s="58"/>
      <c r="OAQ60" s="58"/>
      <c r="OAR60" s="58"/>
      <c r="OAS60" s="58"/>
      <c r="OAT60" s="58"/>
      <c r="OAU60" s="58"/>
      <c r="OAV60" s="58"/>
      <c r="OAW60" s="58"/>
      <c r="OAX60" s="58"/>
      <c r="OAY60" s="58"/>
      <c r="OAZ60" s="58"/>
      <c r="OBA60" s="58"/>
      <c r="OBB60" s="58"/>
      <c r="OBC60" s="58"/>
      <c r="OBD60" s="58"/>
      <c r="OBE60" s="58"/>
      <c r="OBF60" s="58"/>
      <c r="OBG60" s="58"/>
      <c r="OBH60" s="58"/>
      <c r="OBI60" s="58"/>
      <c r="OBJ60" s="58"/>
      <c r="OBK60" s="58"/>
      <c r="OBL60" s="58"/>
      <c r="OBM60" s="58"/>
      <c r="OBN60" s="58"/>
      <c r="OBO60" s="58"/>
      <c r="OBP60" s="58"/>
      <c r="OBQ60" s="58"/>
      <c r="OBR60" s="58"/>
      <c r="OBS60" s="58"/>
      <c r="OBT60" s="58"/>
      <c r="OBU60" s="58"/>
      <c r="OBV60" s="58"/>
      <c r="OBW60" s="58"/>
      <c r="OBX60" s="58"/>
      <c r="OBY60" s="58"/>
      <c r="OBZ60" s="58"/>
      <c r="OCA60" s="58"/>
      <c r="OCB60" s="58"/>
      <c r="OCC60" s="58"/>
      <c r="OCD60" s="58"/>
      <c r="OCE60" s="58"/>
      <c r="OCF60" s="58"/>
      <c r="OCG60" s="58"/>
      <c r="OCH60" s="58"/>
      <c r="OCI60" s="58"/>
      <c r="OCJ60" s="58"/>
      <c r="OCK60" s="58"/>
      <c r="OCL60" s="58"/>
      <c r="OCM60" s="58"/>
      <c r="OCN60" s="58"/>
      <c r="OCO60" s="58"/>
      <c r="OCP60" s="58"/>
      <c r="OCQ60" s="58"/>
      <c r="OCR60" s="58"/>
      <c r="OCS60" s="58"/>
      <c r="OCT60" s="58"/>
      <c r="OCU60" s="58"/>
      <c r="OCV60" s="58"/>
      <c r="OCW60" s="58"/>
      <c r="OCX60" s="58"/>
      <c r="OCY60" s="58"/>
      <c r="OCZ60" s="58"/>
      <c r="ODA60" s="58"/>
      <c r="ODB60" s="58"/>
      <c r="ODC60" s="58"/>
      <c r="ODD60" s="58"/>
      <c r="ODE60" s="58"/>
      <c r="ODF60" s="58"/>
      <c r="ODG60" s="58"/>
      <c r="ODH60" s="58"/>
      <c r="ODI60" s="58"/>
      <c r="ODJ60" s="58"/>
      <c r="ODK60" s="58"/>
      <c r="ODL60" s="58"/>
      <c r="ODM60" s="58"/>
      <c r="ODN60" s="58"/>
      <c r="ODO60" s="58"/>
      <c r="ODP60" s="58"/>
      <c r="ODQ60" s="58"/>
      <c r="ODR60" s="58"/>
      <c r="ODS60" s="58"/>
      <c r="ODT60" s="58"/>
      <c r="ODU60" s="58"/>
      <c r="ODV60" s="58"/>
      <c r="ODW60" s="58"/>
      <c r="ODX60" s="58"/>
      <c r="ODY60" s="58"/>
      <c r="ODZ60" s="58"/>
      <c r="OEA60" s="58"/>
      <c r="OEB60" s="58"/>
      <c r="OEC60" s="58"/>
      <c r="OED60" s="58"/>
      <c r="OEE60" s="58"/>
      <c r="OEF60" s="58"/>
      <c r="OEG60" s="58"/>
      <c r="OEH60" s="58"/>
      <c r="OEI60" s="58"/>
      <c r="OEJ60" s="58"/>
      <c r="OEK60" s="58"/>
      <c r="OEL60" s="58"/>
      <c r="OEM60" s="58"/>
      <c r="OEN60" s="58"/>
      <c r="OEO60" s="58"/>
      <c r="OEP60" s="58"/>
      <c r="OEQ60" s="58"/>
      <c r="OER60" s="58"/>
      <c r="OES60" s="58"/>
      <c r="OET60" s="58"/>
      <c r="OEU60" s="58"/>
      <c r="OEV60" s="58"/>
      <c r="OEW60" s="58"/>
      <c r="OEX60" s="58"/>
      <c r="OEY60" s="58"/>
      <c r="OEZ60" s="58"/>
      <c r="OFA60" s="58"/>
      <c r="OFB60" s="58"/>
      <c r="OFC60" s="58"/>
      <c r="OFD60" s="58"/>
      <c r="OFE60" s="58"/>
      <c r="OFF60" s="58"/>
      <c r="OFG60" s="58"/>
      <c r="OFH60" s="58"/>
      <c r="OFI60" s="58"/>
      <c r="OFJ60" s="58"/>
      <c r="OFK60" s="58"/>
      <c r="OFL60" s="58"/>
      <c r="OFM60" s="58"/>
      <c r="OFN60" s="58"/>
      <c r="OFO60" s="58"/>
      <c r="OFP60" s="58"/>
      <c r="OFQ60" s="58"/>
      <c r="OFR60" s="58"/>
      <c r="OFS60" s="58"/>
      <c r="OFT60" s="58"/>
      <c r="OFU60" s="58"/>
      <c r="OFV60" s="58"/>
      <c r="OFW60" s="58"/>
      <c r="OFX60" s="58"/>
      <c r="OFY60" s="58"/>
      <c r="OFZ60" s="58"/>
      <c r="OGA60" s="58"/>
      <c r="OGB60" s="58"/>
      <c r="OGC60" s="58"/>
      <c r="OGD60" s="58"/>
      <c r="OGE60" s="58"/>
      <c r="OGF60" s="58"/>
      <c r="OGG60" s="58"/>
      <c r="OGH60" s="58"/>
      <c r="OGI60" s="58"/>
      <c r="OGJ60" s="58"/>
      <c r="OGK60" s="58"/>
      <c r="OGL60" s="58"/>
      <c r="OGM60" s="58"/>
      <c r="OGN60" s="58"/>
      <c r="OGO60" s="58"/>
      <c r="OGP60" s="58"/>
      <c r="OGQ60" s="58"/>
      <c r="OGR60" s="58"/>
      <c r="OGS60" s="58"/>
      <c r="OGT60" s="58"/>
      <c r="OGU60" s="58"/>
      <c r="OGV60" s="58"/>
      <c r="OGW60" s="58"/>
      <c r="OGX60" s="58"/>
      <c r="OGY60" s="58"/>
      <c r="OGZ60" s="58"/>
      <c r="OHA60" s="58"/>
      <c r="OHB60" s="58"/>
      <c r="OHC60" s="58"/>
      <c r="OHD60" s="58"/>
      <c r="OHE60" s="58"/>
      <c r="OHF60" s="58"/>
      <c r="OHG60" s="58"/>
      <c r="OHH60" s="58"/>
      <c r="OHI60" s="58"/>
      <c r="OHJ60" s="58"/>
      <c r="OHK60" s="58"/>
      <c r="OHL60" s="58"/>
      <c r="OHM60" s="58"/>
      <c r="OHN60" s="58"/>
      <c r="OHO60" s="58"/>
      <c r="OHP60" s="58"/>
      <c r="OHQ60" s="58"/>
      <c r="OHR60" s="58"/>
      <c r="OHS60" s="58"/>
      <c r="OHT60" s="58"/>
      <c r="OHU60" s="58"/>
      <c r="OHV60" s="58"/>
      <c r="OHW60" s="58"/>
      <c r="OHX60" s="58"/>
      <c r="OHY60" s="58"/>
      <c r="OHZ60" s="58"/>
      <c r="OIA60" s="58"/>
      <c r="OIB60" s="58"/>
      <c r="OIC60" s="58"/>
      <c r="OID60" s="58"/>
      <c r="OIE60" s="58"/>
      <c r="OIF60" s="58"/>
      <c r="OIG60" s="58"/>
      <c r="OIH60" s="58"/>
      <c r="OII60" s="58"/>
      <c r="OIJ60" s="58"/>
      <c r="OIK60" s="58"/>
      <c r="OIL60" s="58"/>
      <c r="OIM60" s="58"/>
      <c r="OIN60" s="58"/>
      <c r="OIO60" s="58"/>
      <c r="OIP60" s="58"/>
      <c r="OIQ60" s="58"/>
      <c r="OIR60" s="58"/>
      <c r="OIS60" s="58"/>
      <c r="OIT60" s="58"/>
      <c r="OIU60" s="58"/>
      <c r="OIV60" s="58"/>
      <c r="OIW60" s="58"/>
      <c r="OIX60" s="58"/>
      <c r="OIY60" s="58"/>
      <c r="OIZ60" s="58"/>
      <c r="OJA60" s="58"/>
      <c r="OJB60" s="58"/>
      <c r="OJC60" s="58"/>
      <c r="OJD60" s="58"/>
      <c r="OJE60" s="58"/>
      <c r="OJF60" s="58"/>
      <c r="OJG60" s="58"/>
      <c r="OJH60" s="58"/>
      <c r="OJI60" s="58"/>
      <c r="OJJ60" s="58"/>
      <c r="OJK60" s="58"/>
      <c r="OJL60" s="58"/>
      <c r="OJM60" s="58"/>
      <c r="OJN60" s="58"/>
      <c r="OJO60" s="58"/>
      <c r="OJP60" s="58"/>
      <c r="OJQ60" s="58"/>
      <c r="OJR60" s="58"/>
      <c r="OJS60" s="58"/>
      <c r="OJT60" s="58"/>
      <c r="OJU60" s="58"/>
      <c r="OJV60" s="58"/>
      <c r="OJW60" s="58"/>
      <c r="OJX60" s="58"/>
      <c r="OJY60" s="58"/>
      <c r="OJZ60" s="58"/>
      <c r="OKA60" s="58"/>
      <c r="OKB60" s="58"/>
      <c r="OKC60" s="58"/>
      <c r="OKD60" s="58"/>
      <c r="OKE60" s="58"/>
      <c r="OKF60" s="58"/>
      <c r="OKG60" s="58"/>
      <c r="OKH60" s="58"/>
      <c r="OKI60" s="58"/>
      <c r="OKJ60" s="58"/>
      <c r="OKK60" s="58"/>
      <c r="OKL60" s="58"/>
      <c r="OKM60" s="58"/>
      <c r="OKN60" s="58"/>
      <c r="OKO60" s="58"/>
      <c r="OKP60" s="58"/>
      <c r="OKQ60" s="58"/>
      <c r="OKR60" s="58"/>
      <c r="OKS60" s="58"/>
      <c r="OKT60" s="58"/>
      <c r="OKU60" s="58"/>
      <c r="OKV60" s="58"/>
      <c r="OKW60" s="58"/>
      <c r="OKX60" s="58"/>
      <c r="OKY60" s="58"/>
      <c r="OKZ60" s="58"/>
      <c r="OLA60" s="58"/>
      <c r="OLB60" s="58"/>
      <c r="OLC60" s="58"/>
      <c r="OLD60" s="58"/>
      <c r="OLE60" s="58"/>
      <c r="OLF60" s="58"/>
      <c r="OLG60" s="58"/>
      <c r="OLH60" s="58"/>
      <c r="OLI60" s="58"/>
      <c r="OLJ60" s="58"/>
      <c r="OLK60" s="58"/>
      <c r="OLL60" s="58"/>
      <c r="OLM60" s="58"/>
      <c r="OLN60" s="58"/>
      <c r="OLO60" s="58"/>
      <c r="OLP60" s="58"/>
      <c r="OLQ60" s="58"/>
      <c r="OLR60" s="58"/>
      <c r="OLS60" s="58"/>
      <c r="OLT60" s="58"/>
      <c r="OLU60" s="58"/>
      <c r="OLV60" s="58"/>
      <c r="OLW60" s="58"/>
      <c r="OLX60" s="58"/>
      <c r="OLY60" s="58"/>
      <c r="OLZ60" s="58"/>
      <c r="OMA60" s="58"/>
      <c r="OMB60" s="58"/>
      <c r="OMC60" s="58"/>
      <c r="OMD60" s="58"/>
      <c r="OME60" s="58"/>
      <c r="OMF60" s="58"/>
      <c r="OMG60" s="58"/>
      <c r="OMH60" s="58"/>
      <c r="OMI60" s="58"/>
      <c r="OMJ60" s="58"/>
      <c r="OMK60" s="58"/>
      <c r="OML60" s="58"/>
      <c r="OMM60" s="58"/>
      <c r="OMN60" s="58"/>
      <c r="OMO60" s="58"/>
      <c r="OMP60" s="58"/>
      <c r="OMQ60" s="58"/>
      <c r="OMR60" s="58"/>
      <c r="OMS60" s="58"/>
      <c r="OMT60" s="58"/>
      <c r="OMU60" s="58"/>
      <c r="OMV60" s="58"/>
      <c r="OMW60" s="58"/>
      <c r="OMX60" s="58"/>
      <c r="OMY60" s="58"/>
      <c r="OMZ60" s="58"/>
      <c r="ONA60" s="58"/>
      <c r="ONB60" s="58"/>
      <c r="ONC60" s="58"/>
      <c r="OND60" s="58"/>
      <c r="ONE60" s="58"/>
      <c r="ONF60" s="58"/>
      <c r="ONG60" s="58"/>
      <c r="ONH60" s="58"/>
      <c r="ONI60" s="58"/>
      <c r="ONJ60" s="58"/>
      <c r="ONK60" s="58"/>
      <c r="ONL60" s="58"/>
      <c r="ONM60" s="58"/>
      <c r="ONN60" s="58"/>
      <c r="ONO60" s="58"/>
      <c r="ONP60" s="58"/>
      <c r="ONQ60" s="58"/>
      <c r="ONR60" s="58"/>
      <c r="ONS60" s="58"/>
      <c r="ONT60" s="58"/>
      <c r="ONU60" s="58"/>
      <c r="ONV60" s="58"/>
      <c r="ONW60" s="58"/>
      <c r="ONX60" s="58"/>
      <c r="ONY60" s="58"/>
      <c r="ONZ60" s="58"/>
      <c r="OOA60" s="58"/>
      <c r="OOB60" s="58"/>
      <c r="OOC60" s="58"/>
      <c r="OOD60" s="58"/>
      <c r="OOE60" s="58"/>
      <c r="OOF60" s="58"/>
      <c r="OOG60" s="58"/>
      <c r="OOH60" s="58"/>
      <c r="OOI60" s="58"/>
      <c r="OOJ60" s="58"/>
      <c r="OOK60" s="58"/>
      <c r="OOL60" s="58"/>
      <c r="OOM60" s="58"/>
      <c r="OON60" s="58"/>
      <c r="OOO60" s="58"/>
      <c r="OOP60" s="58"/>
      <c r="OOQ60" s="58"/>
      <c r="OOR60" s="58"/>
      <c r="OOS60" s="58"/>
      <c r="OOT60" s="58"/>
      <c r="OOU60" s="58"/>
      <c r="OOV60" s="58"/>
      <c r="OOW60" s="58"/>
      <c r="OOX60" s="58"/>
      <c r="OOY60" s="58"/>
      <c r="OOZ60" s="58"/>
      <c r="OPA60" s="58"/>
      <c r="OPB60" s="58"/>
      <c r="OPC60" s="58"/>
      <c r="OPD60" s="58"/>
      <c r="OPE60" s="58"/>
      <c r="OPF60" s="58"/>
      <c r="OPG60" s="58"/>
      <c r="OPH60" s="58"/>
      <c r="OPI60" s="58"/>
      <c r="OPJ60" s="58"/>
      <c r="OPK60" s="58"/>
      <c r="OPL60" s="58"/>
      <c r="OPM60" s="58"/>
      <c r="OPN60" s="58"/>
      <c r="OPO60" s="58"/>
      <c r="OPP60" s="58"/>
      <c r="OPQ60" s="58"/>
      <c r="OPR60" s="58"/>
      <c r="OPS60" s="58"/>
      <c r="OPT60" s="58"/>
      <c r="OPU60" s="58"/>
      <c r="OPV60" s="58"/>
      <c r="OPW60" s="58"/>
      <c r="OPX60" s="58"/>
      <c r="OPY60" s="58"/>
      <c r="OPZ60" s="58"/>
      <c r="OQA60" s="58"/>
      <c r="OQB60" s="58"/>
      <c r="OQC60" s="58"/>
      <c r="OQD60" s="58"/>
      <c r="OQE60" s="58"/>
      <c r="OQF60" s="58"/>
      <c r="OQG60" s="58"/>
      <c r="OQH60" s="58"/>
      <c r="OQI60" s="58"/>
      <c r="OQJ60" s="58"/>
      <c r="OQK60" s="58"/>
      <c r="OQL60" s="58"/>
      <c r="OQM60" s="58"/>
      <c r="OQN60" s="58"/>
      <c r="OQO60" s="58"/>
      <c r="OQP60" s="58"/>
      <c r="OQQ60" s="58"/>
      <c r="OQR60" s="58"/>
      <c r="OQS60" s="58"/>
      <c r="OQT60" s="58"/>
      <c r="OQU60" s="58"/>
      <c r="OQV60" s="58"/>
      <c r="OQW60" s="58"/>
      <c r="OQX60" s="58"/>
      <c r="OQY60" s="58"/>
      <c r="OQZ60" s="58"/>
      <c r="ORA60" s="58"/>
      <c r="ORB60" s="58"/>
      <c r="ORC60" s="58"/>
      <c r="ORD60" s="58"/>
      <c r="ORE60" s="58"/>
      <c r="ORF60" s="58"/>
      <c r="ORG60" s="58"/>
      <c r="ORH60" s="58"/>
      <c r="ORI60" s="58"/>
      <c r="ORJ60" s="58"/>
      <c r="ORK60" s="58"/>
      <c r="ORL60" s="58"/>
      <c r="ORM60" s="58"/>
      <c r="ORN60" s="58"/>
      <c r="ORO60" s="58"/>
      <c r="ORP60" s="58"/>
      <c r="ORQ60" s="58"/>
      <c r="ORR60" s="58"/>
      <c r="ORS60" s="58"/>
      <c r="ORT60" s="58"/>
      <c r="ORU60" s="58"/>
      <c r="ORV60" s="58"/>
      <c r="ORW60" s="58"/>
      <c r="ORX60" s="58"/>
      <c r="ORY60" s="58"/>
      <c r="ORZ60" s="58"/>
      <c r="OSA60" s="58"/>
      <c r="OSB60" s="58"/>
      <c r="OSC60" s="58"/>
      <c r="OSD60" s="58"/>
      <c r="OSE60" s="58"/>
      <c r="OSF60" s="58"/>
      <c r="OSG60" s="58"/>
      <c r="OSH60" s="58"/>
      <c r="OSI60" s="58"/>
      <c r="OSJ60" s="58"/>
      <c r="OSK60" s="58"/>
      <c r="OSL60" s="58"/>
      <c r="OSM60" s="58"/>
      <c r="OSN60" s="58"/>
      <c r="OSO60" s="58"/>
      <c r="OSP60" s="58"/>
      <c r="OSQ60" s="58"/>
      <c r="OSR60" s="58"/>
      <c r="OSS60" s="58"/>
      <c r="OST60" s="58"/>
      <c r="OSU60" s="58"/>
      <c r="OSV60" s="58"/>
      <c r="OSW60" s="58"/>
      <c r="OSX60" s="58"/>
      <c r="OSY60" s="58"/>
      <c r="OSZ60" s="58"/>
      <c r="OTA60" s="58"/>
      <c r="OTB60" s="58"/>
      <c r="OTC60" s="58"/>
      <c r="OTD60" s="58"/>
      <c r="OTE60" s="58"/>
      <c r="OTF60" s="58"/>
      <c r="OTG60" s="58"/>
      <c r="OTH60" s="58"/>
      <c r="OTI60" s="58"/>
      <c r="OTJ60" s="58"/>
      <c r="OTK60" s="58"/>
      <c r="OTL60" s="58"/>
      <c r="OTM60" s="58"/>
      <c r="OTN60" s="58"/>
      <c r="OTO60" s="58"/>
      <c r="OTP60" s="58"/>
      <c r="OTQ60" s="58"/>
      <c r="OTR60" s="58"/>
      <c r="OTS60" s="58"/>
      <c r="OTT60" s="58"/>
      <c r="OTU60" s="58"/>
      <c r="OTV60" s="58"/>
      <c r="OTW60" s="58"/>
      <c r="OTX60" s="58"/>
      <c r="OTY60" s="58"/>
      <c r="OTZ60" s="58"/>
      <c r="OUA60" s="58"/>
      <c r="OUB60" s="58"/>
      <c r="OUC60" s="58"/>
      <c r="OUD60" s="58"/>
      <c r="OUE60" s="58"/>
      <c r="OUF60" s="58"/>
      <c r="OUG60" s="58"/>
      <c r="OUH60" s="58"/>
      <c r="OUI60" s="58"/>
      <c r="OUJ60" s="58"/>
      <c r="OUK60" s="58"/>
      <c r="OUL60" s="58"/>
      <c r="OUM60" s="58"/>
      <c r="OUN60" s="58"/>
      <c r="OUO60" s="58"/>
      <c r="OUP60" s="58"/>
      <c r="OUQ60" s="58"/>
      <c r="OUR60" s="58"/>
      <c r="OUS60" s="58"/>
      <c r="OUT60" s="58"/>
      <c r="OUU60" s="58"/>
      <c r="OUV60" s="58"/>
      <c r="OUW60" s="58"/>
      <c r="OUX60" s="58"/>
      <c r="OUY60" s="58"/>
      <c r="OUZ60" s="58"/>
      <c r="OVA60" s="58"/>
      <c r="OVB60" s="58"/>
      <c r="OVC60" s="58"/>
      <c r="OVD60" s="58"/>
      <c r="OVE60" s="58"/>
      <c r="OVF60" s="58"/>
      <c r="OVG60" s="58"/>
      <c r="OVH60" s="58"/>
      <c r="OVI60" s="58"/>
      <c r="OVJ60" s="58"/>
      <c r="OVK60" s="58"/>
      <c r="OVL60" s="58"/>
      <c r="OVM60" s="58"/>
      <c r="OVN60" s="58"/>
      <c r="OVO60" s="58"/>
      <c r="OVP60" s="58"/>
      <c r="OVQ60" s="58"/>
      <c r="OVR60" s="58"/>
      <c r="OVS60" s="58"/>
      <c r="OVT60" s="58"/>
      <c r="OVU60" s="58"/>
      <c r="OVV60" s="58"/>
      <c r="OVW60" s="58"/>
      <c r="OVX60" s="58"/>
      <c r="OVY60" s="58"/>
      <c r="OVZ60" s="58"/>
      <c r="OWA60" s="58"/>
      <c r="OWB60" s="58"/>
      <c r="OWC60" s="58"/>
      <c r="OWD60" s="58"/>
      <c r="OWE60" s="58"/>
      <c r="OWF60" s="58"/>
      <c r="OWG60" s="58"/>
      <c r="OWH60" s="58"/>
      <c r="OWI60" s="58"/>
      <c r="OWJ60" s="58"/>
      <c r="OWK60" s="58"/>
      <c r="OWL60" s="58"/>
      <c r="OWM60" s="58"/>
      <c r="OWN60" s="58"/>
      <c r="OWO60" s="58"/>
      <c r="OWP60" s="58"/>
      <c r="OWQ60" s="58"/>
      <c r="OWR60" s="58"/>
      <c r="OWS60" s="58"/>
      <c r="OWT60" s="58"/>
      <c r="OWU60" s="58"/>
      <c r="OWV60" s="58"/>
      <c r="OWW60" s="58"/>
      <c r="OWX60" s="58"/>
      <c r="OWY60" s="58"/>
      <c r="OWZ60" s="58"/>
      <c r="OXA60" s="58"/>
      <c r="OXB60" s="58"/>
      <c r="OXC60" s="58"/>
      <c r="OXD60" s="58"/>
      <c r="OXE60" s="58"/>
      <c r="OXF60" s="58"/>
      <c r="OXG60" s="58"/>
      <c r="OXH60" s="58"/>
      <c r="OXI60" s="58"/>
      <c r="OXJ60" s="58"/>
      <c r="OXK60" s="58"/>
      <c r="OXL60" s="58"/>
      <c r="OXM60" s="58"/>
      <c r="OXN60" s="58"/>
      <c r="OXO60" s="58"/>
      <c r="OXP60" s="58"/>
      <c r="OXQ60" s="58"/>
      <c r="OXR60" s="58"/>
      <c r="OXS60" s="58"/>
      <c r="OXT60" s="58"/>
      <c r="OXU60" s="58"/>
      <c r="OXV60" s="58"/>
      <c r="OXW60" s="58"/>
      <c r="OXX60" s="58"/>
      <c r="OXY60" s="58"/>
      <c r="OXZ60" s="58"/>
      <c r="OYA60" s="58"/>
      <c r="OYB60" s="58"/>
      <c r="OYC60" s="58"/>
      <c r="OYD60" s="58"/>
      <c r="OYE60" s="58"/>
      <c r="OYF60" s="58"/>
      <c r="OYG60" s="58"/>
      <c r="OYH60" s="58"/>
      <c r="OYI60" s="58"/>
      <c r="OYJ60" s="58"/>
      <c r="OYK60" s="58"/>
      <c r="OYL60" s="58"/>
      <c r="OYM60" s="58"/>
      <c r="OYN60" s="58"/>
      <c r="OYO60" s="58"/>
      <c r="OYP60" s="58"/>
      <c r="OYQ60" s="58"/>
      <c r="OYR60" s="58"/>
      <c r="OYS60" s="58"/>
      <c r="OYT60" s="58"/>
      <c r="OYU60" s="58"/>
      <c r="OYV60" s="58"/>
      <c r="OYW60" s="58"/>
      <c r="OYX60" s="58"/>
      <c r="OYY60" s="58"/>
      <c r="OYZ60" s="58"/>
      <c r="OZA60" s="58"/>
      <c r="OZB60" s="58"/>
      <c r="OZC60" s="58"/>
      <c r="OZD60" s="58"/>
      <c r="OZE60" s="58"/>
      <c r="OZF60" s="58"/>
      <c r="OZG60" s="58"/>
      <c r="OZH60" s="58"/>
      <c r="OZI60" s="58"/>
      <c r="OZJ60" s="58"/>
      <c r="OZK60" s="58"/>
      <c r="OZL60" s="58"/>
      <c r="OZM60" s="58"/>
      <c r="OZN60" s="58"/>
      <c r="OZO60" s="58"/>
      <c r="OZP60" s="58"/>
      <c r="OZQ60" s="58"/>
      <c r="OZR60" s="58"/>
      <c r="OZS60" s="58"/>
      <c r="OZT60" s="58"/>
      <c r="OZU60" s="58"/>
      <c r="OZV60" s="58"/>
      <c r="OZW60" s="58"/>
      <c r="OZX60" s="58"/>
      <c r="OZY60" s="58"/>
      <c r="OZZ60" s="58"/>
      <c r="PAA60" s="58"/>
      <c r="PAB60" s="58"/>
      <c r="PAC60" s="58"/>
      <c r="PAD60" s="58"/>
      <c r="PAE60" s="58"/>
      <c r="PAF60" s="58"/>
      <c r="PAG60" s="58"/>
      <c r="PAH60" s="58"/>
      <c r="PAI60" s="58"/>
      <c r="PAJ60" s="58"/>
      <c r="PAK60" s="58"/>
      <c r="PAL60" s="58"/>
      <c r="PAM60" s="58"/>
      <c r="PAN60" s="58"/>
      <c r="PAO60" s="58"/>
      <c r="PAP60" s="58"/>
      <c r="PAQ60" s="58"/>
      <c r="PAR60" s="58"/>
      <c r="PAS60" s="58"/>
      <c r="PAT60" s="58"/>
      <c r="PAU60" s="58"/>
      <c r="PAV60" s="58"/>
      <c r="PAW60" s="58"/>
      <c r="PAX60" s="58"/>
      <c r="PAY60" s="58"/>
      <c r="PAZ60" s="58"/>
      <c r="PBA60" s="58"/>
      <c r="PBB60" s="58"/>
      <c r="PBC60" s="58"/>
      <c r="PBD60" s="58"/>
      <c r="PBE60" s="58"/>
      <c r="PBF60" s="58"/>
      <c r="PBG60" s="58"/>
      <c r="PBH60" s="58"/>
      <c r="PBI60" s="58"/>
      <c r="PBJ60" s="58"/>
      <c r="PBK60" s="58"/>
      <c r="PBL60" s="58"/>
      <c r="PBM60" s="58"/>
      <c r="PBN60" s="58"/>
      <c r="PBO60" s="58"/>
      <c r="PBP60" s="58"/>
      <c r="PBQ60" s="58"/>
      <c r="PBR60" s="58"/>
      <c r="PBS60" s="58"/>
      <c r="PBT60" s="58"/>
      <c r="PBU60" s="58"/>
      <c r="PBV60" s="58"/>
      <c r="PBW60" s="58"/>
      <c r="PBX60" s="58"/>
      <c r="PBY60" s="58"/>
      <c r="PBZ60" s="58"/>
      <c r="PCA60" s="58"/>
      <c r="PCB60" s="58"/>
      <c r="PCC60" s="58"/>
      <c r="PCD60" s="58"/>
      <c r="PCE60" s="58"/>
      <c r="PCF60" s="58"/>
      <c r="PCG60" s="58"/>
      <c r="PCH60" s="58"/>
      <c r="PCI60" s="58"/>
      <c r="PCJ60" s="58"/>
      <c r="PCK60" s="58"/>
      <c r="PCL60" s="58"/>
      <c r="PCM60" s="58"/>
      <c r="PCN60" s="58"/>
      <c r="PCO60" s="58"/>
      <c r="PCP60" s="58"/>
      <c r="PCQ60" s="58"/>
      <c r="PCR60" s="58"/>
      <c r="PCS60" s="58"/>
      <c r="PCT60" s="58"/>
      <c r="PCU60" s="58"/>
      <c r="PCV60" s="58"/>
      <c r="PCW60" s="58"/>
      <c r="PCX60" s="58"/>
      <c r="PCY60" s="58"/>
      <c r="PCZ60" s="58"/>
      <c r="PDA60" s="58"/>
      <c r="PDB60" s="58"/>
      <c r="PDC60" s="58"/>
      <c r="PDD60" s="58"/>
      <c r="PDE60" s="58"/>
      <c r="PDF60" s="58"/>
      <c r="PDG60" s="58"/>
      <c r="PDH60" s="58"/>
      <c r="PDI60" s="58"/>
      <c r="PDJ60" s="58"/>
      <c r="PDK60" s="58"/>
      <c r="PDL60" s="58"/>
      <c r="PDM60" s="58"/>
      <c r="PDN60" s="58"/>
      <c r="PDO60" s="58"/>
      <c r="PDP60" s="58"/>
      <c r="PDQ60" s="58"/>
      <c r="PDR60" s="58"/>
      <c r="PDS60" s="58"/>
      <c r="PDT60" s="58"/>
      <c r="PDU60" s="58"/>
      <c r="PDV60" s="58"/>
      <c r="PDW60" s="58"/>
      <c r="PDX60" s="58"/>
      <c r="PDY60" s="58"/>
      <c r="PDZ60" s="58"/>
      <c r="PEA60" s="58"/>
      <c r="PEB60" s="58"/>
      <c r="PEC60" s="58"/>
      <c r="PED60" s="58"/>
      <c r="PEE60" s="58"/>
      <c r="PEF60" s="58"/>
      <c r="PEG60" s="58"/>
      <c r="PEH60" s="58"/>
      <c r="PEI60" s="58"/>
      <c r="PEJ60" s="58"/>
      <c r="PEK60" s="58"/>
      <c r="PEL60" s="58"/>
      <c r="PEM60" s="58"/>
      <c r="PEN60" s="58"/>
      <c r="PEO60" s="58"/>
      <c r="PEP60" s="58"/>
      <c r="PEQ60" s="58"/>
      <c r="PER60" s="58"/>
      <c r="PES60" s="58"/>
      <c r="PET60" s="58"/>
      <c r="PEU60" s="58"/>
      <c r="PEV60" s="58"/>
      <c r="PEW60" s="58"/>
      <c r="PEX60" s="58"/>
      <c r="PEY60" s="58"/>
      <c r="PEZ60" s="58"/>
      <c r="PFA60" s="58"/>
      <c r="PFB60" s="58"/>
      <c r="PFC60" s="58"/>
      <c r="PFD60" s="58"/>
      <c r="PFE60" s="58"/>
      <c r="PFF60" s="58"/>
      <c r="PFG60" s="58"/>
      <c r="PFH60" s="58"/>
      <c r="PFI60" s="58"/>
      <c r="PFJ60" s="58"/>
      <c r="PFK60" s="58"/>
      <c r="PFL60" s="58"/>
      <c r="PFM60" s="58"/>
      <c r="PFN60" s="58"/>
      <c r="PFO60" s="58"/>
      <c r="PFP60" s="58"/>
      <c r="PFQ60" s="58"/>
      <c r="PFR60" s="58"/>
      <c r="PFS60" s="58"/>
      <c r="PFT60" s="58"/>
      <c r="PFU60" s="58"/>
      <c r="PFV60" s="58"/>
      <c r="PFW60" s="58"/>
      <c r="PFX60" s="58"/>
      <c r="PFY60" s="58"/>
      <c r="PFZ60" s="58"/>
      <c r="PGA60" s="58"/>
      <c r="PGB60" s="58"/>
      <c r="PGC60" s="58"/>
      <c r="PGD60" s="58"/>
      <c r="PGE60" s="58"/>
      <c r="PGF60" s="58"/>
      <c r="PGG60" s="58"/>
      <c r="PGH60" s="58"/>
      <c r="PGI60" s="58"/>
      <c r="PGJ60" s="58"/>
      <c r="PGK60" s="58"/>
      <c r="PGL60" s="58"/>
      <c r="PGM60" s="58"/>
      <c r="PGN60" s="58"/>
      <c r="PGO60" s="58"/>
      <c r="PGP60" s="58"/>
      <c r="PGQ60" s="58"/>
      <c r="PGR60" s="58"/>
      <c r="PGS60" s="58"/>
      <c r="PGT60" s="58"/>
      <c r="PGU60" s="58"/>
      <c r="PGV60" s="58"/>
      <c r="PGW60" s="58"/>
      <c r="PGX60" s="58"/>
      <c r="PGY60" s="58"/>
      <c r="PGZ60" s="58"/>
      <c r="PHA60" s="58"/>
      <c r="PHB60" s="58"/>
      <c r="PHC60" s="58"/>
      <c r="PHD60" s="58"/>
      <c r="PHE60" s="58"/>
      <c r="PHF60" s="58"/>
      <c r="PHG60" s="58"/>
      <c r="PHH60" s="58"/>
      <c r="PHI60" s="58"/>
      <c r="PHJ60" s="58"/>
      <c r="PHK60" s="58"/>
      <c r="PHL60" s="58"/>
      <c r="PHM60" s="58"/>
      <c r="PHN60" s="58"/>
      <c r="PHO60" s="58"/>
      <c r="PHP60" s="58"/>
      <c r="PHQ60" s="58"/>
      <c r="PHR60" s="58"/>
      <c r="PHS60" s="58"/>
      <c r="PHT60" s="58"/>
      <c r="PHU60" s="58"/>
      <c r="PHV60" s="58"/>
      <c r="PHW60" s="58"/>
      <c r="PHX60" s="58"/>
      <c r="PHY60" s="58"/>
      <c r="PHZ60" s="58"/>
      <c r="PIA60" s="58"/>
      <c r="PIB60" s="58"/>
      <c r="PIC60" s="58"/>
      <c r="PID60" s="58"/>
      <c r="PIE60" s="58"/>
      <c r="PIF60" s="58"/>
      <c r="PIG60" s="58"/>
      <c r="PIH60" s="58"/>
      <c r="PII60" s="58"/>
      <c r="PIJ60" s="58"/>
      <c r="PIK60" s="58"/>
      <c r="PIL60" s="58"/>
      <c r="PIM60" s="58"/>
      <c r="PIN60" s="58"/>
      <c r="PIO60" s="58"/>
      <c r="PIP60" s="58"/>
      <c r="PIQ60" s="58"/>
      <c r="PIR60" s="58"/>
      <c r="PIS60" s="58"/>
      <c r="PIT60" s="58"/>
      <c r="PIU60" s="58"/>
      <c r="PIV60" s="58"/>
      <c r="PIW60" s="58"/>
      <c r="PIX60" s="58"/>
      <c r="PIY60" s="58"/>
      <c r="PIZ60" s="58"/>
      <c r="PJA60" s="58"/>
      <c r="PJB60" s="58"/>
      <c r="PJC60" s="58"/>
      <c r="PJD60" s="58"/>
      <c r="PJE60" s="58"/>
      <c r="PJF60" s="58"/>
      <c r="PJG60" s="58"/>
      <c r="PJH60" s="58"/>
      <c r="PJI60" s="58"/>
      <c r="PJJ60" s="58"/>
      <c r="PJK60" s="58"/>
      <c r="PJL60" s="58"/>
      <c r="PJM60" s="58"/>
      <c r="PJN60" s="58"/>
      <c r="PJO60" s="58"/>
      <c r="PJP60" s="58"/>
      <c r="PJQ60" s="58"/>
      <c r="PJR60" s="58"/>
      <c r="PJS60" s="58"/>
      <c r="PJT60" s="58"/>
      <c r="PJU60" s="58"/>
      <c r="PJV60" s="58"/>
      <c r="PJW60" s="58"/>
      <c r="PJX60" s="58"/>
      <c r="PJY60" s="58"/>
      <c r="PJZ60" s="58"/>
      <c r="PKA60" s="58"/>
      <c r="PKB60" s="58"/>
      <c r="PKC60" s="58"/>
      <c r="PKD60" s="58"/>
      <c r="PKE60" s="58"/>
      <c r="PKF60" s="58"/>
      <c r="PKG60" s="58"/>
      <c r="PKH60" s="58"/>
      <c r="PKI60" s="58"/>
      <c r="PKJ60" s="58"/>
      <c r="PKK60" s="58"/>
      <c r="PKL60" s="58"/>
      <c r="PKM60" s="58"/>
      <c r="PKN60" s="58"/>
      <c r="PKO60" s="58"/>
      <c r="PKP60" s="58"/>
      <c r="PKQ60" s="58"/>
      <c r="PKR60" s="58"/>
      <c r="PKS60" s="58"/>
      <c r="PKT60" s="58"/>
      <c r="PKU60" s="58"/>
      <c r="PKV60" s="58"/>
      <c r="PKW60" s="58"/>
      <c r="PKX60" s="58"/>
      <c r="PKY60" s="58"/>
      <c r="PKZ60" s="58"/>
      <c r="PLA60" s="58"/>
      <c r="PLB60" s="58"/>
      <c r="PLC60" s="58"/>
      <c r="PLD60" s="58"/>
      <c r="PLE60" s="58"/>
      <c r="PLF60" s="58"/>
      <c r="PLG60" s="58"/>
      <c r="PLH60" s="58"/>
      <c r="PLI60" s="58"/>
      <c r="PLJ60" s="58"/>
      <c r="PLK60" s="58"/>
      <c r="PLL60" s="58"/>
      <c r="PLM60" s="58"/>
      <c r="PLN60" s="58"/>
      <c r="PLO60" s="58"/>
      <c r="PLP60" s="58"/>
      <c r="PLQ60" s="58"/>
      <c r="PLR60" s="58"/>
      <c r="PLS60" s="58"/>
      <c r="PLT60" s="58"/>
      <c r="PLU60" s="58"/>
      <c r="PLV60" s="58"/>
      <c r="PLW60" s="58"/>
      <c r="PLX60" s="58"/>
      <c r="PLY60" s="58"/>
      <c r="PLZ60" s="58"/>
      <c r="PMA60" s="58"/>
      <c r="PMB60" s="58"/>
      <c r="PMC60" s="58"/>
      <c r="PMD60" s="58"/>
      <c r="PME60" s="58"/>
      <c r="PMF60" s="58"/>
      <c r="PMG60" s="58"/>
      <c r="PMH60" s="58"/>
      <c r="PMI60" s="58"/>
      <c r="PMJ60" s="58"/>
      <c r="PMK60" s="58"/>
      <c r="PML60" s="58"/>
      <c r="PMM60" s="58"/>
      <c r="PMN60" s="58"/>
      <c r="PMO60" s="58"/>
      <c r="PMP60" s="58"/>
      <c r="PMQ60" s="58"/>
      <c r="PMR60" s="58"/>
      <c r="PMS60" s="58"/>
      <c r="PMT60" s="58"/>
      <c r="PMU60" s="58"/>
      <c r="PMV60" s="58"/>
      <c r="PMW60" s="58"/>
      <c r="PMX60" s="58"/>
      <c r="PMY60" s="58"/>
      <c r="PMZ60" s="58"/>
      <c r="PNA60" s="58"/>
      <c r="PNB60" s="58"/>
      <c r="PNC60" s="58"/>
      <c r="PND60" s="58"/>
      <c r="PNE60" s="58"/>
      <c r="PNF60" s="58"/>
      <c r="PNG60" s="58"/>
      <c r="PNH60" s="58"/>
      <c r="PNI60" s="58"/>
      <c r="PNJ60" s="58"/>
      <c r="PNK60" s="58"/>
      <c r="PNL60" s="58"/>
      <c r="PNM60" s="58"/>
      <c r="PNN60" s="58"/>
      <c r="PNO60" s="58"/>
      <c r="PNP60" s="58"/>
      <c r="PNQ60" s="58"/>
      <c r="PNR60" s="58"/>
      <c r="PNS60" s="58"/>
      <c r="PNT60" s="58"/>
      <c r="PNU60" s="58"/>
      <c r="PNV60" s="58"/>
      <c r="PNW60" s="58"/>
      <c r="PNX60" s="58"/>
      <c r="PNY60" s="58"/>
      <c r="PNZ60" s="58"/>
      <c r="POA60" s="58"/>
      <c r="POB60" s="58"/>
      <c r="POC60" s="58"/>
      <c r="POD60" s="58"/>
      <c r="POE60" s="58"/>
      <c r="POF60" s="58"/>
      <c r="POG60" s="58"/>
      <c r="POH60" s="58"/>
      <c r="POI60" s="58"/>
      <c r="POJ60" s="58"/>
      <c r="POK60" s="58"/>
      <c r="POL60" s="58"/>
      <c r="POM60" s="58"/>
      <c r="PON60" s="58"/>
      <c r="POO60" s="58"/>
      <c r="POP60" s="58"/>
      <c r="POQ60" s="58"/>
      <c r="POR60" s="58"/>
      <c r="POS60" s="58"/>
      <c r="POT60" s="58"/>
      <c r="POU60" s="58"/>
      <c r="POV60" s="58"/>
      <c r="POW60" s="58"/>
      <c r="POX60" s="58"/>
      <c r="POY60" s="58"/>
      <c r="POZ60" s="58"/>
      <c r="PPA60" s="58"/>
      <c r="PPB60" s="58"/>
      <c r="PPC60" s="58"/>
      <c r="PPD60" s="58"/>
      <c r="PPE60" s="58"/>
      <c r="PPF60" s="58"/>
      <c r="PPG60" s="58"/>
      <c r="PPH60" s="58"/>
      <c r="PPI60" s="58"/>
      <c r="PPJ60" s="58"/>
      <c r="PPK60" s="58"/>
      <c r="PPL60" s="58"/>
      <c r="PPM60" s="58"/>
      <c r="PPN60" s="58"/>
      <c r="PPO60" s="58"/>
      <c r="PPP60" s="58"/>
      <c r="PPQ60" s="58"/>
      <c r="PPR60" s="58"/>
      <c r="PPS60" s="58"/>
      <c r="PPT60" s="58"/>
      <c r="PPU60" s="58"/>
      <c r="PPV60" s="58"/>
      <c r="PPW60" s="58"/>
      <c r="PPX60" s="58"/>
      <c r="PPY60" s="58"/>
      <c r="PPZ60" s="58"/>
      <c r="PQA60" s="58"/>
      <c r="PQB60" s="58"/>
      <c r="PQC60" s="58"/>
      <c r="PQD60" s="58"/>
      <c r="PQE60" s="58"/>
      <c r="PQF60" s="58"/>
      <c r="PQG60" s="58"/>
      <c r="PQH60" s="58"/>
      <c r="PQI60" s="58"/>
      <c r="PQJ60" s="58"/>
      <c r="PQK60" s="58"/>
      <c r="PQL60" s="58"/>
      <c r="PQM60" s="58"/>
      <c r="PQN60" s="58"/>
      <c r="PQO60" s="58"/>
      <c r="PQP60" s="58"/>
      <c r="PQQ60" s="58"/>
      <c r="PQR60" s="58"/>
      <c r="PQS60" s="58"/>
      <c r="PQT60" s="58"/>
      <c r="PQU60" s="58"/>
      <c r="PQV60" s="58"/>
      <c r="PQW60" s="58"/>
      <c r="PQX60" s="58"/>
      <c r="PQY60" s="58"/>
      <c r="PQZ60" s="58"/>
      <c r="PRA60" s="58"/>
      <c r="PRB60" s="58"/>
      <c r="PRC60" s="58"/>
      <c r="PRD60" s="58"/>
      <c r="PRE60" s="58"/>
      <c r="PRF60" s="58"/>
      <c r="PRG60" s="58"/>
      <c r="PRH60" s="58"/>
      <c r="PRI60" s="58"/>
      <c r="PRJ60" s="58"/>
      <c r="PRK60" s="58"/>
      <c r="PRL60" s="58"/>
      <c r="PRM60" s="58"/>
      <c r="PRN60" s="58"/>
      <c r="PRO60" s="58"/>
      <c r="PRP60" s="58"/>
      <c r="PRQ60" s="58"/>
      <c r="PRR60" s="58"/>
      <c r="PRS60" s="58"/>
      <c r="PRT60" s="58"/>
      <c r="PRU60" s="58"/>
      <c r="PRV60" s="58"/>
      <c r="PRW60" s="58"/>
      <c r="PRX60" s="58"/>
      <c r="PRY60" s="58"/>
      <c r="PRZ60" s="58"/>
      <c r="PSA60" s="58"/>
      <c r="PSB60" s="58"/>
      <c r="PSC60" s="58"/>
      <c r="PSD60" s="58"/>
      <c r="PSE60" s="58"/>
      <c r="PSF60" s="58"/>
      <c r="PSG60" s="58"/>
      <c r="PSH60" s="58"/>
      <c r="PSI60" s="58"/>
      <c r="PSJ60" s="58"/>
      <c r="PSK60" s="58"/>
      <c r="PSL60" s="58"/>
      <c r="PSM60" s="58"/>
      <c r="PSN60" s="58"/>
      <c r="PSO60" s="58"/>
      <c r="PSP60" s="58"/>
      <c r="PSQ60" s="58"/>
      <c r="PSR60" s="58"/>
      <c r="PSS60" s="58"/>
      <c r="PST60" s="58"/>
      <c r="PSU60" s="58"/>
      <c r="PSV60" s="58"/>
      <c r="PSW60" s="58"/>
      <c r="PSX60" s="58"/>
      <c r="PSY60" s="58"/>
      <c r="PSZ60" s="58"/>
      <c r="PTA60" s="58"/>
      <c r="PTB60" s="58"/>
      <c r="PTC60" s="58"/>
      <c r="PTD60" s="58"/>
      <c r="PTE60" s="58"/>
      <c r="PTF60" s="58"/>
      <c r="PTG60" s="58"/>
      <c r="PTH60" s="58"/>
      <c r="PTI60" s="58"/>
      <c r="PTJ60" s="58"/>
      <c r="PTK60" s="58"/>
      <c r="PTL60" s="58"/>
      <c r="PTM60" s="58"/>
      <c r="PTN60" s="58"/>
      <c r="PTO60" s="58"/>
      <c r="PTP60" s="58"/>
      <c r="PTQ60" s="58"/>
      <c r="PTR60" s="58"/>
      <c r="PTS60" s="58"/>
      <c r="PTT60" s="58"/>
      <c r="PTU60" s="58"/>
      <c r="PTV60" s="58"/>
      <c r="PTW60" s="58"/>
      <c r="PTX60" s="58"/>
      <c r="PTY60" s="58"/>
      <c r="PTZ60" s="58"/>
      <c r="PUA60" s="58"/>
      <c r="PUB60" s="58"/>
      <c r="PUC60" s="58"/>
      <c r="PUD60" s="58"/>
      <c r="PUE60" s="58"/>
      <c r="PUF60" s="58"/>
      <c r="PUG60" s="58"/>
      <c r="PUH60" s="58"/>
      <c r="PUI60" s="58"/>
      <c r="PUJ60" s="58"/>
      <c r="PUK60" s="58"/>
      <c r="PUL60" s="58"/>
      <c r="PUM60" s="58"/>
      <c r="PUN60" s="58"/>
      <c r="PUO60" s="58"/>
      <c r="PUP60" s="58"/>
      <c r="PUQ60" s="58"/>
      <c r="PUR60" s="58"/>
      <c r="PUS60" s="58"/>
      <c r="PUT60" s="58"/>
      <c r="PUU60" s="58"/>
      <c r="PUV60" s="58"/>
      <c r="PUW60" s="58"/>
      <c r="PUX60" s="58"/>
      <c r="PUY60" s="58"/>
      <c r="PUZ60" s="58"/>
      <c r="PVA60" s="58"/>
      <c r="PVB60" s="58"/>
      <c r="PVC60" s="58"/>
      <c r="PVD60" s="58"/>
      <c r="PVE60" s="58"/>
      <c r="PVF60" s="58"/>
      <c r="PVG60" s="58"/>
      <c r="PVH60" s="58"/>
      <c r="PVI60" s="58"/>
      <c r="PVJ60" s="58"/>
      <c r="PVK60" s="58"/>
      <c r="PVL60" s="58"/>
      <c r="PVM60" s="58"/>
      <c r="PVN60" s="58"/>
      <c r="PVO60" s="58"/>
      <c r="PVP60" s="58"/>
      <c r="PVQ60" s="58"/>
      <c r="PVR60" s="58"/>
      <c r="PVS60" s="58"/>
      <c r="PVT60" s="58"/>
      <c r="PVU60" s="58"/>
      <c r="PVV60" s="58"/>
      <c r="PVW60" s="58"/>
      <c r="PVX60" s="58"/>
      <c r="PVY60" s="58"/>
      <c r="PVZ60" s="58"/>
      <c r="PWA60" s="58"/>
      <c r="PWB60" s="58"/>
      <c r="PWC60" s="58"/>
      <c r="PWD60" s="58"/>
      <c r="PWE60" s="58"/>
      <c r="PWF60" s="58"/>
      <c r="PWG60" s="58"/>
      <c r="PWH60" s="58"/>
      <c r="PWI60" s="58"/>
      <c r="PWJ60" s="58"/>
      <c r="PWK60" s="58"/>
      <c r="PWL60" s="58"/>
      <c r="PWM60" s="58"/>
      <c r="PWN60" s="58"/>
      <c r="PWO60" s="58"/>
      <c r="PWP60" s="58"/>
      <c r="PWQ60" s="58"/>
      <c r="PWR60" s="58"/>
      <c r="PWS60" s="58"/>
      <c r="PWT60" s="58"/>
      <c r="PWU60" s="58"/>
      <c r="PWV60" s="58"/>
      <c r="PWW60" s="58"/>
      <c r="PWX60" s="58"/>
      <c r="PWY60" s="58"/>
      <c r="PWZ60" s="58"/>
      <c r="PXA60" s="58"/>
      <c r="PXB60" s="58"/>
      <c r="PXC60" s="58"/>
      <c r="PXD60" s="58"/>
      <c r="PXE60" s="58"/>
      <c r="PXF60" s="58"/>
      <c r="PXG60" s="58"/>
      <c r="PXH60" s="58"/>
      <c r="PXI60" s="58"/>
      <c r="PXJ60" s="58"/>
      <c r="PXK60" s="58"/>
      <c r="PXL60" s="58"/>
      <c r="PXM60" s="58"/>
      <c r="PXN60" s="58"/>
      <c r="PXO60" s="58"/>
      <c r="PXP60" s="58"/>
      <c r="PXQ60" s="58"/>
      <c r="PXR60" s="58"/>
      <c r="PXS60" s="58"/>
      <c r="PXT60" s="58"/>
      <c r="PXU60" s="58"/>
      <c r="PXV60" s="58"/>
      <c r="PXW60" s="58"/>
      <c r="PXX60" s="58"/>
      <c r="PXY60" s="58"/>
      <c r="PXZ60" s="58"/>
      <c r="PYA60" s="58"/>
      <c r="PYB60" s="58"/>
      <c r="PYC60" s="58"/>
      <c r="PYD60" s="58"/>
      <c r="PYE60" s="58"/>
      <c r="PYF60" s="58"/>
      <c r="PYG60" s="58"/>
      <c r="PYH60" s="58"/>
      <c r="PYI60" s="58"/>
      <c r="PYJ60" s="58"/>
      <c r="PYK60" s="58"/>
      <c r="PYL60" s="58"/>
      <c r="PYM60" s="58"/>
      <c r="PYN60" s="58"/>
      <c r="PYO60" s="58"/>
      <c r="PYP60" s="58"/>
      <c r="PYQ60" s="58"/>
      <c r="PYR60" s="58"/>
      <c r="PYS60" s="58"/>
      <c r="PYT60" s="58"/>
      <c r="PYU60" s="58"/>
      <c r="PYV60" s="58"/>
      <c r="PYW60" s="58"/>
      <c r="PYX60" s="58"/>
      <c r="PYY60" s="58"/>
      <c r="PYZ60" s="58"/>
      <c r="PZA60" s="58"/>
      <c r="PZB60" s="58"/>
      <c r="PZC60" s="58"/>
      <c r="PZD60" s="58"/>
      <c r="PZE60" s="58"/>
      <c r="PZF60" s="58"/>
      <c r="PZG60" s="58"/>
      <c r="PZH60" s="58"/>
      <c r="PZI60" s="58"/>
      <c r="PZJ60" s="58"/>
      <c r="PZK60" s="58"/>
      <c r="PZL60" s="58"/>
      <c r="PZM60" s="58"/>
      <c r="PZN60" s="58"/>
      <c r="PZO60" s="58"/>
      <c r="PZP60" s="58"/>
      <c r="PZQ60" s="58"/>
      <c r="PZR60" s="58"/>
      <c r="PZS60" s="58"/>
      <c r="PZT60" s="58"/>
      <c r="PZU60" s="58"/>
      <c r="PZV60" s="58"/>
      <c r="PZW60" s="58"/>
      <c r="PZX60" s="58"/>
      <c r="PZY60" s="58"/>
      <c r="PZZ60" s="58"/>
      <c r="QAA60" s="58"/>
      <c r="QAB60" s="58"/>
      <c r="QAC60" s="58"/>
      <c r="QAD60" s="58"/>
      <c r="QAE60" s="58"/>
      <c r="QAF60" s="58"/>
      <c r="QAG60" s="58"/>
      <c r="QAH60" s="58"/>
      <c r="QAI60" s="58"/>
      <c r="QAJ60" s="58"/>
      <c r="QAK60" s="58"/>
      <c r="QAL60" s="58"/>
      <c r="QAM60" s="58"/>
      <c r="QAN60" s="58"/>
      <c r="QAO60" s="58"/>
      <c r="QAP60" s="58"/>
      <c r="QAQ60" s="58"/>
      <c r="QAR60" s="58"/>
      <c r="QAS60" s="58"/>
      <c r="QAT60" s="58"/>
      <c r="QAU60" s="58"/>
      <c r="QAV60" s="58"/>
      <c r="QAW60" s="58"/>
      <c r="QAX60" s="58"/>
      <c r="QAY60" s="58"/>
      <c r="QAZ60" s="58"/>
      <c r="QBA60" s="58"/>
      <c r="QBB60" s="58"/>
      <c r="QBC60" s="58"/>
      <c r="QBD60" s="58"/>
      <c r="QBE60" s="58"/>
      <c r="QBF60" s="58"/>
      <c r="QBG60" s="58"/>
      <c r="QBH60" s="58"/>
      <c r="QBI60" s="58"/>
      <c r="QBJ60" s="58"/>
      <c r="QBK60" s="58"/>
      <c r="QBL60" s="58"/>
      <c r="QBM60" s="58"/>
      <c r="QBN60" s="58"/>
      <c r="QBO60" s="58"/>
      <c r="QBP60" s="58"/>
      <c r="QBQ60" s="58"/>
      <c r="QBR60" s="58"/>
      <c r="QBS60" s="58"/>
      <c r="QBT60" s="58"/>
      <c r="QBU60" s="58"/>
      <c r="QBV60" s="58"/>
      <c r="QBW60" s="58"/>
      <c r="QBX60" s="58"/>
      <c r="QBY60" s="58"/>
      <c r="QBZ60" s="58"/>
      <c r="QCA60" s="58"/>
      <c r="QCB60" s="58"/>
      <c r="QCC60" s="58"/>
      <c r="QCD60" s="58"/>
      <c r="QCE60" s="58"/>
      <c r="QCF60" s="58"/>
      <c r="QCG60" s="58"/>
      <c r="QCH60" s="58"/>
      <c r="QCI60" s="58"/>
      <c r="QCJ60" s="58"/>
      <c r="QCK60" s="58"/>
      <c r="QCL60" s="58"/>
      <c r="QCM60" s="58"/>
      <c r="QCN60" s="58"/>
      <c r="QCO60" s="58"/>
      <c r="QCP60" s="58"/>
      <c r="QCQ60" s="58"/>
      <c r="QCR60" s="58"/>
      <c r="QCS60" s="58"/>
      <c r="QCT60" s="58"/>
      <c r="QCU60" s="58"/>
      <c r="QCV60" s="58"/>
      <c r="QCW60" s="58"/>
      <c r="QCX60" s="58"/>
      <c r="QCY60" s="58"/>
      <c r="QCZ60" s="58"/>
      <c r="QDA60" s="58"/>
      <c r="QDB60" s="58"/>
      <c r="QDC60" s="58"/>
      <c r="QDD60" s="58"/>
      <c r="QDE60" s="58"/>
      <c r="QDF60" s="58"/>
      <c r="QDG60" s="58"/>
      <c r="QDH60" s="58"/>
      <c r="QDI60" s="58"/>
      <c r="QDJ60" s="58"/>
      <c r="QDK60" s="58"/>
      <c r="QDL60" s="58"/>
      <c r="QDM60" s="58"/>
      <c r="QDN60" s="58"/>
      <c r="QDO60" s="58"/>
      <c r="QDP60" s="58"/>
      <c r="QDQ60" s="58"/>
      <c r="QDR60" s="58"/>
      <c r="QDS60" s="58"/>
      <c r="QDT60" s="58"/>
      <c r="QDU60" s="58"/>
      <c r="QDV60" s="58"/>
      <c r="QDW60" s="58"/>
      <c r="QDX60" s="58"/>
      <c r="QDY60" s="58"/>
      <c r="QDZ60" s="58"/>
      <c r="QEA60" s="58"/>
      <c r="QEB60" s="58"/>
      <c r="QEC60" s="58"/>
      <c r="QED60" s="58"/>
      <c r="QEE60" s="58"/>
      <c r="QEF60" s="58"/>
      <c r="QEG60" s="58"/>
      <c r="QEH60" s="58"/>
      <c r="QEI60" s="58"/>
      <c r="QEJ60" s="58"/>
      <c r="QEK60" s="58"/>
      <c r="QEL60" s="58"/>
      <c r="QEM60" s="58"/>
      <c r="QEN60" s="58"/>
      <c r="QEO60" s="58"/>
      <c r="QEP60" s="58"/>
      <c r="QEQ60" s="58"/>
      <c r="QER60" s="58"/>
      <c r="QES60" s="58"/>
      <c r="QET60" s="58"/>
      <c r="QEU60" s="58"/>
      <c r="QEV60" s="58"/>
      <c r="QEW60" s="58"/>
      <c r="QEX60" s="58"/>
      <c r="QEY60" s="58"/>
      <c r="QEZ60" s="58"/>
      <c r="QFA60" s="58"/>
      <c r="QFB60" s="58"/>
      <c r="QFC60" s="58"/>
      <c r="QFD60" s="58"/>
      <c r="QFE60" s="58"/>
      <c r="QFF60" s="58"/>
      <c r="QFG60" s="58"/>
      <c r="QFH60" s="58"/>
      <c r="QFI60" s="58"/>
      <c r="QFJ60" s="58"/>
      <c r="QFK60" s="58"/>
      <c r="QFL60" s="58"/>
      <c r="QFM60" s="58"/>
      <c r="QFN60" s="58"/>
      <c r="QFO60" s="58"/>
      <c r="QFP60" s="58"/>
      <c r="QFQ60" s="58"/>
      <c r="QFR60" s="58"/>
      <c r="QFS60" s="58"/>
      <c r="QFT60" s="58"/>
      <c r="QFU60" s="58"/>
      <c r="QFV60" s="58"/>
      <c r="QFW60" s="58"/>
      <c r="QFX60" s="58"/>
      <c r="QFY60" s="58"/>
      <c r="QFZ60" s="58"/>
      <c r="QGA60" s="58"/>
      <c r="QGB60" s="58"/>
      <c r="QGC60" s="58"/>
      <c r="QGD60" s="58"/>
      <c r="QGE60" s="58"/>
      <c r="QGF60" s="58"/>
      <c r="QGG60" s="58"/>
      <c r="QGH60" s="58"/>
      <c r="QGI60" s="58"/>
      <c r="QGJ60" s="58"/>
      <c r="QGK60" s="58"/>
      <c r="QGL60" s="58"/>
      <c r="QGM60" s="58"/>
      <c r="QGN60" s="58"/>
      <c r="QGO60" s="58"/>
      <c r="QGP60" s="58"/>
      <c r="QGQ60" s="58"/>
      <c r="QGR60" s="58"/>
      <c r="QGS60" s="58"/>
      <c r="QGT60" s="58"/>
      <c r="QGU60" s="58"/>
      <c r="QGV60" s="58"/>
      <c r="QGW60" s="58"/>
      <c r="QGX60" s="58"/>
      <c r="QGY60" s="58"/>
      <c r="QGZ60" s="58"/>
      <c r="QHA60" s="58"/>
      <c r="QHB60" s="58"/>
      <c r="QHC60" s="58"/>
      <c r="QHD60" s="58"/>
      <c r="QHE60" s="58"/>
      <c r="QHF60" s="58"/>
      <c r="QHG60" s="58"/>
      <c r="QHH60" s="58"/>
      <c r="QHI60" s="58"/>
      <c r="QHJ60" s="58"/>
      <c r="QHK60" s="58"/>
      <c r="QHL60" s="58"/>
      <c r="QHM60" s="58"/>
      <c r="QHN60" s="58"/>
      <c r="QHO60" s="58"/>
      <c r="QHP60" s="58"/>
      <c r="QHQ60" s="58"/>
      <c r="QHR60" s="58"/>
      <c r="QHS60" s="58"/>
      <c r="QHT60" s="58"/>
      <c r="QHU60" s="58"/>
      <c r="QHV60" s="58"/>
      <c r="QHW60" s="58"/>
      <c r="QHX60" s="58"/>
      <c r="QHY60" s="58"/>
      <c r="QHZ60" s="58"/>
      <c r="QIA60" s="58"/>
      <c r="QIB60" s="58"/>
      <c r="QIC60" s="58"/>
      <c r="QID60" s="58"/>
      <c r="QIE60" s="58"/>
      <c r="QIF60" s="58"/>
      <c r="QIG60" s="58"/>
      <c r="QIH60" s="58"/>
      <c r="QII60" s="58"/>
      <c r="QIJ60" s="58"/>
      <c r="QIK60" s="58"/>
      <c r="QIL60" s="58"/>
      <c r="QIM60" s="58"/>
      <c r="QIN60" s="58"/>
      <c r="QIO60" s="58"/>
      <c r="QIP60" s="58"/>
      <c r="QIQ60" s="58"/>
      <c r="QIR60" s="58"/>
      <c r="QIS60" s="58"/>
      <c r="QIT60" s="58"/>
      <c r="QIU60" s="58"/>
      <c r="QIV60" s="58"/>
      <c r="QIW60" s="58"/>
      <c r="QIX60" s="58"/>
      <c r="QIY60" s="58"/>
      <c r="QIZ60" s="58"/>
      <c r="QJA60" s="58"/>
      <c r="QJB60" s="58"/>
      <c r="QJC60" s="58"/>
      <c r="QJD60" s="58"/>
      <c r="QJE60" s="58"/>
      <c r="QJF60" s="58"/>
      <c r="QJG60" s="58"/>
      <c r="QJH60" s="58"/>
      <c r="QJI60" s="58"/>
      <c r="QJJ60" s="58"/>
      <c r="QJK60" s="58"/>
      <c r="QJL60" s="58"/>
      <c r="QJM60" s="58"/>
      <c r="QJN60" s="58"/>
      <c r="QJO60" s="58"/>
      <c r="QJP60" s="58"/>
      <c r="QJQ60" s="58"/>
      <c r="QJR60" s="58"/>
      <c r="QJS60" s="58"/>
      <c r="QJT60" s="58"/>
      <c r="QJU60" s="58"/>
      <c r="QJV60" s="58"/>
      <c r="QJW60" s="58"/>
      <c r="QJX60" s="58"/>
      <c r="QJY60" s="58"/>
      <c r="QJZ60" s="58"/>
      <c r="QKA60" s="58"/>
      <c r="QKB60" s="58"/>
      <c r="QKC60" s="58"/>
      <c r="QKD60" s="58"/>
      <c r="QKE60" s="58"/>
      <c r="QKF60" s="58"/>
      <c r="QKG60" s="58"/>
      <c r="QKH60" s="58"/>
      <c r="QKI60" s="58"/>
      <c r="QKJ60" s="58"/>
      <c r="QKK60" s="58"/>
      <c r="QKL60" s="58"/>
      <c r="QKM60" s="58"/>
      <c r="QKN60" s="58"/>
      <c r="QKO60" s="58"/>
      <c r="QKP60" s="58"/>
      <c r="QKQ60" s="58"/>
      <c r="QKR60" s="58"/>
      <c r="QKS60" s="58"/>
      <c r="QKT60" s="58"/>
      <c r="QKU60" s="58"/>
      <c r="QKV60" s="58"/>
      <c r="QKW60" s="58"/>
      <c r="QKX60" s="58"/>
      <c r="QKY60" s="58"/>
      <c r="QKZ60" s="58"/>
      <c r="QLA60" s="58"/>
      <c r="QLB60" s="58"/>
      <c r="QLC60" s="58"/>
      <c r="QLD60" s="58"/>
      <c r="QLE60" s="58"/>
      <c r="QLF60" s="58"/>
      <c r="QLG60" s="58"/>
      <c r="QLH60" s="58"/>
      <c r="QLI60" s="58"/>
      <c r="QLJ60" s="58"/>
      <c r="QLK60" s="58"/>
      <c r="QLL60" s="58"/>
      <c r="QLM60" s="58"/>
      <c r="QLN60" s="58"/>
      <c r="QLO60" s="58"/>
      <c r="QLP60" s="58"/>
      <c r="QLQ60" s="58"/>
      <c r="QLR60" s="58"/>
      <c r="QLS60" s="58"/>
      <c r="QLT60" s="58"/>
      <c r="QLU60" s="58"/>
      <c r="QLV60" s="58"/>
      <c r="QLW60" s="58"/>
      <c r="QLX60" s="58"/>
      <c r="QLY60" s="58"/>
      <c r="QLZ60" s="58"/>
      <c r="QMA60" s="58"/>
      <c r="QMB60" s="58"/>
      <c r="QMC60" s="58"/>
      <c r="QMD60" s="58"/>
      <c r="QME60" s="58"/>
      <c r="QMF60" s="58"/>
      <c r="QMG60" s="58"/>
      <c r="QMH60" s="58"/>
      <c r="QMI60" s="58"/>
      <c r="QMJ60" s="58"/>
      <c r="QMK60" s="58"/>
      <c r="QML60" s="58"/>
      <c r="QMM60" s="58"/>
      <c r="QMN60" s="58"/>
      <c r="QMO60" s="58"/>
      <c r="QMP60" s="58"/>
      <c r="QMQ60" s="58"/>
      <c r="QMR60" s="58"/>
      <c r="QMS60" s="58"/>
      <c r="QMT60" s="58"/>
      <c r="QMU60" s="58"/>
      <c r="QMV60" s="58"/>
      <c r="QMW60" s="58"/>
      <c r="QMX60" s="58"/>
      <c r="QMY60" s="58"/>
      <c r="QMZ60" s="58"/>
      <c r="QNA60" s="58"/>
      <c r="QNB60" s="58"/>
      <c r="QNC60" s="58"/>
      <c r="QND60" s="58"/>
      <c r="QNE60" s="58"/>
      <c r="QNF60" s="58"/>
      <c r="QNG60" s="58"/>
      <c r="QNH60" s="58"/>
      <c r="QNI60" s="58"/>
      <c r="QNJ60" s="58"/>
      <c r="QNK60" s="58"/>
      <c r="QNL60" s="58"/>
      <c r="QNM60" s="58"/>
      <c r="QNN60" s="58"/>
      <c r="QNO60" s="58"/>
      <c r="QNP60" s="58"/>
      <c r="QNQ60" s="58"/>
      <c r="QNR60" s="58"/>
      <c r="QNS60" s="58"/>
      <c r="QNT60" s="58"/>
      <c r="QNU60" s="58"/>
      <c r="QNV60" s="58"/>
      <c r="QNW60" s="58"/>
      <c r="QNX60" s="58"/>
      <c r="QNY60" s="58"/>
      <c r="QNZ60" s="58"/>
      <c r="QOA60" s="58"/>
      <c r="QOB60" s="58"/>
      <c r="QOC60" s="58"/>
      <c r="QOD60" s="58"/>
      <c r="QOE60" s="58"/>
      <c r="QOF60" s="58"/>
      <c r="QOG60" s="58"/>
      <c r="QOH60" s="58"/>
      <c r="QOI60" s="58"/>
      <c r="QOJ60" s="58"/>
      <c r="QOK60" s="58"/>
      <c r="QOL60" s="58"/>
      <c r="QOM60" s="58"/>
      <c r="QON60" s="58"/>
      <c r="QOO60" s="58"/>
      <c r="QOP60" s="58"/>
      <c r="QOQ60" s="58"/>
      <c r="QOR60" s="58"/>
      <c r="QOS60" s="58"/>
      <c r="QOT60" s="58"/>
      <c r="QOU60" s="58"/>
      <c r="QOV60" s="58"/>
      <c r="QOW60" s="58"/>
      <c r="QOX60" s="58"/>
      <c r="QOY60" s="58"/>
      <c r="QOZ60" s="58"/>
      <c r="QPA60" s="58"/>
      <c r="QPB60" s="58"/>
      <c r="QPC60" s="58"/>
      <c r="QPD60" s="58"/>
      <c r="QPE60" s="58"/>
      <c r="QPF60" s="58"/>
      <c r="QPG60" s="58"/>
      <c r="QPH60" s="58"/>
      <c r="QPI60" s="58"/>
      <c r="QPJ60" s="58"/>
      <c r="QPK60" s="58"/>
      <c r="QPL60" s="58"/>
      <c r="QPM60" s="58"/>
      <c r="QPN60" s="58"/>
      <c r="QPO60" s="58"/>
      <c r="QPP60" s="58"/>
      <c r="QPQ60" s="58"/>
      <c r="QPR60" s="58"/>
      <c r="QPS60" s="58"/>
      <c r="QPT60" s="58"/>
      <c r="QPU60" s="58"/>
      <c r="QPV60" s="58"/>
      <c r="QPW60" s="58"/>
      <c r="QPX60" s="58"/>
      <c r="QPY60" s="58"/>
      <c r="QPZ60" s="58"/>
      <c r="QQA60" s="58"/>
      <c r="QQB60" s="58"/>
      <c r="QQC60" s="58"/>
      <c r="QQD60" s="58"/>
      <c r="QQE60" s="58"/>
      <c r="QQF60" s="58"/>
      <c r="QQG60" s="58"/>
      <c r="QQH60" s="58"/>
      <c r="QQI60" s="58"/>
      <c r="QQJ60" s="58"/>
      <c r="QQK60" s="58"/>
      <c r="QQL60" s="58"/>
      <c r="QQM60" s="58"/>
      <c r="QQN60" s="58"/>
      <c r="QQO60" s="58"/>
      <c r="QQP60" s="58"/>
      <c r="QQQ60" s="58"/>
      <c r="QQR60" s="58"/>
      <c r="QQS60" s="58"/>
      <c r="QQT60" s="58"/>
      <c r="QQU60" s="58"/>
      <c r="QQV60" s="58"/>
      <c r="QQW60" s="58"/>
      <c r="QQX60" s="58"/>
      <c r="QQY60" s="58"/>
      <c r="QQZ60" s="58"/>
      <c r="QRA60" s="58"/>
      <c r="QRB60" s="58"/>
      <c r="QRC60" s="58"/>
      <c r="QRD60" s="58"/>
      <c r="QRE60" s="58"/>
      <c r="QRF60" s="58"/>
      <c r="QRG60" s="58"/>
      <c r="QRH60" s="58"/>
      <c r="QRI60" s="58"/>
      <c r="QRJ60" s="58"/>
      <c r="QRK60" s="58"/>
      <c r="QRL60" s="58"/>
      <c r="QRM60" s="58"/>
      <c r="QRN60" s="58"/>
      <c r="QRO60" s="58"/>
      <c r="QRP60" s="58"/>
      <c r="QRQ60" s="58"/>
      <c r="QRR60" s="58"/>
      <c r="QRS60" s="58"/>
      <c r="QRT60" s="58"/>
      <c r="QRU60" s="58"/>
      <c r="QRV60" s="58"/>
      <c r="QRW60" s="58"/>
      <c r="QRX60" s="58"/>
      <c r="QRY60" s="58"/>
      <c r="QRZ60" s="58"/>
      <c r="QSA60" s="58"/>
      <c r="QSB60" s="58"/>
      <c r="QSC60" s="58"/>
      <c r="QSD60" s="58"/>
      <c r="QSE60" s="58"/>
      <c r="QSF60" s="58"/>
      <c r="QSG60" s="58"/>
      <c r="QSH60" s="58"/>
      <c r="QSI60" s="58"/>
      <c r="QSJ60" s="58"/>
      <c r="QSK60" s="58"/>
      <c r="QSL60" s="58"/>
      <c r="QSM60" s="58"/>
      <c r="QSN60" s="58"/>
      <c r="QSO60" s="58"/>
      <c r="QSP60" s="58"/>
      <c r="QSQ60" s="58"/>
      <c r="QSR60" s="58"/>
      <c r="QSS60" s="58"/>
      <c r="QST60" s="58"/>
      <c r="QSU60" s="58"/>
      <c r="QSV60" s="58"/>
      <c r="QSW60" s="58"/>
      <c r="QSX60" s="58"/>
      <c r="QSY60" s="58"/>
      <c r="QSZ60" s="58"/>
      <c r="QTA60" s="58"/>
      <c r="QTB60" s="58"/>
      <c r="QTC60" s="58"/>
      <c r="QTD60" s="58"/>
      <c r="QTE60" s="58"/>
      <c r="QTF60" s="58"/>
      <c r="QTG60" s="58"/>
      <c r="QTH60" s="58"/>
      <c r="QTI60" s="58"/>
      <c r="QTJ60" s="58"/>
      <c r="QTK60" s="58"/>
      <c r="QTL60" s="58"/>
      <c r="QTM60" s="58"/>
      <c r="QTN60" s="58"/>
      <c r="QTO60" s="58"/>
      <c r="QTP60" s="58"/>
      <c r="QTQ60" s="58"/>
      <c r="QTR60" s="58"/>
      <c r="QTS60" s="58"/>
      <c r="QTT60" s="58"/>
      <c r="QTU60" s="58"/>
      <c r="QTV60" s="58"/>
      <c r="QTW60" s="58"/>
      <c r="QTX60" s="58"/>
      <c r="QTY60" s="58"/>
      <c r="QTZ60" s="58"/>
      <c r="QUA60" s="58"/>
      <c r="QUB60" s="58"/>
      <c r="QUC60" s="58"/>
      <c r="QUD60" s="58"/>
      <c r="QUE60" s="58"/>
      <c r="QUF60" s="58"/>
      <c r="QUG60" s="58"/>
      <c r="QUH60" s="58"/>
      <c r="QUI60" s="58"/>
      <c r="QUJ60" s="58"/>
      <c r="QUK60" s="58"/>
      <c r="QUL60" s="58"/>
      <c r="QUM60" s="58"/>
      <c r="QUN60" s="58"/>
      <c r="QUO60" s="58"/>
      <c r="QUP60" s="58"/>
      <c r="QUQ60" s="58"/>
      <c r="QUR60" s="58"/>
      <c r="QUS60" s="58"/>
      <c r="QUT60" s="58"/>
      <c r="QUU60" s="58"/>
      <c r="QUV60" s="58"/>
      <c r="QUW60" s="58"/>
      <c r="QUX60" s="58"/>
      <c r="QUY60" s="58"/>
      <c r="QUZ60" s="58"/>
      <c r="QVA60" s="58"/>
      <c r="QVB60" s="58"/>
      <c r="QVC60" s="58"/>
      <c r="QVD60" s="58"/>
      <c r="QVE60" s="58"/>
      <c r="QVF60" s="58"/>
      <c r="QVG60" s="58"/>
      <c r="QVH60" s="58"/>
      <c r="QVI60" s="58"/>
      <c r="QVJ60" s="58"/>
      <c r="QVK60" s="58"/>
      <c r="QVL60" s="58"/>
      <c r="QVM60" s="58"/>
      <c r="QVN60" s="58"/>
      <c r="QVO60" s="58"/>
      <c r="QVP60" s="58"/>
      <c r="QVQ60" s="58"/>
      <c r="QVR60" s="58"/>
      <c r="QVS60" s="58"/>
      <c r="QVT60" s="58"/>
      <c r="QVU60" s="58"/>
      <c r="QVV60" s="58"/>
      <c r="QVW60" s="58"/>
      <c r="QVX60" s="58"/>
      <c r="QVY60" s="58"/>
      <c r="QVZ60" s="58"/>
      <c r="QWA60" s="58"/>
      <c r="QWB60" s="58"/>
      <c r="QWC60" s="58"/>
      <c r="QWD60" s="58"/>
      <c r="QWE60" s="58"/>
      <c r="QWF60" s="58"/>
      <c r="QWG60" s="58"/>
      <c r="QWH60" s="58"/>
      <c r="QWI60" s="58"/>
      <c r="QWJ60" s="58"/>
      <c r="QWK60" s="58"/>
      <c r="QWL60" s="58"/>
      <c r="QWM60" s="58"/>
      <c r="QWN60" s="58"/>
      <c r="QWO60" s="58"/>
      <c r="QWP60" s="58"/>
      <c r="QWQ60" s="58"/>
      <c r="QWR60" s="58"/>
      <c r="QWS60" s="58"/>
      <c r="QWT60" s="58"/>
      <c r="QWU60" s="58"/>
      <c r="QWV60" s="58"/>
      <c r="QWW60" s="58"/>
      <c r="QWX60" s="58"/>
      <c r="QWY60" s="58"/>
      <c r="QWZ60" s="58"/>
      <c r="QXA60" s="58"/>
      <c r="QXB60" s="58"/>
      <c r="QXC60" s="58"/>
      <c r="QXD60" s="58"/>
      <c r="QXE60" s="58"/>
      <c r="QXF60" s="58"/>
      <c r="QXG60" s="58"/>
      <c r="QXH60" s="58"/>
      <c r="QXI60" s="58"/>
      <c r="QXJ60" s="58"/>
      <c r="QXK60" s="58"/>
      <c r="QXL60" s="58"/>
      <c r="QXM60" s="58"/>
      <c r="QXN60" s="58"/>
      <c r="QXO60" s="58"/>
      <c r="QXP60" s="58"/>
      <c r="QXQ60" s="58"/>
      <c r="QXR60" s="58"/>
      <c r="QXS60" s="58"/>
      <c r="QXT60" s="58"/>
      <c r="QXU60" s="58"/>
      <c r="QXV60" s="58"/>
      <c r="QXW60" s="58"/>
      <c r="QXX60" s="58"/>
      <c r="QXY60" s="58"/>
      <c r="QXZ60" s="58"/>
      <c r="QYA60" s="58"/>
      <c r="QYB60" s="58"/>
      <c r="QYC60" s="58"/>
      <c r="QYD60" s="58"/>
      <c r="QYE60" s="58"/>
      <c r="QYF60" s="58"/>
      <c r="QYG60" s="58"/>
      <c r="QYH60" s="58"/>
      <c r="QYI60" s="58"/>
      <c r="QYJ60" s="58"/>
      <c r="QYK60" s="58"/>
      <c r="QYL60" s="58"/>
      <c r="QYM60" s="58"/>
      <c r="QYN60" s="58"/>
      <c r="QYO60" s="58"/>
      <c r="QYP60" s="58"/>
      <c r="QYQ60" s="58"/>
      <c r="QYR60" s="58"/>
      <c r="QYS60" s="58"/>
      <c r="QYT60" s="58"/>
      <c r="QYU60" s="58"/>
      <c r="QYV60" s="58"/>
      <c r="QYW60" s="58"/>
      <c r="QYX60" s="58"/>
      <c r="QYY60" s="58"/>
      <c r="QYZ60" s="58"/>
      <c r="QZA60" s="58"/>
      <c r="QZB60" s="58"/>
      <c r="QZC60" s="58"/>
      <c r="QZD60" s="58"/>
      <c r="QZE60" s="58"/>
      <c r="QZF60" s="58"/>
      <c r="QZG60" s="58"/>
      <c r="QZH60" s="58"/>
      <c r="QZI60" s="58"/>
      <c r="QZJ60" s="58"/>
      <c r="QZK60" s="58"/>
      <c r="QZL60" s="58"/>
      <c r="QZM60" s="58"/>
      <c r="QZN60" s="58"/>
      <c r="QZO60" s="58"/>
      <c r="QZP60" s="58"/>
      <c r="QZQ60" s="58"/>
      <c r="QZR60" s="58"/>
      <c r="QZS60" s="58"/>
      <c r="QZT60" s="58"/>
      <c r="QZU60" s="58"/>
      <c r="QZV60" s="58"/>
      <c r="QZW60" s="58"/>
      <c r="QZX60" s="58"/>
      <c r="QZY60" s="58"/>
      <c r="QZZ60" s="58"/>
      <c r="RAA60" s="58"/>
      <c r="RAB60" s="58"/>
      <c r="RAC60" s="58"/>
      <c r="RAD60" s="58"/>
      <c r="RAE60" s="58"/>
      <c r="RAF60" s="58"/>
      <c r="RAG60" s="58"/>
      <c r="RAH60" s="58"/>
      <c r="RAI60" s="58"/>
      <c r="RAJ60" s="58"/>
      <c r="RAK60" s="58"/>
      <c r="RAL60" s="58"/>
      <c r="RAM60" s="58"/>
      <c r="RAN60" s="58"/>
      <c r="RAO60" s="58"/>
      <c r="RAP60" s="58"/>
      <c r="RAQ60" s="58"/>
      <c r="RAR60" s="58"/>
      <c r="RAS60" s="58"/>
      <c r="RAT60" s="58"/>
      <c r="RAU60" s="58"/>
      <c r="RAV60" s="58"/>
      <c r="RAW60" s="58"/>
      <c r="RAX60" s="58"/>
      <c r="RAY60" s="58"/>
      <c r="RAZ60" s="58"/>
      <c r="RBA60" s="58"/>
      <c r="RBB60" s="58"/>
      <c r="RBC60" s="58"/>
      <c r="RBD60" s="58"/>
      <c r="RBE60" s="58"/>
      <c r="RBF60" s="58"/>
      <c r="RBG60" s="58"/>
      <c r="RBH60" s="58"/>
      <c r="RBI60" s="58"/>
      <c r="RBJ60" s="58"/>
      <c r="RBK60" s="58"/>
      <c r="RBL60" s="58"/>
      <c r="RBM60" s="58"/>
      <c r="RBN60" s="58"/>
      <c r="RBO60" s="58"/>
      <c r="RBP60" s="58"/>
      <c r="RBQ60" s="58"/>
      <c r="RBR60" s="58"/>
      <c r="RBS60" s="58"/>
      <c r="RBT60" s="58"/>
      <c r="RBU60" s="58"/>
      <c r="RBV60" s="58"/>
      <c r="RBW60" s="58"/>
      <c r="RBX60" s="58"/>
      <c r="RBY60" s="58"/>
      <c r="RBZ60" s="58"/>
      <c r="RCA60" s="58"/>
      <c r="RCB60" s="58"/>
      <c r="RCC60" s="58"/>
      <c r="RCD60" s="58"/>
      <c r="RCE60" s="58"/>
      <c r="RCF60" s="58"/>
      <c r="RCG60" s="58"/>
      <c r="RCH60" s="58"/>
      <c r="RCI60" s="58"/>
      <c r="RCJ60" s="58"/>
      <c r="RCK60" s="58"/>
      <c r="RCL60" s="58"/>
      <c r="RCM60" s="58"/>
      <c r="RCN60" s="58"/>
      <c r="RCO60" s="58"/>
      <c r="RCP60" s="58"/>
      <c r="RCQ60" s="58"/>
      <c r="RCR60" s="58"/>
      <c r="RCS60" s="58"/>
      <c r="RCT60" s="58"/>
      <c r="RCU60" s="58"/>
      <c r="RCV60" s="58"/>
      <c r="RCW60" s="58"/>
      <c r="RCX60" s="58"/>
      <c r="RCY60" s="58"/>
      <c r="RCZ60" s="58"/>
      <c r="RDA60" s="58"/>
      <c r="RDB60" s="58"/>
      <c r="RDC60" s="58"/>
      <c r="RDD60" s="58"/>
      <c r="RDE60" s="58"/>
      <c r="RDF60" s="58"/>
      <c r="RDG60" s="58"/>
      <c r="RDH60" s="58"/>
      <c r="RDI60" s="58"/>
      <c r="RDJ60" s="58"/>
      <c r="RDK60" s="58"/>
      <c r="RDL60" s="58"/>
      <c r="RDM60" s="58"/>
      <c r="RDN60" s="58"/>
      <c r="RDO60" s="58"/>
      <c r="RDP60" s="58"/>
      <c r="RDQ60" s="58"/>
      <c r="RDR60" s="58"/>
      <c r="RDS60" s="58"/>
      <c r="RDT60" s="58"/>
      <c r="RDU60" s="58"/>
      <c r="RDV60" s="58"/>
      <c r="RDW60" s="58"/>
      <c r="RDX60" s="58"/>
      <c r="RDY60" s="58"/>
      <c r="RDZ60" s="58"/>
      <c r="REA60" s="58"/>
      <c r="REB60" s="58"/>
      <c r="REC60" s="58"/>
      <c r="RED60" s="58"/>
      <c r="REE60" s="58"/>
      <c r="REF60" s="58"/>
      <c r="REG60" s="58"/>
      <c r="REH60" s="58"/>
      <c r="REI60" s="58"/>
      <c r="REJ60" s="58"/>
      <c r="REK60" s="58"/>
      <c r="REL60" s="58"/>
      <c r="REM60" s="58"/>
      <c r="REN60" s="58"/>
      <c r="REO60" s="58"/>
      <c r="REP60" s="58"/>
      <c r="REQ60" s="58"/>
      <c r="RER60" s="58"/>
      <c r="RES60" s="58"/>
      <c r="RET60" s="58"/>
      <c r="REU60" s="58"/>
      <c r="REV60" s="58"/>
      <c r="REW60" s="58"/>
      <c r="REX60" s="58"/>
      <c r="REY60" s="58"/>
      <c r="REZ60" s="58"/>
      <c r="RFA60" s="58"/>
      <c r="RFB60" s="58"/>
      <c r="RFC60" s="58"/>
      <c r="RFD60" s="58"/>
      <c r="RFE60" s="58"/>
      <c r="RFF60" s="58"/>
      <c r="RFG60" s="58"/>
      <c r="RFH60" s="58"/>
      <c r="RFI60" s="58"/>
      <c r="RFJ60" s="58"/>
      <c r="RFK60" s="58"/>
      <c r="RFL60" s="58"/>
      <c r="RFM60" s="58"/>
      <c r="RFN60" s="58"/>
      <c r="RFO60" s="58"/>
      <c r="RFP60" s="58"/>
      <c r="RFQ60" s="58"/>
      <c r="RFR60" s="58"/>
      <c r="RFS60" s="58"/>
      <c r="RFT60" s="58"/>
      <c r="RFU60" s="58"/>
      <c r="RFV60" s="58"/>
      <c r="RFW60" s="58"/>
      <c r="RFX60" s="58"/>
      <c r="RFY60" s="58"/>
      <c r="RFZ60" s="58"/>
      <c r="RGA60" s="58"/>
      <c r="RGB60" s="58"/>
      <c r="RGC60" s="58"/>
      <c r="RGD60" s="58"/>
      <c r="RGE60" s="58"/>
      <c r="RGF60" s="58"/>
      <c r="RGG60" s="58"/>
      <c r="RGH60" s="58"/>
      <c r="RGI60" s="58"/>
      <c r="RGJ60" s="58"/>
      <c r="RGK60" s="58"/>
      <c r="RGL60" s="58"/>
      <c r="RGM60" s="58"/>
      <c r="RGN60" s="58"/>
      <c r="RGO60" s="58"/>
      <c r="RGP60" s="58"/>
      <c r="RGQ60" s="58"/>
      <c r="RGR60" s="58"/>
      <c r="RGS60" s="58"/>
      <c r="RGT60" s="58"/>
      <c r="RGU60" s="58"/>
      <c r="RGV60" s="58"/>
      <c r="RGW60" s="58"/>
      <c r="RGX60" s="58"/>
      <c r="RGY60" s="58"/>
      <c r="RGZ60" s="58"/>
      <c r="RHA60" s="58"/>
      <c r="RHB60" s="58"/>
      <c r="RHC60" s="58"/>
      <c r="RHD60" s="58"/>
      <c r="RHE60" s="58"/>
      <c r="RHF60" s="58"/>
      <c r="RHG60" s="58"/>
      <c r="RHH60" s="58"/>
      <c r="RHI60" s="58"/>
      <c r="RHJ60" s="58"/>
      <c r="RHK60" s="58"/>
      <c r="RHL60" s="58"/>
      <c r="RHM60" s="58"/>
      <c r="RHN60" s="58"/>
      <c r="RHO60" s="58"/>
      <c r="RHP60" s="58"/>
      <c r="RHQ60" s="58"/>
      <c r="RHR60" s="58"/>
      <c r="RHS60" s="58"/>
      <c r="RHT60" s="58"/>
      <c r="RHU60" s="58"/>
      <c r="RHV60" s="58"/>
      <c r="RHW60" s="58"/>
      <c r="RHX60" s="58"/>
      <c r="RHY60" s="58"/>
      <c r="RHZ60" s="58"/>
      <c r="RIA60" s="58"/>
      <c r="RIB60" s="58"/>
      <c r="RIC60" s="58"/>
      <c r="RID60" s="58"/>
      <c r="RIE60" s="58"/>
      <c r="RIF60" s="58"/>
      <c r="RIG60" s="58"/>
      <c r="RIH60" s="58"/>
      <c r="RII60" s="58"/>
      <c r="RIJ60" s="58"/>
      <c r="RIK60" s="58"/>
      <c r="RIL60" s="58"/>
      <c r="RIM60" s="58"/>
      <c r="RIN60" s="58"/>
      <c r="RIO60" s="58"/>
      <c r="RIP60" s="58"/>
      <c r="RIQ60" s="58"/>
      <c r="RIR60" s="58"/>
      <c r="RIS60" s="58"/>
      <c r="RIT60" s="58"/>
      <c r="RIU60" s="58"/>
      <c r="RIV60" s="58"/>
      <c r="RIW60" s="58"/>
      <c r="RIX60" s="58"/>
      <c r="RIY60" s="58"/>
      <c r="RIZ60" s="58"/>
      <c r="RJA60" s="58"/>
      <c r="RJB60" s="58"/>
      <c r="RJC60" s="58"/>
      <c r="RJD60" s="58"/>
      <c r="RJE60" s="58"/>
      <c r="RJF60" s="58"/>
      <c r="RJG60" s="58"/>
      <c r="RJH60" s="58"/>
      <c r="RJI60" s="58"/>
      <c r="RJJ60" s="58"/>
      <c r="RJK60" s="58"/>
      <c r="RJL60" s="58"/>
      <c r="RJM60" s="58"/>
      <c r="RJN60" s="58"/>
      <c r="RJO60" s="58"/>
      <c r="RJP60" s="58"/>
      <c r="RJQ60" s="58"/>
      <c r="RJR60" s="58"/>
      <c r="RJS60" s="58"/>
      <c r="RJT60" s="58"/>
      <c r="RJU60" s="58"/>
      <c r="RJV60" s="58"/>
      <c r="RJW60" s="58"/>
      <c r="RJX60" s="58"/>
      <c r="RJY60" s="58"/>
      <c r="RJZ60" s="58"/>
      <c r="RKA60" s="58"/>
      <c r="RKB60" s="58"/>
      <c r="RKC60" s="58"/>
      <c r="RKD60" s="58"/>
      <c r="RKE60" s="58"/>
      <c r="RKF60" s="58"/>
      <c r="RKG60" s="58"/>
      <c r="RKH60" s="58"/>
      <c r="RKI60" s="58"/>
      <c r="RKJ60" s="58"/>
      <c r="RKK60" s="58"/>
      <c r="RKL60" s="58"/>
      <c r="RKM60" s="58"/>
      <c r="RKN60" s="58"/>
      <c r="RKO60" s="58"/>
      <c r="RKP60" s="58"/>
      <c r="RKQ60" s="58"/>
      <c r="RKR60" s="58"/>
      <c r="RKS60" s="58"/>
      <c r="RKT60" s="58"/>
      <c r="RKU60" s="58"/>
      <c r="RKV60" s="58"/>
      <c r="RKW60" s="58"/>
      <c r="RKX60" s="58"/>
      <c r="RKY60" s="58"/>
      <c r="RKZ60" s="58"/>
      <c r="RLA60" s="58"/>
      <c r="RLB60" s="58"/>
      <c r="RLC60" s="58"/>
      <c r="RLD60" s="58"/>
      <c r="RLE60" s="58"/>
      <c r="RLF60" s="58"/>
      <c r="RLG60" s="58"/>
      <c r="RLH60" s="58"/>
      <c r="RLI60" s="58"/>
      <c r="RLJ60" s="58"/>
      <c r="RLK60" s="58"/>
      <c r="RLL60" s="58"/>
      <c r="RLM60" s="58"/>
      <c r="RLN60" s="58"/>
      <c r="RLO60" s="58"/>
      <c r="RLP60" s="58"/>
      <c r="RLQ60" s="58"/>
      <c r="RLR60" s="58"/>
      <c r="RLS60" s="58"/>
      <c r="RLT60" s="58"/>
      <c r="RLU60" s="58"/>
      <c r="RLV60" s="58"/>
      <c r="RLW60" s="58"/>
      <c r="RLX60" s="58"/>
      <c r="RLY60" s="58"/>
      <c r="RLZ60" s="58"/>
      <c r="RMA60" s="58"/>
      <c r="RMB60" s="58"/>
      <c r="RMC60" s="58"/>
      <c r="RMD60" s="58"/>
      <c r="RME60" s="58"/>
      <c r="RMF60" s="58"/>
      <c r="RMG60" s="58"/>
      <c r="RMH60" s="58"/>
      <c r="RMI60" s="58"/>
      <c r="RMJ60" s="58"/>
      <c r="RMK60" s="58"/>
      <c r="RML60" s="58"/>
      <c r="RMM60" s="58"/>
      <c r="RMN60" s="58"/>
      <c r="RMO60" s="58"/>
      <c r="RMP60" s="58"/>
      <c r="RMQ60" s="58"/>
      <c r="RMR60" s="58"/>
      <c r="RMS60" s="58"/>
      <c r="RMT60" s="58"/>
      <c r="RMU60" s="58"/>
      <c r="RMV60" s="58"/>
      <c r="RMW60" s="58"/>
      <c r="RMX60" s="58"/>
      <c r="RMY60" s="58"/>
      <c r="RMZ60" s="58"/>
      <c r="RNA60" s="58"/>
      <c r="RNB60" s="58"/>
      <c r="RNC60" s="58"/>
      <c r="RND60" s="58"/>
      <c r="RNE60" s="58"/>
      <c r="RNF60" s="58"/>
      <c r="RNG60" s="58"/>
      <c r="RNH60" s="58"/>
      <c r="RNI60" s="58"/>
      <c r="RNJ60" s="58"/>
      <c r="RNK60" s="58"/>
      <c r="RNL60" s="58"/>
      <c r="RNM60" s="58"/>
      <c r="RNN60" s="58"/>
      <c r="RNO60" s="58"/>
      <c r="RNP60" s="58"/>
      <c r="RNQ60" s="58"/>
      <c r="RNR60" s="58"/>
      <c r="RNS60" s="58"/>
      <c r="RNT60" s="58"/>
      <c r="RNU60" s="58"/>
      <c r="RNV60" s="58"/>
      <c r="RNW60" s="58"/>
      <c r="RNX60" s="58"/>
      <c r="RNY60" s="58"/>
      <c r="RNZ60" s="58"/>
      <c r="ROA60" s="58"/>
      <c r="ROB60" s="58"/>
      <c r="ROC60" s="58"/>
      <c r="ROD60" s="58"/>
      <c r="ROE60" s="58"/>
      <c r="ROF60" s="58"/>
      <c r="ROG60" s="58"/>
      <c r="ROH60" s="58"/>
      <c r="ROI60" s="58"/>
      <c r="ROJ60" s="58"/>
      <c r="ROK60" s="58"/>
      <c r="ROL60" s="58"/>
      <c r="ROM60" s="58"/>
      <c r="RON60" s="58"/>
      <c r="ROO60" s="58"/>
      <c r="ROP60" s="58"/>
      <c r="ROQ60" s="58"/>
      <c r="ROR60" s="58"/>
      <c r="ROS60" s="58"/>
      <c r="ROT60" s="58"/>
      <c r="ROU60" s="58"/>
      <c r="ROV60" s="58"/>
      <c r="ROW60" s="58"/>
      <c r="ROX60" s="58"/>
      <c r="ROY60" s="58"/>
      <c r="ROZ60" s="58"/>
      <c r="RPA60" s="58"/>
      <c r="RPB60" s="58"/>
      <c r="RPC60" s="58"/>
      <c r="RPD60" s="58"/>
      <c r="RPE60" s="58"/>
      <c r="RPF60" s="58"/>
      <c r="RPG60" s="58"/>
      <c r="RPH60" s="58"/>
      <c r="RPI60" s="58"/>
      <c r="RPJ60" s="58"/>
      <c r="RPK60" s="58"/>
      <c r="RPL60" s="58"/>
      <c r="RPM60" s="58"/>
      <c r="RPN60" s="58"/>
      <c r="RPO60" s="58"/>
      <c r="RPP60" s="58"/>
      <c r="RPQ60" s="58"/>
      <c r="RPR60" s="58"/>
      <c r="RPS60" s="58"/>
      <c r="RPT60" s="58"/>
      <c r="RPU60" s="58"/>
      <c r="RPV60" s="58"/>
      <c r="RPW60" s="58"/>
      <c r="RPX60" s="58"/>
      <c r="RPY60" s="58"/>
      <c r="RPZ60" s="58"/>
      <c r="RQA60" s="58"/>
      <c r="RQB60" s="58"/>
      <c r="RQC60" s="58"/>
      <c r="RQD60" s="58"/>
      <c r="RQE60" s="58"/>
      <c r="RQF60" s="58"/>
      <c r="RQG60" s="58"/>
      <c r="RQH60" s="58"/>
      <c r="RQI60" s="58"/>
      <c r="RQJ60" s="58"/>
      <c r="RQK60" s="58"/>
      <c r="RQL60" s="58"/>
      <c r="RQM60" s="58"/>
      <c r="RQN60" s="58"/>
      <c r="RQO60" s="58"/>
      <c r="RQP60" s="58"/>
      <c r="RQQ60" s="58"/>
      <c r="RQR60" s="58"/>
      <c r="RQS60" s="58"/>
      <c r="RQT60" s="58"/>
      <c r="RQU60" s="58"/>
      <c r="RQV60" s="58"/>
      <c r="RQW60" s="58"/>
      <c r="RQX60" s="58"/>
      <c r="RQY60" s="58"/>
      <c r="RQZ60" s="58"/>
      <c r="RRA60" s="58"/>
      <c r="RRB60" s="58"/>
      <c r="RRC60" s="58"/>
      <c r="RRD60" s="58"/>
      <c r="RRE60" s="58"/>
      <c r="RRF60" s="58"/>
      <c r="RRG60" s="58"/>
      <c r="RRH60" s="58"/>
      <c r="RRI60" s="58"/>
      <c r="RRJ60" s="58"/>
      <c r="RRK60" s="58"/>
      <c r="RRL60" s="58"/>
      <c r="RRM60" s="58"/>
      <c r="RRN60" s="58"/>
      <c r="RRO60" s="58"/>
      <c r="RRP60" s="58"/>
      <c r="RRQ60" s="58"/>
      <c r="RRR60" s="58"/>
      <c r="RRS60" s="58"/>
      <c r="RRT60" s="58"/>
      <c r="RRU60" s="58"/>
      <c r="RRV60" s="58"/>
      <c r="RRW60" s="58"/>
      <c r="RRX60" s="58"/>
      <c r="RRY60" s="58"/>
      <c r="RRZ60" s="58"/>
      <c r="RSA60" s="58"/>
      <c r="RSB60" s="58"/>
      <c r="RSC60" s="58"/>
      <c r="RSD60" s="58"/>
      <c r="RSE60" s="58"/>
      <c r="RSF60" s="58"/>
      <c r="RSG60" s="58"/>
      <c r="RSH60" s="58"/>
      <c r="RSI60" s="58"/>
      <c r="RSJ60" s="58"/>
      <c r="RSK60" s="58"/>
      <c r="RSL60" s="58"/>
      <c r="RSM60" s="58"/>
      <c r="RSN60" s="58"/>
      <c r="RSO60" s="58"/>
      <c r="RSP60" s="58"/>
      <c r="RSQ60" s="58"/>
      <c r="RSR60" s="58"/>
      <c r="RSS60" s="58"/>
      <c r="RST60" s="58"/>
      <c r="RSU60" s="58"/>
      <c r="RSV60" s="58"/>
      <c r="RSW60" s="58"/>
      <c r="RSX60" s="58"/>
      <c r="RSY60" s="58"/>
      <c r="RSZ60" s="58"/>
      <c r="RTA60" s="58"/>
      <c r="RTB60" s="58"/>
      <c r="RTC60" s="58"/>
      <c r="RTD60" s="58"/>
      <c r="RTE60" s="58"/>
      <c r="RTF60" s="58"/>
      <c r="RTG60" s="58"/>
      <c r="RTH60" s="58"/>
      <c r="RTI60" s="58"/>
      <c r="RTJ60" s="58"/>
      <c r="RTK60" s="58"/>
      <c r="RTL60" s="58"/>
      <c r="RTM60" s="58"/>
      <c r="RTN60" s="58"/>
      <c r="RTO60" s="58"/>
      <c r="RTP60" s="58"/>
      <c r="RTQ60" s="58"/>
      <c r="RTR60" s="58"/>
      <c r="RTS60" s="58"/>
      <c r="RTT60" s="58"/>
      <c r="RTU60" s="58"/>
      <c r="RTV60" s="58"/>
      <c r="RTW60" s="58"/>
      <c r="RTX60" s="58"/>
      <c r="RTY60" s="58"/>
      <c r="RTZ60" s="58"/>
      <c r="RUA60" s="58"/>
      <c r="RUB60" s="58"/>
      <c r="RUC60" s="58"/>
      <c r="RUD60" s="58"/>
      <c r="RUE60" s="58"/>
      <c r="RUF60" s="58"/>
      <c r="RUG60" s="58"/>
      <c r="RUH60" s="58"/>
      <c r="RUI60" s="58"/>
      <c r="RUJ60" s="58"/>
      <c r="RUK60" s="58"/>
      <c r="RUL60" s="58"/>
      <c r="RUM60" s="58"/>
      <c r="RUN60" s="58"/>
      <c r="RUO60" s="58"/>
      <c r="RUP60" s="58"/>
      <c r="RUQ60" s="58"/>
      <c r="RUR60" s="58"/>
      <c r="RUS60" s="58"/>
      <c r="RUT60" s="58"/>
      <c r="RUU60" s="58"/>
      <c r="RUV60" s="58"/>
      <c r="RUW60" s="58"/>
      <c r="RUX60" s="58"/>
      <c r="RUY60" s="58"/>
      <c r="RUZ60" s="58"/>
      <c r="RVA60" s="58"/>
      <c r="RVB60" s="58"/>
      <c r="RVC60" s="58"/>
      <c r="RVD60" s="58"/>
      <c r="RVE60" s="58"/>
      <c r="RVF60" s="58"/>
      <c r="RVG60" s="58"/>
      <c r="RVH60" s="58"/>
      <c r="RVI60" s="58"/>
      <c r="RVJ60" s="58"/>
      <c r="RVK60" s="58"/>
      <c r="RVL60" s="58"/>
      <c r="RVM60" s="58"/>
      <c r="RVN60" s="58"/>
      <c r="RVO60" s="58"/>
      <c r="RVP60" s="58"/>
      <c r="RVQ60" s="58"/>
      <c r="RVR60" s="58"/>
      <c r="RVS60" s="58"/>
      <c r="RVT60" s="58"/>
      <c r="RVU60" s="58"/>
      <c r="RVV60" s="58"/>
      <c r="RVW60" s="58"/>
      <c r="RVX60" s="58"/>
      <c r="RVY60" s="58"/>
      <c r="RVZ60" s="58"/>
      <c r="RWA60" s="58"/>
      <c r="RWB60" s="58"/>
      <c r="RWC60" s="58"/>
      <c r="RWD60" s="58"/>
      <c r="RWE60" s="58"/>
      <c r="RWF60" s="58"/>
      <c r="RWG60" s="58"/>
      <c r="RWH60" s="58"/>
      <c r="RWI60" s="58"/>
      <c r="RWJ60" s="58"/>
      <c r="RWK60" s="58"/>
      <c r="RWL60" s="58"/>
      <c r="RWM60" s="58"/>
      <c r="RWN60" s="58"/>
      <c r="RWO60" s="58"/>
      <c r="RWP60" s="58"/>
      <c r="RWQ60" s="58"/>
      <c r="RWR60" s="58"/>
      <c r="RWS60" s="58"/>
      <c r="RWT60" s="58"/>
      <c r="RWU60" s="58"/>
      <c r="RWV60" s="58"/>
      <c r="RWW60" s="58"/>
      <c r="RWX60" s="58"/>
      <c r="RWY60" s="58"/>
      <c r="RWZ60" s="58"/>
      <c r="RXA60" s="58"/>
      <c r="RXB60" s="58"/>
      <c r="RXC60" s="58"/>
      <c r="RXD60" s="58"/>
      <c r="RXE60" s="58"/>
      <c r="RXF60" s="58"/>
      <c r="RXG60" s="58"/>
      <c r="RXH60" s="58"/>
      <c r="RXI60" s="58"/>
      <c r="RXJ60" s="58"/>
      <c r="RXK60" s="58"/>
      <c r="RXL60" s="58"/>
      <c r="RXM60" s="58"/>
      <c r="RXN60" s="58"/>
      <c r="RXO60" s="58"/>
      <c r="RXP60" s="58"/>
      <c r="RXQ60" s="58"/>
      <c r="RXR60" s="58"/>
      <c r="RXS60" s="58"/>
      <c r="RXT60" s="58"/>
      <c r="RXU60" s="58"/>
      <c r="RXV60" s="58"/>
      <c r="RXW60" s="58"/>
      <c r="RXX60" s="58"/>
      <c r="RXY60" s="58"/>
      <c r="RXZ60" s="58"/>
      <c r="RYA60" s="58"/>
      <c r="RYB60" s="58"/>
      <c r="RYC60" s="58"/>
      <c r="RYD60" s="58"/>
      <c r="RYE60" s="58"/>
      <c r="RYF60" s="58"/>
      <c r="RYG60" s="58"/>
      <c r="RYH60" s="58"/>
      <c r="RYI60" s="58"/>
      <c r="RYJ60" s="58"/>
      <c r="RYK60" s="58"/>
      <c r="RYL60" s="58"/>
      <c r="RYM60" s="58"/>
      <c r="RYN60" s="58"/>
      <c r="RYO60" s="58"/>
      <c r="RYP60" s="58"/>
      <c r="RYQ60" s="58"/>
      <c r="RYR60" s="58"/>
      <c r="RYS60" s="58"/>
      <c r="RYT60" s="58"/>
      <c r="RYU60" s="58"/>
      <c r="RYV60" s="58"/>
      <c r="RYW60" s="58"/>
      <c r="RYX60" s="58"/>
      <c r="RYY60" s="58"/>
      <c r="RYZ60" s="58"/>
      <c r="RZA60" s="58"/>
      <c r="RZB60" s="58"/>
      <c r="RZC60" s="58"/>
      <c r="RZD60" s="58"/>
      <c r="RZE60" s="58"/>
      <c r="RZF60" s="58"/>
      <c r="RZG60" s="58"/>
      <c r="RZH60" s="58"/>
      <c r="RZI60" s="58"/>
      <c r="RZJ60" s="58"/>
      <c r="RZK60" s="58"/>
      <c r="RZL60" s="58"/>
      <c r="RZM60" s="58"/>
      <c r="RZN60" s="58"/>
      <c r="RZO60" s="58"/>
      <c r="RZP60" s="58"/>
      <c r="RZQ60" s="58"/>
      <c r="RZR60" s="58"/>
      <c r="RZS60" s="58"/>
      <c r="RZT60" s="58"/>
      <c r="RZU60" s="58"/>
      <c r="RZV60" s="58"/>
      <c r="RZW60" s="58"/>
      <c r="RZX60" s="58"/>
      <c r="RZY60" s="58"/>
      <c r="RZZ60" s="58"/>
      <c r="SAA60" s="58"/>
      <c r="SAB60" s="58"/>
      <c r="SAC60" s="58"/>
      <c r="SAD60" s="58"/>
      <c r="SAE60" s="58"/>
      <c r="SAF60" s="58"/>
      <c r="SAG60" s="58"/>
      <c r="SAH60" s="58"/>
      <c r="SAI60" s="58"/>
      <c r="SAJ60" s="58"/>
      <c r="SAK60" s="58"/>
      <c r="SAL60" s="58"/>
      <c r="SAM60" s="58"/>
      <c r="SAN60" s="58"/>
      <c r="SAO60" s="58"/>
      <c r="SAP60" s="58"/>
      <c r="SAQ60" s="58"/>
      <c r="SAR60" s="58"/>
      <c r="SAS60" s="58"/>
      <c r="SAT60" s="58"/>
      <c r="SAU60" s="58"/>
      <c r="SAV60" s="58"/>
      <c r="SAW60" s="58"/>
      <c r="SAX60" s="58"/>
      <c r="SAY60" s="58"/>
      <c r="SAZ60" s="58"/>
      <c r="SBA60" s="58"/>
      <c r="SBB60" s="58"/>
      <c r="SBC60" s="58"/>
      <c r="SBD60" s="58"/>
      <c r="SBE60" s="58"/>
      <c r="SBF60" s="58"/>
      <c r="SBG60" s="58"/>
      <c r="SBH60" s="58"/>
      <c r="SBI60" s="58"/>
      <c r="SBJ60" s="58"/>
      <c r="SBK60" s="58"/>
      <c r="SBL60" s="58"/>
      <c r="SBM60" s="58"/>
      <c r="SBN60" s="58"/>
      <c r="SBO60" s="58"/>
      <c r="SBP60" s="58"/>
      <c r="SBQ60" s="58"/>
      <c r="SBR60" s="58"/>
      <c r="SBS60" s="58"/>
      <c r="SBT60" s="58"/>
      <c r="SBU60" s="58"/>
      <c r="SBV60" s="58"/>
      <c r="SBW60" s="58"/>
      <c r="SBX60" s="58"/>
      <c r="SBY60" s="58"/>
      <c r="SBZ60" s="58"/>
      <c r="SCA60" s="58"/>
      <c r="SCB60" s="58"/>
      <c r="SCC60" s="58"/>
      <c r="SCD60" s="58"/>
      <c r="SCE60" s="58"/>
      <c r="SCF60" s="58"/>
      <c r="SCG60" s="58"/>
      <c r="SCH60" s="58"/>
      <c r="SCI60" s="58"/>
      <c r="SCJ60" s="58"/>
      <c r="SCK60" s="58"/>
      <c r="SCL60" s="58"/>
      <c r="SCM60" s="58"/>
      <c r="SCN60" s="58"/>
      <c r="SCO60" s="58"/>
      <c r="SCP60" s="58"/>
      <c r="SCQ60" s="58"/>
      <c r="SCR60" s="58"/>
      <c r="SCS60" s="58"/>
      <c r="SCT60" s="58"/>
      <c r="SCU60" s="58"/>
      <c r="SCV60" s="58"/>
      <c r="SCW60" s="58"/>
      <c r="SCX60" s="58"/>
      <c r="SCY60" s="58"/>
      <c r="SCZ60" s="58"/>
      <c r="SDA60" s="58"/>
      <c r="SDB60" s="58"/>
      <c r="SDC60" s="58"/>
      <c r="SDD60" s="58"/>
      <c r="SDE60" s="58"/>
      <c r="SDF60" s="58"/>
      <c r="SDG60" s="58"/>
      <c r="SDH60" s="58"/>
      <c r="SDI60" s="58"/>
      <c r="SDJ60" s="58"/>
      <c r="SDK60" s="58"/>
      <c r="SDL60" s="58"/>
      <c r="SDM60" s="58"/>
      <c r="SDN60" s="58"/>
      <c r="SDO60" s="58"/>
      <c r="SDP60" s="58"/>
      <c r="SDQ60" s="58"/>
      <c r="SDR60" s="58"/>
      <c r="SDS60" s="58"/>
      <c r="SDT60" s="58"/>
      <c r="SDU60" s="58"/>
      <c r="SDV60" s="58"/>
      <c r="SDW60" s="58"/>
      <c r="SDX60" s="58"/>
      <c r="SDY60" s="58"/>
      <c r="SDZ60" s="58"/>
      <c r="SEA60" s="58"/>
      <c r="SEB60" s="58"/>
      <c r="SEC60" s="58"/>
      <c r="SED60" s="58"/>
      <c r="SEE60" s="58"/>
      <c r="SEF60" s="58"/>
      <c r="SEG60" s="58"/>
      <c r="SEH60" s="58"/>
      <c r="SEI60" s="58"/>
      <c r="SEJ60" s="58"/>
      <c r="SEK60" s="58"/>
      <c r="SEL60" s="58"/>
      <c r="SEM60" s="58"/>
      <c r="SEN60" s="58"/>
      <c r="SEO60" s="58"/>
      <c r="SEP60" s="58"/>
      <c r="SEQ60" s="58"/>
      <c r="SER60" s="58"/>
      <c r="SES60" s="58"/>
      <c r="SET60" s="58"/>
      <c r="SEU60" s="58"/>
      <c r="SEV60" s="58"/>
      <c r="SEW60" s="58"/>
      <c r="SEX60" s="58"/>
      <c r="SEY60" s="58"/>
      <c r="SEZ60" s="58"/>
      <c r="SFA60" s="58"/>
      <c r="SFB60" s="58"/>
      <c r="SFC60" s="58"/>
      <c r="SFD60" s="58"/>
      <c r="SFE60" s="58"/>
      <c r="SFF60" s="58"/>
      <c r="SFG60" s="58"/>
      <c r="SFH60" s="58"/>
      <c r="SFI60" s="58"/>
      <c r="SFJ60" s="58"/>
      <c r="SFK60" s="58"/>
      <c r="SFL60" s="58"/>
      <c r="SFM60" s="58"/>
      <c r="SFN60" s="58"/>
      <c r="SFO60" s="58"/>
      <c r="SFP60" s="58"/>
      <c r="SFQ60" s="58"/>
      <c r="SFR60" s="58"/>
      <c r="SFS60" s="58"/>
      <c r="SFT60" s="58"/>
      <c r="SFU60" s="58"/>
      <c r="SFV60" s="58"/>
      <c r="SFW60" s="58"/>
      <c r="SFX60" s="58"/>
      <c r="SFY60" s="58"/>
      <c r="SFZ60" s="58"/>
      <c r="SGA60" s="58"/>
      <c r="SGB60" s="58"/>
      <c r="SGC60" s="58"/>
      <c r="SGD60" s="58"/>
      <c r="SGE60" s="58"/>
      <c r="SGF60" s="58"/>
      <c r="SGG60" s="58"/>
      <c r="SGH60" s="58"/>
      <c r="SGI60" s="58"/>
      <c r="SGJ60" s="58"/>
      <c r="SGK60" s="58"/>
      <c r="SGL60" s="58"/>
      <c r="SGM60" s="58"/>
      <c r="SGN60" s="58"/>
      <c r="SGO60" s="58"/>
      <c r="SGP60" s="58"/>
      <c r="SGQ60" s="58"/>
      <c r="SGR60" s="58"/>
      <c r="SGS60" s="58"/>
      <c r="SGT60" s="58"/>
      <c r="SGU60" s="58"/>
      <c r="SGV60" s="58"/>
      <c r="SGW60" s="58"/>
      <c r="SGX60" s="58"/>
      <c r="SGY60" s="58"/>
      <c r="SGZ60" s="58"/>
      <c r="SHA60" s="58"/>
      <c r="SHB60" s="58"/>
      <c r="SHC60" s="58"/>
      <c r="SHD60" s="58"/>
      <c r="SHE60" s="58"/>
      <c r="SHF60" s="58"/>
      <c r="SHG60" s="58"/>
      <c r="SHH60" s="58"/>
      <c r="SHI60" s="58"/>
      <c r="SHJ60" s="58"/>
      <c r="SHK60" s="58"/>
      <c r="SHL60" s="58"/>
      <c r="SHM60" s="58"/>
      <c r="SHN60" s="58"/>
      <c r="SHO60" s="58"/>
      <c r="SHP60" s="58"/>
      <c r="SHQ60" s="58"/>
      <c r="SHR60" s="58"/>
      <c r="SHS60" s="58"/>
      <c r="SHT60" s="58"/>
      <c r="SHU60" s="58"/>
      <c r="SHV60" s="58"/>
      <c r="SHW60" s="58"/>
      <c r="SHX60" s="58"/>
      <c r="SHY60" s="58"/>
      <c r="SHZ60" s="58"/>
      <c r="SIA60" s="58"/>
      <c r="SIB60" s="58"/>
      <c r="SIC60" s="58"/>
      <c r="SID60" s="58"/>
      <c r="SIE60" s="58"/>
      <c r="SIF60" s="58"/>
      <c r="SIG60" s="58"/>
      <c r="SIH60" s="58"/>
      <c r="SII60" s="58"/>
      <c r="SIJ60" s="58"/>
      <c r="SIK60" s="58"/>
      <c r="SIL60" s="58"/>
      <c r="SIM60" s="58"/>
      <c r="SIN60" s="58"/>
      <c r="SIO60" s="58"/>
      <c r="SIP60" s="58"/>
      <c r="SIQ60" s="58"/>
      <c r="SIR60" s="58"/>
      <c r="SIS60" s="58"/>
      <c r="SIT60" s="58"/>
      <c r="SIU60" s="58"/>
      <c r="SIV60" s="58"/>
      <c r="SIW60" s="58"/>
      <c r="SIX60" s="58"/>
      <c r="SIY60" s="58"/>
      <c r="SIZ60" s="58"/>
      <c r="SJA60" s="58"/>
      <c r="SJB60" s="58"/>
      <c r="SJC60" s="58"/>
      <c r="SJD60" s="58"/>
      <c r="SJE60" s="58"/>
      <c r="SJF60" s="58"/>
      <c r="SJG60" s="58"/>
      <c r="SJH60" s="58"/>
      <c r="SJI60" s="58"/>
      <c r="SJJ60" s="58"/>
      <c r="SJK60" s="58"/>
      <c r="SJL60" s="58"/>
      <c r="SJM60" s="58"/>
      <c r="SJN60" s="58"/>
      <c r="SJO60" s="58"/>
      <c r="SJP60" s="58"/>
      <c r="SJQ60" s="58"/>
      <c r="SJR60" s="58"/>
      <c r="SJS60" s="58"/>
      <c r="SJT60" s="58"/>
      <c r="SJU60" s="58"/>
      <c r="SJV60" s="58"/>
      <c r="SJW60" s="58"/>
      <c r="SJX60" s="58"/>
      <c r="SJY60" s="58"/>
      <c r="SJZ60" s="58"/>
      <c r="SKA60" s="58"/>
      <c r="SKB60" s="58"/>
      <c r="SKC60" s="58"/>
      <c r="SKD60" s="58"/>
      <c r="SKE60" s="58"/>
      <c r="SKF60" s="58"/>
      <c r="SKG60" s="58"/>
      <c r="SKH60" s="58"/>
      <c r="SKI60" s="58"/>
      <c r="SKJ60" s="58"/>
      <c r="SKK60" s="58"/>
      <c r="SKL60" s="58"/>
      <c r="SKM60" s="58"/>
      <c r="SKN60" s="58"/>
      <c r="SKO60" s="58"/>
      <c r="SKP60" s="58"/>
      <c r="SKQ60" s="58"/>
      <c r="SKR60" s="58"/>
      <c r="SKS60" s="58"/>
      <c r="SKT60" s="58"/>
      <c r="SKU60" s="58"/>
      <c r="SKV60" s="58"/>
      <c r="SKW60" s="58"/>
      <c r="SKX60" s="58"/>
      <c r="SKY60" s="58"/>
      <c r="SKZ60" s="58"/>
      <c r="SLA60" s="58"/>
      <c r="SLB60" s="58"/>
      <c r="SLC60" s="58"/>
      <c r="SLD60" s="58"/>
      <c r="SLE60" s="58"/>
      <c r="SLF60" s="58"/>
      <c r="SLG60" s="58"/>
      <c r="SLH60" s="58"/>
      <c r="SLI60" s="58"/>
      <c r="SLJ60" s="58"/>
      <c r="SLK60" s="58"/>
      <c r="SLL60" s="58"/>
      <c r="SLM60" s="58"/>
      <c r="SLN60" s="58"/>
      <c r="SLO60" s="58"/>
      <c r="SLP60" s="58"/>
      <c r="SLQ60" s="58"/>
      <c r="SLR60" s="58"/>
      <c r="SLS60" s="58"/>
      <c r="SLT60" s="58"/>
      <c r="SLU60" s="58"/>
      <c r="SLV60" s="58"/>
      <c r="SLW60" s="58"/>
      <c r="SLX60" s="58"/>
      <c r="SLY60" s="58"/>
      <c r="SLZ60" s="58"/>
      <c r="SMA60" s="58"/>
      <c r="SMB60" s="58"/>
      <c r="SMC60" s="58"/>
      <c r="SMD60" s="58"/>
      <c r="SME60" s="58"/>
      <c r="SMF60" s="58"/>
      <c r="SMG60" s="58"/>
      <c r="SMH60" s="58"/>
      <c r="SMI60" s="58"/>
      <c r="SMJ60" s="58"/>
      <c r="SMK60" s="58"/>
      <c r="SML60" s="58"/>
      <c r="SMM60" s="58"/>
      <c r="SMN60" s="58"/>
      <c r="SMO60" s="58"/>
      <c r="SMP60" s="58"/>
      <c r="SMQ60" s="58"/>
      <c r="SMR60" s="58"/>
      <c r="SMS60" s="58"/>
      <c r="SMT60" s="58"/>
      <c r="SMU60" s="58"/>
      <c r="SMV60" s="58"/>
      <c r="SMW60" s="58"/>
      <c r="SMX60" s="58"/>
      <c r="SMY60" s="58"/>
      <c r="SMZ60" s="58"/>
      <c r="SNA60" s="58"/>
      <c r="SNB60" s="58"/>
      <c r="SNC60" s="58"/>
      <c r="SND60" s="58"/>
      <c r="SNE60" s="58"/>
      <c r="SNF60" s="58"/>
      <c r="SNG60" s="58"/>
      <c r="SNH60" s="58"/>
      <c r="SNI60" s="58"/>
      <c r="SNJ60" s="58"/>
      <c r="SNK60" s="58"/>
      <c r="SNL60" s="58"/>
      <c r="SNM60" s="58"/>
      <c r="SNN60" s="58"/>
      <c r="SNO60" s="58"/>
      <c r="SNP60" s="58"/>
      <c r="SNQ60" s="58"/>
      <c r="SNR60" s="58"/>
      <c r="SNS60" s="58"/>
      <c r="SNT60" s="58"/>
      <c r="SNU60" s="58"/>
      <c r="SNV60" s="58"/>
      <c r="SNW60" s="58"/>
      <c r="SNX60" s="58"/>
      <c r="SNY60" s="58"/>
      <c r="SNZ60" s="58"/>
      <c r="SOA60" s="58"/>
      <c r="SOB60" s="58"/>
      <c r="SOC60" s="58"/>
      <c r="SOD60" s="58"/>
      <c r="SOE60" s="58"/>
      <c r="SOF60" s="58"/>
      <c r="SOG60" s="58"/>
      <c r="SOH60" s="58"/>
      <c r="SOI60" s="58"/>
      <c r="SOJ60" s="58"/>
      <c r="SOK60" s="58"/>
      <c r="SOL60" s="58"/>
      <c r="SOM60" s="58"/>
      <c r="SON60" s="58"/>
      <c r="SOO60" s="58"/>
      <c r="SOP60" s="58"/>
      <c r="SOQ60" s="58"/>
      <c r="SOR60" s="58"/>
      <c r="SOS60" s="58"/>
      <c r="SOT60" s="58"/>
      <c r="SOU60" s="58"/>
      <c r="SOV60" s="58"/>
      <c r="SOW60" s="58"/>
      <c r="SOX60" s="58"/>
      <c r="SOY60" s="58"/>
      <c r="SOZ60" s="58"/>
      <c r="SPA60" s="58"/>
      <c r="SPB60" s="58"/>
      <c r="SPC60" s="58"/>
      <c r="SPD60" s="58"/>
      <c r="SPE60" s="58"/>
      <c r="SPF60" s="58"/>
      <c r="SPG60" s="58"/>
      <c r="SPH60" s="58"/>
      <c r="SPI60" s="58"/>
      <c r="SPJ60" s="58"/>
      <c r="SPK60" s="58"/>
      <c r="SPL60" s="58"/>
      <c r="SPM60" s="58"/>
      <c r="SPN60" s="58"/>
      <c r="SPO60" s="58"/>
      <c r="SPP60" s="58"/>
      <c r="SPQ60" s="58"/>
      <c r="SPR60" s="58"/>
      <c r="SPS60" s="58"/>
      <c r="SPT60" s="58"/>
      <c r="SPU60" s="58"/>
      <c r="SPV60" s="58"/>
      <c r="SPW60" s="58"/>
      <c r="SPX60" s="58"/>
      <c r="SPY60" s="58"/>
      <c r="SPZ60" s="58"/>
      <c r="SQA60" s="58"/>
      <c r="SQB60" s="58"/>
      <c r="SQC60" s="58"/>
      <c r="SQD60" s="58"/>
      <c r="SQE60" s="58"/>
      <c r="SQF60" s="58"/>
      <c r="SQG60" s="58"/>
      <c r="SQH60" s="58"/>
      <c r="SQI60" s="58"/>
      <c r="SQJ60" s="58"/>
      <c r="SQK60" s="58"/>
      <c r="SQL60" s="58"/>
      <c r="SQM60" s="58"/>
      <c r="SQN60" s="58"/>
      <c r="SQO60" s="58"/>
      <c r="SQP60" s="58"/>
      <c r="SQQ60" s="58"/>
      <c r="SQR60" s="58"/>
      <c r="SQS60" s="58"/>
      <c r="SQT60" s="58"/>
      <c r="SQU60" s="58"/>
      <c r="SQV60" s="58"/>
      <c r="SQW60" s="58"/>
      <c r="SQX60" s="58"/>
      <c r="SQY60" s="58"/>
      <c r="SQZ60" s="58"/>
      <c r="SRA60" s="58"/>
      <c r="SRB60" s="58"/>
      <c r="SRC60" s="58"/>
      <c r="SRD60" s="58"/>
      <c r="SRE60" s="58"/>
      <c r="SRF60" s="58"/>
      <c r="SRG60" s="58"/>
      <c r="SRH60" s="58"/>
      <c r="SRI60" s="58"/>
      <c r="SRJ60" s="58"/>
      <c r="SRK60" s="58"/>
      <c r="SRL60" s="58"/>
      <c r="SRM60" s="58"/>
      <c r="SRN60" s="58"/>
      <c r="SRO60" s="58"/>
      <c r="SRP60" s="58"/>
      <c r="SRQ60" s="58"/>
      <c r="SRR60" s="58"/>
      <c r="SRS60" s="58"/>
      <c r="SRT60" s="58"/>
      <c r="SRU60" s="58"/>
      <c r="SRV60" s="58"/>
      <c r="SRW60" s="58"/>
      <c r="SRX60" s="58"/>
      <c r="SRY60" s="58"/>
      <c r="SRZ60" s="58"/>
      <c r="SSA60" s="58"/>
      <c r="SSB60" s="58"/>
      <c r="SSC60" s="58"/>
      <c r="SSD60" s="58"/>
      <c r="SSE60" s="58"/>
      <c r="SSF60" s="58"/>
      <c r="SSG60" s="58"/>
      <c r="SSH60" s="58"/>
      <c r="SSI60" s="58"/>
      <c r="SSJ60" s="58"/>
      <c r="SSK60" s="58"/>
      <c r="SSL60" s="58"/>
      <c r="SSM60" s="58"/>
      <c r="SSN60" s="58"/>
      <c r="SSO60" s="58"/>
      <c r="SSP60" s="58"/>
      <c r="SSQ60" s="58"/>
      <c r="SSR60" s="58"/>
      <c r="SSS60" s="58"/>
      <c r="SST60" s="58"/>
      <c r="SSU60" s="58"/>
      <c r="SSV60" s="58"/>
      <c r="SSW60" s="58"/>
      <c r="SSX60" s="58"/>
      <c r="SSY60" s="58"/>
      <c r="SSZ60" s="58"/>
      <c r="STA60" s="58"/>
      <c r="STB60" s="58"/>
      <c r="STC60" s="58"/>
      <c r="STD60" s="58"/>
      <c r="STE60" s="58"/>
      <c r="STF60" s="58"/>
      <c r="STG60" s="58"/>
      <c r="STH60" s="58"/>
      <c r="STI60" s="58"/>
      <c r="STJ60" s="58"/>
      <c r="STK60" s="58"/>
      <c r="STL60" s="58"/>
      <c r="STM60" s="58"/>
      <c r="STN60" s="58"/>
      <c r="STO60" s="58"/>
      <c r="STP60" s="58"/>
      <c r="STQ60" s="58"/>
      <c r="STR60" s="58"/>
      <c r="STS60" s="58"/>
      <c r="STT60" s="58"/>
      <c r="STU60" s="58"/>
      <c r="STV60" s="58"/>
      <c r="STW60" s="58"/>
      <c r="STX60" s="58"/>
      <c r="STY60" s="58"/>
      <c r="STZ60" s="58"/>
      <c r="SUA60" s="58"/>
      <c r="SUB60" s="58"/>
      <c r="SUC60" s="58"/>
      <c r="SUD60" s="58"/>
      <c r="SUE60" s="58"/>
      <c r="SUF60" s="58"/>
      <c r="SUG60" s="58"/>
      <c r="SUH60" s="58"/>
      <c r="SUI60" s="58"/>
      <c r="SUJ60" s="58"/>
      <c r="SUK60" s="58"/>
      <c r="SUL60" s="58"/>
      <c r="SUM60" s="58"/>
      <c r="SUN60" s="58"/>
      <c r="SUO60" s="58"/>
      <c r="SUP60" s="58"/>
      <c r="SUQ60" s="58"/>
      <c r="SUR60" s="58"/>
      <c r="SUS60" s="58"/>
      <c r="SUT60" s="58"/>
      <c r="SUU60" s="58"/>
      <c r="SUV60" s="58"/>
      <c r="SUW60" s="58"/>
      <c r="SUX60" s="58"/>
      <c r="SUY60" s="58"/>
      <c r="SUZ60" s="58"/>
      <c r="SVA60" s="58"/>
      <c r="SVB60" s="58"/>
      <c r="SVC60" s="58"/>
      <c r="SVD60" s="58"/>
      <c r="SVE60" s="58"/>
      <c r="SVF60" s="58"/>
      <c r="SVG60" s="58"/>
      <c r="SVH60" s="58"/>
      <c r="SVI60" s="58"/>
      <c r="SVJ60" s="58"/>
      <c r="SVK60" s="58"/>
      <c r="SVL60" s="58"/>
      <c r="SVM60" s="58"/>
      <c r="SVN60" s="58"/>
      <c r="SVO60" s="58"/>
      <c r="SVP60" s="58"/>
      <c r="SVQ60" s="58"/>
      <c r="SVR60" s="58"/>
      <c r="SVS60" s="58"/>
      <c r="SVT60" s="58"/>
      <c r="SVU60" s="58"/>
      <c r="SVV60" s="58"/>
      <c r="SVW60" s="58"/>
      <c r="SVX60" s="58"/>
      <c r="SVY60" s="58"/>
      <c r="SVZ60" s="58"/>
      <c r="SWA60" s="58"/>
      <c r="SWB60" s="58"/>
      <c r="SWC60" s="58"/>
      <c r="SWD60" s="58"/>
      <c r="SWE60" s="58"/>
      <c r="SWF60" s="58"/>
      <c r="SWG60" s="58"/>
      <c r="SWH60" s="58"/>
      <c r="SWI60" s="58"/>
      <c r="SWJ60" s="58"/>
      <c r="SWK60" s="58"/>
      <c r="SWL60" s="58"/>
      <c r="SWM60" s="58"/>
      <c r="SWN60" s="58"/>
      <c r="SWO60" s="58"/>
      <c r="SWP60" s="58"/>
      <c r="SWQ60" s="58"/>
      <c r="SWR60" s="58"/>
      <c r="SWS60" s="58"/>
      <c r="SWT60" s="58"/>
      <c r="SWU60" s="58"/>
      <c r="SWV60" s="58"/>
      <c r="SWW60" s="58"/>
      <c r="SWX60" s="58"/>
      <c r="SWY60" s="58"/>
      <c r="SWZ60" s="58"/>
      <c r="SXA60" s="58"/>
      <c r="SXB60" s="58"/>
      <c r="SXC60" s="58"/>
      <c r="SXD60" s="58"/>
      <c r="SXE60" s="58"/>
      <c r="SXF60" s="58"/>
      <c r="SXG60" s="58"/>
      <c r="SXH60" s="58"/>
      <c r="SXI60" s="58"/>
      <c r="SXJ60" s="58"/>
      <c r="SXK60" s="58"/>
      <c r="SXL60" s="58"/>
      <c r="SXM60" s="58"/>
      <c r="SXN60" s="58"/>
      <c r="SXO60" s="58"/>
      <c r="SXP60" s="58"/>
      <c r="SXQ60" s="58"/>
      <c r="SXR60" s="58"/>
      <c r="SXS60" s="58"/>
      <c r="SXT60" s="58"/>
      <c r="SXU60" s="58"/>
      <c r="SXV60" s="58"/>
      <c r="SXW60" s="58"/>
      <c r="SXX60" s="58"/>
      <c r="SXY60" s="58"/>
      <c r="SXZ60" s="58"/>
      <c r="SYA60" s="58"/>
      <c r="SYB60" s="58"/>
      <c r="SYC60" s="58"/>
      <c r="SYD60" s="58"/>
      <c r="SYE60" s="58"/>
      <c r="SYF60" s="58"/>
      <c r="SYG60" s="58"/>
      <c r="SYH60" s="58"/>
      <c r="SYI60" s="58"/>
      <c r="SYJ60" s="58"/>
      <c r="SYK60" s="58"/>
      <c r="SYL60" s="58"/>
      <c r="SYM60" s="58"/>
      <c r="SYN60" s="58"/>
      <c r="SYO60" s="58"/>
      <c r="SYP60" s="58"/>
      <c r="SYQ60" s="58"/>
      <c r="SYR60" s="58"/>
      <c r="SYS60" s="58"/>
      <c r="SYT60" s="58"/>
      <c r="SYU60" s="58"/>
      <c r="SYV60" s="58"/>
      <c r="SYW60" s="58"/>
      <c r="SYX60" s="58"/>
      <c r="SYY60" s="58"/>
      <c r="SYZ60" s="58"/>
      <c r="SZA60" s="58"/>
      <c r="SZB60" s="58"/>
      <c r="SZC60" s="58"/>
      <c r="SZD60" s="58"/>
      <c r="SZE60" s="58"/>
      <c r="SZF60" s="58"/>
      <c r="SZG60" s="58"/>
      <c r="SZH60" s="58"/>
      <c r="SZI60" s="58"/>
      <c r="SZJ60" s="58"/>
      <c r="SZK60" s="58"/>
      <c r="SZL60" s="58"/>
      <c r="SZM60" s="58"/>
      <c r="SZN60" s="58"/>
      <c r="SZO60" s="58"/>
      <c r="SZP60" s="58"/>
      <c r="SZQ60" s="58"/>
      <c r="SZR60" s="58"/>
      <c r="SZS60" s="58"/>
      <c r="SZT60" s="58"/>
      <c r="SZU60" s="58"/>
      <c r="SZV60" s="58"/>
      <c r="SZW60" s="58"/>
      <c r="SZX60" s="58"/>
      <c r="SZY60" s="58"/>
      <c r="SZZ60" s="58"/>
      <c r="TAA60" s="58"/>
      <c r="TAB60" s="58"/>
      <c r="TAC60" s="58"/>
      <c r="TAD60" s="58"/>
      <c r="TAE60" s="58"/>
      <c r="TAF60" s="58"/>
      <c r="TAG60" s="58"/>
      <c r="TAH60" s="58"/>
      <c r="TAI60" s="58"/>
      <c r="TAJ60" s="58"/>
      <c r="TAK60" s="58"/>
      <c r="TAL60" s="58"/>
      <c r="TAM60" s="58"/>
      <c r="TAN60" s="58"/>
      <c r="TAO60" s="58"/>
      <c r="TAP60" s="58"/>
      <c r="TAQ60" s="58"/>
      <c r="TAR60" s="58"/>
      <c r="TAS60" s="58"/>
      <c r="TAT60" s="58"/>
      <c r="TAU60" s="58"/>
      <c r="TAV60" s="58"/>
      <c r="TAW60" s="58"/>
      <c r="TAX60" s="58"/>
      <c r="TAY60" s="58"/>
      <c r="TAZ60" s="58"/>
      <c r="TBA60" s="58"/>
      <c r="TBB60" s="58"/>
      <c r="TBC60" s="58"/>
      <c r="TBD60" s="58"/>
      <c r="TBE60" s="58"/>
      <c r="TBF60" s="58"/>
      <c r="TBG60" s="58"/>
      <c r="TBH60" s="58"/>
      <c r="TBI60" s="58"/>
      <c r="TBJ60" s="58"/>
      <c r="TBK60" s="58"/>
      <c r="TBL60" s="58"/>
      <c r="TBM60" s="58"/>
      <c r="TBN60" s="58"/>
      <c r="TBO60" s="58"/>
      <c r="TBP60" s="58"/>
      <c r="TBQ60" s="58"/>
      <c r="TBR60" s="58"/>
      <c r="TBS60" s="58"/>
      <c r="TBT60" s="58"/>
      <c r="TBU60" s="58"/>
      <c r="TBV60" s="58"/>
      <c r="TBW60" s="58"/>
      <c r="TBX60" s="58"/>
      <c r="TBY60" s="58"/>
      <c r="TBZ60" s="58"/>
      <c r="TCA60" s="58"/>
      <c r="TCB60" s="58"/>
      <c r="TCC60" s="58"/>
      <c r="TCD60" s="58"/>
      <c r="TCE60" s="58"/>
      <c r="TCF60" s="58"/>
      <c r="TCG60" s="58"/>
      <c r="TCH60" s="58"/>
      <c r="TCI60" s="58"/>
      <c r="TCJ60" s="58"/>
      <c r="TCK60" s="58"/>
      <c r="TCL60" s="58"/>
      <c r="TCM60" s="58"/>
      <c r="TCN60" s="58"/>
      <c r="TCO60" s="58"/>
      <c r="TCP60" s="58"/>
      <c r="TCQ60" s="58"/>
      <c r="TCR60" s="58"/>
      <c r="TCS60" s="58"/>
      <c r="TCT60" s="58"/>
      <c r="TCU60" s="58"/>
      <c r="TCV60" s="58"/>
      <c r="TCW60" s="58"/>
      <c r="TCX60" s="58"/>
      <c r="TCY60" s="58"/>
      <c r="TCZ60" s="58"/>
      <c r="TDA60" s="58"/>
      <c r="TDB60" s="58"/>
      <c r="TDC60" s="58"/>
      <c r="TDD60" s="58"/>
      <c r="TDE60" s="58"/>
      <c r="TDF60" s="58"/>
      <c r="TDG60" s="58"/>
      <c r="TDH60" s="58"/>
      <c r="TDI60" s="58"/>
      <c r="TDJ60" s="58"/>
      <c r="TDK60" s="58"/>
      <c r="TDL60" s="58"/>
      <c r="TDM60" s="58"/>
      <c r="TDN60" s="58"/>
      <c r="TDO60" s="58"/>
      <c r="TDP60" s="58"/>
      <c r="TDQ60" s="58"/>
      <c r="TDR60" s="58"/>
      <c r="TDS60" s="58"/>
      <c r="TDT60" s="58"/>
      <c r="TDU60" s="58"/>
      <c r="TDV60" s="58"/>
      <c r="TDW60" s="58"/>
      <c r="TDX60" s="58"/>
      <c r="TDY60" s="58"/>
      <c r="TDZ60" s="58"/>
      <c r="TEA60" s="58"/>
      <c r="TEB60" s="58"/>
      <c r="TEC60" s="58"/>
      <c r="TED60" s="58"/>
      <c r="TEE60" s="58"/>
      <c r="TEF60" s="58"/>
      <c r="TEG60" s="58"/>
      <c r="TEH60" s="58"/>
      <c r="TEI60" s="58"/>
      <c r="TEJ60" s="58"/>
      <c r="TEK60" s="58"/>
      <c r="TEL60" s="58"/>
      <c r="TEM60" s="58"/>
      <c r="TEN60" s="58"/>
      <c r="TEO60" s="58"/>
      <c r="TEP60" s="58"/>
      <c r="TEQ60" s="58"/>
      <c r="TER60" s="58"/>
      <c r="TES60" s="58"/>
      <c r="TET60" s="58"/>
      <c r="TEU60" s="58"/>
      <c r="TEV60" s="58"/>
      <c r="TEW60" s="58"/>
      <c r="TEX60" s="58"/>
      <c r="TEY60" s="58"/>
      <c r="TEZ60" s="58"/>
      <c r="TFA60" s="58"/>
      <c r="TFB60" s="58"/>
      <c r="TFC60" s="58"/>
      <c r="TFD60" s="58"/>
      <c r="TFE60" s="58"/>
      <c r="TFF60" s="58"/>
      <c r="TFG60" s="58"/>
      <c r="TFH60" s="58"/>
      <c r="TFI60" s="58"/>
      <c r="TFJ60" s="58"/>
      <c r="TFK60" s="58"/>
      <c r="TFL60" s="58"/>
      <c r="TFM60" s="58"/>
      <c r="TFN60" s="58"/>
      <c r="TFO60" s="58"/>
      <c r="TFP60" s="58"/>
      <c r="TFQ60" s="58"/>
      <c r="TFR60" s="58"/>
      <c r="TFS60" s="58"/>
      <c r="TFT60" s="58"/>
      <c r="TFU60" s="58"/>
      <c r="TFV60" s="58"/>
      <c r="TFW60" s="58"/>
      <c r="TFX60" s="58"/>
      <c r="TFY60" s="58"/>
      <c r="TFZ60" s="58"/>
      <c r="TGA60" s="58"/>
      <c r="TGB60" s="58"/>
      <c r="TGC60" s="58"/>
      <c r="TGD60" s="58"/>
      <c r="TGE60" s="58"/>
      <c r="TGF60" s="58"/>
      <c r="TGG60" s="58"/>
      <c r="TGH60" s="58"/>
      <c r="TGI60" s="58"/>
      <c r="TGJ60" s="58"/>
      <c r="TGK60" s="58"/>
      <c r="TGL60" s="58"/>
      <c r="TGM60" s="58"/>
      <c r="TGN60" s="58"/>
      <c r="TGO60" s="58"/>
      <c r="TGP60" s="58"/>
      <c r="TGQ60" s="58"/>
      <c r="TGR60" s="58"/>
      <c r="TGS60" s="58"/>
      <c r="TGT60" s="58"/>
      <c r="TGU60" s="58"/>
      <c r="TGV60" s="58"/>
      <c r="TGW60" s="58"/>
      <c r="TGX60" s="58"/>
      <c r="TGY60" s="58"/>
      <c r="TGZ60" s="58"/>
      <c r="THA60" s="58"/>
      <c r="THB60" s="58"/>
      <c r="THC60" s="58"/>
      <c r="THD60" s="58"/>
      <c r="THE60" s="58"/>
      <c r="THF60" s="58"/>
      <c r="THG60" s="58"/>
      <c r="THH60" s="58"/>
      <c r="THI60" s="58"/>
      <c r="THJ60" s="58"/>
      <c r="THK60" s="58"/>
      <c r="THL60" s="58"/>
      <c r="THM60" s="58"/>
      <c r="THN60" s="58"/>
      <c r="THO60" s="58"/>
      <c r="THP60" s="58"/>
      <c r="THQ60" s="58"/>
      <c r="THR60" s="58"/>
      <c r="THS60" s="58"/>
      <c r="THT60" s="58"/>
      <c r="THU60" s="58"/>
      <c r="THV60" s="58"/>
      <c r="THW60" s="58"/>
      <c r="THX60" s="58"/>
      <c r="THY60" s="58"/>
      <c r="THZ60" s="58"/>
      <c r="TIA60" s="58"/>
      <c r="TIB60" s="58"/>
      <c r="TIC60" s="58"/>
      <c r="TID60" s="58"/>
      <c r="TIE60" s="58"/>
      <c r="TIF60" s="58"/>
      <c r="TIG60" s="58"/>
      <c r="TIH60" s="58"/>
      <c r="TII60" s="58"/>
      <c r="TIJ60" s="58"/>
      <c r="TIK60" s="58"/>
      <c r="TIL60" s="58"/>
      <c r="TIM60" s="58"/>
      <c r="TIN60" s="58"/>
      <c r="TIO60" s="58"/>
      <c r="TIP60" s="58"/>
      <c r="TIQ60" s="58"/>
      <c r="TIR60" s="58"/>
      <c r="TIS60" s="58"/>
      <c r="TIT60" s="58"/>
      <c r="TIU60" s="58"/>
      <c r="TIV60" s="58"/>
      <c r="TIW60" s="58"/>
      <c r="TIX60" s="58"/>
      <c r="TIY60" s="58"/>
      <c r="TIZ60" s="58"/>
      <c r="TJA60" s="58"/>
      <c r="TJB60" s="58"/>
      <c r="TJC60" s="58"/>
      <c r="TJD60" s="58"/>
      <c r="TJE60" s="58"/>
      <c r="TJF60" s="58"/>
      <c r="TJG60" s="58"/>
      <c r="TJH60" s="58"/>
      <c r="TJI60" s="58"/>
      <c r="TJJ60" s="58"/>
      <c r="TJK60" s="58"/>
      <c r="TJL60" s="58"/>
      <c r="TJM60" s="58"/>
      <c r="TJN60" s="58"/>
      <c r="TJO60" s="58"/>
      <c r="TJP60" s="58"/>
      <c r="TJQ60" s="58"/>
      <c r="TJR60" s="58"/>
      <c r="TJS60" s="58"/>
      <c r="TJT60" s="58"/>
      <c r="TJU60" s="58"/>
      <c r="TJV60" s="58"/>
      <c r="TJW60" s="58"/>
      <c r="TJX60" s="58"/>
      <c r="TJY60" s="58"/>
      <c r="TJZ60" s="58"/>
      <c r="TKA60" s="58"/>
      <c r="TKB60" s="58"/>
      <c r="TKC60" s="58"/>
      <c r="TKD60" s="58"/>
      <c r="TKE60" s="58"/>
      <c r="TKF60" s="58"/>
      <c r="TKG60" s="58"/>
      <c r="TKH60" s="58"/>
      <c r="TKI60" s="58"/>
      <c r="TKJ60" s="58"/>
      <c r="TKK60" s="58"/>
      <c r="TKL60" s="58"/>
      <c r="TKM60" s="58"/>
      <c r="TKN60" s="58"/>
      <c r="TKO60" s="58"/>
      <c r="TKP60" s="58"/>
      <c r="TKQ60" s="58"/>
      <c r="TKR60" s="58"/>
      <c r="TKS60" s="58"/>
      <c r="TKT60" s="58"/>
      <c r="TKU60" s="58"/>
      <c r="TKV60" s="58"/>
      <c r="TKW60" s="58"/>
      <c r="TKX60" s="58"/>
      <c r="TKY60" s="58"/>
      <c r="TKZ60" s="58"/>
      <c r="TLA60" s="58"/>
      <c r="TLB60" s="58"/>
      <c r="TLC60" s="58"/>
      <c r="TLD60" s="58"/>
      <c r="TLE60" s="58"/>
      <c r="TLF60" s="58"/>
      <c r="TLG60" s="58"/>
      <c r="TLH60" s="58"/>
      <c r="TLI60" s="58"/>
      <c r="TLJ60" s="58"/>
      <c r="TLK60" s="58"/>
      <c r="TLL60" s="58"/>
      <c r="TLM60" s="58"/>
      <c r="TLN60" s="58"/>
      <c r="TLO60" s="58"/>
      <c r="TLP60" s="58"/>
      <c r="TLQ60" s="58"/>
      <c r="TLR60" s="58"/>
      <c r="TLS60" s="58"/>
      <c r="TLT60" s="58"/>
      <c r="TLU60" s="58"/>
      <c r="TLV60" s="58"/>
      <c r="TLW60" s="58"/>
      <c r="TLX60" s="58"/>
      <c r="TLY60" s="58"/>
      <c r="TLZ60" s="58"/>
      <c r="TMA60" s="58"/>
      <c r="TMB60" s="58"/>
      <c r="TMC60" s="58"/>
      <c r="TMD60" s="58"/>
      <c r="TME60" s="58"/>
      <c r="TMF60" s="58"/>
      <c r="TMG60" s="58"/>
      <c r="TMH60" s="58"/>
      <c r="TMI60" s="58"/>
      <c r="TMJ60" s="58"/>
      <c r="TMK60" s="58"/>
      <c r="TML60" s="58"/>
      <c r="TMM60" s="58"/>
      <c r="TMN60" s="58"/>
      <c r="TMO60" s="58"/>
      <c r="TMP60" s="58"/>
      <c r="TMQ60" s="58"/>
      <c r="TMR60" s="58"/>
      <c r="TMS60" s="58"/>
      <c r="TMT60" s="58"/>
      <c r="TMU60" s="58"/>
      <c r="TMV60" s="58"/>
      <c r="TMW60" s="58"/>
      <c r="TMX60" s="58"/>
      <c r="TMY60" s="58"/>
      <c r="TMZ60" s="58"/>
      <c r="TNA60" s="58"/>
      <c r="TNB60" s="58"/>
      <c r="TNC60" s="58"/>
      <c r="TND60" s="58"/>
      <c r="TNE60" s="58"/>
      <c r="TNF60" s="58"/>
      <c r="TNG60" s="58"/>
      <c r="TNH60" s="58"/>
      <c r="TNI60" s="58"/>
      <c r="TNJ60" s="58"/>
      <c r="TNK60" s="58"/>
      <c r="TNL60" s="58"/>
      <c r="TNM60" s="58"/>
      <c r="TNN60" s="58"/>
      <c r="TNO60" s="58"/>
      <c r="TNP60" s="58"/>
      <c r="TNQ60" s="58"/>
      <c r="TNR60" s="58"/>
      <c r="TNS60" s="58"/>
      <c r="TNT60" s="58"/>
      <c r="TNU60" s="58"/>
      <c r="TNV60" s="58"/>
      <c r="TNW60" s="58"/>
      <c r="TNX60" s="58"/>
      <c r="TNY60" s="58"/>
      <c r="TNZ60" s="58"/>
      <c r="TOA60" s="58"/>
      <c r="TOB60" s="58"/>
      <c r="TOC60" s="58"/>
      <c r="TOD60" s="58"/>
      <c r="TOE60" s="58"/>
      <c r="TOF60" s="58"/>
      <c r="TOG60" s="58"/>
      <c r="TOH60" s="58"/>
      <c r="TOI60" s="58"/>
      <c r="TOJ60" s="58"/>
      <c r="TOK60" s="58"/>
      <c r="TOL60" s="58"/>
      <c r="TOM60" s="58"/>
      <c r="TON60" s="58"/>
      <c r="TOO60" s="58"/>
      <c r="TOP60" s="58"/>
      <c r="TOQ60" s="58"/>
      <c r="TOR60" s="58"/>
      <c r="TOS60" s="58"/>
      <c r="TOT60" s="58"/>
      <c r="TOU60" s="58"/>
      <c r="TOV60" s="58"/>
      <c r="TOW60" s="58"/>
      <c r="TOX60" s="58"/>
      <c r="TOY60" s="58"/>
      <c r="TOZ60" s="58"/>
      <c r="TPA60" s="58"/>
      <c r="TPB60" s="58"/>
      <c r="TPC60" s="58"/>
      <c r="TPD60" s="58"/>
      <c r="TPE60" s="58"/>
      <c r="TPF60" s="58"/>
      <c r="TPG60" s="58"/>
      <c r="TPH60" s="58"/>
      <c r="TPI60" s="58"/>
      <c r="TPJ60" s="58"/>
      <c r="TPK60" s="58"/>
      <c r="TPL60" s="58"/>
      <c r="TPM60" s="58"/>
      <c r="TPN60" s="58"/>
      <c r="TPO60" s="58"/>
      <c r="TPP60" s="58"/>
      <c r="TPQ60" s="58"/>
      <c r="TPR60" s="58"/>
      <c r="TPS60" s="58"/>
      <c r="TPT60" s="58"/>
      <c r="TPU60" s="58"/>
      <c r="TPV60" s="58"/>
      <c r="TPW60" s="58"/>
      <c r="TPX60" s="58"/>
      <c r="TPY60" s="58"/>
      <c r="TPZ60" s="58"/>
      <c r="TQA60" s="58"/>
      <c r="TQB60" s="58"/>
      <c r="TQC60" s="58"/>
      <c r="TQD60" s="58"/>
      <c r="TQE60" s="58"/>
      <c r="TQF60" s="58"/>
      <c r="TQG60" s="58"/>
      <c r="TQH60" s="58"/>
      <c r="TQI60" s="58"/>
      <c r="TQJ60" s="58"/>
      <c r="TQK60" s="58"/>
      <c r="TQL60" s="58"/>
      <c r="TQM60" s="58"/>
      <c r="TQN60" s="58"/>
      <c r="TQO60" s="58"/>
      <c r="TQP60" s="58"/>
      <c r="TQQ60" s="58"/>
      <c r="TQR60" s="58"/>
      <c r="TQS60" s="58"/>
      <c r="TQT60" s="58"/>
      <c r="TQU60" s="58"/>
      <c r="TQV60" s="58"/>
      <c r="TQW60" s="58"/>
      <c r="TQX60" s="58"/>
      <c r="TQY60" s="58"/>
      <c r="TQZ60" s="58"/>
      <c r="TRA60" s="58"/>
      <c r="TRB60" s="58"/>
      <c r="TRC60" s="58"/>
      <c r="TRD60" s="58"/>
      <c r="TRE60" s="58"/>
      <c r="TRF60" s="58"/>
      <c r="TRG60" s="58"/>
      <c r="TRH60" s="58"/>
      <c r="TRI60" s="58"/>
      <c r="TRJ60" s="58"/>
      <c r="TRK60" s="58"/>
      <c r="TRL60" s="58"/>
      <c r="TRM60" s="58"/>
      <c r="TRN60" s="58"/>
      <c r="TRO60" s="58"/>
      <c r="TRP60" s="58"/>
      <c r="TRQ60" s="58"/>
      <c r="TRR60" s="58"/>
      <c r="TRS60" s="58"/>
      <c r="TRT60" s="58"/>
      <c r="TRU60" s="58"/>
      <c r="TRV60" s="58"/>
      <c r="TRW60" s="58"/>
      <c r="TRX60" s="58"/>
      <c r="TRY60" s="58"/>
      <c r="TRZ60" s="58"/>
      <c r="TSA60" s="58"/>
      <c r="TSB60" s="58"/>
      <c r="TSC60" s="58"/>
      <c r="TSD60" s="58"/>
      <c r="TSE60" s="58"/>
      <c r="TSF60" s="58"/>
      <c r="TSG60" s="58"/>
      <c r="TSH60" s="58"/>
      <c r="TSI60" s="58"/>
      <c r="TSJ60" s="58"/>
      <c r="TSK60" s="58"/>
      <c r="TSL60" s="58"/>
      <c r="TSM60" s="58"/>
      <c r="TSN60" s="58"/>
      <c r="TSO60" s="58"/>
      <c r="TSP60" s="58"/>
      <c r="TSQ60" s="58"/>
      <c r="TSR60" s="58"/>
      <c r="TSS60" s="58"/>
      <c r="TST60" s="58"/>
      <c r="TSU60" s="58"/>
      <c r="TSV60" s="58"/>
      <c r="TSW60" s="58"/>
      <c r="TSX60" s="58"/>
      <c r="TSY60" s="58"/>
      <c r="TSZ60" s="58"/>
      <c r="TTA60" s="58"/>
      <c r="TTB60" s="58"/>
      <c r="TTC60" s="58"/>
      <c r="TTD60" s="58"/>
      <c r="TTE60" s="58"/>
      <c r="TTF60" s="58"/>
      <c r="TTG60" s="58"/>
      <c r="TTH60" s="58"/>
      <c r="TTI60" s="58"/>
      <c r="TTJ60" s="58"/>
      <c r="TTK60" s="58"/>
      <c r="TTL60" s="58"/>
      <c r="TTM60" s="58"/>
      <c r="TTN60" s="58"/>
      <c r="TTO60" s="58"/>
      <c r="TTP60" s="58"/>
      <c r="TTQ60" s="58"/>
      <c r="TTR60" s="58"/>
      <c r="TTS60" s="58"/>
      <c r="TTT60" s="58"/>
      <c r="TTU60" s="58"/>
      <c r="TTV60" s="58"/>
      <c r="TTW60" s="58"/>
      <c r="TTX60" s="58"/>
      <c r="TTY60" s="58"/>
      <c r="TTZ60" s="58"/>
      <c r="TUA60" s="58"/>
      <c r="TUB60" s="58"/>
      <c r="TUC60" s="58"/>
      <c r="TUD60" s="58"/>
      <c r="TUE60" s="58"/>
      <c r="TUF60" s="58"/>
      <c r="TUG60" s="58"/>
      <c r="TUH60" s="58"/>
      <c r="TUI60" s="58"/>
      <c r="TUJ60" s="58"/>
      <c r="TUK60" s="58"/>
      <c r="TUL60" s="58"/>
      <c r="TUM60" s="58"/>
      <c r="TUN60" s="58"/>
      <c r="TUO60" s="58"/>
      <c r="TUP60" s="58"/>
      <c r="TUQ60" s="58"/>
      <c r="TUR60" s="58"/>
      <c r="TUS60" s="58"/>
      <c r="TUT60" s="58"/>
      <c r="TUU60" s="58"/>
      <c r="TUV60" s="58"/>
      <c r="TUW60" s="58"/>
      <c r="TUX60" s="58"/>
      <c r="TUY60" s="58"/>
      <c r="TUZ60" s="58"/>
      <c r="TVA60" s="58"/>
      <c r="TVB60" s="58"/>
      <c r="TVC60" s="58"/>
      <c r="TVD60" s="58"/>
      <c r="TVE60" s="58"/>
      <c r="TVF60" s="58"/>
      <c r="TVG60" s="58"/>
      <c r="TVH60" s="58"/>
      <c r="TVI60" s="58"/>
      <c r="TVJ60" s="58"/>
      <c r="TVK60" s="58"/>
      <c r="TVL60" s="58"/>
      <c r="TVM60" s="58"/>
      <c r="TVN60" s="58"/>
      <c r="TVO60" s="58"/>
      <c r="TVP60" s="58"/>
      <c r="TVQ60" s="58"/>
      <c r="TVR60" s="58"/>
      <c r="TVS60" s="58"/>
      <c r="TVT60" s="58"/>
      <c r="TVU60" s="58"/>
      <c r="TVV60" s="58"/>
      <c r="TVW60" s="58"/>
      <c r="TVX60" s="58"/>
      <c r="TVY60" s="58"/>
      <c r="TVZ60" s="58"/>
      <c r="TWA60" s="58"/>
      <c r="TWB60" s="58"/>
      <c r="TWC60" s="58"/>
      <c r="TWD60" s="58"/>
      <c r="TWE60" s="58"/>
      <c r="TWF60" s="58"/>
      <c r="TWG60" s="58"/>
      <c r="TWH60" s="58"/>
      <c r="TWI60" s="58"/>
      <c r="TWJ60" s="58"/>
      <c r="TWK60" s="58"/>
      <c r="TWL60" s="58"/>
      <c r="TWM60" s="58"/>
      <c r="TWN60" s="58"/>
      <c r="TWO60" s="58"/>
      <c r="TWP60" s="58"/>
      <c r="TWQ60" s="58"/>
      <c r="TWR60" s="58"/>
      <c r="TWS60" s="58"/>
      <c r="TWT60" s="58"/>
      <c r="TWU60" s="58"/>
      <c r="TWV60" s="58"/>
      <c r="TWW60" s="58"/>
      <c r="TWX60" s="58"/>
      <c r="TWY60" s="58"/>
      <c r="TWZ60" s="58"/>
      <c r="TXA60" s="58"/>
      <c r="TXB60" s="58"/>
      <c r="TXC60" s="58"/>
      <c r="TXD60" s="58"/>
      <c r="TXE60" s="58"/>
      <c r="TXF60" s="58"/>
      <c r="TXG60" s="58"/>
      <c r="TXH60" s="58"/>
      <c r="TXI60" s="58"/>
      <c r="TXJ60" s="58"/>
      <c r="TXK60" s="58"/>
      <c r="TXL60" s="58"/>
      <c r="TXM60" s="58"/>
      <c r="TXN60" s="58"/>
      <c r="TXO60" s="58"/>
      <c r="TXP60" s="58"/>
      <c r="TXQ60" s="58"/>
      <c r="TXR60" s="58"/>
      <c r="TXS60" s="58"/>
      <c r="TXT60" s="58"/>
      <c r="TXU60" s="58"/>
      <c r="TXV60" s="58"/>
      <c r="TXW60" s="58"/>
      <c r="TXX60" s="58"/>
      <c r="TXY60" s="58"/>
      <c r="TXZ60" s="58"/>
      <c r="TYA60" s="58"/>
      <c r="TYB60" s="58"/>
      <c r="TYC60" s="58"/>
      <c r="TYD60" s="58"/>
      <c r="TYE60" s="58"/>
      <c r="TYF60" s="58"/>
      <c r="TYG60" s="58"/>
      <c r="TYH60" s="58"/>
      <c r="TYI60" s="58"/>
      <c r="TYJ60" s="58"/>
      <c r="TYK60" s="58"/>
      <c r="TYL60" s="58"/>
      <c r="TYM60" s="58"/>
      <c r="TYN60" s="58"/>
      <c r="TYO60" s="58"/>
      <c r="TYP60" s="58"/>
      <c r="TYQ60" s="58"/>
      <c r="TYR60" s="58"/>
      <c r="TYS60" s="58"/>
      <c r="TYT60" s="58"/>
      <c r="TYU60" s="58"/>
      <c r="TYV60" s="58"/>
      <c r="TYW60" s="58"/>
      <c r="TYX60" s="58"/>
      <c r="TYY60" s="58"/>
      <c r="TYZ60" s="58"/>
      <c r="TZA60" s="58"/>
      <c r="TZB60" s="58"/>
      <c r="TZC60" s="58"/>
      <c r="TZD60" s="58"/>
      <c r="TZE60" s="58"/>
      <c r="TZF60" s="58"/>
      <c r="TZG60" s="58"/>
      <c r="TZH60" s="58"/>
      <c r="TZI60" s="58"/>
      <c r="TZJ60" s="58"/>
      <c r="TZK60" s="58"/>
      <c r="TZL60" s="58"/>
      <c r="TZM60" s="58"/>
      <c r="TZN60" s="58"/>
      <c r="TZO60" s="58"/>
      <c r="TZP60" s="58"/>
      <c r="TZQ60" s="58"/>
      <c r="TZR60" s="58"/>
      <c r="TZS60" s="58"/>
      <c r="TZT60" s="58"/>
      <c r="TZU60" s="58"/>
      <c r="TZV60" s="58"/>
      <c r="TZW60" s="58"/>
      <c r="TZX60" s="58"/>
      <c r="TZY60" s="58"/>
      <c r="TZZ60" s="58"/>
      <c r="UAA60" s="58"/>
      <c r="UAB60" s="58"/>
      <c r="UAC60" s="58"/>
      <c r="UAD60" s="58"/>
      <c r="UAE60" s="58"/>
      <c r="UAF60" s="58"/>
      <c r="UAG60" s="58"/>
      <c r="UAH60" s="58"/>
      <c r="UAI60" s="58"/>
      <c r="UAJ60" s="58"/>
      <c r="UAK60" s="58"/>
      <c r="UAL60" s="58"/>
      <c r="UAM60" s="58"/>
      <c r="UAN60" s="58"/>
      <c r="UAO60" s="58"/>
      <c r="UAP60" s="58"/>
      <c r="UAQ60" s="58"/>
      <c r="UAR60" s="58"/>
      <c r="UAS60" s="58"/>
      <c r="UAT60" s="58"/>
      <c r="UAU60" s="58"/>
      <c r="UAV60" s="58"/>
      <c r="UAW60" s="58"/>
      <c r="UAX60" s="58"/>
      <c r="UAY60" s="58"/>
      <c r="UAZ60" s="58"/>
      <c r="UBA60" s="58"/>
      <c r="UBB60" s="58"/>
      <c r="UBC60" s="58"/>
      <c r="UBD60" s="58"/>
      <c r="UBE60" s="58"/>
      <c r="UBF60" s="58"/>
      <c r="UBG60" s="58"/>
      <c r="UBH60" s="58"/>
      <c r="UBI60" s="58"/>
      <c r="UBJ60" s="58"/>
      <c r="UBK60" s="58"/>
      <c r="UBL60" s="58"/>
      <c r="UBM60" s="58"/>
      <c r="UBN60" s="58"/>
      <c r="UBO60" s="58"/>
      <c r="UBP60" s="58"/>
      <c r="UBQ60" s="58"/>
      <c r="UBR60" s="58"/>
      <c r="UBS60" s="58"/>
      <c r="UBT60" s="58"/>
      <c r="UBU60" s="58"/>
      <c r="UBV60" s="58"/>
      <c r="UBW60" s="58"/>
      <c r="UBX60" s="58"/>
      <c r="UBY60" s="58"/>
      <c r="UBZ60" s="58"/>
      <c r="UCA60" s="58"/>
      <c r="UCB60" s="58"/>
      <c r="UCC60" s="58"/>
      <c r="UCD60" s="58"/>
      <c r="UCE60" s="58"/>
      <c r="UCF60" s="58"/>
      <c r="UCG60" s="58"/>
      <c r="UCH60" s="58"/>
      <c r="UCI60" s="58"/>
      <c r="UCJ60" s="58"/>
      <c r="UCK60" s="58"/>
      <c r="UCL60" s="58"/>
      <c r="UCM60" s="58"/>
      <c r="UCN60" s="58"/>
      <c r="UCO60" s="58"/>
      <c r="UCP60" s="58"/>
      <c r="UCQ60" s="58"/>
      <c r="UCR60" s="58"/>
      <c r="UCS60" s="58"/>
      <c r="UCT60" s="58"/>
      <c r="UCU60" s="58"/>
      <c r="UCV60" s="58"/>
      <c r="UCW60" s="58"/>
      <c r="UCX60" s="58"/>
      <c r="UCY60" s="58"/>
      <c r="UCZ60" s="58"/>
      <c r="UDA60" s="58"/>
      <c r="UDB60" s="58"/>
      <c r="UDC60" s="58"/>
      <c r="UDD60" s="58"/>
      <c r="UDE60" s="58"/>
      <c r="UDF60" s="58"/>
      <c r="UDG60" s="58"/>
      <c r="UDH60" s="58"/>
      <c r="UDI60" s="58"/>
      <c r="UDJ60" s="58"/>
      <c r="UDK60" s="58"/>
      <c r="UDL60" s="58"/>
      <c r="UDM60" s="58"/>
      <c r="UDN60" s="58"/>
      <c r="UDO60" s="58"/>
      <c r="UDP60" s="58"/>
      <c r="UDQ60" s="58"/>
      <c r="UDR60" s="58"/>
      <c r="UDS60" s="58"/>
      <c r="UDT60" s="58"/>
      <c r="UDU60" s="58"/>
      <c r="UDV60" s="58"/>
      <c r="UDW60" s="58"/>
      <c r="UDX60" s="58"/>
      <c r="UDY60" s="58"/>
      <c r="UDZ60" s="58"/>
      <c r="UEA60" s="58"/>
      <c r="UEB60" s="58"/>
      <c r="UEC60" s="58"/>
      <c r="UED60" s="58"/>
      <c r="UEE60" s="58"/>
      <c r="UEF60" s="58"/>
      <c r="UEG60" s="58"/>
      <c r="UEH60" s="58"/>
      <c r="UEI60" s="58"/>
      <c r="UEJ60" s="58"/>
      <c r="UEK60" s="58"/>
      <c r="UEL60" s="58"/>
      <c r="UEM60" s="58"/>
      <c r="UEN60" s="58"/>
      <c r="UEO60" s="58"/>
      <c r="UEP60" s="58"/>
      <c r="UEQ60" s="58"/>
      <c r="UER60" s="58"/>
      <c r="UES60" s="58"/>
      <c r="UET60" s="58"/>
      <c r="UEU60" s="58"/>
      <c r="UEV60" s="58"/>
      <c r="UEW60" s="58"/>
      <c r="UEX60" s="58"/>
      <c r="UEY60" s="58"/>
      <c r="UEZ60" s="58"/>
      <c r="UFA60" s="58"/>
      <c r="UFB60" s="58"/>
      <c r="UFC60" s="58"/>
      <c r="UFD60" s="58"/>
      <c r="UFE60" s="58"/>
      <c r="UFF60" s="58"/>
      <c r="UFG60" s="58"/>
      <c r="UFH60" s="58"/>
      <c r="UFI60" s="58"/>
      <c r="UFJ60" s="58"/>
      <c r="UFK60" s="58"/>
      <c r="UFL60" s="58"/>
      <c r="UFM60" s="58"/>
      <c r="UFN60" s="58"/>
      <c r="UFO60" s="58"/>
      <c r="UFP60" s="58"/>
      <c r="UFQ60" s="58"/>
      <c r="UFR60" s="58"/>
      <c r="UFS60" s="58"/>
      <c r="UFT60" s="58"/>
      <c r="UFU60" s="58"/>
      <c r="UFV60" s="58"/>
      <c r="UFW60" s="58"/>
      <c r="UFX60" s="58"/>
      <c r="UFY60" s="58"/>
      <c r="UFZ60" s="58"/>
      <c r="UGA60" s="58"/>
      <c r="UGB60" s="58"/>
      <c r="UGC60" s="58"/>
      <c r="UGD60" s="58"/>
      <c r="UGE60" s="58"/>
      <c r="UGF60" s="58"/>
      <c r="UGG60" s="58"/>
      <c r="UGH60" s="58"/>
      <c r="UGI60" s="58"/>
      <c r="UGJ60" s="58"/>
      <c r="UGK60" s="58"/>
      <c r="UGL60" s="58"/>
      <c r="UGM60" s="58"/>
      <c r="UGN60" s="58"/>
      <c r="UGO60" s="58"/>
      <c r="UGP60" s="58"/>
      <c r="UGQ60" s="58"/>
      <c r="UGR60" s="58"/>
      <c r="UGS60" s="58"/>
      <c r="UGT60" s="58"/>
      <c r="UGU60" s="58"/>
      <c r="UGV60" s="58"/>
      <c r="UGW60" s="58"/>
      <c r="UGX60" s="58"/>
      <c r="UGY60" s="58"/>
      <c r="UGZ60" s="58"/>
      <c r="UHA60" s="58"/>
      <c r="UHB60" s="58"/>
      <c r="UHC60" s="58"/>
      <c r="UHD60" s="58"/>
      <c r="UHE60" s="58"/>
      <c r="UHF60" s="58"/>
      <c r="UHG60" s="58"/>
      <c r="UHH60" s="58"/>
      <c r="UHI60" s="58"/>
      <c r="UHJ60" s="58"/>
      <c r="UHK60" s="58"/>
      <c r="UHL60" s="58"/>
      <c r="UHM60" s="58"/>
      <c r="UHN60" s="58"/>
      <c r="UHO60" s="58"/>
      <c r="UHP60" s="58"/>
      <c r="UHQ60" s="58"/>
      <c r="UHR60" s="58"/>
      <c r="UHS60" s="58"/>
      <c r="UHT60" s="58"/>
      <c r="UHU60" s="58"/>
      <c r="UHV60" s="58"/>
      <c r="UHW60" s="58"/>
      <c r="UHX60" s="58"/>
      <c r="UHY60" s="58"/>
      <c r="UHZ60" s="58"/>
      <c r="UIA60" s="58"/>
      <c r="UIB60" s="58"/>
      <c r="UIC60" s="58"/>
      <c r="UID60" s="58"/>
      <c r="UIE60" s="58"/>
      <c r="UIF60" s="58"/>
      <c r="UIG60" s="58"/>
      <c r="UIH60" s="58"/>
      <c r="UII60" s="58"/>
      <c r="UIJ60" s="58"/>
      <c r="UIK60" s="58"/>
      <c r="UIL60" s="58"/>
      <c r="UIM60" s="58"/>
      <c r="UIN60" s="58"/>
      <c r="UIO60" s="58"/>
      <c r="UIP60" s="58"/>
      <c r="UIQ60" s="58"/>
      <c r="UIR60" s="58"/>
      <c r="UIS60" s="58"/>
      <c r="UIT60" s="58"/>
      <c r="UIU60" s="58"/>
      <c r="UIV60" s="58"/>
      <c r="UIW60" s="58"/>
      <c r="UIX60" s="58"/>
      <c r="UIY60" s="58"/>
      <c r="UIZ60" s="58"/>
      <c r="UJA60" s="58"/>
      <c r="UJB60" s="58"/>
      <c r="UJC60" s="58"/>
      <c r="UJD60" s="58"/>
      <c r="UJE60" s="58"/>
      <c r="UJF60" s="58"/>
      <c r="UJG60" s="58"/>
      <c r="UJH60" s="58"/>
      <c r="UJI60" s="58"/>
      <c r="UJJ60" s="58"/>
      <c r="UJK60" s="58"/>
      <c r="UJL60" s="58"/>
      <c r="UJM60" s="58"/>
      <c r="UJN60" s="58"/>
      <c r="UJO60" s="58"/>
      <c r="UJP60" s="58"/>
      <c r="UJQ60" s="58"/>
      <c r="UJR60" s="58"/>
      <c r="UJS60" s="58"/>
      <c r="UJT60" s="58"/>
      <c r="UJU60" s="58"/>
      <c r="UJV60" s="58"/>
      <c r="UJW60" s="58"/>
      <c r="UJX60" s="58"/>
      <c r="UJY60" s="58"/>
      <c r="UJZ60" s="58"/>
      <c r="UKA60" s="58"/>
      <c r="UKB60" s="58"/>
      <c r="UKC60" s="58"/>
      <c r="UKD60" s="58"/>
      <c r="UKE60" s="58"/>
      <c r="UKF60" s="58"/>
      <c r="UKG60" s="58"/>
      <c r="UKH60" s="58"/>
      <c r="UKI60" s="58"/>
      <c r="UKJ60" s="58"/>
      <c r="UKK60" s="58"/>
      <c r="UKL60" s="58"/>
      <c r="UKM60" s="58"/>
      <c r="UKN60" s="58"/>
      <c r="UKO60" s="58"/>
      <c r="UKP60" s="58"/>
      <c r="UKQ60" s="58"/>
      <c r="UKR60" s="58"/>
      <c r="UKS60" s="58"/>
      <c r="UKT60" s="58"/>
      <c r="UKU60" s="58"/>
      <c r="UKV60" s="58"/>
      <c r="UKW60" s="58"/>
      <c r="UKX60" s="58"/>
      <c r="UKY60" s="58"/>
      <c r="UKZ60" s="58"/>
      <c r="ULA60" s="58"/>
      <c r="ULB60" s="58"/>
      <c r="ULC60" s="58"/>
      <c r="ULD60" s="58"/>
      <c r="ULE60" s="58"/>
      <c r="ULF60" s="58"/>
      <c r="ULG60" s="58"/>
      <c r="ULH60" s="58"/>
      <c r="ULI60" s="58"/>
      <c r="ULJ60" s="58"/>
      <c r="ULK60" s="58"/>
      <c r="ULL60" s="58"/>
      <c r="ULM60" s="58"/>
      <c r="ULN60" s="58"/>
      <c r="ULO60" s="58"/>
      <c r="ULP60" s="58"/>
      <c r="ULQ60" s="58"/>
      <c r="ULR60" s="58"/>
      <c r="ULS60" s="58"/>
      <c r="ULT60" s="58"/>
      <c r="ULU60" s="58"/>
      <c r="ULV60" s="58"/>
      <c r="ULW60" s="58"/>
      <c r="ULX60" s="58"/>
      <c r="ULY60" s="58"/>
      <c r="ULZ60" s="58"/>
      <c r="UMA60" s="58"/>
      <c r="UMB60" s="58"/>
      <c r="UMC60" s="58"/>
      <c r="UMD60" s="58"/>
      <c r="UME60" s="58"/>
      <c r="UMF60" s="58"/>
      <c r="UMG60" s="58"/>
      <c r="UMH60" s="58"/>
      <c r="UMI60" s="58"/>
      <c r="UMJ60" s="58"/>
      <c r="UMK60" s="58"/>
      <c r="UML60" s="58"/>
      <c r="UMM60" s="58"/>
      <c r="UMN60" s="58"/>
      <c r="UMO60" s="58"/>
      <c r="UMP60" s="58"/>
      <c r="UMQ60" s="58"/>
      <c r="UMR60" s="58"/>
      <c r="UMS60" s="58"/>
      <c r="UMT60" s="58"/>
      <c r="UMU60" s="58"/>
      <c r="UMV60" s="58"/>
      <c r="UMW60" s="58"/>
      <c r="UMX60" s="58"/>
      <c r="UMY60" s="58"/>
      <c r="UMZ60" s="58"/>
      <c r="UNA60" s="58"/>
      <c r="UNB60" s="58"/>
      <c r="UNC60" s="58"/>
      <c r="UND60" s="58"/>
      <c r="UNE60" s="58"/>
      <c r="UNF60" s="58"/>
      <c r="UNG60" s="58"/>
      <c r="UNH60" s="58"/>
      <c r="UNI60" s="58"/>
      <c r="UNJ60" s="58"/>
      <c r="UNK60" s="58"/>
      <c r="UNL60" s="58"/>
      <c r="UNM60" s="58"/>
      <c r="UNN60" s="58"/>
      <c r="UNO60" s="58"/>
      <c r="UNP60" s="58"/>
      <c r="UNQ60" s="58"/>
      <c r="UNR60" s="58"/>
      <c r="UNS60" s="58"/>
      <c r="UNT60" s="58"/>
      <c r="UNU60" s="58"/>
      <c r="UNV60" s="58"/>
      <c r="UNW60" s="58"/>
      <c r="UNX60" s="58"/>
      <c r="UNY60" s="58"/>
      <c r="UNZ60" s="58"/>
      <c r="UOA60" s="58"/>
      <c r="UOB60" s="58"/>
      <c r="UOC60" s="58"/>
      <c r="UOD60" s="58"/>
      <c r="UOE60" s="58"/>
      <c r="UOF60" s="58"/>
      <c r="UOG60" s="58"/>
      <c r="UOH60" s="58"/>
      <c r="UOI60" s="58"/>
      <c r="UOJ60" s="58"/>
      <c r="UOK60" s="58"/>
      <c r="UOL60" s="58"/>
      <c r="UOM60" s="58"/>
      <c r="UON60" s="58"/>
      <c r="UOO60" s="58"/>
      <c r="UOP60" s="58"/>
      <c r="UOQ60" s="58"/>
      <c r="UOR60" s="58"/>
      <c r="UOS60" s="58"/>
      <c r="UOT60" s="58"/>
      <c r="UOU60" s="58"/>
      <c r="UOV60" s="58"/>
      <c r="UOW60" s="58"/>
      <c r="UOX60" s="58"/>
      <c r="UOY60" s="58"/>
      <c r="UOZ60" s="58"/>
      <c r="UPA60" s="58"/>
      <c r="UPB60" s="58"/>
      <c r="UPC60" s="58"/>
      <c r="UPD60" s="58"/>
      <c r="UPE60" s="58"/>
      <c r="UPF60" s="58"/>
      <c r="UPG60" s="58"/>
      <c r="UPH60" s="58"/>
      <c r="UPI60" s="58"/>
      <c r="UPJ60" s="58"/>
      <c r="UPK60" s="58"/>
      <c r="UPL60" s="58"/>
      <c r="UPM60" s="58"/>
      <c r="UPN60" s="58"/>
      <c r="UPO60" s="58"/>
      <c r="UPP60" s="58"/>
      <c r="UPQ60" s="58"/>
      <c r="UPR60" s="58"/>
      <c r="UPS60" s="58"/>
      <c r="UPT60" s="58"/>
      <c r="UPU60" s="58"/>
      <c r="UPV60" s="58"/>
      <c r="UPW60" s="58"/>
      <c r="UPX60" s="58"/>
      <c r="UPY60" s="58"/>
      <c r="UPZ60" s="58"/>
      <c r="UQA60" s="58"/>
      <c r="UQB60" s="58"/>
      <c r="UQC60" s="58"/>
      <c r="UQD60" s="58"/>
      <c r="UQE60" s="58"/>
      <c r="UQF60" s="58"/>
      <c r="UQG60" s="58"/>
      <c r="UQH60" s="58"/>
      <c r="UQI60" s="58"/>
      <c r="UQJ60" s="58"/>
      <c r="UQK60" s="58"/>
      <c r="UQL60" s="58"/>
      <c r="UQM60" s="58"/>
      <c r="UQN60" s="58"/>
      <c r="UQO60" s="58"/>
      <c r="UQP60" s="58"/>
      <c r="UQQ60" s="58"/>
      <c r="UQR60" s="58"/>
      <c r="UQS60" s="58"/>
      <c r="UQT60" s="58"/>
      <c r="UQU60" s="58"/>
      <c r="UQV60" s="58"/>
      <c r="UQW60" s="58"/>
      <c r="UQX60" s="58"/>
      <c r="UQY60" s="58"/>
      <c r="UQZ60" s="58"/>
      <c r="URA60" s="58"/>
      <c r="URB60" s="58"/>
      <c r="URC60" s="58"/>
      <c r="URD60" s="58"/>
      <c r="URE60" s="58"/>
      <c r="URF60" s="58"/>
      <c r="URG60" s="58"/>
      <c r="URH60" s="58"/>
      <c r="URI60" s="58"/>
      <c r="URJ60" s="58"/>
      <c r="URK60" s="58"/>
      <c r="URL60" s="58"/>
      <c r="URM60" s="58"/>
      <c r="URN60" s="58"/>
      <c r="URO60" s="58"/>
      <c r="URP60" s="58"/>
      <c r="URQ60" s="58"/>
      <c r="URR60" s="58"/>
      <c r="URS60" s="58"/>
      <c r="URT60" s="58"/>
      <c r="URU60" s="58"/>
      <c r="URV60" s="58"/>
      <c r="URW60" s="58"/>
      <c r="URX60" s="58"/>
      <c r="URY60" s="58"/>
      <c r="URZ60" s="58"/>
      <c r="USA60" s="58"/>
      <c r="USB60" s="58"/>
      <c r="USC60" s="58"/>
      <c r="USD60" s="58"/>
      <c r="USE60" s="58"/>
      <c r="USF60" s="58"/>
      <c r="USG60" s="58"/>
      <c r="USH60" s="58"/>
      <c r="USI60" s="58"/>
      <c r="USJ60" s="58"/>
      <c r="USK60" s="58"/>
      <c r="USL60" s="58"/>
      <c r="USM60" s="58"/>
      <c r="USN60" s="58"/>
      <c r="USO60" s="58"/>
      <c r="USP60" s="58"/>
      <c r="USQ60" s="58"/>
      <c r="USR60" s="58"/>
      <c r="USS60" s="58"/>
      <c r="UST60" s="58"/>
      <c r="USU60" s="58"/>
      <c r="USV60" s="58"/>
      <c r="USW60" s="58"/>
      <c r="USX60" s="58"/>
      <c r="USY60" s="58"/>
      <c r="USZ60" s="58"/>
      <c r="UTA60" s="58"/>
      <c r="UTB60" s="58"/>
      <c r="UTC60" s="58"/>
      <c r="UTD60" s="58"/>
      <c r="UTE60" s="58"/>
      <c r="UTF60" s="58"/>
      <c r="UTG60" s="58"/>
      <c r="UTH60" s="58"/>
      <c r="UTI60" s="58"/>
      <c r="UTJ60" s="58"/>
      <c r="UTK60" s="58"/>
      <c r="UTL60" s="58"/>
      <c r="UTM60" s="58"/>
      <c r="UTN60" s="58"/>
      <c r="UTO60" s="58"/>
      <c r="UTP60" s="58"/>
      <c r="UTQ60" s="58"/>
      <c r="UTR60" s="58"/>
      <c r="UTS60" s="58"/>
      <c r="UTT60" s="58"/>
      <c r="UTU60" s="58"/>
      <c r="UTV60" s="58"/>
      <c r="UTW60" s="58"/>
      <c r="UTX60" s="58"/>
      <c r="UTY60" s="58"/>
      <c r="UTZ60" s="58"/>
      <c r="UUA60" s="58"/>
      <c r="UUB60" s="58"/>
      <c r="UUC60" s="58"/>
      <c r="UUD60" s="58"/>
      <c r="UUE60" s="58"/>
      <c r="UUF60" s="58"/>
      <c r="UUG60" s="58"/>
      <c r="UUH60" s="58"/>
      <c r="UUI60" s="58"/>
      <c r="UUJ60" s="58"/>
      <c r="UUK60" s="58"/>
      <c r="UUL60" s="58"/>
      <c r="UUM60" s="58"/>
      <c r="UUN60" s="58"/>
      <c r="UUO60" s="58"/>
      <c r="UUP60" s="58"/>
      <c r="UUQ60" s="58"/>
      <c r="UUR60" s="58"/>
      <c r="UUS60" s="58"/>
      <c r="UUT60" s="58"/>
      <c r="UUU60" s="58"/>
      <c r="UUV60" s="58"/>
      <c r="UUW60" s="58"/>
      <c r="UUX60" s="58"/>
      <c r="UUY60" s="58"/>
      <c r="UUZ60" s="58"/>
      <c r="UVA60" s="58"/>
      <c r="UVB60" s="58"/>
      <c r="UVC60" s="58"/>
      <c r="UVD60" s="58"/>
      <c r="UVE60" s="58"/>
      <c r="UVF60" s="58"/>
      <c r="UVG60" s="58"/>
      <c r="UVH60" s="58"/>
      <c r="UVI60" s="58"/>
      <c r="UVJ60" s="58"/>
      <c r="UVK60" s="58"/>
      <c r="UVL60" s="58"/>
      <c r="UVM60" s="58"/>
      <c r="UVN60" s="58"/>
      <c r="UVO60" s="58"/>
      <c r="UVP60" s="58"/>
      <c r="UVQ60" s="58"/>
      <c r="UVR60" s="58"/>
      <c r="UVS60" s="58"/>
      <c r="UVT60" s="58"/>
      <c r="UVU60" s="58"/>
      <c r="UVV60" s="58"/>
      <c r="UVW60" s="58"/>
      <c r="UVX60" s="58"/>
      <c r="UVY60" s="58"/>
      <c r="UVZ60" s="58"/>
      <c r="UWA60" s="58"/>
      <c r="UWB60" s="58"/>
      <c r="UWC60" s="58"/>
      <c r="UWD60" s="58"/>
      <c r="UWE60" s="58"/>
      <c r="UWF60" s="58"/>
      <c r="UWG60" s="58"/>
      <c r="UWH60" s="58"/>
      <c r="UWI60" s="58"/>
      <c r="UWJ60" s="58"/>
      <c r="UWK60" s="58"/>
      <c r="UWL60" s="58"/>
      <c r="UWM60" s="58"/>
      <c r="UWN60" s="58"/>
      <c r="UWO60" s="58"/>
      <c r="UWP60" s="58"/>
      <c r="UWQ60" s="58"/>
      <c r="UWR60" s="58"/>
      <c r="UWS60" s="58"/>
      <c r="UWT60" s="58"/>
      <c r="UWU60" s="58"/>
      <c r="UWV60" s="58"/>
      <c r="UWW60" s="58"/>
      <c r="UWX60" s="58"/>
      <c r="UWY60" s="58"/>
      <c r="UWZ60" s="58"/>
      <c r="UXA60" s="58"/>
      <c r="UXB60" s="58"/>
      <c r="UXC60" s="58"/>
      <c r="UXD60" s="58"/>
      <c r="UXE60" s="58"/>
      <c r="UXF60" s="58"/>
      <c r="UXG60" s="58"/>
      <c r="UXH60" s="58"/>
      <c r="UXI60" s="58"/>
      <c r="UXJ60" s="58"/>
      <c r="UXK60" s="58"/>
      <c r="UXL60" s="58"/>
      <c r="UXM60" s="58"/>
      <c r="UXN60" s="58"/>
      <c r="UXO60" s="58"/>
      <c r="UXP60" s="58"/>
      <c r="UXQ60" s="58"/>
      <c r="UXR60" s="58"/>
      <c r="UXS60" s="58"/>
      <c r="UXT60" s="58"/>
      <c r="UXU60" s="58"/>
      <c r="UXV60" s="58"/>
      <c r="UXW60" s="58"/>
      <c r="UXX60" s="58"/>
      <c r="UXY60" s="58"/>
      <c r="UXZ60" s="58"/>
      <c r="UYA60" s="58"/>
      <c r="UYB60" s="58"/>
      <c r="UYC60" s="58"/>
      <c r="UYD60" s="58"/>
      <c r="UYE60" s="58"/>
      <c r="UYF60" s="58"/>
      <c r="UYG60" s="58"/>
      <c r="UYH60" s="58"/>
      <c r="UYI60" s="58"/>
      <c r="UYJ60" s="58"/>
      <c r="UYK60" s="58"/>
      <c r="UYL60" s="58"/>
      <c r="UYM60" s="58"/>
      <c r="UYN60" s="58"/>
      <c r="UYO60" s="58"/>
      <c r="UYP60" s="58"/>
      <c r="UYQ60" s="58"/>
      <c r="UYR60" s="58"/>
      <c r="UYS60" s="58"/>
      <c r="UYT60" s="58"/>
      <c r="UYU60" s="58"/>
      <c r="UYV60" s="58"/>
      <c r="UYW60" s="58"/>
      <c r="UYX60" s="58"/>
      <c r="UYY60" s="58"/>
      <c r="UYZ60" s="58"/>
      <c r="UZA60" s="58"/>
      <c r="UZB60" s="58"/>
      <c r="UZC60" s="58"/>
      <c r="UZD60" s="58"/>
      <c r="UZE60" s="58"/>
      <c r="UZF60" s="58"/>
      <c r="UZG60" s="58"/>
      <c r="UZH60" s="58"/>
      <c r="UZI60" s="58"/>
      <c r="UZJ60" s="58"/>
      <c r="UZK60" s="58"/>
      <c r="UZL60" s="58"/>
      <c r="UZM60" s="58"/>
      <c r="UZN60" s="58"/>
      <c r="UZO60" s="58"/>
      <c r="UZP60" s="58"/>
      <c r="UZQ60" s="58"/>
      <c r="UZR60" s="58"/>
      <c r="UZS60" s="58"/>
      <c r="UZT60" s="58"/>
      <c r="UZU60" s="58"/>
      <c r="UZV60" s="58"/>
      <c r="UZW60" s="58"/>
      <c r="UZX60" s="58"/>
      <c r="UZY60" s="58"/>
      <c r="UZZ60" s="58"/>
      <c r="VAA60" s="58"/>
      <c r="VAB60" s="58"/>
      <c r="VAC60" s="58"/>
      <c r="VAD60" s="58"/>
      <c r="VAE60" s="58"/>
      <c r="VAF60" s="58"/>
      <c r="VAG60" s="58"/>
      <c r="VAH60" s="58"/>
      <c r="VAI60" s="58"/>
      <c r="VAJ60" s="58"/>
      <c r="VAK60" s="58"/>
      <c r="VAL60" s="58"/>
      <c r="VAM60" s="58"/>
      <c r="VAN60" s="58"/>
      <c r="VAO60" s="58"/>
      <c r="VAP60" s="58"/>
      <c r="VAQ60" s="58"/>
      <c r="VAR60" s="58"/>
      <c r="VAS60" s="58"/>
      <c r="VAT60" s="58"/>
      <c r="VAU60" s="58"/>
      <c r="VAV60" s="58"/>
      <c r="VAW60" s="58"/>
      <c r="VAX60" s="58"/>
      <c r="VAY60" s="58"/>
      <c r="VAZ60" s="58"/>
      <c r="VBA60" s="58"/>
      <c r="VBB60" s="58"/>
      <c r="VBC60" s="58"/>
      <c r="VBD60" s="58"/>
      <c r="VBE60" s="58"/>
      <c r="VBF60" s="58"/>
      <c r="VBG60" s="58"/>
      <c r="VBH60" s="58"/>
      <c r="VBI60" s="58"/>
      <c r="VBJ60" s="58"/>
      <c r="VBK60" s="58"/>
      <c r="VBL60" s="58"/>
      <c r="VBM60" s="58"/>
      <c r="VBN60" s="58"/>
      <c r="VBO60" s="58"/>
      <c r="VBP60" s="58"/>
      <c r="VBQ60" s="58"/>
      <c r="VBR60" s="58"/>
      <c r="VBS60" s="58"/>
      <c r="VBT60" s="58"/>
      <c r="VBU60" s="58"/>
      <c r="VBV60" s="58"/>
      <c r="VBW60" s="58"/>
      <c r="VBX60" s="58"/>
      <c r="VBY60" s="58"/>
      <c r="VBZ60" s="58"/>
      <c r="VCA60" s="58"/>
      <c r="VCB60" s="58"/>
      <c r="VCC60" s="58"/>
      <c r="VCD60" s="58"/>
      <c r="VCE60" s="58"/>
      <c r="VCF60" s="58"/>
      <c r="VCG60" s="58"/>
      <c r="VCH60" s="58"/>
      <c r="VCI60" s="58"/>
      <c r="VCJ60" s="58"/>
      <c r="VCK60" s="58"/>
      <c r="VCL60" s="58"/>
      <c r="VCM60" s="58"/>
      <c r="VCN60" s="58"/>
      <c r="VCO60" s="58"/>
      <c r="VCP60" s="58"/>
      <c r="VCQ60" s="58"/>
      <c r="VCR60" s="58"/>
      <c r="VCS60" s="58"/>
      <c r="VCT60" s="58"/>
      <c r="VCU60" s="58"/>
      <c r="VCV60" s="58"/>
      <c r="VCW60" s="58"/>
      <c r="VCX60" s="58"/>
      <c r="VCY60" s="58"/>
      <c r="VCZ60" s="58"/>
      <c r="VDA60" s="58"/>
      <c r="VDB60" s="58"/>
      <c r="VDC60" s="58"/>
      <c r="VDD60" s="58"/>
      <c r="VDE60" s="58"/>
      <c r="VDF60" s="58"/>
      <c r="VDG60" s="58"/>
      <c r="VDH60" s="58"/>
      <c r="VDI60" s="58"/>
      <c r="VDJ60" s="58"/>
      <c r="VDK60" s="58"/>
      <c r="VDL60" s="58"/>
      <c r="VDM60" s="58"/>
      <c r="VDN60" s="58"/>
      <c r="VDO60" s="58"/>
      <c r="VDP60" s="58"/>
      <c r="VDQ60" s="58"/>
      <c r="VDR60" s="58"/>
      <c r="VDS60" s="58"/>
      <c r="VDT60" s="58"/>
      <c r="VDU60" s="58"/>
      <c r="VDV60" s="58"/>
      <c r="VDW60" s="58"/>
      <c r="VDX60" s="58"/>
      <c r="VDY60" s="58"/>
      <c r="VDZ60" s="58"/>
      <c r="VEA60" s="58"/>
      <c r="VEB60" s="58"/>
      <c r="VEC60" s="58"/>
      <c r="VED60" s="58"/>
      <c r="VEE60" s="58"/>
      <c r="VEF60" s="58"/>
      <c r="VEG60" s="58"/>
      <c r="VEH60" s="58"/>
      <c r="VEI60" s="58"/>
      <c r="VEJ60" s="58"/>
      <c r="VEK60" s="58"/>
      <c r="VEL60" s="58"/>
      <c r="VEM60" s="58"/>
      <c r="VEN60" s="58"/>
      <c r="VEO60" s="58"/>
      <c r="VEP60" s="58"/>
      <c r="VEQ60" s="58"/>
      <c r="VER60" s="58"/>
      <c r="VES60" s="58"/>
      <c r="VET60" s="58"/>
      <c r="VEU60" s="58"/>
      <c r="VEV60" s="58"/>
      <c r="VEW60" s="58"/>
      <c r="VEX60" s="58"/>
      <c r="VEY60" s="58"/>
      <c r="VEZ60" s="58"/>
      <c r="VFA60" s="58"/>
      <c r="VFB60" s="58"/>
      <c r="VFC60" s="58"/>
      <c r="VFD60" s="58"/>
      <c r="VFE60" s="58"/>
      <c r="VFF60" s="58"/>
      <c r="VFG60" s="58"/>
      <c r="VFH60" s="58"/>
      <c r="VFI60" s="58"/>
      <c r="VFJ60" s="58"/>
      <c r="VFK60" s="58"/>
      <c r="VFL60" s="58"/>
      <c r="VFM60" s="58"/>
      <c r="VFN60" s="58"/>
      <c r="VFO60" s="58"/>
      <c r="VFP60" s="58"/>
      <c r="VFQ60" s="58"/>
      <c r="VFR60" s="58"/>
      <c r="VFS60" s="58"/>
      <c r="VFT60" s="58"/>
      <c r="VFU60" s="58"/>
      <c r="VFV60" s="58"/>
      <c r="VFW60" s="58"/>
      <c r="VFX60" s="58"/>
      <c r="VFY60" s="58"/>
      <c r="VFZ60" s="58"/>
      <c r="VGA60" s="58"/>
      <c r="VGB60" s="58"/>
      <c r="VGC60" s="58"/>
      <c r="VGD60" s="58"/>
      <c r="VGE60" s="58"/>
      <c r="VGF60" s="58"/>
      <c r="VGG60" s="58"/>
      <c r="VGH60" s="58"/>
      <c r="VGI60" s="58"/>
      <c r="VGJ60" s="58"/>
      <c r="VGK60" s="58"/>
      <c r="VGL60" s="58"/>
      <c r="VGM60" s="58"/>
      <c r="VGN60" s="58"/>
      <c r="VGO60" s="58"/>
      <c r="VGP60" s="58"/>
      <c r="VGQ60" s="58"/>
      <c r="VGR60" s="58"/>
      <c r="VGS60" s="58"/>
      <c r="VGT60" s="58"/>
      <c r="VGU60" s="58"/>
      <c r="VGV60" s="58"/>
      <c r="VGW60" s="58"/>
      <c r="VGX60" s="58"/>
      <c r="VGY60" s="58"/>
      <c r="VGZ60" s="58"/>
      <c r="VHA60" s="58"/>
      <c r="VHB60" s="58"/>
      <c r="VHC60" s="58"/>
      <c r="VHD60" s="58"/>
      <c r="VHE60" s="58"/>
      <c r="VHF60" s="58"/>
      <c r="VHG60" s="58"/>
      <c r="VHH60" s="58"/>
      <c r="VHI60" s="58"/>
      <c r="VHJ60" s="58"/>
      <c r="VHK60" s="58"/>
      <c r="VHL60" s="58"/>
      <c r="VHM60" s="58"/>
      <c r="VHN60" s="58"/>
      <c r="VHO60" s="58"/>
      <c r="VHP60" s="58"/>
      <c r="VHQ60" s="58"/>
      <c r="VHR60" s="58"/>
      <c r="VHS60" s="58"/>
      <c r="VHT60" s="58"/>
      <c r="VHU60" s="58"/>
      <c r="VHV60" s="58"/>
      <c r="VHW60" s="58"/>
      <c r="VHX60" s="58"/>
      <c r="VHY60" s="58"/>
      <c r="VHZ60" s="58"/>
      <c r="VIA60" s="58"/>
      <c r="VIB60" s="58"/>
      <c r="VIC60" s="58"/>
      <c r="VID60" s="58"/>
      <c r="VIE60" s="58"/>
      <c r="VIF60" s="58"/>
      <c r="VIG60" s="58"/>
      <c r="VIH60" s="58"/>
      <c r="VII60" s="58"/>
      <c r="VIJ60" s="58"/>
      <c r="VIK60" s="58"/>
      <c r="VIL60" s="58"/>
      <c r="VIM60" s="58"/>
      <c r="VIN60" s="58"/>
      <c r="VIO60" s="58"/>
      <c r="VIP60" s="58"/>
      <c r="VIQ60" s="58"/>
      <c r="VIR60" s="58"/>
      <c r="VIS60" s="58"/>
      <c r="VIT60" s="58"/>
      <c r="VIU60" s="58"/>
      <c r="VIV60" s="58"/>
      <c r="VIW60" s="58"/>
      <c r="VIX60" s="58"/>
      <c r="VIY60" s="58"/>
      <c r="VIZ60" s="58"/>
      <c r="VJA60" s="58"/>
      <c r="VJB60" s="58"/>
      <c r="VJC60" s="58"/>
      <c r="VJD60" s="58"/>
      <c r="VJE60" s="58"/>
      <c r="VJF60" s="58"/>
      <c r="VJG60" s="58"/>
      <c r="VJH60" s="58"/>
      <c r="VJI60" s="58"/>
      <c r="VJJ60" s="58"/>
      <c r="VJK60" s="58"/>
      <c r="VJL60" s="58"/>
      <c r="VJM60" s="58"/>
      <c r="VJN60" s="58"/>
      <c r="VJO60" s="58"/>
      <c r="VJP60" s="58"/>
      <c r="VJQ60" s="58"/>
      <c r="VJR60" s="58"/>
      <c r="VJS60" s="58"/>
      <c r="VJT60" s="58"/>
      <c r="VJU60" s="58"/>
      <c r="VJV60" s="58"/>
      <c r="VJW60" s="58"/>
      <c r="VJX60" s="58"/>
      <c r="VJY60" s="58"/>
      <c r="VJZ60" s="58"/>
      <c r="VKA60" s="58"/>
      <c r="VKB60" s="58"/>
      <c r="VKC60" s="58"/>
      <c r="VKD60" s="58"/>
      <c r="VKE60" s="58"/>
      <c r="VKF60" s="58"/>
      <c r="VKG60" s="58"/>
      <c r="VKH60" s="58"/>
      <c r="VKI60" s="58"/>
      <c r="VKJ60" s="58"/>
      <c r="VKK60" s="58"/>
      <c r="VKL60" s="58"/>
      <c r="VKM60" s="58"/>
      <c r="VKN60" s="58"/>
      <c r="VKO60" s="58"/>
      <c r="VKP60" s="58"/>
      <c r="VKQ60" s="58"/>
      <c r="VKR60" s="58"/>
      <c r="VKS60" s="58"/>
      <c r="VKT60" s="58"/>
      <c r="VKU60" s="58"/>
      <c r="VKV60" s="58"/>
      <c r="VKW60" s="58"/>
      <c r="VKX60" s="58"/>
      <c r="VKY60" s="58"/>
      <c r="VKZ60" s="58"/>
      <c r="VLA60" s="58"/>
      <c r="VLB60" s="58"/>
      <c r="VLC60" s="58"/>
      <c r="VLD60" s="58"/>
      <c r="VLE60" s="58"/>
      <c r="VLF60" s="58"/>
      <c r="VLG60" s="58"/>
      <c r="VLH60" s="58"/>
      <c r="VLI60" s="58"/>
      <c r="VLJ60" s="58"/>
      <c r="VLK60" s="58"/>
      <c r="VLL60" s="58"/>
      <c r="VLM60" s="58"/>
      <c r="VLN60" s="58"/>
      <c r="VLO60" s="58"/>
      <c r="VLP60" s="58"/>
      <c r="VLQ60" s="58"/>
      <c r="VLR60" s="58"/>
      <c r="VLS60" s="58"/>
      <c r="VLT60" s="58"/>
      <c r="VLU60" s="58"/>
      <c r="VLV60" s="58"/>
      <c r="VLW60" s="58"/>
      <c r="VLX60" s="58"/>
      <c r="VLY60" s="58"/>
      <c r="VLZ60" s="58"/>
      <c r="VMA60" s="58"/>
      <c r="VMB60" s="58"/>
      <c r="VMC60" s="58"/>
      <c r="VMD60" s="58"/>
      <c r="VME60" s="58"/>
      <c r="VMF60" s="58"/>
      <c r="VMG60" s="58"/>
      <c r="VMH60" s="58"/>
      <c r="VMI60" s="58"/>
      <c r="VMJ60" s="58"/>
      <c r="VMK60" s="58"/>
      <c r="VML60" s="58"/>
      <c r="VMM60" s="58"/>
      <c r="VMN60" s="58"/>
      <c r="VMO60" s="58"/>
      <c r="VMP60" s="58"/>
      <c r="VMQ60" s="58"/>
      <c r="VMR60" s="58"/>
      <c r="VMS60" s="58"/>
      <c r="VMT60" s="58"/>
      <c r="VMU60" s="58"/>
      <c r="VMV60" s="58"/>
      <c r="VMW60" s="58"/>
      <c r="VMX60" s="58"/>
      <c r="VMY60" s="58"/>
      <c r="VMZ60" s="58"/>
      <c r="VNA60" s="58"/>
      <c r="VNB60" s="58"/>
      <c r="VNC60" s="58"/>
      <c r="VND60" s="58"/>
      <c r="VNE60" s="58"/>
      <c r="VNF60" s="58"/>
      <c r="VNG60" s="58"/>
      <c r="VNH60" s="58"/>
      <c r="VNI60" s="58"/>
      <c r="VNJ60" s="58"/>
      <c r="VNK60" s="58"/>
      <c r="VNL60" s="58"/>
      <c r="VNM60" s="58"/>
      <c r="VNN60" s="58"/>
      <c r="VNO60" s="58"/>
      <c r="VNP60" s="58"/>
      <c r="VNQ60" s="58"/>
      <c r="VNR60" s="58"/>
      <c r="VNS60" s="58"/>
      <c r="VNT60" s="58"/>
      <c r="VNU60" s="58"/>
      <c r="VNV60" s="58"/>
      <c r="VNW60" s="58"/>
      <c r="VNX60" s="58"/>
      <c r="VNY60" s="58"/>
      <c r="VNZ60" s="58"/>
      <c r="VOA60" s="58"/>
      <c r="VOB60" s="58"/>
      <c r="VOC60" s="58"/>
      <c r="VOD60" s="58"/>
      <c r="VOE60" s="58"/>
      <c r="VOF60" s="58"/>
      <c r="VOG60" s="58"/>
      <c r="VOH60" s="58"/>
      <c r="VOI60" s="58"/>
      <c r="VOJ60" s="58"/>
      <c r="VOK60" s="58"/>
      <c r="VOL60" s="58"/>
      <c r="VOM60" s="58"/>
      <c r="VON60" s="58"/>
      <c r="VOO60" s="58"/>
      <c r="VOP60" s="58"/>
      <c r="VOQ60" s="58"/>
      <c r="VOR60" s="58"/>
      <c r="VOS60" s="58"/>
      <c r="VOT60" s="58"/>
      <c r="VOU60" s="58"/>
      <c r="VOV60" s="58"/>
      <c r="VOW60" s="58"/>
      <c r="VOX60" s="58"/>
      <c r="VOY60" s="58"/>
      <c r="VOZ60" s="58"/>
      <c r="VPA60" s="58"/>
      <c r="VPB60" s="58"/>
      <c r="VPC60" s="58"/>
      <c r="VPD60" s="58"/>
      <c r="VPE60" s="58"/>
      <c r="VPF60" s="58"/>
      <c r="VPG60" s="58"/>
      <c r="VPH60" s="58"/>
      <c r="VPI60" s="58"/>
      <c r="VPJ60" s="58"/>
      <c r="VPK60" s="58"/>
      <c r="VPL60" s="58"/>
      <c r="VPM60" s="58"/>
      <c r="VPN60" s="58"/>
      <c r="VPO60" s="58"/>
      <c r="VPP60" s="58"/>
      <c r="VPQ60" s="58"/>
      <c r="VPR60" s="58"/>
      <c r="VPS60" s="58"/>
      <c r="VPT60" s="58"/>
      <c r="VPU60" s="58"/>
      <c r="VPV60" s="58"/>
      <c r="VPW60" s="58"/>
      <c r="VPX60" s="58"/>
      <c r="VPY60" s="58"/>
      <c r="VPZ60" s="58"/>
      <c r="VQA60" s="58"/>
      <c r="VQB60" s="58"/>
      <c r="VQC60" s="58"/>
      <c r="VQD60" s="58"/>
      <c r="VQE60" s="58"/>
      <c r="VQF60" s="58"/>
      <c r="VQG60" s="58"/>
      <c r="VQH60" s="58"/>
      <c r="VQI60" s="58"/>
      <c r="VQJ60" s="58"/>
      <c r="VQK60" s="58"/>
      <c r="VQL60" s="58"/>
      <c r="VQM60" s="58"/>
      <c r="VQN60" s="58"/>
      <c r="VQO60" s="58"/>
      <c r="VQP60" s="58"/>
      <c r="VQQ60" s="58"/>
      <c r="VQR60" s="58"/>
      <c r="VQS60" s="58"/>
      <c r="VQT60" s="58"/>
      <c r="VQU60" s="58"/>
      <c r="VQV60" s="58"/>
      <c r="VQW60" s="58"/>
      <c r="VQX60" s="58"/>
      <c r="VQY60" s="58"/>
      <c r="VQZ60" s="58"/>
      <c r="VRA60" s="58"/>
      <c r="VRB60" s="58"/>
      <c r="VRC60" s="58"/>
      <c r="VRD60" s="58"/>
      <c r="VRE60" s="58"/>
      <c r="VRF60" s="58"/>
      <c r="VRG60" s="58"/>
      <c r="VRH60" s="58"/>
      <c r="VRI60" s="58"/>
      <c r="VRJ60" s="58"/>
      <c r="VRK60" s="58"/>
      <c r="VRL60" s="58"/>
      <c r="VRM60" s="58"/>
      <c r="VRN60" s="58"/>
      <c r="VRO60" s="58"/>
      <c r="VRP60" s="58"/>
      <c r="VRQ60" s="58"/>
      <c r="VRR60" s="58"/>
      <c r="VRS60" s="58"/>
      <c r="VRT60" s="58"/>
      <c r="VRU60" s="58"/>
      <c r="VRV60" s="58"/>
      <c r="VRW60" s="58"/>
      <c r="VRX60" s="58"/>
      <c r="VRY60" s="58"/>
      <c r="VRZ60" s="58"/>
      <c r="VSA60" s="58"/>
      <c r="VSB60" s="58"/>
      <c r="VSC60" s="58"/>
      <c r="VSD60" s="58"/>
      <c r="VSE60" s="58"/>
      <c r="VSF60" s="58"/>
      <c r="VSG60" s="58"/>
      <c r="VSH60" s="58"/>
      <c r="VSI60" s="58"/>
      <c r="VSJ60" s="58"/>
      <c r="VSK60" s="58"/>
      <c r="VSL60" s="58"/>
      <c r="VSM60" s="58"/>
      <c r="VSN60" s="58"/>
      <c r="VSO60" s="58"/>
      <c r="VSP60" s="58"/>
      <c r="VSQ60" s="58"/>
      <c r="VSR60" s="58"/>
      <c r="VSS60" s="58"/>
      <c r="VST60" s="58"/>
      <c r="VSU60" s="58"/>
      <c r="VSV60" s="58"/>
      <c r="VSW60" s="58"/>
      <c r="VSX60" s="58"/>
      <c r="VSY60" s="58"/>
      <c r="VSZ60" s="58"/>
      <c r="VTA60" s="58"/>
      <c r="VTB60" s="58"/>
      <c r="VTC60" s="58"/>
      <c r="VTD60" s="58"/>
      <c r="VTE60" s="58"/>
      <c r="VTF60" s="58"/>
      <c r="VTG60" s="58"/>
      <c r="VTH60" s="58"/>
      <c r="VTI60" s="58"/>
      <c r="VTJ60" s="58"/>
      <c r="VTK60" s="58"/>
      <c r="VTL60" s="58"/>
      <c r="VTM60" s="58"/>
      <c r="VTN60" s="58"/>
      <c r="VTO60" s="58"/>
      <c r="VTP60" s="58"/>
      <c r="VTQ60" s="58"/>
      <c r="VTR60" s="58"/>
      <c r="VTS60" s="58"/>
      <c r="VTT60" s="58"/>
      <c r="VTU60" s="58"/>
      <c r="VTV60" s="58"/>
      <c r="VTW60" s="58"/>
      <c r="VTX60" s="58"/>
      <c r="VTY60" s="58"/>
      <c r="VTZ60" s="58"/>
      <c r="VUA60" s="58"/>
      <c r="VUB60" s="58"/>
      <c r="VUC60" s="58"/>
      <c r="VUD60" s="58"/>
      <c r="VUE60" s="58"/>
      <c r="VUF60" s="58"/>
      <c r="VUG60" s="58"/>
      <c r="VUH60" s="58"/>
      <c r="VUI60" s="58"/>
      <c r="VUJ60" s="58"/>
      <c r="VUK60" s="58"/>
      <c r="VUL60" s="58"/>
      <c r="VUM60" s="58"/>
      <c r="VUN60" s="58"/>
      <c r="VUO60" s="58"/>
      <c r="VUP60" s="58"/>
      <c r="VUQ60" s="58"/>
      <c r="VUR60" s="58"/>
      <c r="VUS60" s="58"/>
      <c r="VUT60" s="58"/>
      <c r="VUU60" s="58"/>
      <c r="VUV60" s="58"/>
      <c r="VUW60" s="58"/>
      <c r="VUX60" s="58"/>
      <c r="VUY60" s="58"/>
      <c r="VUZ60" s="58"/>
      <c r="VVA60" s="58"/>
      <c r="VVB60" s="58"/>
      <c r="VVC60" s="58"/>
      <c r="VVD60" s="58"/>
      <c r="VVE60" s="58"/>
      <c r="VVF60" s="58"/>
      <c r="VVG60" s="58"/>
      <c r="VVH60" s="58"/>
      <c r="VVI60" s="58"/>
      <c r="VVJ60" s="58"/>
      <c r="VVK60" s="58"/>
      <c r="VVL60" s="58"/>
      <c r="VVM60" s="58"/>
      <c r="VVN60" s="58"/>
      <c r="VVO60" s="58"/>
      <c r="VVP60" s="58"/>
      <c r="VVQ60" s="58"/>
      <c r="VVR60" s="58"/>
      <c r="VVS60" s="58"/>
      <c r="VVT60" s="58"/>
      <c r="VVU60" s="58"/>
      <c r="VVV60" s="58"/>
      <c r="VVW60" s="58"/>
      <c r="VVX60" s="58"/>
      <c r="VVY60" s="58"/>
      <c r="VVZ60" s="58"/>
      <c r="VWA60" s="58"/>
      <c r="VWB60" s="58"/>
      <c r="VWC60" s="58"/>
      <c r="VWD60" s="58"/>
      <c r="VWE60" s="58"/>
      <c r="VWF60" s="58"/>
      <c r="VWG60" s="58"/>
      <c r="VWH60" s="58"/>
      <c r="VWI60" s="58"/>
      <c r="VWJ60" s="58"/>
      <c r="VWK60" s="58"/>
      <c r="VWL60" s="58"/>
      <c r="VWM60" s="58"/>
      <c r="VWN60" s="58"/>
      <c r="VWO60" s="58"/>
      <c r="VWP60" s="58"/>
      <c r="VWQ60" s="58"/>
      <c r="VWR60" s="58"/>
      <c r="VWS60" s="58"/>
      <c r="VWT60" s="58"/>
      <c r="VWU60" s="58"/>
      <c r="VWV60" s="58"/>
      <c r="VWW60" s="58"/>
      <c r="VWX60" s="58"/>
      <c r="VWY60" s="58"/>
      <c r="VWZ60" s="58"/>
      <c r="VXA60" s="58"/>
      <c r="VXB60" s="58"/>
      <c r="VXC60" s="58"/>
      <c r="VXD60" s="58"/>
      <c r="VXE60" s="58"/>
      <c r="VXF60" s="58"/>
      <c r="VXG60" s="58"/>
      <c r="VXH60" s="58"/>
      <c r="VXI60" s="58"/>
      <c r="VXJ60" s="58"/>
      <c r="VXK60" s="58"/>
      <c r="VXL60" s="58"/>
      <c r="VXM60" s="58"/>
      <c r="VXN60" s="58"/>
      <c r="VXO60" s="58"/>
      <c r="VXP60" s="58"/>
      <c r="VXQ60" s="58"/>
      <c r="VXR60" s="58"/>
      <c r="VXS60" s="58"/>
      <c r="VXT60" s="58"/>
      <c r="VXU60" s="58"/>
      <c r="VXV60" s="58"/>
      <c r="VXW60" s="58"/>
      <c r="VXX60" s="58"/>
      <c r="VXY60" s="58"/>
      <c r="VXZ60" s="58"/>
      <c r="VYA60" s="58"/>
      <c r="VYB60" s="58"/>
      <c r="VYC60" s="58"/>
      <c r="VYD60" s="58"/>
      <c r="VYE60" s="58"/>
      <c r="VYF60" s="58"/>
      <c r="VYG60" s="58"/>
      <c r="VYH60" s="58"/>
      <c r="VYI60" s="58"/>
      <c r="VYJ60" s="58"/>
      <c r="VYK60" s="58"/>
      <c r="VYL60" s="58"/>
      <c r="VYM60" s="58"/>
      <c r="VYN60" s="58"/>
      <c r="VYO60" s="58"/>
      <c r="VYP60" s="58"/>
      <c r="VYQ60" s="58"/>
      <c r="VYR60" s="58"/>
      <c r="VYS60" s="58"/>
      <c r="VYT60" s="58"/>
      <c r="VYU60" s="58"/>
      <c r="VYV60" s="58"/>
      <c r="VYW60" s="58"/>
      <c r="VYX60" s="58"/>
      <c r="VYY60" s="58"/>
      <c r="VYZ60" s="58"/>
      <c r="VZA60" s="58"/>
      <c r="VZB60" s="58"/>
      <c r="VZC60" s="58"/>
      <c r="VZD60" s="58"/>
      <c r="VZE60" s="58"/>
      <c r="VZF60" s="58"/>
      <c r="VZG60" s="58"/>
      <c r="VZH60" s="58"/>
      <c r="VZI60" s="58"/>
      <c r="VZJ60" s="58"/>
      <c r="VZK60" s="58"/>
      <c r="VZL60" s="58"/>
      <c r="VZM60" s="58"/>
      <c r="VZN60" s="58"/>
      <c r="VZO60" s="58"/>
      <c r="VZP60" s="58"/>
      <c r="VZQ60" s="58"/>
      <c r="VZR60" s="58"/>
      <c r="VZS60" s="58"/>
      <c r="VZT60" s="58"/>
      <c r="VZU60" s="58"/>
      <c r="VZV60" s="58"/>
      <c r="VZW60" s="58"/>
      <c r="VZX60" s="58"/>
      <c r="VZY60" s="58"/>
      <c r="VZZ60" s="58"/>
      <c r="WAA60" s="58"/>
      <c r="WAB60" s="58"/>
      <c r="WAC60" s="58"/>
      <c r="WAD60" s="58"/>
      <c r="WAE60" s="58"/>
      <c r="WAF60" s="58"/>
      <c r="WAG60" s="58"/>
      <c r="WAH60" s="58"/>
      <c r="WAI60" s="58"/>
      <c r="WAJ60" s="58"/>
      <c r="WAK60" s="58"/>
      <c r="WAL60" s="58"/>
      <c r="WAM60" s="58"/>
      <c r="WAN60" s="58"/>
      <c r="WAO60" s="58"/>
      <c r="WAP60" s="58"/>
      <c r="WAQ60" s="58"/>
      <c r="WAR60" s="58"/>
      <c r="WAS60" s="58"/>
      <c r="WAT60" s="58"/>
      <c r="WAU60" s="58"/>
      <c r="WAV60" s="58"/>
      <c r="WAW60" s="58"/>
      <c r="WAX60" s="58"/>
      <c r="WAY60" s="58"/>
      <c r="WAZ60" s="58"/>
      <c r="WBA60" s="58"/>
      <c r="WBB60" s="58"/>
      <c r="WBC60" s="58"/>
      <c r="WBD60" s="58"/>
      <c r="WBE60" s="58"/>
      <c r="WBF60" s="58"/>
      <c r="WBG60" s="58"/>
      <c r="WBH60" s="58"/>
      <c r="WBI60" s="58"/>
      <c r="WBJ60" s="58"/>
      <c r="WBK60" s="58"/>
      <c r="WBL60" s="58"/>
      <c r="WBM60" s="58"/>
      <c r="WBN60" s="58"/>
      <c r="WBO60" s="58"/>
      <c r="WBP60" s="58"/>
      <c r="WBQ60" s="58"/>
      <c r="WBR60" s="58"/>
      <c r="WBS60" s="58"/>
      <c r="WBT60" s="58"/>
      <c r="WBU60" s="58"/>
      <c r="WBV60" s="58"/>
      <c r="WBW60" s="58"/>
      <c r="WBX60" s="58"/>
      <c r="WBY60" s="58"/>
      <c r="WBZ60" s="58"/>
      <c r="WCA60" s="58"/>
      <c r="WCB60" s="58"/>
      <c r="WCC60" s="58"/>
      <c r="WCD60" s="58"/>
      <c r="WCE60" s="58"/>
      <c r="WCF60" s="58"/>
      <c r="WCG60" s="58"/>
      <c r="WCH60" s="58"/>
      <c r="WCI60" s="58"/>
      <c r="WCJ60" s="58"/>
      <c r="WCK60" s="58"/>
      <c r="WCL60" s="58"/>
      <c r="WCM60" s="58"/>
      <c r="WCN60" s="58"/>
      <c r="WCO60" s="58"/>
      <c r="WCP60" s="58"/>
      <c r="WCQ60" s="58"/>
      <c r="WCR60" s="58"/>
      <c r="WCS60" s="58"/>
      <c r="WCT60" s="58"/>
      <c r="WCU60" s="58"/>
      <c r="WCV60" s="58"/>
      <c r="WCW60" s="58"/>
      <c r="WCX60" s="58"/>
      <c r="WCY60" s="58"/>
      <c r="WCZ60" s="58"/>
      <c r="WDA60" s="58"/>
      <c r="WDB60" s="58"/>
      <c r="WDC60" s="58"/>
      <c r="WDD60" s="58"/>
      <c r="WDE60" s="58"/>
      <c r="WDF60" s="58"/>
      <c r="WDG60" s="58"/>
      <c r="WDH60" s="58"/>
      <c r="WDI60" s="58"/>
      <c r="WDJ60" s="58"/>
      <c r="WDK60" s="58"/>
      <c r="WDL60" s="58"/>
      <c r="WDM60" s="58"/>
      <c r="WDN60" s="58"/>
      <c r="WDO60" s="58"/>
      <c r="WDP60" s="58"/>
      <c r="WDQ60" s="58"/>
      <c r="WDR60" s="58"/>
      <c r="WDS60" s="58"/>
      <c r="WDT60" s="58"/>
      <c r="WDU60" s="58"/>
      <c r="WDV60" s="58"/>
      <c r="WDW60" s="58"/>
      <c r="WDX60" s="58"/>
      <c r="WDY60" s="58"/>
      <c r="WDZ60" s="58"/>
      <c r="WEA60" s="58"/>
      <c r="WEB60" s="58"/>
      <c r="WEC60" s="58"/>
      <c r="WED60" s="58"/>
      <c r="WEE60" s="58"/>
      <c r="WEF60" s="58"/>
      <c r="WEG60" s="58"/>
      <c r="WEH60" s="58"/>
      <c r="WEI60" s="58"/>
      <c r="WEJ60" s="58"/>
      <c r="WEK60" s="58"/>
      <c r="WEL60" s="58"/>
      <c r="WEM60" s="58"/>
      <c r="WEN60" s="58"/>
      <c r="WEO60" s="58"/>
      <c r="WEP60" s="58"/>
      <c r="WEQ60" s="58"/>
      <c r="WER60" s="58"/>
      <c r="WES60" s="58"/>
      <c r="WET60" s="58"/>
      <c r="WEU60" s="58"/>
      <c r="WEV60" s="58"/>
      <c r="WEW60" s="58"/>
      <c r="WEX60" s="58"/>
      <c r="WEY60" s="58"/>
      <c r="WEZ60" s="58"/>
      <c r="WFA60" s="58"/>
      <c r="WFB60" s="58"/>
      <c r="WFC60" s="58"/>
      <c r="WFD60" s="58"/>
      <c r="WFE60" s="58"/>
      <c r="WFF60" s="58"/>
      <c r="WFG60" s="58"/>
      <c r="WFH60" s="58"/>
      <c r="WFI60" s="58"/>
      <c r="WFJ60" s="58"/>
      <c r="WFK60" s="58"/>
      <c r="WFL60" s="58"/>
      <c r="WFM60" s="58"/>
      <c r="WFN60" s="58"/>
      <c r="WFO60" s="58"/>
      <c r="WFP60" s="58"/>
      <c r="WFQ60" s="58"/>
      <c r="WFR60" s="58"/>
      <c r="WFS60" s="58"/>
      <c r="WFT60" s="58"/>
      <c r="WFU60" s="58"/>
      <c r="WFV60" s="58"/>
      <c r="WFW60" s="58"/>
      <c r="WFX60" s="58"/>
      <c r="WFY60" s="58"/>
      <c r="WFZ60" s="58"/>
      <c r="WGA60" s="58"/>
      <c r="WGB60" s="58"/>
      <c r="WGC60" s="58"/>
      <c r="WGD60" s="58"/>
      <c r="WGE60" s="58"/>
      <c r="WGF60" s="58"/>
      <c r="WGG60" s="58"/>
      <c r="WGH60" s="58"/>
      <c r="WGI60" s="58"/>
      <c r="WGJ60" s="58"/>
      <c r="WGK60" s="58"/>
      <c r="WGL60" s="58"/>
      <c r="WGM60" s="58"/>
      <c r="WGN60" s="58"/>
      <c r="WGO60" s="58"/>
      <c r="WGP60" s="58"/>
      <c r="WGQ60" s="58"/>
      <c r="WGR60" s="58"/>
      <c r="WGS60" s="58"/>
      <c r="WGT60" s="58"/>
      <c r="WGU60" s="58"/>
      <c r="WGV60" s="58"/>
      <c r="WGW60" s="58"/>
      <c r="WGX60" s="58"/>
      <c r="WGY60" s="58"/>
      <c r="WGZ60" s="58"/>
      <c r="WHA60" s="58"/>
      <c r="WHB60" s="58"/>
      <c r="WHC60" s="58"/>
      <c r="WHD60" s="58"/>
      <c r="WHE60" s="58"/>
      <c r="WHF60" s="58"/>
      <c r="WHG60" s="58"/>
      <c r="WHH60" s="58"/>
      <c r="WHI60" s="58"/>
      <c r="WHJ60" s="58"/>
      <c r="WHK60" s="58"/>
      <c r="WHL60" s="58"/>
      <c r="WHM60" s="58"/>
      <c r="WHN60" s="58"/>
      <c r="WHO60" s="58"/>
      <c r="WHP60" s="58"/>
      <c r="WHQ60" s="58"/>
      <c r="WHR60" s="58"/>
      <c r="WHS60" s="58"/>
      <c r="WHT60" s="58"/>
      <c r="WHU60" s="58"/>
      <c r="WHV60" s="58"/>
      <c r="WHW60" s="58"/>
      <c r="WHX60" s="58"/>
      <c r="WHY60" s="58"/>
      <c r="WHZ60" s="58"/>
      <c r="WIA60" s="58"/>
      <c r="WIB60" s="58"/>
      <c r="WIC60" s="58"/>
      <c r="WID60" s="58"/>
      <c r="WIE60" s="58"/>
      <c r="WIF60" s="58"/>
      <c r="WIG60" s="58"/>
      <c r="WIH60" s="58"/>
      <c r="WII60" s="58"/>
      <c r="WIJ60" s="58"/>
      <c r="WIK60" s="58"/>
      <c r="WIL60" s="58"/>
      <c r="WIM60" s="58"/>
      <c r="WIN60" s="58"/>
      <c r="WIO60" s="58"/>
      <c r="WIP60" s="58"/>
      <c r="WIQ60" s="58"/>
      <c r="WIR60" s="58"/>
      <c r="WIS60" s="58"/>
      <c r="WIT60" s="58"/>
      <c r="WIU60" s="58"/>
      <c r="WIV60" s="58"/>
      <c r="WIW60" s="58"/>
      <c r="WIX60" s="58"/>
      <c r="WIY60" s="58"/>
      <c r="WIZ60" s="58"/>
      <c r="WJA60" s="58"/>
      <c r="WJB60" s="58"/>
      <c r="WJC60" s="58"/>
      <c r="WJD60" s="58"/>
      <c r="WJE60" s="58"/>
      <c r="WJF60" s="58"/>
      <c r="WJG60" s="58"/>
      <c r="WJH60" s="58"/>
      <c r="WJI60" s="58"/>
      <c r="WJJ60" s="58"/>
      <c r="WJK60" s="58"/>
      <c r="WJL60" s="58"/>
      <c r="WJM60" s="58"/>
      <c r="WJN60" s="58"/>
      <c r="WJO60" s="58"/>
      <c r="WJP60" s="58"/>
      <c r="WJQ60" s="58"/>
      <c r="WJR60" s="58"/>
      <c r="WJS60" s="58"/>
      <c r="WJT60" s="58"/>
      <c r="WJU60" s="58"/>
      <c r="WJV60" s="58"/>
      <c r="WJW60" s="58"/>
      <c r="WJX60" s="58"/>
      <c r="WJY60" s="58"/>
      <c r="WJZ60" s="58"/>
      <c r="WKA60" s="58"/>
      <c r="WKB60" s="58"/>
      <c r="WKC60" s="58"/>
      <c r="WKD60" s="58"/>
      <c r="WKE60" s="58"/>
      <c r="WKF60" s="58"/>
      <c r="WKG60" s="58"/>
      <c r="WKH60" s="58"/>
      <c r="WKI60" s="58"/>
      <c r="WKJ60" s="58"/>
      <c r="WKK60" s="58"/>
      <c r="WKL60" s="58"/>
      <c r="WKM60" s="58"/>
      <c r="WKN60" s="58"/>
      <c r="WKO60" s="58"/>
      <c r="WKP60" s="58"/>
      <c r="WKQ60" s="58"/>
      <c r="WKR60" s="58"/>
      <c r="WKS60" s="58"/>
      <c r="WKT60" s="58"/>
      <c r="WKU60" s="58"/>
      <c r="WKV60" s="58"/>
      <c r="WKW60" s="58"/>
      <c r="WKX60" s="58"/>
      <c r="WKY60" s="58"/>
      <c r="WKZ60" s="58"/>
      <c r="WLA60" s="58"/>
      <c r="WLB60" s="58"/>
      <c r="WLC60" s="58"/>
      <c r="WLD60" s="58"/>
      <c r="WLE60" s="58"/>
      <c r="WLF60" s="58"/>
      <c r="WLG60" s="58"/>
      <c r="WLH60" s="58"/>
      <c r="WLI60" s="58"/>
      <c r="WLJ60" s="58"/>
      <c r="WLK60" s="58"/>
      <c r="WLL60" s="58"/>
      <c r="WLM60" s="58"/>
      <c r="WLN60" s="58"/>
      <c r="WLO60" s="58"/>
      <c r="WLP60" s="58"/>
      <c r="WLQ60" s="58"/>
      <c r="WLR60" s="58"/>
      <c r="WLS60" s="58"/>
      <c r="WLT60" s="58"/>
      <c r="WLU60" s="58"/>
      <c r="WLV60" s="58"/>
      <c r="WLW60" s="58"/>
      <c r="WLX60" s="58"/>
      <c r="WLY60" s="58"/>
      <c r="WLZ60" s="58"/>
      <c r="WMA60" s="58"/>
      <c r="WMB60" s="58"/>
      <c r="WMC60" s="58"/>
      <c r="WMD60" s="58"/>
      <c r="WME60" s="58"/>
      <c r="WMF60" s="58"/>
      <c r="WMG60" s="58"/>
      <c r="WMH60" s="58"/>
      <c r="WMI60" s="58"/>
      <c r="WMJ60" s="58"/>
      <c r="WMK60" s="58"/>
      <c r="WML60" s="58"/>
      <c r="WMM60" s="58"/>
      <c r="WMN60" s="58"/>
      <c r="WMO60" s="58"/>
      <c r="WMP60" s="58"/>
      <c r="WMQ60" s="58"/>
      <c r="WMR60" s="58"/>
      <c r="WMS60" s="58"/>
      <c r="WMT60" s="58"/>
      <c r="WMU60" s="58"/>
      <c r="WMV60" s="58"/>
      <c r="WMW60" s="58"/>
      <c r="WMX60" s="58"/>
      <c r="WMY60" s="58"/>
      <c r="WMZ60" s="58"/>
      <c r="WNA60" s="58"/>
      <c r="WNB60" s="58"/>
      <c r="WNC60" s="58"/>
      <c r="WND60" s="58"/>
      <c r="WNE60" s="58"/>
      <c r="WNF60" s="58"/>
      <c r="WNG60" s="58"/>
      <c r="WNH60" s="58"/>
      <c r="WNI60" s="58"/>
      <c r="WNJ60" s="58"/>
      <c r="WNK60" s="58"/>
      <c r="WNL60" s="58"/>
      <c r="WNM60" s="58"/>
      <c r="WNN60" s="58"/>
      <c r="WNO60" s="58"/>
      <c r="WNP60" s="58"/>
      <c r="WNQ60" s="58"/>
      <c r="WNR60" s="58"/>
      <c r="WNS60" s="58"/>
      <c r="WNT60" s="58"/>
      <c r="WNU60" s="58"/>
      <c r="WNV60" s="58"/>
      <c r="WNW60" s="58"/>
      <c r="WNX60" s="58"/>
      <c r="WNY60" s="58"/>
      <c r="WNZ60" s="58"/>
      <c r="WOA60" s="58"/>
      <c r="WOB60" s="58"/>
      <c r="WOC60" s="58"/>
      <c r="WOD60" s="58"/>
      <c r="WOE60" s="58"/>
      <c r="WOF60" s="58"/>
      <c r="WOG60" s="58"/>
      <c r="WOH60" s="58"/>
      <c r="WOI60" s="58"/>
      <c r="WOJ60" s="58"/>
      <c r="WOK60" s="58"/>
      <c r="WOL60" s="58"/>
      <c r="WOM60" s="58"/>
      <c r="WON60" s="58"/>
      <c r="WOO60" s="58"/>
      <c r="WOP60" s="58"/>
      <c r="WOQ60" s="58"/>
      <c r="WOR60" s="58"/>
      <c r="WOS60" s="58"/>
      <c r="WOT60" s="58"/>
      <c r="WOU60" s="58"/>
      <c r="WOV60" s="58"/>
      <c r="WOW60" s="58"/>
      <c r="WOX60" s="58"/>
      <c r="WOY60" s="58"/>
      <c r="WOZ60" s="58"/>
      <c r="WPA60" s="58"/>
      <c r="WPB60" s="58"/>
      <c r="WPC60" s="58"/>
      <c r="WPD60" s="58"/>
      <c r="WPE60" s="58"/>
      <c r="WPF60" s="58"/>
      <c r="WPG60" s="58"/>
      <c r="WPH60" s="58"/>
      <c r="WPI60" s="58"/>
      <c r="WPJ60" s="58"/>
      <c r="WPK60" s="58"/>
      <c r="WPL60" s="58"/>
      <c r="WPM60" s="58"/>
      <c r="WPN60" s="58"/>
      <c r="WPO60" s="58"/>
      <c r="WPP60" s="58"/>
      <c r="WPQ60" s="58"/>
      <c r="WPR60" s="58"/>
      <c r="WPS60" s="58"/>
      <c r="WPT60" s="58"/>
      <c r="WPU60" s="58"/>
      <c r="WPV60" s="58"/>
      <c r="WPW60" s="58"/>
      <c r="WPX60" s="58"/>
      <c r="WPY60" s="58"/>
      <c r="WPZ60" s="58"/>
      <c r="WQA60" s="58"/>
      <c r="WQB60" s="58"/>
      <c r="WQC60" s="58"/>
      <c r="WQD60" s="58"/>
      <c r="WQE60" s="58"/>
      <c r="WQF60" s="58"/>
      <c r="WQG60" s="58"/>
      <c r="WQH60" s="58"/>
      <c r="WQI60" s="58"/>
      <c r="WQJ60" s="58"/>
      <c r="WQK60" s="58"/>
      <c r="WQL60" s="58"/>
      <c r="WQM60" s="58"/>
      <c r="WQN60" s="58"/>
      <c r="WQO60" s="58"/>
      <c r="WQP60" s="58"/>
      <c r="WQQ60" s="58"/>
      <c r="WQR60" s="58"/>
      <c r="WQS60" s="58"/>
      <c r="WQT60" s="58"/>
      <c r="WQU60" s="58"/>
      <c r="WQV60" s="58"/>
      <c r="WQW60" s="58"/>
      <c r="WQX60" s="58"/>
      <c r="WQY60" s="58"/>
      <c r="WQZ60" s="58"/>
      <c r="WRA60" s="58"/>
      <c r="WRB60" s="58"/>
      <c r="WRC60" s="58"/>
      <c r="WRD60" s="58"/>
      <c r="WRE60" s="58"/>
      <c r="WRF60" s="58"/>
      <c r="WRG60" s="58"/>
      <c r="WRH60" s="58"/>
      <c r="WRI60" s="58"/>
      <c r="WRJ60" s="58"/>
      <c r="WRK60" s="58"/>
      <c r="WRL60" s="58"/>
      <c r="WRM60" s="58"/>
      <c r="WRN60" s="58"/>
      <c r="WRO60" s="58"/>
      <c r="WRP60" s="58"/>
      <c r="WRQ60" s="58"/>
      <c r="WRR60" s="58"/>
      <c r="WRS60" s="58"/>
      <c r="WRT60" s="58"/>
      <c r="WRU60" s="58"/>
      <c r="WRV60" s="58"/>
      <c r="WRW60" s="58"/>
      <c r="WRX60" s="58"/>
      <c r="WRY60" s="58"/>
      <c r="WRZ60" s="58"/>
      <c r="WSA60" s="58"/>
      <c r="WSB60" s="58"/>
      <c r="WSC60" s="58"/>
      <c r="WSD60" s="58"/>
      <c r="WSE60" s="58"/>
      <c r="WSF60" s="58"/>
      <c r="WSG60" s="58"/>
      <c r="WSH60" s="58"/>
      <c r="WSI60" s="58"/>
      <c r="WSJ60" s="58"/>
      <c r="WSK60" s="58"/>
      <c r="WSL60" s="58"/>
      <c r="WSM60" s="58"/>
      <c r="WSN60" s="58"/>
      <c r="WSO60" s="58"/>
      <c r="WSP60" s="58"/>
      <c r="WSQ60" s="58"/>
      <c r="WSR60" s="58"/>
      <c r="WSS60" s="58"/>
      <c r="WST60" s="58"/>
      <c r="WSU60" s="58"/>
      <c r="WSV60" s="58"/>
      <c r="WSW60" s="58"/>
      <c r="WSX60" s="58"/>
      <c r="WSY60" s="58"/>
      <c r="WSZ60" s="58"/>
      <c r="WTA60" s="58"/>
      <c r="WTB60" s="58"/>
      <c r="WTC60" s="58"/>
      <c r="WTD60" s="58"/>
      <c r="WTE60" s="58"/>
      <c r="WTF60" s="58"/>
      <c r="WTG60" s="58"/>
      <c r="WTH60" s="58"/>
      <c r="WTI60" s="58"/>
      <c r="WTJ60" s="58"/>
      <c r="WTK60" s="58"/>
      <c r="WTL60" s="58"/>
      <c r="WTM60" s="58"/>
      <c r="WTN60" s="58"/>
      <c r="WTO60" s="58"/>
      <c r="WTP60" s="58"/>
      <c r="WTQ60" s="58"/>
      <c r="WTR60" s="58"/>
      <c r="WTS60" s="58"/>
      <c r="WTT60" s="58"/>
      <c r="WTU60" s="58"/>
      <c r="WTV60" s="58"/>
      <c r="WTW60" s="58"/>
      <c r="WTX60" s="58"/>
      <c r="WTY60" s="58"/>
      <c r="WTZ60" s="58"/>
      <c r="WUA60" s="58"/>
      <c r="WUB60" s="58"/>
      <c r="WUC60" s="58"/>
      <c r="WUD60" s="58"/>
      <c r="WUE60" s="58"/>
      <c r="WUF60" s="58"/>
      <c r="WUG60" s="58"/>
      <c r="WUH60" s="58"/>
      <c r="WUI60" s="58"/>
      <c r="WUJ60" s="58"/>
      <c r="WUK60" s="58"/>
      <c r="WUL60" s="58"/>
      <c r="WUM60" s="58"/>
      <c r="WUN60" s="58"/>
      <c r="WUO60" s="58"/>
      <c r="WUP60" s="58"/>
      <c r="WUQ60" s="58"/>
      <c r="WUR60" s="58"/>
      <c r="WUS60" s="58"/>
      <c r="WUT60" s="58"/>
      <c r="WUU60" s="58"/>
      <c r="WUV60" s="58"/>
      <c r="WUW60" s="58"/>
      <c r="WUX60" s="58"/>
      <c r="WUY60" s="58"/>
      <c r="WUZ60" s="58"/>
      <c r="WVA60" s="58"/>
      <c r="WVB60" s="58"/>
      <c r="WVC60" s="58"/>
      <c r="WVD60" s="58"/>
      <c r="WVE60" s="58"/>
      <c r="WVF60" s="58"/>
      <c r="WVG60" s="58"/>
      <c r="WVH60" s="58"/>
      <c r="WVI60" s="58"/>
      <c r="WVJ60" s="58"/>
      <c r="WVK60" s="58"/>
      <c r="WVL60" s="58"/>
      <c r="WVM60" s="58"/>
      <c r="WVN60" s="58"/>
      <c r="WVO60" s="58"/>
      <c r="WVP60" s="58"/>
      <c r="WVQ60" s="58"/>
      <c r="WVR60" s="58"/>
      <c r="WVS60" s="58"/>
      <c r="WVT60" s="58"/>
      <c r="WVU60" s="58"/>
      <c r="WVV60" s="58"/>
      <c r="WVW60" s="58"/>
      <c r="WVX60" s="58"/>
      <c r="WVY60" s="58"/>
      <c r="WVZ60" s="58"/>
      <c r="WWA60" s="58"/>
      <c r="WWB60" s="58"/>
      <c r="WWC60" s="58"/>
      <c r="WWD60" s="58"/>
      <c r="WWE60" s="58"/>
      <c r="WWF60" s="58"/>
      <c r="WWG60" s="58"/>
      <c r="WWH60" s="58"/>
      <c r="WWI60" s="58"/>
      <c r="WWJ60" s="58"/>
      <c r="WWK60" s="58"/>
      <c r="WWL60" s="58"/>
      <c r="WWM60" s="58"/>
      <c r="WWN60" s="58"/>
      <c r="WWO60" s="58"/>
      <c r="WWP60" s="58"/>
      <c r="WWQ60" s="58"/>
      <c r="WWR60" s="58"/>
      <c r="WWS60" s="58"/>
      <c r="WWT60" s="58"/>
      <c r="WWU60" s="58"/>
      <c r="WWV60" s="58"/>
      <c r="WWW60" s="58"/>
      <c r="WWX60" s="58"/>
      <c r="WWY60" s="58"/>
      <c r="WWZ60" s="58"/>
      <c r="WXA60" s="58"/>
      <c r="WXB60" s="58"/>
      <c r="WXC60" s="58"/>
      <c r="WXD60" s="58"/>
      <c r="WXE60" s="58"/>
      <c r="WXF60" s="58"/>
      <c r="WXG60" s="58"/>
      <c r="WXH60" s="58"/>
      <c r="WXI60" s="58"/>
      <c r="WXJ60" s="58"/>
      <c r="WXK60" s="58"/>
      <c r="WXL60" s="58"/>
      <c r="WXM60" s="58"/>
      <c r="WXN60" s="58"/>
      <c r="WXO60" s="58"/>
      <c r="WXP60" s="58"/>
      <c r="WXQ60" s="58"/>
      <c r="WXR60" s="58"/>
      <c r="WXS60" s="58"/>
      <c r="WXT60" s="58"/>
      <c r="WXU60" s="58"/>
      <c r="WXV60" s="58"/>
      <c r="WXW60" s="58"/>
      <c r="WXX60" s="58"/>
      <c r="WXY60" s="58"/>
      <c r="WXZ60" s="58"/>
      <c r="WYA60" s="58"/>
      <c r="WYB60" s="58"/>
      <c r="WYC60" s="58"/>
      <c r="WYD60" s="58"/>
      <c r="WYE60" s="58"/>
      <c r="WYF60" s="58"/>
      <c r="WYG60" s="58"/>
      <c r="WYH60" s="58"/>
      <c r="WYI60" s="58"/>
      <c r="WYJ60" s="58"/>
      <c r="WYK60" s="58"/>
      <c r="WYL60" s="58"/>
      <c r="WYM60" s="58"/>
      <c r="WYN60" s="58"/>
      <c r="WYO60" s="58"/>
      <c r="WYP60" s="58"/>
      <c r="WYQ60" s="58"/>
      <c r="WYR60" s="58"/>
      <c r="WYS60" s="58"/>
      <c r="WYT60" s="58"/>
      <c r="WYU60" s="58"/>
      <c r="WYV60" s="58"/>
      <c r="WYW60" s="58"/>
      <c r="WYX60" s="58"/>
      <c r="WYY60" s="58"/>
      <c r="WYZ60" s="58"/>
      <c r="WZA60" s="58"/>
      <c r="WZB60" s="58"/>
      <c r="WZC60" s="58"/>
      <c r="WZD60" s="58"/>
      <c r="WZE60" s="58"/>
      <c r="WZF60" s="58"/>
      <c r="WZG60" s="58"/>
      <c r="WZH60" s="58"/>
      <c r="WZI60" s="58"/>
      <c r="WZJ60" s="58"/>
      <c r="WZK60" s="58"/>
      <c r="WZL60" s="58"/>
      <c r="WZM60" s="58"/>
      <c r="WZN60" s="58"/>
      <c r="WZO60" s="58"/>
      <c r="WZP60" s="58"/>
      <c r="WZQ60" s="58"/>
      <c r="WZR60" s="58"/>
      <c r="WZS60" s="58"/>
      <c r="WZT60" s="58"/>
      <c r="WZU60" s="58"/>
      <c r="WZV60" s="58"/>
      <c r="WZW60" s="58"/>
      <c r="WZX60" s="58"/>
      <c r="WZY60" s="58"/>
      <c r="WZZ60" s="58"/>
      <c r="XAA60" s="58"/>
      <c r="XAB60" s="58"/>
      <c r="XAC60" s="58"/>
      <c r="XAD60" s="58"/>
      <c r="XAE60" s="58"/>
      <c r="XAF60" s="58"/>
      <c r="XAG60" s="58"/>
      <c r="XAH60" s="58"/>
      <c r="XAI60" s="58"/>
      <c r="XAJ60" s="58"/>
      <c r="XAK60" s="58"/>
      <c r="XAL60" s="58"/>
      <c r="XAM60" s="58"/>
      <c r="XAN60" s="58"/>
      <c r="XAO60" s="58"/>
      <c r="XAP60" s="58"/>
      <c r="XAQ60" s="58"/>
      <c r="XAR60" s="58"/>
      <c r="XAS60" s="58"/>
      <c r="XAT60" s="58"/>
      <c r="XAU60" s="58"/>
      <c r="XAV60" s="58"/>
      <c r="XAW60" s="58"/>
      <c r="XAX60" s="58"/>
      <c r="XAY60" s="58"/>
      <c r="XAZ60" s="58"/>
      <c r="XBA60" s="58"/>
      <c r="XBB60" s="58"/>
      <c r="XBC60" s="58"/>
      <c r="XBD60" s="58"/>
      <c r="XBE60" s="58"/>
      <c r="XBF60" s="58"/>
      <c r="XBG60" s="58"/>
      <c r="XBH60" s="58"/>
      <c r="XBI60" s="58"/>
      <c r="XBJ60" s="58"/>
      <c r="XBK60" s="58"/>
      <c r="XBL60" s="58"/>
      <c r="XBM60" s="58"/>
      <c r="XBN60" s="58"/>
      <c r="XBO60" s="58"/>
      <c r="XBP60" s="58"/>
      <c r="XBQ60" s="58"/>
      <c r="XBR60" s="58"/>
      <c r="XBS60" s="58"/>
      <c r="XBT60" s="58"/>
      <c r="XBU60" s="58"/>
      <c r="XBV60" s="58"/>
      <c r="XBW60" s="58"/>
      <c r="XBX60" s="58"/>
      <c r="XBY60" s="58"/>
      <c r="XBZ60" s="58"/>
      <c r="XCA60" s="58"/>
      <c r="XCB60" s="58"/>
      <c r="XCC60" s="58"/>
      <c r="XCD60" s="58"/>
      <c r="XCE60" s="58"/>
      <c r="XCF60" s="58"/>
      <c r="XCG60" s="58"/>
      <c r="XCH60" s="58"/>
      <c r="XCI60" s="58"/>
      <c r="XCJ60" s="58"/>
      <c r="XCK60" s="58"/>
      <c r="XCL60" s="58"/>
      <c r="XCM60" s="58"/>
      <c r="XCN60" s="58"/>
      <c r="XCO60" s="58"/>
      <c r="XCP60" s="58"/>
      <c r="XCQ60" s="58"/>
      <c r="XCR60" s="58"/>
      <c r="XCS60" s="58"/>
      <c r="XCT60" s="58"/>
      <c r="XCU60" s="58"/>
      <c r="XCV60" s="58"/>
      <c r="XCW60" s="58"/>
      <c r="XCX60" s="58"/>
      <c r="XCY60" s="58"/>
      <c r="XCZ60" s="58"/>
      <c r="XDA60" s="58"/>
    </row>
    <row r="61" spans="1:16329" s="59" customFormat="1" x14ac:dyDescent="0.2">
      <c r="A61" s="73">
        <v>16</v>
      </c>
      <c r="B61" s="12" t="s">
        <v>116</v>
      </c>
      <c r="C61" s="74"/>
      <c r="D61" s="84"/>
      <c r="E61" s="129"/>
      <c r="F61" s="116"/>
      <c r="G61" s="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16329" s="59" customFormat="1" x14ac:dyDescent="0.2">
      <c r="A62" s="75" t="s">
        <v>210</v>
      </c>
      <c r="B62" s="11" t="s">
        <v>117</v>
      </c>
      <c r="C62" s="76"/>
      <c r="D62" s="77"/>
      <c r="E62" s="109"/>
      <c r="F62" s="116"/>
      <c r="G62" s="61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  <row r="63" spans="1:16329" s="59" customFormat="1" ht="68.25" thickBot="1" x14ac:dyDescent="0.25">
      <c r="A63" s="112" t="s">
        <v>211</v>
      </c>
      <c r="B63" s="78" t="s">
        <v>148</v>
      </c>
      <c r="C63" s="79" t="s">
        <v>11</v>
      </c>
      <c r="D63" s="117">
        <v>12</v>
      </c>
      <c r="E63" s="115"/>
      <c r="F63" s="116"/>
      <c r="G63" s="61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</row>
    <row r="64" spans="1:16329" s="59" customFormat="1" ht="14.25" thickBot="1" x14ac:dyDescent="0.25">
      <c r="A64" s="68" t="s">
        <v>212</v>
      </c>
      <c r="B64" s="1" t="s">
        <v>156</v>
      </c>
      <c r="C64" s="69"/>
      <c r="D64" s="70" t="s">
        <v>137</v>
      </c>
      <c r="E64" s="71"/>
      <c r="F64" s="72"/>
      <c r="G64" s="61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8"/>
      <c r="FH64" s="58"/>
      <c r="FI64" s="58"/>
      <c r="FJ64" s="58"/>
      <c r="FK64" s="58"/>
      <c r="FL64" s="58"/>
      <c r="FM64" s="58"/>
      <c r="FN64" s="58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8"/>
      <c r="GS64" s="58"/>
      <c r="GT64" s="58"/>
      <c r="GU64" s="58"/>
      <c r="GV64" s="58"/>
      <c r="GW64" s="58"/>
      <c r="GX64" s="58"/>
      <c r="GY64" s="58"/>
      <c r="GZ64" s="58"/>
      <c r="HA64" s="58"/>
      <c r="HB64" s="58"/>
      <c r="HC64" s="58"/>
      <c r="HD64" s="58"/>
      <c r="HE64" s="58"/>
      <c r="HF64" s="58"/>
      <c r="HG64" s="58"/>
      <c r="HH64" s="58"/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8"/>
      <c r="IL64" s="58"/>
      <c r="IM64" s="58"/>
      <c r="IN64" s="58"/>
      <c r="IO64" s="58"/>
      <c r="IP64" s="58"/>
      <c r="IQ64" s="58"/>
      <c r="IR64" s="58"/>
      <c r="IS64" s="58"/>
      <c r="IT64" s="58"/>
      <c r="IU64" s="58"/>
      <c r="IV64" s="58"/>
      <c r="IW64" s="58"/>
      <c r="IX64" s="58"/>
      <c r="IY64" s="58"/>
      <c r="IZ64" s="58"/>
      <c r="JA64" s="58"/>
      <c r="JB64" s="58"/>
      <c r="JC64" s="58"/>
      <c r="JD64" s="58"/>
      <c r="JE64" s="58"/>
      <c r="JF64" s="58"/>
      <c r="JG64" s="58"/>
      <c r="JH64" s="58"/>
      <c r="JI64" s="58"/>
      <c r="JJ64" s="58"/>
      <c r="JK64" s="58"/>
      <c r="JL64" s="58"/>
      <c r="JM64" s="58"/>
      <c r="JN64" s="58"/>
      <c r="JO64" s="58"/>
      <c r="JP64" s="58"/>
      <c r="JQ64" s="58"/>
      <c r="JR64" s="58"/>
      <c r="JS64" s="58"/>
      <c r="JT64" s="58"/>
      <c r="JU64" s="58"/>
      <c r="JV64" s="58"/>
      <c r="JW64" s="58"/>
      <c r="JX64" s="58"/>
      <c r="JY64" s="58"/>
      <c r="JZ64" s="58"/>
      <c r="KA64" s="58"/>
      <c r="KB64" s="58"/>
      <c r="KC64" s="58"/>
      <c r="KD64" s="58"/>
      <c r="KE64" s="58"/>
      <c r="KF64" s="58"/>
      <c r="KG64" s="58"/>
      <c r="KH64" s="58"/>
      <c r="KI64" s="58"/>
      <c r="KJ64" s="58"/>
      <c r="KK64" s="58"/>
      <c r="KL64" s="58"/>
      <c r="KM64" s="58"/>
      <c r="KN64" s="58"/>
      <c r="KO64" s="58"/>
      <c r="KP64" s="58"/>
      <c r="KQ64" s="58"/>
      <c r="KR64" s="58"/>
      <c r="KS64" s="58"/>
      <c r="KT64" s="58"/>
      <c r="KU64" s="58"/>
      <c r="KV64" s="58"/>
      <c r="KW64" s="58"/>
      <c r="KX64" s="58"/>
      <c r="KY64" s="58"/>
      <c r="KZ64" s="58"/>
      <c r="LA64" s="58"/>
      <c r="LB64" s="58"/>
      <c r="LC64" s="58"/>
      <c r="LD64" s="58"/>
      <c r="LE64" s="58"/>
      <c r="LF64" s="58"/>
      <c r="LG64" s="58"/>
      <c r="LH64" s="58"/>
      <c r="LI64" s="58"/>
      <c r="LJ64" s="58"/>
      <c r="LK64" s="58"/>
      <c r="LL64" s="58"/>
      <c r="LM64" s="58"/>
      <c r="LN64" s="58"/>
      <c r="LO64" s="58"/>
      <c r="LP64" s="58"/>
      <c r="LQ64" s="58"/>
      <c r="LR64" s="58"/>
      <c r="LS64" s="58"/>
      <c r="LT64" s="58"/>
      <c r="LU64" s="58"/>
      <c r="LV64" s="58"/>
      <c r="LW64" s="58"/>
      <c r="LX64" s="58"/>
      <c r="LY64" s="58"/>
      <c r="LZ64" s="58"/>
      <c r="MA64" s="58"/>
      <c r="MB64" s="58"/>
      <c r="MC64" s="58"/>
      <c r="MD64" s="58"/>
      <c r="ME64" s="58"/>
      <c r="MF64" s="58"/>
      <c r="MG64" s="58"/>
      <c r="MH64" s="58"/>
      <c r="MI64" s="58"/>
      <c r="MJ64" s="58"/>
      <c r="MK64" s="58"/>
      <c r="ML64" s="58"/>
      <c r="MM64" s="58"/>
      <c r="MN64" s="58"/>
      <c r="MO64" s="58"/>
      <c r="MP64" s="58"/>
      <c r="MQ64" s="58"/>
      <c r="MR64" s="58"/>
      <c r="MS64" s="58"/>
      <c r="MT64" s="58"/>
      <c r="MU64" s="58"/>
      <c r="MV64" s="58"/>
      <c r="MW64" s="58"/>
      <c r="MX64" s="58"/>
      <c r="MY64" s="58"/>
      <c r="MZ64" s="58"/>
      <c r="NA64" s="58"/>
      <c r="NB64" s="58"/>
      <c r="NC64" s="58"/>
      <c r="ND64" s="58"/>
      <c r="NE64" s="58"/>
      <c r="NF64" s="58"/>
      <c r="NG64" s="58"/>
      <c r="NH64" s="58"/>
      <c r="NI64" s="58"/>
      <c r="NJ64" s="58"/>
      <c r="NK64" s="58"/>
      <c r="NL64" s="58"/>
      <c r="NM64" s="58"/>
      <c r="NN64" s="58"/>
      <c r="NO64" s="58"/>
      <c r="NP64" s="58"/>
      <c r="NQ64" s="58"/>
      <c r="NR64" s="58"/>
      <c r="NS64" s="58"/>
      <c r="NT64" s="58"/>
      <c r="NU64" s="58"/>
      <c r="NV64" s="58"/>
      <c r="NW64" s="58"/>
      <c r="NX64" s="58"/>
      <c r="NY64" s="58"/>
      <c r="NZ64" s="58"/>
      <c r="OA64" s="58"/>
      <c r="OB64" s="58"/>
      <c r="OC64" s="58"/>
      <c r="OD64" s="58"/>
      <c r="OE64" s="58"/>
      <c r="OF64" s="58"/>
      <c r="OG64" s="58"/>
      <c r="OH64" s="58"/>
      <c r="OI64" s="58"/>
      <c r="OJ64" s="58"/>
      <c r="OK64" s="58"/>
      <c r="OL64" s="58"/>
      <c r="OM64" s="58"/>
      <c r="ON64" s="58"/>
      <c r="OO64" s="58"/>
      <c r="OP64" s="58"/>
      <c r="OQ64" s="58"/>
      <c r="OR64" s="58"/>
      <c r="OS64" s="58"/>
      <c r="OT64" s="58"/>
      <c r="OU64" s="58"/>
      <c r="OV64" s="58"/>
      <c r="OW64" s="58"/>
      <c r="OX64" s="58"/>
      <c r="OY64" s="58"/>
      <c r="OZ64" s="58"/>
      <c r="PA64" s="58"/>
      <c r="PB64" s="58"/>
      <c r="PC64" s="58"/>
      <c r="PD64" s="58"/>
      <c r="PE64" s="58"/>
      <c r="PF64" s="58"/>
      <c r="PG64" s="58"/>
      <c r="PH64" s="58"/>
      <c r="PI64" s="58"/>
      <c r="PJ64" s="58"/>
      <c r="PK64" s="58"/>
      <c r="PL64" s="58"/>
      <c r="PM64" s="58"/>
      <c r="PN64" s="58"/>
      <c r="PO64" s="58"/>
      <c r="PP64" s="58"/>
      <c r="PQ64" s="58"/>
      <c r="PR64" s="58"/>
      <c r="PS64" s="58"/>
      <c r="PT64" s="58"/>
      <c r="PU64" s="58"/>
      <c r="PV64" s="58"/>
      <c r="PW64" s="58"/>
      <c r="PX64" s="58"/>
      <c r="PY64" s="58"/>
      <c r="PZ64" s="58"/>
      <c r="QA64" s="58"/>
      <c r="QB64" s="58"/>
      <c r="QC64" s="58"/>
      <c r="QD64" s="58"/>
      <c r="QE64" s="58"/>
      <c r="QF64" s="58"/>
      <c r="QG64" s="58"/>
      <c r="QH64" s="58"/>
      <c r="QI64" s="58"/>
      <c r="QJ64" s="58"/>
      <c r="QK64" s="58"/>
      <c r="QL64" s="58"/>
      <c r="QM64" s="58"/>
      <c r="QN64" s="58"/>
      <c r="QO64" s="58"/>
      <c r="QP64" s="58"/>
      <c r="QQ64" s="58"/>
      <c r="QR64" s="58"/>
      <c r="QS64" s="58"/>
      <c r="QT64" s="58"/>
      <c r="QU64" s="58"/>
      <c r="QV64" s="58"/>
      <c r="QW64" s="58"/>
      <c r="QX64" s="58"/>
      <c r="QY64" s="58"/>
      <c r="QZ64" s="58"/>
      <c r="RA64" s="58"/>
      <c r="RB64" s="58"/>
      <c r="RC64" s="58"/>
      <c r="RD64" s="58"/>
      <c r="RE64" s="58"/>
      <c r="RF64" s="58"/>
      <c r="RG64" s="58"/>
      <c r="RH64" s="58"/>
      <c r="RI64" s="58"/>
      <c r="RJ64" s="58"/>
      <c r="RK64" s="58"/>
      <c r="RL64" s="58"/>
      <c r="RM64" s="58"/>
      <c r="RN64" s="58"/>
      <c r="RO64" s="58"/>
      <c r="RP64" s="58"/>
      <c r="RQ64" s="58"/>
      <c r="RR64" s="58"/>
      <c r="RS64" s="58"/>
      <c r="RT64" s="58"/>
      <c r="RU64" s="58"/>
      <c r="RV64" s="58"/>
      <c r="RW64" s="58"/>
      <c r="RX64" s="58"/>
      <c r="RY64" s="58"/>
      <c r="RZ64" s="58"/>
      <c r="SA64" s="58"/>
      <c r="SB64" s="58"/>
      <c r="SC64" s="58"/>
      <c r="SD64" s="58"/>
      <c r="SE64" s="58"/>
      <c r="SF64" s="58"/>
      <c r="SG64" s="58"/>
      <c r="SH64" s="58"/>
      <c r="SI64" s="58"/>
      <c r="SJ64" s="58"/>
      <c r="SK64" s="58"/>
      <c r="SL64" s="58"/>
      <c r="SM64" s="58"/>
      <c r="SN64" s="58"/>
      <c r="SO64" s="58"/>
      <c r="SP64" s="58"/>
      <c r="SQ64" s="58"/>
      <c r="SR64" s="58"/>
      <c r="SS64" s="58"/>
      <c r="ST64" s="58"/>
      <c r="SU64" s="58"/>
      <c r="SV64" s="58"/>
      <c r="SW64" s="58"/>
      <c r="SX64" s="58"/>
      <c r="SY64" s="58"/>
      <c r="SZ64" s="58"/>
      <c r="TA64" s="58"/>
      <c r="TB64" s="58"/>
      <c r="TC64" s="58"/>
      <c r="TD64" s="58"/>
      <c r="TE64" s="58"/>
      <c r="TF64" s="58"/>
      <c r="TG64" s="58"/>
      <c r="TH64" s="58"/>
      <c r="TI64" s="58"/>
      <c r="TJ64" s="58"/>
      <c r="TK64" s="58"/>
      <c r="TL64" s="58"/>
      <c r="TM64" s="58"/>
      <c r="TN64" s="58"/>
      <c r="TO64" s="58"/>
      <c r="TP64" s="58"/>
      <c r="TQ64" s="58"/>
      <c r="TR64" s="58"/>
      <c r="TS64" s="58"/>
      <c r="TT64" s="58"/>
      <c r="TU64" s="58"/>
      <c r="TV64" s="58"/>
      <c r="TW64" s="58"/>
      <c r="TX64" s="58"/>
      <c r="TY64" s="58"/>
      <c r="TZ64" s="58"/>
      <c r="UA64" s="58"/>
      <c r="UB64" s="58"/>
      <c r="UC64" s="58"/>
      <c r="UD64" s="58"/>
      <c r="UE64" s="58"/>
      <c r="UF64" s="58"/>
      <c r="UG64" s="58"/>
      <c r="UH64" s="58"/>
      <c r="UI64" s="58"/>
      <c r="UJ64" s="58"/>
      <c r="UK64" s="58"/>
      <c r="UL64" s="58"/>
      <c r="UM64" s="58"/>
      <c r="UN64" s="58"/>
      <c r="UO64" s="58"/>
      <c r="UP64" s="58"/>
      <c r="UQ64" s="58"/>
      <c r="UR64" s="58"/>
      <c r="US64" s="58"/>
      <c r="UT64" s="58"/>
      <c r="UU64" s="58"/>
      <c r="UV64" s="58"/>
      <c r="UW64" s="58"/>
      <c r="UX64" s="58"/>
      <c r="UY64" s="58"/>
      <c r="UZ64" s="58"/>
      <c r="VA64" s="58"/>
      <c r="VB64" s="58"/>
      <c r="VC64" s="58"/>
      <c r="VD64" s="58"/>
      <c r="VE64" s="58"/>
      <c r="VF64" s="58"/>
      <c r="VG64" s="58"/>
      <c r="VH64" s="58"/>
      <c r="VI64" s="58"/>
      <c r="VJ64" s="58"/>
      <c r="VK64" s="58"/>
      <c r="VL64" s="58"/>
      <c r="VM64" s="58"/>
      <c r="VN64" s="58"/>
      <c r="VO64" s="58"/>
      <c r="VP64" s="58"/>
      <c r="VQ64" s="58"/>
      <c r="VR64" s="58"/>
      <c r="VS64" s="58"/>
      <c r="VT64" s="58"/>
      <c r="VU64" s="58"/>
      <c r="VV64" s="58"/>
      <c r="VW64" s="58"/>
      <c r="VX64" s="58"/>
      <c r="VY64" s="58"/>
      <c r="VZ64" s="58"/>
      <c r="WA64" s="58"/>
      <c r="WB64" s="58"/>
      <c r="WC64" s="58"/>
      <c r="WD64" s="58"/>
      <c r="WE64" s="58"/>
      <c r="WF64" s="58"/>
      <c r="WG64" s="58"/>
      <c r="WH64" s="58"/>
      <c r="WI64" s="58"/>
      <c r="WJ64" s="58"/>
      <c r="WK64" s="58"/>
      <c r="WL64" s="58"/>
      <c r="WM64" s="58"/>
      <c r="WN64" s="58"/>
      <c r="WO64" s="58"/>
      <c r="WP64" s="58"/>
      <c r="WQ64" s="58"/>
      <c r="WR64" s="58"/>
      <c r="WS64" s="58"/>
      <c r="WT64" s="58"/>
      <c r="WU64" s="58"/>
      <c r="WV64" s="58"/>
      <c r="WW64" s="58"/>
      <c r="WX64" s="58"/>
      <c r="WY64" s="58"/>
      <c r="WZ64" s="58"/>
      <c r="XA64" s="58"/>
      <c r="XB64" s="58"/>
      <c r="XC64" s="58"/>
      <c r="XD64" s="58"/>
      <c r="XE64" s="58"/>
      <c r="XF64" s="58"/>
      <c r="XG64" s="58"/>
      <c r="XH64" s="58"/>
      <c r="XI64" s="58"/>
      <c r="XJ64" s="58"/>
      <c r="XK64" s="58"/>
      <c r="XL64" s="58"/>
      <c r="XM64" s="58"/>
      <c r="XN64" s="58"/>
      <c r="XO64" s="58"/>
      <c r="XP64" s="58"/>
      <c r="XQ64" s="58"/>
      <c r="XR64" s="58"/>
      <c r="XS64" s="58"/>
      <c r="XT64" s="58"/>
      <c r="XU64" s="58"/>
      <c r="XV64" s="58"/>
      <c r="XW64" s="58"/>
      <c r="XX64" s="58"/>
      <c r="XY64" s="58"/>
      <c r="XZ64" s="58"/>
      <c r="YA64" s="58"/>
      <c r="YB64" s="58"/>
      <c r="YC64" s="58"/>
      <c r="YD64" s="58"/>
      <c r="YE64" s="58"/>
      <c r="YF64" s="58"/>
      <c r="YG64" s="58"/>
      <c r="YH64" s="58"/>
      <c r="YI64" s="58"/>
      <c r="YJ64" s="58"/>
      <c r="YK64" s="58"/>
      <c r="YL64" s="58"/>
      <c r="YM64" s="58"/>
      <c r="YN64" s="58"/>
      <c r="YO64" s="58"/>
      <c r="YP64" s="58"/>
      <c r="YQ64" s="58"/>
      <c r="YR64" s="58"/>
      <c r="YS64" s="58"/>
      <c r="YT64" s="58"/>
      <c r="YU64" s="58"/>
      <c r="YV64" s="58"/>
      <c r="YW64" s="58"/>
      <c r="YX64" s="58"/>
      <c r="YY64" s="58"/>
      <c r="YZ64" s="58"/>
      <c r="ZA64" s="58"/>
      <c r="ZB64" s="58"/>
      <c r="ZC64" s="58"/>
      <c r="ZD64" s="58"/>
      <c r="ZE64" s="58"/>
      <c r="ZF64" s="58"/>
      <c r="ZG64" s="58"/>
      <c r="ZH64" s="58"/>
      <c r="ZI64" s="58"/>
      <c r="ZJ64" s="58"/>
      <c r="ZK64" s="58"/>
      <c r="ZL64" s="58"/>
      <c r="ZM64" s="58"/>
      <c r="ZN64" s="58"/>
      <c r="ZO64" s="58"/>
      <c r="ZP64" s="58"/>
      <c r="ZQ64" s="58"/>
      <c r="ZR64" s="58"/>
      <c r="ZS64" s="58"/>
      <c r="ZT64" s="58"/>
      <c r="ZU64" s="58"/>
      <c r="ZV64" s="58"/>
      <c r="ZW64" s="58"/>
      <c r="ZX64" s="58"/>
      <c r="ZY64" s="58"/>
      <c r="ZZ64" s="58"/>
      <c r="AAA64" s="58"/>
      <c r="AAB64" s="58"/>
      <c r="AAC64" s="58"/>
      <c r="AAD64" s="58"/>
      <c r="AAE64" s="58"/>
      <c r="AAF64" s="58"/>
      <c r="AAG64" s="58"/>
      <c r="AAH64" s="58"/>
      <c r="AAI64" s="58"/>
      <c r="AAJ64" s="58"/>
      <c r="AAK64" s="58"/>
      <c r="AAL64" s="58"/>
      <c r="AAM64" s="58"/>
      <c r="AAN64" s="58"/>
      <c r="AAO64" s="58"/>
      <c r="AAP64" s="58"/>
      <c r="AAQ64" s="58"/>
      <c r="AAR64" s="58"/>
      <c r="AAS64" s="58"/>
      <c r="AAT64" s="58"/>
      <c r="AAU64" s="58"/>
      <c r="AAV64" s="58"/>
      <c r="AAW64" s="58"/>
      <c r="AAX64" s="58"/>
      <c r="AAY64" s="58"/>
      <c r="AAZ64" s="58"/>
      <c r="ABA64" s="58"/>
      <c r="ABB64" s="58"/>
      <c r="ABC64" s="58"/>
      <c r="ABD64" s="58"/>
      <c r="ABE64" s="58"/>
      <c r="ABF64" s="58"/>
      <c r="ABG64" s="58"/>
      <c r="ABH64" s="58"/>
      <c r="ABI64" s="58"/>
      <c r="ABJ64" s="58"/>
      <c r="ABK64" s="58"/>
      <c r="ABL64" s="58"/>
      <c r="ABM64" s="58"/>
      <c r="ABN64" s="58"/>
      <c r="ABO64" s="58"/>
      <c r="ABP64" s="58"/>
      <c r="ABQ64" s="58"/>
      <c r="ABR64" s="58"/>
      <c r="ABS64" s="58"/>
      <c r="ABT64" s="58"/>
      <c r="ABU64" s="58"/>
      <c r="ABV64" s="58"/>
      <c r="ABW64" s="58"/>
      <c r="ABX64" s="58"/>
      <c r="ABY64" s="58"/>
      <c r="ABZ64" s="58"/>
      <c r="ACA64" s="58"/>
      <c r="ACB64" s="58"/>
      <c r="ACC64" s="58"/>
      <c r="ACD64" s="58"/>
      <c r="ACE64" s="58"/>
      <c r="ACF64" s="58"/>
      <c r="ACG64" s="58"/>
      <c r="ACH64" s="58"/>
      <c r="ACI64" s="58"/>
      <c r="ACJ64" s="58"/>
      <c r="ACK64" s="58"/>
      <c r="ACL64" s="58"/>
      <c r="ACM64" s="58"/>
      <c r="ACN64" s="58"/>
      <c r="ACO64" s="58"/>
      <c r="ACP64" s="58"/>
      <c r="ACQ64" s="58"/>
      <c r="ACR64" s="58"/>
      <c r="ACS64" s="58"/>
      <c r="ACT64" s="58"/>
      <c r="ACU64" s="58"/>
      <c r="ACV64" s="58"/>
      <c r="ACW64" s="58"/>
      <c r="ACX64" s="58"/>
      <c r="ACY64" s="58"/>
      <c r="ACZ64" s="58"/>
      <c r="ADA64" s="58"/>
      <c r="ADB64" s="58"/>
      <c r="ADC64" s="58"/>
      <c r="ADD64" s="58"/>
      <c r="ADE64" s="58"/>
      <c r="ADF64" s="58"/>
      <c r="ADG64" s="58"/>
      <c r="ADH64" s="58"/>
      <c r="ADI64" s="58"/>
      <c r="ADJ64" s="58"/>
      <c r="ADK64" s="58"/>
      <c r="ADL64" s="58"/>
      <c r="ADM64" s="58"/>
      <c r="ADN64" s="58"/>
      <c r="ADO64" s="58"/>
      <c r="ADP64" s="58"/>
      <c r="ADQ64" s="58"/>
      <c r="ADR64" s="58"/>
      <c r="ADS64" s="58"/>
      <c r="ADT64" s="58"/>
      <c r="ADU64" s="58"/>
      <c r="ADV64" s="58"/>
      <c r="ADW64" s="58"/>
      <c r="ADX64" s="58"/>
      <c r="ADY64" s="58"/>
      <c r="ADZ64" s="58"/>
      <c r="AEA64" s="58"/>
      <c r="AEB64" s="58"/>
      <c r="AEC64" s="58"/>
      <c r="AED64" s="58"/>
      <c r="AEE64" s="58"/>
      <c r="AEF64" s="58"/>
      <c r="AEG64" s="58"/>
      <c r="AEH64" s="58"/>
      <c r="AEI64" s="58"/>
      <c r="AEJ64" s="58"/>
      <c r="AEK64" s="58"/>
      <c r="AEL64" s="58"/>
      <c r="AEM64" s="58"/>
      <c r="AEN64" s="58"/>
      <c r="AEO64" s="58"/>
      <c r="AEP64" s="58"/>
      <c r="AEQ64" s="58"/>
      <c r="AER64" s="58"/>
      <c r="AES64" s="58"/>
      <c r="AET64" s="58"/>
      <c r="AEU64" s="58"/>
      <c r="AEV64" s="58"/>
      <c r="AEW64" s="58"/>
      <c r="AEX64" s="58"/>
      <c r="AEY64" s="58"/>
      <c r="AEZ64" s="58"/>
      <c r="AFA64" s="58"/>
      <c r="AFB64" s="58"/>
      <c r="AFC64" s="58"/>
      <c r="AFD64" s="58"/>
      <c r="AFE64" s="58"/>
      <c r="AFF64" s="58"/>
      <c r="AFG64" s="58"/>
      <c r="AFH64" s="58"/>
      <c r="AFI64" s="58"/>
      <c r="AFJ64" s="58"/>
      <c r="AFK64" s="58"/>
      <c r="AFL64" s="58"/>
      <c r="AFM64" s="58"/>
      <c r="AFN64" s="58"/>
      <c r="AFO64" s="58"/>
      <c r="AFP64" s="58"/>
      <c r="AFQ64" s="58"/>
      <c r="AFR64" s="58"/>
      <c r="AFS64" s="58"/>
      <c r="AFT64" s="58"/>
      <c r="AFU64" s="58"/>
      <c r="AFV64" s="58"/>
      <c r="AFW64" s="58"/>
      <c r="AFX64" s="58"/>
      <c r="AFY64" s="58"/>
      <c r="AFZ64" s="58"/>
      <c r="AGA64" s="58"/>
      <c r="AGB64" s="58"/>
      <c r="AGC64" s="58"/>
      <c r="AGD64" s="58"/>
      <c r="AGE64" s="58"/>
      <c r="AGF64" s="58"/>
      <c r="AGG64" s="58"/>
      <c r="AGH64" s="58"/>
      <c r="AGI64" s="58"/>
      <c r="AGJ64" s="58"/>
      <c r="AGK64" s="58"/>
      <c r="AGL64" s="58"/>
      <c r="AGM64" s="58"/>
      <c r="AGN64" s="58"/>
      <c r="AGO64" s="58"/>
      <c r="AGP64" s="58"/>
      <c r="AGQ64" s="58"/>
      <c r="AGR64" s="58"/>
      <c r="AGS64" s="58"/>
      <c r="AGT64" s="58"/>
      <c r="AGU64" s="58"/>
      <c r="AGV64" s="58"/>
      <c r="AGW64" s="58"/>
      <c r="AGX64" s="58"/>
      <c r="AGY64" s="58"/>
      <c r="AGZ64" s="58"/>
      <c r="AHA64" s="58"/>
      <c r="AHB64" s="58"/>
      <c r="AHC64" s="58"/>
      <c r="AHD64" s="58"/>
      <c r="AHE64" s="58"/>
      <c r="AHF64" s="58"/>
      <c r="AHG64" s="58"/>
      <c r="AHH64" s="58"/>
      <c r="AHI64" s="58"/>
      <c r="AHJ64" s="58"/>
      <c r="AHK64" s="58"/>
      <c r="AHL64" s="58"/>
      <c r="AHM64" s="58"/>
      <c r="AHN64" s="58"/>
      <c r="AHO64" s="58"/>
      <c r="AHP64" s="58"/>
      <c r="AHQ64" s="58"/>
      <c r="AHR64" s="58"/>
      <c r="AHS64" s="58"/>
      <c r="AHT64" s="58"/>
      <c r="AHU64" s="58"/>
      <c r="AHV64" s="58"/>
      <c r="AHW64" s="58"/>
      <c r="AHX64" s="58"/>
      <c r="AHY64" s="58"/>
      <c r="AHZ64" s="58"/>
      <c r="AIA64" s="58"/>
      <c r="AIB64" s="58"/>
      <c r="AIC64" s="58"/>
      <c r="AID64" s="58"/>
      <c r="AIE64" s="58"/>
      <c r="AIF64" s="58"/>
      <c r="AIG64" s="58"/>
      <c r="AIH64" s="58"/>
      <c r="AII64" s="58"/>
      <c r="AIJ64" s="58"/>
      <c r="AIK64" s="58"/>
      <c r="AIL64" s="58"/>
      <c r="AIM64" s="58"/>
      <c r="AIN64" s="58"/>
      <c r="AIO64" s="58"/>
      <c r="AIP64" s="58"/>
      <c r="AIQ64" s="58"/>
      <c r="AIR64" s="58"/>
      <c r="AIS64" s="58"/>
      <c r="AIT64" s="58"/>
      <c r="AIU64" s="58"/>
      <c r="AIV64" s="58"/>
      <c r="AIW64" s="58"/>
      <c r="AIX64" s="58"/>
      <c r="AIY64" s="58"/>
      <c r="AIZ64" s="58"/>
      <c r="AJA64" s="58"/>
      <c r="AJB64" s="58"/>
      <c r="AJC64" s="58"/>
      <c r="AJD64" s="58"/>
      <c r="AJE64" s="58"/>
      <c r="AJF64" s="58"/>
      <c r="AJG64" s="58"/>
      <c r="AJH64" s="58"/>
      <c r="AJI64" s="58"/>
      <c r="AJJ64" s="58"/>
      <c r="AJK64" s="58"/>
      <c r="AJL64" s="58"/>
      <c r="AJM64" s="58"/>
      <c r="AJN64" s="58"/>
      <c r="AJO64" s="58"/>
      <c r="AJP64" s="58"/>
      <c r="AJQ64" s="58"/>
      <c r="AJR64" s="58"/>
      <c r="AJS64" s="58"/>
      <c r="AJT64" s="58"/>
      <c r="AJU64" s="58"/>
      <c r="AJV64" s="58"/>
      <c r="AJW64" s="58"/>
      <c r="AJX64" s="58"/>
      <c r="AJY64" s="58"/>
      <c r="AJZ64" s="58"/>
      <c r="AKA64" s="58"/>
      <c r="AKB64" s="58"/>
      <c r="AKC64" s="58"/>
      <c r="AKD64" s="58"/>
      <c r="AKE64" s="58"/>
      <c r="AKF64" s="58"/>
      <c r="AKG64" s="58"/>
      <c r="AKH64" s="58"/>
      <c r="AKI64" s="58"/>
      <c r="AKJ64" s="58"/>
      <c r="AKK64" s="58"/>
      <c r="AKL64" s="58"/>
      <c r="AKM64" s="58"/>
      <c r="AKN64" s="58"/>
      <c r="AKO64" s="58"/>
      <c r="AKP64" s="58"/>
      <c r="AKQ64" s="58"/>
      <c r="AKR64" s="58"/>
      <c r="AKS64" s="58"/>
      <c r="AKT64" s="58"/>
      <c r="AKU64" s="58"/>
      <c r="AKV64" s="58"/>
      <c r="AKW64" s="58"/>
      <c r="AKX64" s="58"/>
      <c r="AKY64" s="58"/>
      <c r="AKZ64" s="58"/>
      <c r="ALA64" s="58"/>
      <c r="ALB64" s="58"/>
      <c r="ALC64" s="58"/>
      <c r="ALD64" s="58"/>
      <c r="ALE64" s="58"/>
      <c r="ALF64" s="58"/>
      <c r="ALG64" s="58"/>
      <c r="ALH64" s="58"/>
      <c r="ALI64" s="58"/>
      <c r="ALJ64" s="58"/>
      <c r="ALK64" s="58"/>
      <c r="ALL64" s="58"/>
      <c r="ALM64" s="58"/>
      <c r="ALN64" s="58"/>
      <c r="ALO64" s="58"/>
      <c r="ALP64" s="58"/>
      <c r="ALQ64" s="58"/>
      <c r="ALR64" s="58"/>
      <c r="ALS64" s="58"/>
      <c r="ALT64" s="58"/>
      <c r="ALU64" s="58"/>
      <c r="ALV64" s="58"/>
      <c r="ALW64" s="58"/>
      <c r="ALX64" s="58"/>
      <c r="ALY64" s="58"/>
      <c r="ALZ64" s="58"/>
      <c r="AMA64" s="58"/>
      <c r="AMB64" s="58"/>
      <c r="AMC64" s="58"/>
      <c r="AMD64" s="58"/>
      <c r="AME64" s="58"/>
      <c r="AMF64" s="58"/>
      <c r="AMG64" s="58"/>
      <c r="AMH64" s="58"/>
      <c r="AMI64" s="58"/>
      <c r="AMJ64" s="58"/>
      <c r="AMK64" s="58"/>
      <c r="AML64" s="58"/>
      <c r="AMM64" s="58"/>
      <c r="AMN64" s="58"/>
      <c r="AMO64" s="58"/>
      <c r="AMP64" s="58"/>
      <c r="AMQ64" s="58"/>
      <c r="AMR64" s="58"/>
      <c r="AMS64" s="58"/>
      <c r="AMT64" s="58"/>
      <c r="AMU64" s="58"/>
      <c r="AMV64" s="58"/>
      <c r="AMW64" s="58"/>
      <c r="AMX64" s="58"/>
      <c r="AMY64" s="58"/>
      <c r="AMZ64" s="58"/>
      <c r="ANA64" s="58"/>
      <c r="ANB64" s="58"/>
      <c r="ANC64" s="58"/>
      <c r="AND64" s="58"/>
      <c r="ANE64" s="58"/>
      <c r="ANF64" s="58"/>
      <c r="ANG64" s="58"/>
      <c r="ANH64" s="58"/>
      <c r="ANI64" s="58"/>
      <c r="ANJ64" s="58"/>
      <c r="ANK64" s="58"/>
      <c r="ANL64" s="58"/>
      <c r="ANM64" s="58"/>
      <c r="ANN64" s="58"/>
      <c r="ANO64" s="58"/>
      <c r="ANP64" s="58"/>
      <c r="ANQ64" s="58"/>
      <c r="ANR64" s="58"/>
      <c r="ANS64" s="58"/>
      <c r="ANT64" s="58"/>
      <c r="ANU64" s="58"/>
      <c r="ANV64" s="58"/>
      <c r="ANW64" s="58"/>
      <c r="ANX64" s="58"/>
      <c r="ANY64" s="58"/>
      <c r="ANZ64" s="58"/>
      <c r="AOA64" s="58"/>
      <c r="AOB64" s="58"/>
      <c r="AOC64" s="58"/>
      <c r="AOD64" s="58"/>
      <c r="AOE64" s="58"/>
      <c r="AOF64" s="58"/>
      <c r="AOG64" s="58"/>
      <c r="AOH64" s="58"/>
      <c r="AOI64" s="58"/>
      <c r="AOJ64" s="58"/>
      <c r="AOK64" s="58"/>
      <c r="AOL64" s="58"/>
      <c r="AOM64" s="58"/>
      <c r="AON64" s="58"/>
      <c r="AOO64" s="58"/>
      <c r="AOP64" s="58"/>
      <c r="AOQ64" s="58"/>
      <c r="AOR64" s="58"/>
      <c r="AOS64" s="58"/>
      <c r="AOT64" s="58"/>
      <c r="AOU64" s="58"/>
      <c r="AOV64" s="58"/>
      <c r="AOW64" s="58"/>
      <c r="AOX64" s="58"/>
      <c r="AOY64" s="58"/>
      <c r="AOZ64" s="58"/>
      <c r="APA64" s="58"/>
      <c r="APB64" s="58"/>
      <c r="APC64" s="58"/>
      <c r="APD64" s="58"/>
      <c r="APE64" s="58"/>
      <c r="APF64" s="58"/>
      <c r="APG64" s="58"/>
      <c r="APH64" s="58"/>
      <c r="API64" s="58"/>
      <c r="APJ64" s="58"/>
      <c r="APK64" s="58"/>
      <c r="APL64" s="58"/>
      <c r="APM64" s="58"/>
      <c r="APN64" s="58"/>
      <c r="APO64" s="58"/>
      <c r="APP64" s="58"/>
      <c r="APQ64" s="58"/>
      <c r="APR64" s="58"/>
      <c r="APS64" s="58"/>
      <c r="APT64" s="58"/>
      <c r="APU64" s="58"/>
      <c r="APV64" s="58"/>
      <c r="APW64" s="58"/>
      <c r="APX64" s="58"/>
      <c r="APY64" s="58"/>
      <c r="APZ64" s="58"/>
      <c r="AQA64" s="58"/>
      <c r="AQB64" s="58"/>
      <c r="AQC64" s="58"/>
      <c r="AQD64" s="58"/>
      <c r="AQE64" s="58"/>
      <c r="AQF64" s="58"/>
      <c r="AQG64" s="58"/>
      <c r="AQH64" s="58"/>
      <c r="AQI64" s="58"/>
      <c r="AQJ64" s="58"/>
      <c r="AQK64" s="58"/>
      <c r="AQL64" s="58"/>
      <c r="AQM64" s="58"/>
      <c r="AQN64" s="58"/>
      <c r="AQO64" s="58"/>
      <c r="AQP64" s="58"/>
      <c r="AQQ64" s="58"/>
      <c r="AQR64" s="58"/>
      <c r="AQS64" s="58"/>
      <c r="AQT64" s="58"/>
      <c r="AQU64" s="58"/>
      <c r="AQV64" s="58"/>
      <c r="AQW64" s="58"/>
      <c r="AQX64" s="58"/>
      <c r="AQY64" s="58"/>
      <c r="AQZ64" s="58"/>
      <c r="ARA64" s="58"/>
      <c r="ARB64" s="58"/>
      <c r="ARC64" s="58"/>
      <c r="ARD64" s="58"/>
      <c r="ARE64" s="58"/>
      <c r="ARF64" s="58"/>
      <c r="ARG64" s="58"/>
      <c r="ARH64" s="58"/>
      <c r="ARI64" s="58"/>
      <c r="ARJ64" s="58"/>
      <c r="ARK64" s="58"/>
      <c r="ARL64" s="58"/>
      <c r="ARM64" s="58"/>
      <c r="ARN64" s="58"/>
      <c r="ARO64" s="58"/>
      <c r="ARP64" s="58"/>
      <c r="ARQ64" s="58"/>
      <c r="ARR64" s="58"/>
      <c r="ARS64" s="58"/>
      <c r="ART64" s="58"/>
      <c r="ARU64" s="58"/>
      <c r="ARV64" s="58"/>
      <c r="ARW64" s="58"/>
      <c r="ARX64" s="58"/>
      <c r="ARY64" s="58"/>
      <c r="ARZ64" s="58"/>
      <c r="ASA64" s="58"/>
      <c r="ASB64" s="58"/>
      <c r="ASC64" s="58"/>
      <c r="ASD64" s="58"/>
      <c r="ASE64" s="58"/>
      <c r="ASF64" s="58"/>
      <c r="ASG64" s="58"/>
      <c r="ASH64" s="58"/>
      <c r="ASI64" s="58"/>
      <c r="ASJ64" s="58"/>
      <c r="ASK64" s="58"/>
      <c r="ASL64" s="58"/>
      <c r="ASM64" s="58"/>
      <c r="ASN64" s="58"/>
      <c r="ASO64" s="58"/>
      <c r="ASP64" s="58"/>
      <c r="ASQ64" s="58"/>
      <c r="ASR64" s="58"/>
      <c r="ASS64" s="58"/>
      <c r="AST64" s="58"/>
      <c r="ASU64" s="58"/>
      <c r="ASV64" s="58"/>
      <c r="ASW64" s="58"/>
      <c r="ASX64" s="58"/>
      <c r="ASY64" s="58"/>
      <c r="ASZ64" s="58"/>
      <c r="ATA64" s="58"/>
      <c r="ATB64" s="58"/>
      <c r="ATC64" s="58"/>
      <c r="ATD64" s="58"/>
      <c r="ATE64" s="58"/>
      <c r="ATF64" s="58"/>
      <c r="ATG64" s="58"/>
      <c r="ATH64" s="58"/>
      <c r="ATI64" s="58"/>
      <c r="ATJ64" s="58"/>
      <c r="ATK64" s="58"/>
      <c r="ATL64" s="58"/>
      <c r="ATM64" s="58"/>
      <c r="ATN64" s="58"/>
      <c r="ATO64" s="58"/>
      <c r="ATP64" s="58"/>
      <c r="ATQ64" s="58"/>
      <c r="ATR64" s="58"/>
      <c r="ATS64" s="58"/>
      <c r="ATT64" s="58"/>
      <c r="ATU64" s="58"/>
      <c r="ATV64" s="58"/>
      <c r="ATW64" s="58"/>
      <c r="ATX64" s="58"/>
      <c r="ATY64" s="58"/>
      <c r="ATZ64" s="58"/>
      <c r="AUA64" s="58"/>
      <c r="AUB64" s="58"/>
      <c r="AUC64" s="58"/>
      <c r="AUD64" s="58"/>
      <c r="AUE64" s="58"/>
      <c r="AUF64" s="58"/>
      <c r="AUG64" s="58"/>
      <c r="AUH64" s="58"/>
      <c r="AUI64" s="58"/>
      <c r="AUJ64" s="58"/>
      <c r="AUK64" s="58"/>
      <c r="AUL64" s="58"/>
      <c r="AUM64" s="58"/>
      <c r="AUN64" s="58"/>
      <c r="AUO64" s="58"/>
      <c r="AUP64" s="58"/>
      <c r="AUQ64" s="58"/>
      <c r="AUR64" s="58"/>
      <c r="AUS64" s="58"/>
      <c r="AUT64" s="58"/>
      <c r="AUU64" s="58"/>
      <c r="AUV64" s="58"/>
      <c r="AUW64" s="58"/>
      <c r="AUX64" s="58"/>
      <c r="AUY64" s="58"/>
      <c r="AUZ64" s="58"/>
      <c r="AVA64" s="58"/>
      <c r="AVB64" s="58"/>
      <c r="AVC64" s="58"/>
      <c r="AVD64" s="58"/>
      <c r="AVE64" s="58"/>
      <c r="AVF64" s="58"/>
      <c r="AVG64" s="58"/>
      <c r="AVH64" s="58"/>
      <c r="AVI64" s="58"/>
      <c r="AVJ64" s="58"/>
      <c r="AVK64" s="58"/>
      <c r="AVL64" s="58"/>
      <c r="AVM64" s="58"/>
      <c r="AVN64" s="58"/>
      <c r="AVO64" s="58"/>
      <c r="AVP64" s="58"/>
      <c r="AVQ64" s="58"/>
      <c r="AVR64" s="58"/>
      <c r="AVS64" s="58"/>
      <c r="AVT64" s="58"/>
      <c r="AVU64" s="58"/>
      <c r="AVV64" s="58"/>
      <c r="AVW64" s="58"/>
      <c r="AVX64" s="58"/>
      <c r="AVY64" s="58"/>
      <c r="AVZ64" s="58"/>
      <c r="AWA64" s="58"/>
      <c r="AWB64" s="58"/>
      <c r="AWC64" s="58"/>
      <c r="AWD64" s="58"/>
      <c r="AWE64" s="58"/>
      <c r="AWF64" s="58"/>
      <c r="AWG64" s="58"/>
      <c r="AWH64" s="58"/>
      <c r="AWI64" s="58"/>
      <c r="AWJ64" s="58"/>
      <c r="AWK64" s="58"/>
      <c r="AWL64" s="58"/>
      <c r="AWM64" s="58"/>
      <c r="AWN64" s="58"/>
      <c r="AWO64" s="58"/>
      <c r="AWP64" s="58"/>
      <c r="AWQ64" s="58"/>
      <c r="AWR64" s="58"/>
      <c r="AWS64" s="58"/>
      <c r="AWT64" s="58"/>
      <c r="AWU64" s="58"/>
      <c r="AWV64" s="58"/>
      <c r="AWW64" s="58"/>
      <c r="AWX64" s="58"/>
      <c r="AWY64" s="58"/>
      <c r="AWZ64" s="58"/>
      <c r="AXA64" s="58"/>
      <c r="AXB64" s="58"/>
      <c r="AXC64" s="58"/>
      <c r="AXD64" s="58"/>
      <c r="AXE64" s="58"/>
      <c r="AXF64" s="58"/>
      <c r="AXG64" s="58"/>
      <c r="AXH64" s="58"/>
      <c r="AXI64" s="58"/>
      <c r="AXJ64" s="58"/>
      <c r="AXK64" s="58"/>
      <c r="AXL64" s="58"/>
      <c r="AXM64" s="58"/>
      <c r="AXN64" s="58"/>
      <c r="AXO64" s="58"/>
      <c r="AXP64" s="58"/>
      <c r="AXQ64" s="58"/>
      <c r="AXR64" s="58"/>
      <c r="AXS64" s="58"/>
      <c r="AXT64" s="58"/>
      <c r="AXU64" s="58"/>
      <c r="AXV64" s="58"/>
      <c r="AXW64" s="58"/>
      <c r="AXX64" s="58"/>
      <c r="AXY64" s="58"/>
      <c r="AXZ64" s="58"/>
      <c r="AYA64" s="58"/>
      <c r="AYB64" s="58"/>
      <c r="AYC64" s="58"/>
      <c r="AYD64" s="58"/>
      <c r="AYE64" s="58"/>
      <c r="AYF64" s="58"/>
      <c r="AYG64" s="58"/>
      <c r="AYH64" s="58"/>
      <c r="AYI64" s="58"/>
      <c r="AYJ64" s="58"/>
      <c r="AYK64" s="58"/>
      <c r="AYL64" s="58"/>
      <c r="AYM64" s="58"/>
      <c r="AYN64" s="58"/>
      <c r="AYO64" s="58"/>
      <c r="AYP64" s="58"/>
      <c r="AYQ64" s="58"/>
      <c r="AYR64" s="58"/>
      <c r="AYS64" s="58"/>
      <c r="AYT64" s="58"/>
      <c r="AYU64" s="58"/>
      <c r="AYV64" s="58"/>
      <c r="AYW64" s="58"/>
      <c r="AYX64" s="58"/>
      <c r="AYY64" s="58"/>
      <c r="AYZ64" s="58"/>
      <c r="AZA64" s="58"/>
      <c r="AZB64" s="58"/>
      <c r="AZC64" s="58"/>
      <c r="AZD64" s="58"/>
      <c r="AZE64" s="58"/>
      <c r="AZF64" s="58"/>
      <c r="AZG64" s="58"/>
      <c r="AZH64" s="58"/>
      <c r="AZI64" s="58"/>
      <c r="AZJ64" s="58"/>
      <c r="AZK64" s="58"/>
      <c r="AZL64" s="58"/>
      <c r="AZM64" s="58"/>
      <c r="AZN64" s="58"/>
      <c r="AZO64" s="58"/>
      <c r="AZP64" s="58"/>
      <c r="AZQ64" s="58"/>
      <c r="AZR64" s="58"/>
      <c r="AZS64" s="58"/>
      <c r="AZT64" s="58"/>
      <c r="AZU64" s="58"/>
      <c r="AZV64" s="58"/>
      <c r="AZW64" s="58"/>
      <c r="AZX64" s="58"/>
      <c r="AZY64" s="58"/>
      <c r="AZZ64" s="58"/>
      <c r="BAA64" s="58"/>
      <c r="BAB64" s="58"/>
      <c r="BAC64" s="58"/>
      <c r="BAD64" s="58"/>
      <c r="BAE64" s="58"/>
      <c r="BAF64" s="58"/>
      <c r="BAG64" s="58"/>
      <c r="BAH64" s="58"/>
      <c r="BAI64" s="58"/>
      <c r="BAJ64" s="58"/>
      <c r="BAK64" s="58"/>
      <c r="BAL64" s="58"/>
      <c r="BAM64" s="58"/>
      <c r="BAN64" s="58"/>
      <c r="BAO64" s="58"/>
      <c r="BAP64" s="58"/>
      <c r="BAQ64" s="58"/>
      <c r="BAR64" s="58"/>
      <c r="BAS64" s="58"/>
      <c r="BAT64" s="58"/>
      <c r="BAU64" s="58"/>
      <c r="BAV64" s="58"/>
      <c r="BAW64" s="58"/>
      <c r="BAX64" s="58"/>
      <c r="BAY64" s="58"/>
      <c r="BAZ64" s="58"/>
      <c r="BBA64" s="58"/>
      <c r="BBB64" s="58"/>
      <c r="BBC64" s="58"/>
      <c r="BBD64" s="58"/>
      <c r="BBE64" s="58"/>
      <c r="BBF64" s="58"/>
      <c r="BBG64" s="58"/>
      <c r="BBH64" s="58"/>
      <c r="BBI64" s="58"/>
      <c r="BBJ64" s="58"/>
      <c r="BBK64" s="58"/>
      <c r="BBL64" s="58"/>
      <c r="BBM64" s="58"/>
      <c r="BBN64" s="58"/>
      <c r="BBO64" s="58"/>
      <c r="BBP64" s="58"/>
      <c r="BBQ64" s="58"/>
      <c r="BBR64" s="58"/>
      <c r="BBS64" s="58"/>
      <c r="BBT64" s="58"/>
      <c r="BBU64" s="58"/>
      <c r="BBV64" s="58"/>
      <c r="BBW64" s="58"/>
      <c r="BBX64" s="58"/>
      <c r="BBY64" s="58"/>
      <c r="BBZ64" s="58"/>
      <c r="BCA64" s="58"/>
      <c r="BCB64" s="58"/>
      <c r="BCC64" s="58"/>
      <c r="BCD64" s="58"/>
      <c r="BCE64" s="58"/>
      <c r="BCF64" s="58"/>
      <c r="BCG64" s="58"/>
      <c r="BCH64" s="58"/>
      <c r="BCI64" s="58"/>
      <c r="BCJ64" s="58"/>
      <c r="BCK64" s="58"/>
      <c r="BCL64" s="58"/>
      <c r="BCM64" s="58"/>
      <c r="BCN64" s="58"/>
      <c r="BCO64" s="58"/>
      <c r="BCP64" s="58"/>
      <c r="BCQ64" s="58"/>
      <c r="BCR64" s="58"/>
      <c r="BCS64" s="58"/>
      <c r="BCT64" s="58"/>
      <c r="BCU64" s="58"/>
      <c r="BCV64" s="58"/>
      <c r="BCW64" s="58"/>
      <c r="BCX64" s="58"/>
      <c r="BCY64" s="58"/>
      <c r="BCZ64" s="58"/>
      <c r="BDA64" s="58"/>
      <c r="BDB64" s="58"/>
      <c r="BDC64" s="58"/>
      <c r="BDD64" s="58"/>
      <c r="BDE64" s="58"/>
      <c r="BDF64" s="58"/>
      <c r="BDG64" s="58"/>
      <c r="BDH64" s="58"/>
      <c r="BDI64" s="58"/>
      <c r="BDJ64" s="58"/>
      <c r="BDK64" s="58"/>
      <c r="BDL64" s="58"/>
      <c r="BDM64" s="58"/>
      <c r="BDN64" s="58"/>
      <c r="BDO64" s="58"/>
      <c r="BDP64" s="58"/>
      <c r="BDQ64" s="58"/>
      <c r="BDR64" s="58"/>
      <c r="BDS64" s="58"/>
      <c r="BDT64" s="58"/>
      <c r="BDU64" s="58"/>
      <c r="BDV64" s="58"/>
      <c r="BDW64" s="58"/>
      <c r="BDX64" s="58"/>
      <c r="BDY64" s="58"/>
      <c r="BDZ64" s="58"/>
      <c r="BEA64" s="58"/>
      <c r="BEB64" s="58"/>
      <c r="BEC64" s="58"/>
      <c r="BED64" s="58"/>
      <c r="BEE64" s="58"/>
      <c r="BEF64" s="58"/>
      <c r="BEG64" s="58"/>
      <c r="BEH64" s="58"/>
      <c r="BEI64" s="58"/>
      <c r="BEJ64" s="58"/>
      <c r="BEK64" s="58"/>
      <c r="BEL64" s="58"/>
      <c r="BEM64" s="58"/>
      <c r="BEN64" s="58"/>
      <c r="BEO64" s="58"/>
      <c r="BEP64" s="58"/>
      <c r="BEQ64" s="58"/>
      <c r="BER64" s="58"/>
      <c r="BES64" s="58"/>
      <c r="BET64" s="58"/>
      <c r="BEU64" s="58"/>
      <c r="BEV64" s="58"/>
      <c r="BEW64" s="58"/>
      <c r="BEX64" s="58"/>
      <c r="BEY64" s="58"/>
      <c r="BEZ64" s="58"/>
      <c r="BFA64" s="58"/>
      <c r="BFB64" s="58"/>
      <c r="BFC64" s="58"/>
      <c r="BFD64" s="58"/>
      <c r="BFE64" s="58"/>
      <c r="BFF64" s="58"/>
      <c r="BFG64" s="58"/>
      <c r="BFH64" s="58"/>
      <c r="BFI64" s="58"/>
      <c r="BFJ64" s="58"/>
      <c r="BFK64" s="58"/>
      <c r="BFL64" s="58"/>
      <c r="BFM64" s="58"/>
      <c r="BFN64" s="58"/>
      <c r="BFO64" s="58"/>
      <c r="BFP64" s="58"/>
      <c r="BFQ64" s="58"/>
      <c r="BFR64" s="58"/>
      <c r="BFS64" s="58"/>
      <c r="BFT64" s="58"/>
      <c r="BFU64" s="58"/>
      <c r="BFV64" s="58"/>
      <c r="BFW64" s="58"/>
      <c r="BFX64" s="58"/>
      <c r="BFY64" s="58"/>
      <c r="BFZ64" s="58"/>
      <c r="BGA64" s="58"/>
      <c r="BGB64" s="58"/>
      <c r="BGC64" s="58"/>
      <c r="BGD64" s="58"/>
      <c r="BGE64" s="58"/>
      <c r="BGF64" s="58"/>
      <c r="BGG64" s="58"/>
      <c r="BGH64" s="58"/>
      <c r="BGI64" s="58"/>
      <c r="BGJ64" s="58"/>
      <c r="BGK64" s="58"/>
      <c r="BGL64" s="58"/>
      <c r="BGM64" s="58"/>
      <c r="BGN64" s="58"/>
      <c r="BGO64" s="58"/>
      <c r="BGP64" s="58"/>
      <c r="BGQ64" s="58"/>
      <c r="BGR64" s="58"/>
      <c r="BGS64" s="58"/>
      <c r="BGT64" s="58"/>
      <c r="BGU64" s="58"/>
      <c r="BGV64" s="58"/>
      <c r="BGW64" s="58"/>
      <c r="BGX64" s="58"/>
      <c r="BGY64" s="58"/>
      <c r="BGZ64" s="58"/>
      <c r="BHA64" s="58"/>
      <c r="BHB64" s="58"/>
      <c r="BHC64" s="58"/>
      <c r="BHD64" s="58"/>
      <c r="BHE64" s="58"/>
      <c r="BHF64" s="58"/>
      <c r="BHG64" s="58"/>
      <c r="BHH64" s="58"/>
      <c r="BHI64" s="58"/>
      <c r="BHJ64" s="58"/>
      <c r="BHK64" s="58"/>
      <c r="BHL64" s="58"/>
      <c r="BHM64" s="58"/>
      <c r="BHN64" s="58"/>
      <c r="BHO64" s="58"/>
      <c r="BHP64" s="58"/>
      <c r="BHQ64" s="58"/>
      <c r="BHR64" s="58"/>
      <c r="BHS64" s="58"/>
      <c r="BHT64" s="58"/>
      <c r="BHU64" s="58"/>
      <c r="BHV64" s="58"/>
      <c r="BHW64" s="58"/>
      <c r="BHX64" s="58"/>
      <c r="BHY64" s="58"/>
      <c r="BHZ64" s="58"/>
      <c r="BIA64" s="58"/>
      <c r="BIB64" s="58"/>
      <c r="BIC64" s="58"/>
      <c r="BID64" s="58"/>
      <c r="BIE64" s="58"/>
      <c r="BIF64" s="58"/>
      <c r="BIG64" s="58"/>
      <c r="BIH64" s="58"/>
      <c r="BII64" s="58"/>
      <c r="BIJ64" s="58"/>
      <c r="BIK64" s="58"/>
      <c r="BIL64" s="58"/>
      <c r="BIM64" s="58"/>
      <c r="BIN64" s="58"/>
      <c r="BIO64" s="58"/>
      <c r="BIP64" s="58"/>
      <c r="BIQ64" s="58"/>
      <c r="BIR64" s="58"/>
      <c r="BIS64" s="58"/>
      <c r="BIT64" s="58"/>
      <c r="BIU64" s="58"/>
      <c r="BIV64" s="58"/>
      <c r="BIW64" s="58"/>
      <c r="BIX64" s="58"/>
      <c r="BIY64" s="58"/>
      <c r="BIZ64" s="58"/>
      <c r="BJA64" s="58"/>
      <c r="BJB64" s="58"/>
      <c r="BJC64" s="58"/>
      <c r="BJD64" s="58"/>
      <c r="BJE64" s="58"/>
      <c r="BJF64" s="58"/>
      <c r="BJG64" s="58"/>
      <c r="BJH64" s="58"/>
      <c r="BJI64" s="58"/>
      <c r="BJJ64" s="58"/>
      <c r="BJK64" s="58"/>
      <c r="BJL64" s="58"/>
      <c r="BJM64" s="58"/>
      <c r="BJN64" s="58"/>
      <c r="BJO64" s="58"/>
      <c r="BJP64" s="58"/>
      <c r="BJQ64" s="58"/>
      <c r="BJR64" s="58"/>
      <c r="BJS64" s="58"/>
      <c r="BJT64" s="58"/>
      <c r="BJU64" s="58"/>
      <c r="BJV64" s="58"/>
      <c r="BJW64" s="58"/>
      <c r="BJX64" s="58"/>
      <c r="BJY64" s="58"/>
      <c r="BJZ64" s="58"/>
      <c r="BKA64" s="58"/>
      <c r="BKB64" s="58"/>
      <c r="BKC64" s="58"/>
      <c r="BKD64" s="58"/>
      <c r="BKE64" s="58"/>
      <c r="BKF64" s="58"/>
      <c r="BKG64" s="58"/>
      <c r="BKH64" s="58"/>
      <c r="BKI64" s="58"/>
      <c r="BKJ64" s="58"/>
      <c r="BKK64" s="58"/>
      <c r="BKL64" s="58"/>
      <c r="BKM64" s="58"/>
      <c r="BKN64" s="58"/>
      <c r="BKO64" s="58"/>
      <c r="BKP64" s="58"/>
      <c r="BKQ64" s="58"/>
      <c r="BKR64" s="58"/>
      <c r="BKS64" s="58"/>
      <c r="BKT64" s="58"/>
      <c r="BKU64" s="58"/>
      <c r="BKV64" s="58"/>
      <c r="BKW64" s="58"/>
      <c r="BKX64" s="58"/>
      <c r="BKY64" s="58"/>
      <c r="BKZ64" s="58"/>
      <c r="BLA64" s="58"/>
      <c r="BLB64" s="58"/>
      <c r="BLC64" s="58"/>
      <c r="BLD64" s="58"/>
      <c r="BLE64" s="58"/>
      <c r="BLF64" s="58"/>
      <c r="BLG64" s="58"/>
      <c r="BLH64" s="58"/>
      <c r="BLI64" s="58"/>
      <c r="BLJ64" s="58"/>
      <c r="BLK64" s="58"/>
      <c r="BLL64" s="58"/>
      <c r="BLM64" s="58"/>
      <c r="BLN64" s="58"/>
      <c r="BLO64" s="58"/>
      <c r="BLP64" s="58"/>
      <c r="BLQ64" s="58"/>
      <c r="BLR64" s="58"/>
      <c r="BLS64" s="58"/>
      <c r="BLT64" s="58"/>
      <c r="BLU64" s="58"/>
      <c r="BLV64" s="58"/>
      <c r="BLW64" s="58"/>
      <c r="BLX64" s="58"/>
      <c r="BLY64" s="58"/>
      <c r="BLZ64" s="58"/>
      <c r="BMA64" s="58"/>
      <c r="BMB64" s="58"/>
      <c r="BMC64" s="58"/>
      <c r="BMD64" s="58"/>
      <c r="BME64" s="58"/>
      <c r="BMF64" s="58"/>
      <c r="BMG64" s="58"/>
      <c r="BMH64" s="58"/>
      <c r="BMI64" s="58"/>
      <c r="BMJ64" s="58"/>
      <c r="BMK64" s="58"/>
      <c r="BML64" s="58"/>
      <c r="BMM64" s="58"/>
      <c r="BMN64" s="58"/>
      <c r="BMO64" s="58"/>
      <c r="BMP64" s="58"/>
      <c r="BMQ64" s="58"/>
      <c r="BMR64" s="58"/>
      <c r="BMS64" s="58"/>
      <c r="BMT64" s="58"/>
      <c r="BMU64" s="58"/>
      <c r="BMV64" s="58"/>
      <c r="BMW64" s="58"/>
      <c r="BMX64" s="58"/>
      <c r="BMY64" s="58"/>
      <c r="BMZ64" s="58"/>
      <c r="BNA64" s="58"/>
      <c r="BNB64" s="58"/>
      <c r="BNC64" s="58"/>
      <c r="BND64" s="58"/>
      <c r="BNE64" s="58"/>
      <c r="BNF64" s="58"/>
      <c r="BNG64" s="58"/>
      <c r="BNH64" s="58"/>
      <c r="BNI64" s="58"/>
      <c r="BNJ64" s="58"/>
      <c r="BNK64" s="58"/>
      <c r="BNL64" s="58"/>
      <c r="BNM64" s="58"/>
      <c r="BNN64" s="58"/>
      <c r="BNO64" s="58"/>
      <c r="BNP64" s="58"/>
      <c r="BNQ64" s="58"/>
      <c r="BNR64" s="58"/>
      <c r="BNS64" s="58"/>
      <c r="BNT64" s="58"/>
      <c r="BNU64" s="58"/>
      <c r="BNV64" s="58"/>
      <c r="BNW64" s="58"/>
      <c r="BNX64" s="58"/>
      <c r="BNY64" s="58"/>
      <c r="BNZ64" s="58"/>
      <c r="BOA64" s="58"/>
      <c r="BOB64" s="58"/>
      <c r="BOC64" s="58"/>
      <c r="BOD64" s="58"/>
      <c r="BOE64" s="58"/>
      <c r="BOF64" s="58"/>
      <c r="BOG64" s="58"/>
      <c r="BOH64" s="58"/>
      <c r="BOI64" s="58"/>
      <c r="BOJ64" s="58"/>
      <c r="BOK64" s="58"/>
      <c r="BOL64" s="58"/>
      <c r="BOM64" s="58"/>
      <c r="BON64" s="58"/>
      <c r="BOO64" s="58"/>
      <c r="BOP64" s="58"/>
      <c r="BOQ64" s="58"/>
      <c r="BOR64" s="58"/>
      <c r="BOS64" s="58"/>
      <c r="BOT64" s="58"/>
      <c r="BOU64" s="58"/>
      <c r="BOV64" s="58"/>
      <c r="BOW64" s="58"/>
      <c r="BOX64" s="58"/>
      <c r="BOY64" s="58"/>
      <c r="BOZ64" s="58"/>
      <c r="BPA64" s="58"/>
      <c r="BPB64" s="58"/>
      <c r="BPC64" s="58"/>
      <c r="BPD64" s="58"/>
      <c r="BPE64" s="58"/>
      <c r="BPF64" s="58"/>
      <c r="BPG64" s="58"/>
      <c r="BPH64" s="58"/>
      <c r="BPI64" s="58"/>
      <c r="BPJ64" s="58"/>
      <c r="BPK64" s="58"/>
      <c r="BPL64" s="58"/>
      <c r="BPM64" s="58"/>
      <c r="BPN64" s="58"/>
      <c r="BPO64" s="58"/>
      <c r="BPP64" s="58"/>
      <c r="BPQ64" s="58"/>
      <c r="BPR64" s="58"/>
      <c r="BPS64" s="58"/>
      <c r="BPT64" s="58"/>
      <c r="BPU64" s="58"/>
      <c r="BPV64" s="58"/>
      <c r="BPW64" s="58"/>
      <c r="BPX64" s="58"/>
      <c r="BPY64" s="58"/>
      <c r="BPZ64" s="58"/>
      <c r="BQA64" s="58"/>
      <c r="BQB64" s="58"/>
      <c r="BQC64" s="58"/>
      <c r="BQD64" s="58"/>
      <c r="BQE64" s="58"/>
      <c r="BQF64" s="58"/>
      <c r="BQG64" s="58"/>
      <c r="BQH64" s="58"/>
      <c r="BQI64" s="58"/>
      <c r="BQJ64" s="58"/>
      <c r="BQK64" s="58"/>
      <c r="BQL64" s="58"/>
      <c r="BQM64" s="58"/>
      <c r="BQN64" s="58"/>
      <c r="BQO64" s="58"/>
      <c r="BQP64" s="58"/>
      <c r="BQQ64" s="58"/>
      <c r="BQR64" s="58"/>
      <c r="BQS64" s="58"/>
      <c r="BQT64" s="58"/>
      <c r="BQU64" s="58"/>
      <c r="BQV64" s="58"/>
      <c r="BQW64" s="58"/>
      <c r="BQX64" s="58"/>
      <c r="BQY64" s="58"/>
      <c r="BQZ64" s="58"/>
      <c r="BRA64" s="58"/>
      <c r="BRB64" s="58"/>
      <c r="BRC64" s="58"/>
      <c r="BRD64" s="58"/>
      <c r="BRE64" s="58"/>
      <c r="BRF64" s="58"/>
      <c r="BRG64" s="58"/>
      <c r="BRH64" s="58"/>
      <c r="BRI64" s="58"/>
      <c r="BRJ64" s="58"/>
      <c r="BRK64" s="58"/>
      <c r="BRL64" s="58"/>
      <c r="BRM64" s="58"/>
      <c r="BRN64" s="58"/>
      <c r="BRO64" s="58"/>
      <c r="BRP64" s="58"/>
      <c r="BRQ64" s="58"/>
      <c r="BRR64" s="58"/>
      <c r="BRS64" s="58"/>
      <c r="BRT64" s="58"/>
      <c r="BRU64" s="58"/>
      <c r="BRV64" s="58"/>
      <c r="BRW64" s="58"/>
      <c r="BRX64" s="58"/>
      <c r="BRY64" s="58"/>
      <c r="BRZ64" s="58"/>
      <c r="BSA64" s="58"/>
      <c r="BSB64" s="58"/>
      <c r="BSC64" s="58"/>
      <c r="BSD64" s="58"/>
      <c r="BSE64" s="58"/>
      <c r="BSF64" s="58"/>
      <c r="BSG64" s="58"/>
      <c r="BSH64" s="58"/>
      <c r="BSI64" s="58"/>
      <c r="BSJ64" s="58"/>
      <c r="BSK64" s="58"/>
      <c r="BSL64" s="58"/>
      <c r="BSM64" s="58"/>
      <c r="BSN64" s="58"/>
      <c r="BSO64" s="58"/>
      <c r="BSP64" s="58"/>
      <c r="BSQ64" s="58"/>
      <c r="BSR64" s="58"/>
      <c r="BSS64" s="58"/>
      <c r="BST64" s="58"/>
      <c r="BSU64" s="58"/>
      <c r="BSV64" s="58"/>
      <c r="BSW64" s="58"/>
      <c r="BSX64" s="58"/>
      <c r="BSY64" s="58"/>
      <c r="BSZ64" s="58"/>
      <c r="BTA64" s="58"/>
      <c r="BTB64" s="58"/>
      <c r="BTC64" s="58"/>
      <c r="BTD64" s="58"/>
      <c r="BTE64" s="58"/>
      <c r="BTF64" s="58"/>
      <c r="BTG64" s="58"/>
      <c r="BTH64" s="58"/>
      <c r="BTI64" s="58"/>
      <c r="BTJ64" s="58"/>
      <c r="BTK64" s="58"/>
      <c r="BTL64" s="58"/>
      <c r="BTM64" s="58"/>
      <c r="BTN64" s="58"/>
      <c r="BTO64" s="58"/>
      <c r="BTP64" s="58"/>
      <c r="BTQ64" s="58"/>
      <c r="BTR64" s="58"/>
      <c r="BTS64" s="58"/>
      <c r="BTT64" s="58"/>
      <c r="BTU64" s="58"/>
      <c r="BTV64" s="58"/>
      <c r="BTW64" s="58"/>
      <c r="BTX64" s="58"/>
      <c r="BTY64" s="58"/>
      <c r="BTZ64" s="58"/>
      <c r="BUA64" s="58"/>
      <c r="BUB64" s="58"/>
      <c r="BUC64" s="58"/>
      <c r="BUD64" s="58"/>
      <c r="BUE64" s="58"/>
      <c r="BUF64" s="58"/>
      <c r="BUG64" s="58"/>
      <c r="BUH64" s="58"/>
      <c r="BUI64" s="58"/>
      <c r="BUJ64" s="58"/>
      <c r="BUK64" s="58"/>
      <c r="BUL64" s="58"/>
      <c r="BUM64" s="58"/>
      <c r="BUN64" s="58"/>
      <c r="BUO64" s="58"/>
      <c r="BUP64" s="58"/>
      <c r="BUQ64" s="58"/>
      <c r="BUR64" s="58"/>
      <c r="BUS64" s="58"/>
      <c r="BUT64" s="58"/>
      <c r="BUU64" s="58"/>
      <c r="BUV64" s="58"/>
      <c r="BUW64" s="58"/>
      <c r="BUX64" s="58"/>
      <c r="BUY64" s="58"/>
      <c r="BUZ64" s="58"/>
      <c r="BVA64" s="58"/>
      <c r="BVB64" s="58"/>
      <c r="BVC64" s="58"/>
      <c r="BVD64" s="58"/>
      <c r="BVE64" s="58"/>
      <c r="BVF64" s="58"/>
      <c r="BVG64" s="58"/>
      <c r="BVH64" s="58"/>
      <c r="BVI64" s="58"/>
      <c r="BVJ64" s="58"/>
      <c r="BVK64" s="58"/>
      <c r="BVL64" s="58"/>
      <c r="BVM64" s="58"/>
      <c r="BVN64" s="58"/>
      <c r="BVO64" s="58"/>
      <c r="BVP64" s="58"/>
      <c r="BVQ64" s="58"/>
      <c r="BVR64" s="58"/>
      <c r="BVS64" s="58"/>
      <c r="BVT64" s="58"/>
      <c r="BVU64" s="58"/>
      <c r="BVV64" s="58"/>
      <c r="BVW64" s="58"/>
      <c r="BVX64" s="58"/>
      <c r="BVY64" s="58"/>
      <c r="BVZ64" s="58"/>
      <c r="BWA64" s="58"/>
      <c r="BWB64" s="58"/>
      <c r="BWC64" s="58"/>
      <c r="BWD64" s="58"/>
      <c r="BWE64" s="58"/>
      <c r="BWF64" s="58"/>
      <c r="BWG64" s="58"/>
      <c r="BWH64" s="58"/>
      <c r="BWI64" s="58"/>
      <c r="BWJ64" s="58"/>
      <c r="BWK64" s="58"/>
      <c r="BWL64" s="58"/>
      <c r="BWM64" s="58"/>
      <c r="BWN64" s="58"/>
      <c r="BWO64" s="58"/>
      <c r="BWP64" s="58"/>
      <c r="BWQ64" s="58"/>
      <c r="BWR64" s="58"/>
      <c r="BWS64" s="58"/>
      <c r="BWT64" s="58"/>
      <c r="BWU64" s="58"/>
      <c r="BWV64" s="58"/>
      <c r="BWW64" s="58"/>
      <c r="BWX64" s="58"/>
      <c r="BWY64" s="58"/>
      <c r="BWZ64" s="58"/>
      <c r="BXA64" s="58"/>
      <c r="BXB64" s="58"/>
      <c r="BXC64" s="58"/>
      <c r="BXD64" s="58"/>
      <c r="BXE64" s="58"/>
      <c r="BXF64" s="58"/>
      <c r="BXG64" s="58"/>
      <c r="BXH64" s="58"/>
      <c r="BXI64" s="58"/>
      <c r="BXJ64" s="58"/>
      <c r="BXK64" s="58"/>
      <c r="BXL64" s="58"/>
      <c r="BXM64" s="58"/>
      <c r="BXN64" s="58"/>
      <c r="BXO64" s="58"/>
      <c r="BXP64" s="58"/>
      <c r="BXQ64" s="58"/>
      <c r="BXR64" s="58"/>
      <c r="BXS64" s="58"/>
      <c r="BXT64" s="58"/>
      <c r="BXU64" s="58"/>
      <c r="BXV64" s="58"/>
      <c r="BXW64" s="58"/>
      <c r="BXX64" s="58"/>
      <c r="BXY64" s="58"/>
      <c r="BXZ64" s="58"/>
      <c r="BYA64" s="58"/>
      <c r="BYB64" s="58"/>
      <c r="BYC64" s="58"/>
      <c r="BYD64" s="58"/>
      <c r="BYE64" s="58"/>
      <c r="BYF64" s="58"/>
      <c r="BYG64" s="58"/>
      <c r="BYH64" s="58"/>
      <c r="BYI64" s="58"/>
      <c r="BYJ64" s="58"/>
      <c r="BYK64" s="58"/>
      <c r="BYL64" s="58"/>
      <c r="BYM64" s="58"/>
      <c r="BYN64" s="58"/>
      <c r="BYO64" s="58"/>
      <c r="BYP64" s="58"/>
      <c r="BYQ64" s="58"/>
      <c r="BYR64" s="58"/>
      <c r="BYS64" s="58"/>
      <c r="BYT64" s="58"/>
      <c r="BYU64" s="58"/>
      <c r="BYV64" s="58"/>
      <c r="BYW64" s="58"/>
      <c r="BYX64" s="58"/>
      <c r="BYY64" s="58"/>
      <c r="BYZ64" s="58"/>
      <c r="BZA64" s="58"/>
      <c r="BZB64" s="58"/>
      <c r="BZC64" s="58"/>
      <c r="BZD64" s="58"/>
      <c r="BZE64" s="58"/>
      <c r="BZF64" s="58"/>
      <c r="BZG64" s="58"/>
      <c r="BZH64" s="58"/>
      <c r="BZI64" s="58"/>
      <c r="BZJ64" s="58"/>
      <c r="BZK64" s="58"/>
      <c r="BZL64" s="58"/>
      <c r="BZM64" s="58"/>
      <c r="BZN64" s="58"/>
      <c r="BZO64" s="58"/>
      <c r="BZP64" s="58"/>
      <c r="BZQ64" s="58"/>
      <c r="BZR64" s="58"/>
      <c r="BZS64" s="58"/>
      <c r="BZT64" s="58"/>
      <c r="BZU64" s="58"/>
      <c r="BZV64" s="58"/>
      <c r="BZW64" s="58"/>
      <c r="BZX64" s="58"/>
      <c r="BZY64" s="58"/>
      <c r="BZZ64" s="58"/>
      <c r="CAA64" s="58"/>
      <c r="CAB64" s="58"/>
      <c r="CAC64" s="58"/>
      <c r="CAD64" s="58"/>
      <c r="CAE64" s="58"/>
      <c r="CAF64" s="58"/>
      <c r="CAG64" s="58"/>
      <c r="CAH64" s="58"/>
      <c r="CAI64" s="58"/>
      <c r="CAJ64" s="58"/>
      <c r="CAK64" s="58"/>
      <c r="CAL64" s="58"/>
      <c r="CAM64" s="58"/>
      <c r="CAN64" s="58"/>
      <c r="CAO64" s="58"/>
      <c r="CAP64" s="58"/>
      <c r="CAQ64" s="58"/>
      <c r="CAR64" s="58"/>
      <c r="CAS64" s="58"/>
      <c r="CAT64" s="58"/>
      <c r="CAU64" s="58"/>
      <c r="CAV64" s="58"/>
      <c r="CAW64" s="58"/>
      <c r="CAX64" s="58"/>
      <c r="CAY64" s="58"/>
      <c r="CAZ64" s="58"/>
      <c r="CBA64" s="58"/>
      <c r="CBB64" s="58"/>
      <c r="CBC64" s="58"/>
      <c r="CBD64" s="58"/>
      <c r="CBE64" s="58"/>
      <c r="CBF64" s="58"/>
      <c r="CBG64" s="58"/>
      <c r="CBH64" s="58"/>
      <c r="CBI64" s="58"/>
      <c r="CBJ64" s="58"/>
      <c r="CBK64" s="58"/>
      <c r="CBL64" s="58"/>
      <c r="CBM64" s="58"/>
      <c r="CBN64" s="58"/>
      <c r="CBO64" s="58"/>
      <c r="CBP64" s="58"/>
      <c r="CBQ64" s="58"/>
      <c r="CBR64" s="58"/>
      <c r="CBS64" s="58"/>
      <c r="CBT64" s="58"/>
      <c r="CBU64" s="58"/>
      <c r="CBV64" s="58"/>
      <c r="CBW64" s="58"/>
      <c r="CBX64" s="58"/>
      <c r="CBY64" s="58"/>
      <c r="CBZ64" s="58"/>
      <c r="CCA64" s="58"/>
      <c r="CCB64" s="58"/>
      <c r="CCC64" s="58"/>
      <c r="CCD64" s="58"/>
      <c r="CCE64" s="58"/>
      <c r="CCF64" s="58"/>
      <c r="CCG64" s="58"/>
      <c r="CCH64" s="58"/>
      <c r="CCI64" s="58"/>
      <c r="CCJ64" s="58"/>
      <c r="CCK64" s="58"/>
      <c r="CCL64" s="58"/>
      <c r="CCM64" s="58"/>
      <c r="CCN64" s="58"/>
      <c r="CCO64" s="58"/>
      <c r="CCP64" s="58"/>
      <c r="CCQ64" s="58"/>
      <c r="CCR64" s="58"/>
      <c r="CCS64" s="58"/>
      <c r="CCT64" s="58"/>
      <c r="CCU64" s="58"/>
      <c r="CCV64" s="58"/>
      <c r="CCW64" s="58"/>
      <c r="CCX64" s="58"/>
      <c r="CCY64" s="58"/>
      <c r="CCZ64" s="58"/>
      <c r="CDA64" s="58"/>
      <c r="CDB64" s="58"/>
      <c r="CDC64" s="58"/>
      <c r="CDD64" s="58"/>
      <c r="CDE64" s="58"/>
      <c r="CDF64" s="58"/>
      <c r="CDG64" s="58"/>
      <c r="CDH64" s="58"/>
      <c r="CDI64" s="58"/>
      <c r="CDJ64" s="58"/>
      <c r="CDK64" s="58"/>
      <c r="CDL64" s="58"/>
      <c r="CDM64" s="58"/>
      <c r="CDN64" s="58"/>
      <c r="CDO64" s="58"/>
      <c r="CDP64" s="58"/>
      <c r="CDQ64" s="58"/>
      <c r="CDR64" s="58"/>
      <c r="CDS64" s="58"/>
      <c r="CDT64" s="58"/>
      <c r="CDU64" s="58"/>
      <c r="CDV64" s="58"/>
      <c r="CDW64" s="58"/>
      <c r="CDX64" s="58"/>
      <c r="CDY64" s="58"/>
      <c r="CDZ64" s="58"/>
      <c r="CEA64" s="58"/>
      <c r="CEB64" s="58"/>
      <c r="CEC64" s="58"/>
      <c r="CED64" s="58"/>
      <c r="CEE64" s="58"/>
      <c r="CEF64" s="58"/>
      <c r="CEG64" s="58"/>
      <c r="CEH64" s="58"/>
      <c r="CEI64" s="58"/>
      <c r="CEJ64" s="58"/>
      <c r="CEK64" s="58"/>
      <c r="CEL64" s="58"/>
      <c r="CEM64" s="58"/>
      <c r="CEN64" s="58"/>
      <c r="CEO64" s="58"/>
      <c r="CEP64" s="58"/>
      <c r="CEQ64" s="58"/>
      <c r="CER64" s="58"/>
      <c r="CES64" s="58"/>
      <c r="CET64" s="58"/>
      <c r="CEU64" s="58"/>
      <c r="CEV64" s="58"/>
      <c r="CEW64" s="58"/>
      <c r="CEX64" s="58"/>
      <c r="CEY64" s="58"/>
      <c r="CEZ64" s="58"/>
      <c r="CFA64" s="58"/>
      <c r="CFB64" s="58"/>
      <c r="CFC64" s="58"/>
      <c r="CFD64" s="58"/>
      <c r="CFE64" s="58"/>
      <c r="CFF64" s="58"/>
      <c r="CFG64" s="58"/>
      <c r="CFH64" s="58"/>
      <c r="CFI64" s="58"/>
      <c r="CFJ64" s="58"/>
      <c r="CFK64" s="58"/>
      <c r="CFL64" s="58"/>
      <c r="CFM64" s="58"/>
      <c r="CFN64" s="58"/>
      <c r="CFO64" s="58"/>
      <c r="CFP64" s="58"/>
      <c r="CFQ64" s="58"/>
      <c r="CFR64" s="58"/>
      <c r="CFS64" s="58"/>
      <c r="CFT64" s="58"/>
      <c r="CFU64" s="58"/>
      <c r="CFV64" s="58"/>
      <c r="CFW64" s="58"/>
      <c r="CFX64" s="58"/>
      <c r="CFY64" s="58"/>
      <c r="CFZ64" s="58"/>
      <c r="CGA64" s="58"/>
      <c r="CGB64" s="58"/>
      <c r="CGC64" s="58"/>
      <c r="CGD64" s="58"/>
      <c r="CGE64" s="58"/>
      <c r="CGF64" s="58"/>
      <c r="CGG64" s="58"/>
      <c r="CGH64" s="58"/>
      <c r="CGI64" s="58"/>
      <c r="CGJ64" s="58"/>
      <c r="CGK64" s="58"/>
      <c r="CGL64" s="58"/>
      <c r="CGM64" s="58"/>
      <c r="CGN64" s="58"/>
      <c r="CGO64" s="58"/>
      <c r="CGP64" s="58"/>
      <c r="CGQ64" s="58"/>
      <c r="CGR64" s="58"/>
      <c r="CGS64" s="58"/>
      <c r="CGT64" s="58"/>
      <c r="CGU64" s="58"/>
      <c r="CGV64" s="58"/>
      <c r="CGW64" s="58"/>
      <c r="CGX64" s="58"/>
      <c r="CGY64" s="58"/>
      <c r="CGZ64" s="58"/>
      <c r="CHA64" s="58"/>
      <c r="CHB64" s="58"/>
      <c r="CHC64" s="58"/>
      <c r="CHD64" s="58"/>
      <c r="CHE64" s="58"/>
      <c r="CHF64" s="58"/>
      <c r="CHG64" s="58"/>
      <c r="CHH64" s="58"/>
      <c r="CHI64" s="58"/>
      <c r="CHJ64" s="58"/>
      <c r="CHK64" s="58"/>
      <c r="CHL64" s="58"/>
      <c r="CHM64" s="58"/>
      <c r="CHN64" s="58"/>
      <c r="CHO64" s="58"/>
      <c r="CHP64" s="58"/>
      <c r="CHQ64" s="58"/>
      <c r="CHR64" s="58"/>
      <c r="CHS64" s="58"/>
      <c r="CHT64" s="58"/>
      <c r="CHU64" s="58"/>
      <c r="CHV64" s="58"/>
      <c r="CHW64" s="58"/>
      <c r="CHX64" s="58"/>
      <c r="CHY64" s="58"/>
      <c r="CHZ64" s="58"/>
      <c r="CIA64" s="58"/>
      <c r="CIB64" s="58"/>
      <c r="CIC64" s="58"/>
      <c r="CID64" s="58"/>
      <c r="CIE64" s="58"/>
      <c r="CIF64" s="58"/>
      <c r="CIG64" s="58"/>
      <c r="CIH64" s="58"/>
      <c r="CII64" s="58"/>
      <c r="CIJ64" s="58"/>
      <c r="CIK64" s="58"/>
      <c r="CIL64" s="58"/>
      <c r="CIM64" s="58"/>
      <c r="CIN64" s="58"/>
      <c r="CIO64" s="58"/>
      <c r="CIP64" s="58"/>
      <c r="CIQ64" s="58"/>
      <c r="CIR64" s="58"/>
      <c r="CIS64" s="58"/>
      <c r="CIT64" s="58"/>
      <c r="CIU64" s="58"/>
      <c r="CIV64" s="58"/>
      <c r="CIW64" s="58"/>
      <c r="CIX64" s="58"/>
      <c r="CIY64" s="58"/>
      <c r="CIZ64" s="58"/>
      <c r="CJA64" s="58"/>
      <c r="CJB64" s="58"/>
      <c r="CJC64" s="58"/>
      <c r="CJD64" s="58"/>
      <c r="CJE64" s="58"/>
      <c r="CJF64" s="58"/>
      <c r="CJG64" s="58"/>
      <c r="CJH64" s="58"/>
      <c r="CJI64" s="58"/>
      <c r="CJJ64" s="58"/>
      <c r="CJK64" s="58"/>
      <c r="CJL64" s="58"/>
      <c r="CJM64" s="58"/>
      <c r="CJN64" s="58"/>
      <c r="CJO64" s="58"/>
      <c r="CJP64" s="58"/>
      <c r="CJQ64" s="58"/>
      <c r="CJR64" s="58"/>
      <c r="CJS64" s="58"/>
      <c r="CJT64" s="58"/>
      <c r="CJU64" s="58"/>
      <c r="CJV64" s="58"/>
      <c r="CJW64" s="58"/>
      <c r="CJX64" s="58"/>
      <c r="CJY64" s="58"/>
      <c r="CJZ64" s="58"/>
      <c r="CKA64" s="58"/>
      <c r="CKB64" s="58"/>
      <c r="CKC64" s="58"/>
      <c r="CKD64" s="58"/>
      <c r="CKE64" s="58"/>
      <c r="CKF64" s="58"/>
      <c r="CKG64" s="58"/>
      <c r="CKH64" s="58"/>
      <c r="CKI64" s="58"/>
      <c r="CKJ64" s="58"/>
      <c r="CKK64" s="58"/>
      <c r="CKL64" s="58"/>
      <c r="CKM64" s="58"/>
      <c r="CKN64" s="58"/>
      <c r="CKO64" s="58"/>
      <c r="CKP64" s="58"/>
      <c r="CKQ64" s="58"/>
      <c r="CKR64" s="58"/>
      <c r="CKS64" s="58"/>
      <c r="CKT64" s="58"/>
      <c r="CKU64" s="58"/>
      <c r="CKV64" s="58"/>
      <c r="CKW64" s="58"/>
      <c r="CKX64" s="58"/>
      <c r="CKY64" s="58"/>
      <c r="CKZ64" s="58"/>
      <c r="CLA64" s="58"/>
      <c r="CLB64" s="58"/>
      <c r="CLC64" s="58"/>
      <c r="CLD64" s="58"/>
      <c r="CLE64" s="58"/>
      <c r="CLF64" s="58"/>
      <c r="CLG64" s="58"/>
      <c r="CLH64" s="58"/>
      <c r="CLI64" s="58"/>
      <c r="CLJ64" s="58"/>
      <c r="CLK64" s="58"/>
      <c r="CLL64" s="58"/>
      <c r="CLM64" s="58"/>
      <c r="CLN64" s="58"/>
      <c r="CLO64" s="58"/>
      <c r="CLP64" s="58"/>
      <c r="CLQ64" s="58"/>
      <c r="CLR64" s="58"/>
      <c r="CLS64" s="58"/>
      <c r="CLT64" s="58"/>
      <c r="CLU64" s="58"/>
      <c r="CLV64" s="58"/>
      <c r="CLW64" s="58"/>
      <c r="CLX64" s="58"/>
      <c r="CLY64" s="58"/>
      <c r="CLZ64" s="58"/>
      <c r="CMA64" s="58"/>
      <c r="CMB64" s="58"/>
      <c r="CMC64" s="58"/>
      <c r="CMD64" s="58"/>
      <c r="CME64" s="58"/>
      <c r="CMF64" s="58"/>
      <c r="CMG64" s="58"/>
      <c r="CMH64" s="58"/>
      <c r="CMI64" s="58"/>
      <c r="CMJ64" s="58"/>
      <c r="CMK64" s="58"/>
      <c r="CML64" s="58"/>
      <c r="CMM64" s="58"/>
      <c r="CMN64" s="58"/>
      <c r="CMO64" s="58"/>
      <c r="CMP64" s="58"/>
      <c r="CMQ64" s="58"/>
      <c r="CMR64" s="58"/>
      <c r="CMS64" s="58"/>
      <c r="CMT64" s="58"/>
      <c r="CMU64" s="58"/>
      <c r="CMV64" s="58"/>
      <c r="CMW64" s="58"/>
      <c r="CMX64" s="58"/>
      <c r="CMY64" s="58"/>
      <c r="CMZ64" s="58"/>
      <c r="CNA64" s="58"/>
      <c r="CNB64" s="58"/>
      <c r="CNC64" s="58"/>
      <c r="CND64" s="58"/>
      <c r="CNE64" s="58"/>
      <c r="CNF64" s="58"/>
      <c r="CNG64" s="58"/>
      <c r="CNH64" s="58"/>
      <c r="CNI64" s="58"/>
      <c r="CNJ64" s="58"/>
      <c r="CNK64" s="58"/>
      <c r="CNL64" s="58"/>
      <c r="CNM64" s="58"/>
      <c r="CNN64" s="58"/>
      <c r="CNO64" s="58"/>
      <c r="CNP64" s="58"/>
      <c r="CNQ64" s="58"/>
      <c r="CNR64" s="58"/>
      <c r="CNS64" s="58"/>
      <c r="CNT64" s="58"/>
      <c r="CNU64" s="58"/>
      <c r="CNV64" s="58"/>
      <c r="CNW64" s="58"/>
      <c r="CNX64" s="58"/>
      <c r="CNY64" s="58"/>
      <c r="CNZ64" s="58"/>
      <c r="COA64" s="58"/>
      <c r="COB64" s="58"/>
      <c r="COC64" s="58"/>
      <c r="COD64" s="58"/>
      <c r="COE64" s="58"/>
      <c r="COF64" s="58"/>
      <c r="COG64" s="58"/>
      <c r="COH64" s="58"/>
      <c r="COI64" s="58"/>
      <c r="COJ64" s="58"/>
      <c r="COK64" s="58"/>
      <c r="COL64" s="58"/>
      <c r="COM64" s="58"/>
      <c r="CON64" s="58"/>
      <c r="COO64" s="58"/>
      <c r="COP64" s="58"/>
      <c r="COQ64" s="58"/>
      <c r="COR64" s="58"/>
      <c r="COS64" s="58"/>
      <c r="COT64" s="58"/>
      <c r="COU64" s="58"/>
      <c r="COV64" s="58"/>
      <c r="COW64" s="58"/>
      <c r="COX64" s="58"/>
      <c r="COY64" s="58"/>
      <c r="COZ64" s="58"/>
      <c r="CPA64" s="58"/>
      <c r="CPB64" s="58"/>
      <c r="CPC64" s="58"/>
      <c r="CPD64" s="58"/>
      <c r="CPE64" s="58"/>
      <c r="CPF64" s="58"/>
      <c r="CPG64" s="58"/>
      <c r="CPH64" s="58"/>
      <c r="CPI64" s="58"/>
      <c r="CPJ64" s="58"/>
      <c r="CPK64" s="58"/>
      <c r="CPL64" s="58"/>
      <c r="CPM64" s="58"/>
      <c r="CPN64" s="58"/>
      <c r="CPO64" s="58"/>
      <c r="CPP64" s="58"/>
      <c r="CPQ64" s="58"/>
      <c r="CPR64" s="58"/>
      <c r="CPS64" s="58"/>
      <c r="CPT64" s="58"/>
      <c r="CPU64" s="58"/>
      <c r="CPV64" s="58"/>
      <c r="CPW64" s="58"/>
      <c r="CPX64" s="58"/>
      <c r="CPY64" s="58"/>
      <c r="CPZ64" s="58"/>
      <c r="CQA64" s="58"/>
      <c r="CQB64" s="58"/>
      <c r="CQC64" s="58"/>
      <c r="CQD64" s="58"/>
      <c r="CQE64" s="58"/>
      <c r="CQF64" s="58"/>
      <c r="CQG64" s="58"/>
      <c r="CQH64" s="58"/>
      <c r="CQI64" s="58"/>
      <c r="CQJ64" s="58"/>
      <c r="CQK64" s="58"/>
      <c r="CQL64" s="58"/>
      <c r="CQM64" s="58"/>
      <c r="CQN64" s="58"/>
      <c r="CQO64" s="58"/>
      <c r="CQP64" s="58"/>
      <c r="CQQ64" s="58"/>
      <c r="CQR64" s="58"/>
      <c r="CQS64" s="58"/>
      <c r="CQT64" s="58"/>
      <c r="CQU64" s="58"/>
      <c r="CQV64" s="58"/>
      <c r="CQW64" s="58"/>
      <c r="CQX64" s="58"/>
      <c r="CQY64" s="58"/>
      <c r="CQZ64" s="58"/>
      <c r="CRA64" s="58"/>
      <c r="CRB64" s="58"/>
      <c r="CRC64" s="58"/>
      <c r="CRD64" s="58"/>
      <c r="CRE64" s="58"/>
      <c r="CRF64" s="58"/>
      <c r="CRG64" s="58"/>
      <c r="CRH64" s="58"/>
      <c r="CRI64" s="58"/>
      <c r="CRJ64" s="58"/>
      <c r="CRK64" s="58"/>
      <c r="CRL64" s="58"/>
      <c r="CRM64" s="58"/>
      <c r="CRN64" s="58"/>
      <c r="CRO64" s="58"/>
      <c r="CRP64" s="58"/>
      <c r="CRQ64" s="58"/>
      <c r="CRR64" s="58"/>
      <c r="CRS64" s="58"/>
      <c r="CRT64" s="58"/>
      <c r="CRU64" s="58"/>
      <c r="CRV64" s="58"/>
      <c r="CRW64" s="58"/>
      <c r="CRX64" s="58"/>
      <c r="CRY64" s="58"/>
      <c r="CRZ64" s="58"/>
      <c r="CSA64" s="58"/>
      <c r="CSB64" s="58"/>
      <c r="CSC64" s="58"/>
      <c r="CSD64" s="58"/>
      <c r="CSE64" s="58"/>
      <c r="CSF64" s="58"/>
      <c r="CSG64" s="58"/>
      <c r="CSH64" s="58"/>
      <c r="CSI64" s="58"/>
      <c r="CSJ64" s="58"/>
      <c r="CSK64" s="58"/>
      <c r="CSL64" s="58"/>
      <c r="CSM64" s="58"/>
      <c r="CSN64" s="58"/>
      <c r="CSO64" s="58"/>
      <c r="CSP64" s="58"/>
      <c r="CSQ64" s="58"/>
      <c r="CSR64" s="58"/>
      <c r="CSS64" s="58"/>
      <c r="CST64" s="58"/>
      <c r="CSU64" s="58"/>
      <c r="CSV64" s="58"/>
      <c r="CSW64" s="58"/>
      <c r="CSX64" s="58"/>
      <c r="CSY64" s="58"/>
      <c r="CSZ64" s="58"/>
      <c r="CTA64" s="58"/>
      <c r="CTB64" s="58"/>
      <c r="CTC64" s="58"/>
      <c r="CTD64" s="58"/>
      <c r="CTE64" s="58"/>
      <c r="CTF64" s="58"/>
      <c r="CTG64" s="58"/>
      <c r="CTH64" s="58"/>
      <c r="CTI64" s="58"/>
      <c r="CTJ64" s="58"/>
      <c r="CTK64" s="58"/>
      <c r="CTL64" s="58"/>
      <c r="CTM64" s="58"/>
      <c r="CTN64" s="58"/>
      <c r="CTO64" s="58"/>
      <c r="CTP64" s="58"/>
      <c r="CTQ64" s="58"/>
      <c r="CTR64" s="58"/>
      <c r="CTS64" s="58"/>
      <c r="CTT64" s="58"/>
      <c r="CTU64" s="58"/>
      <c r="CTV64" s="58"/>
      <c r="CTW64" s="58"/>
      <c r="CTX64" s="58"/>
      <c r="CTY64" s="58"/>
      <c r="CTZ64" s="58"/>
      <c r="CUA64" s="58"/>
      <c r="CUB64" s="58"/>
      <c r="CUC64" s="58"/>
      <c r="CUD64" s="58"/>
      <c r="CUE64" s="58"/>
      <c r="CUF64" s="58"/>
      <c r="CUG64" s="58"/>
      <c r="CUH64" s="58"/>
      <c r="CUI64" s="58"/>
      <c r="CUJ64" s="58"/>
      <c r="CUK64" s="58"/>
      <c r="CUL64" s="58"/>
      <c r="CUM64" s="58"/>
      <c r="CUN64" s="58"/>
      <c r="CUO64" s="58"/>
      <c r="CUP64" s="58"/>
      <c r="CUQ64" s="58"/>
      <c r="CUR64" s="58"/>
      <c r="CUS64" s="58"/>
      <c r="CUT64" s="58"/>
      <c r="CUU64" s="58"/>
      <c r="CUV64" s="58"/>
      <c r="CUW64" s="58"/>
      <c r="CUX64" s="58"/>
      <c r="CUY64" s="58"/>
      <c r="CUZ64" s="58"/>
      <c r="CVA64" s="58"/>
      <c r="CVB64" s="58"/>
      <c r="CVC64" s="58"/>
      <c r="CVD64" s="58"/>
      <c r="CVE64" s="58"/>
      <c r="CVF64" s="58"/>
      <c r="CVG64" s="58"/>
      <c r="CVH64" s="58"/>
      <c r="CVI64" s="58"/>
      <c r="CVJ64" s="58"/>
      <c r="CVK64" s="58"/>
      <c r="CVL64" s="58"/>
      <c r="CVM64" s="58"/>
      <c r="CVN64" s="58"/>
      <c r="CVO64" s="58"/>
      <c r="CVP64" s="58"/>
      <c r="CVQ64" s="58"/>
      <c r="CVR64" s="58"/>
      <c r="CVS64" s="58"/>
      <c r="CVT64" s="58"/>
      <c r="CVU64" s="58"/>
      <c r="CVV64" s="58"/>
      <c r="CVW64" s="58"/>
      <c r="CVX64" s="58"/>
      <c r="CVY64" s="58"/>
      <c r="CVZ64" s="58"/>
      <c r="CWA64" s="58"/>
      <c r="CWB64" s="58"/>
      <c r="CWC64" s="58"/>
      <c r="CWD64" s="58"/>
      <c r="CWE64" s="58"/>
      <c r="CWF64" s="58"/>
      <c r="CWG64" s="58"/>
      <c r="CWH64" s="58"/>
      <c r="CWI64" s="58"/>
      <c r="CWJ64" s="58"/>
      <c r="CWK64" s="58"/>
      <c r="CWL64" s="58"/>
      <c r="CWM64" s="58"/>
      <c r="CWN64" s="58"/>
      <c r="CWO64" s="58"/>
      <c r="CWP64" s="58"/>
      <c r="CWQ64" s="58"/>
      <c r="CWR64" s="58"/>
      <c r="CWS64" s="58"/>
      <c r="CWT64" s="58"/>
      <c r="CWU64" s="58"/>
      <c r="CWV64" s="58"/>
      <c r="CWW64" s="58"/>
      <c r="CWX64" s="58"/>
      <c r="CWY64" s="58"/>
      <c r="CWZ64" s="58"/>
      <c r="CXA64" s="58"/>
      <c r="CXB64" s="58"/>
      <c r="CXC64" s="58"/>
      <c r="CXD64" s="58"/>
      <c r="CXE64" s="58"/>
      <c r="CXF64" s="58"/>
      <c r="CXG64" s="58"/>
      <c r="CXH64" s="58"/>
      <c r="CXI64" s="58"/>
      <c r="CXJ64" s="58"/>
      <c r="CXK64" s="58"/>
      <c r="CXL64" s="58"/>
      <c r="CXM64" s="58"/>
      <c r="CXN64" s="58"/>
      <c r="CXO64" s="58"/>
      <c r="CXP64" s="58"/>
      <c r="CXQ64" s="58"/>
      <c r="CXR64" s="58"/>
      <c r="CXS64" s="58"/>
      <c r="CXT64" s="58"/>
      <c r="CXU64" s="58"/>
      <c r="CXV64" s="58"/>
      <c r="CXW64" s="58"/>
      <c r="CXX64" s="58"/>
      <c r="CXY64" s="58"/>
      <c r="CXZ64" s="58"/>
      <c r="CYA64" s="58"/>
      <c r="CYB64" s="58"/>
      <c r="CYC64" s="58"/>
      <c r="CYD64" s="58"/>
      <c r="CYE64" s="58"/>
      <c r="CYF64" s="58"/>
      <c r="CYG64" s="58"/>
      <c r="CYH64" s="58"/>
      <c r="CYI64" s="58"/>
      <c r="CYJ64" s="58"/>
      <c r="CYK64" s="58"/>
      <c r="CYL64" s="58"/>
      <c r="CYM64" s="58"/>
      <c r="CYN64" s="58"/>
      <c r="CYO64" s="58"/>
      <c r="CYP64" s="58"/>
      <c r="CYQ64" s="58"/>
      <c r="CYR64" s="58"/>
      <c r="CYS64" s="58"/>
      <c r="CYT64" s="58"/>
      <c r="CYU64" s="58"/>
      <c r="CYV64" s="58"/>
      <c r="CYW64" s="58"/>
      <c r="CYX64" s="58"/>
      <c r="CYY64" s="58"/>
      <c r="CYZ64" s="58"/>
      <c r="CZA64" s="58"/>
      <c r="CZB64" s="58"/>
      <c r="CZC64" s="58"/>
      <c r="CZD64" s="58"/>
      <c r="CZE64" s="58"/>
      <c r="CZF64" s="58"/>
      <c r="CZG64" s="58"/>
      <c r="CZH64" s="58"/>
      <c r="CZI64" s="58"/>
      <c r="CZJ64" s="58"/>
      <c r="CZK64" s="58"/>
      <c r="CZL64" s="58"/>
      <c r="CZM64" s="58"/>
      <c r="CZN64" s="58"/>
      <c r="CZO64" s="58"/>
      <c r="CZP64" s="58"/>
      <c r="CZQ64" s="58"/>
      <c r="CZR64" s="58"/>
      <c r="CZS64" s="58"/>
      <c r="CZT64" s="58"/>
      <c r="CZU64" s="58"/>
      <c r="CZV64" s="58"/>
      <c r="CZW64" s="58"/>
      <c r="CZX64" s="58"/>
      <c r="CZY64" s="58"/>
      <c r="CZZ64" s="58"/>
      <c r="DAA64" s="58"/>
      <c r="DAB64" s="58"/>
      <c r="DAC64" s="58"/>
      <c r="DAD64" s="58"/>
      <c r="DAE64" s="58"/>
      <c r="DAF64" s="58"/>
      <c r="DAG64" s="58"/>
      <c r="DAH64" s="58"/>
      <c r="DAI64" s="58"/>
      <c r="DAJ64" s="58"/>
      <c r="DAK64" s="58"/>
      <c r="DAL64" s="58"/>
      <c r="DAM64" s="58"/>
      <c r="DAN64" s="58"/>
      <c r="DAO64" s="58"/>
      <c r="DAP64" s="58"/>
      <c r="DAQ64" s="58"/>
      <c r="DAR64" s="58"/>
      <c r="DAS64" s="58"/>
      <c r="DAT64" s="58"/>
      <c r="DAU64" s="58"/>
      <c r="DAV64" s="58"/>
      <c r="DAW64" s="58"/>
      <c r="DAX64" s="58"/>
      <c r="DAY64" s="58"/>
      <c r="DAZ64" s="58"/>
      <c r="DBA64" s="58"/>
      <c r="DBB64" s="58"/>
      <c r="DBC64" s="58"/>
      <c r="DBD64" s="58"/>
      <c r="DBE64" s="58"/>
      <c r="DBF64" s="58"/>
      <c r="DBG64" s="58"/>
      <c r="DBH64" s="58"/>
      <c r="DBI64" s="58"/>
      <c r="DBJ64" s="58"/>
      <c r="DBK64" s="58"/>
      <c r="DBL64" s="58"/>
      <c r="DBM64" s="58"/>
      <c r="DBN64" s="58"/>
      <c r="DBO64" s="58"/>
      <c r="DBP64" s="58"/>
      <c r="DBQ64" s="58"/>
      <c r="DBR64" s="58"/>
      <c r="DBS64" s="58"/>
      <c r="DBT64" s="58"/>
      <c r="DBU64" s="58"/>
      <c r="DBV64" s="58"/>
      <c r="DBW64" s="58"/>
      <c r="DBX64" s="58"/>
      <c r="DBY64" s="58"/>
      <c r="DBZ64" s="58"/>
      <c r="DCA64" s="58"/>
      <c r="DCB64" s="58"/>
      <c r="DCC64" s="58"/>
      <c r="DCD64" s="58"/>
      <c r="DCE64" s="58"/>
      <c r="DCF64" s="58"/>
      <c r="DCG64" s="58"/>
      <c r="DCH64" s="58"/>
      <c r="DCI64" s="58"/>
      <c r="DCJ64" s="58"/>
      <c r="DCK64" s="58"/>
      <c r="DCL64" s="58"/>
      <c r="DCM64" s="58"/>
      <c r="DCN64" s="58"/>
      <c r="DCO64" s="58"/>
      <c r="DCP64" s="58"/>
      <c r="DCQ64" s="58"/>
      <c r="DCR64" s="58"/>
      <c r="DCS64" s="58"/>
      <c r="DCT64" s="58"/>
      <c r="DCU64" s="58"/>
      <c r="DCV64" s="58"/>
      <c r="DCW64" s="58"/>
      <c r="DCX64" s="58"/>
      <c r="DCY64" s="58"/>
      <c r="DCZ64" s="58"/>
      <c r="DDA64" s="58"/>
      <c r="DDB64" s="58"/>
      <c r="DDC64" s="58"/>
      <c r="DDD64" s="58"/>
      <c r="DDE64" s="58"/>
      <c r="DDF64" s="58"/>
      <c r="DDG64" s="58"/>
      <c r="DDH64" s="58"/>
      <c r="DDI64" s="58"/>
      <c r="DDJ64" s="58"/>
      <c r="DDK64" s="58"/>
      <c r="DDL64" s="58"/>
      <c r="DDM64" s="58"/>
      <c r="DDN64" s="58"/>
      <c r="DDO64" s="58"/>
      <c r="DDP64" s="58"/>
      <c r="DDQ64" s="58"/>
      <c r="DDR64" s="58"/>
      <c r="DDS64" s="58"/>
      <c r="DDT64" s="58"/>
      <c r="DDU64" s="58"/>
      <c r="DDV64" s="58"/>
      <c r="DDW64" s="58"/>
      <c r="DDX64" s="58"/>
      <c r="DDY64" s="58"/>
      <c r="DDZ64" s="58"/>
      <c r="DEA64" s="58"/>
      <c r="DEB64" s="58"/>
      <c r="DEC64" s="58"/>
      <c r="DED64" s="58"/>
      <c r="DEE64" s="58"/>
      <c r="DEF64" s="58"/>
      <c r="DEG64" s="58"/>
      <c r="DEH64" s="58"/>
      <c r="DEI64" s="58"/>
      <c r="DEJ64" s="58"/>
      <c r="DEK64" s="58"/>
      <c r="DEL64" s="58"/>
      <c r="DEM64" s="58"/>
      <c r="DEN64" s="58"/>
      <c r="DEO64" s="58"/>
      <c r="DEP64" s="58"/>
      <c r="DEQ64" s="58"/>
      <c r="DER64" s="58"/>
      <c r="DES64" s="58"/>
      <c r="DET64" s="58"/>
      <c r="DEU64" s="58"/>
      <c r="DEV64" s="58"/>
      <c r="DEW64" s="58"/>
      <c r="DEX64" s="58"/>
      <c r="DEY64" s="58"/>
      <c r="DEZ64" s="58"/>
      <c r="DFA64" s="58"/>
      <c r="DFB64" s="58"/>
      <c r="DFC64" s="58"/>
      <c r="DFD64" s="58"/>
      <c r="DFE64" s="58"/>
      <c r="DFF64" s="58"/>
      <c r="DFG64" s="58"/>
      <c r="DFH64" s="58"/>
      <c r="DFI64" s="58"/>
      <c r="DFJ64" s="58"/>
      <c r="DFK64" s="58"/>
      <c r="DFL64" s="58"/>
      <c r="DFM64" s="58"/>
      <c r="DFN64" s="58"/>
      <c r="DFO64" s="58"/>
      <c r="DFP64" s="58"/>
      <c r="DFQ64" s="58"/>
      <c r="DFR64" s="58"/>
      <c r="DFS64" s="58"/>
      <c r="DFT64" s="58"/>
      <c r="DFU64" s="58"/>
      <c r="DFV64" s="58"/>
      <c r="DFW64" s="58"/>
      <c r="DFX64" s="58"/>
      <c r="DFY64" s="58"/>
      <c r="DFZ64" s="58"/>
      <c r="DGA64" s="58"/>
      <c r="DGB64" s="58"/>
      <c r="DGC64" s="58"/>
      <c r="DGD64" s="58"/>
      <c r="DGE64" s="58"/>
      <c r="DGF64" s="58"/>
      <c r="DGG64" s="58"/>
      <c r="DGH64" s="58"/>
      <c r="DGI64" s="58"/>
      <c r="DGJ64" s="58"/>
      <c r="DGK64" s="58"/>
      <c r="DGL64" s="58"/>
      <c r="DGM64" s="58"/>
      <c r="DGN64" s="58"/>
      <c r="DGO64" s="58"/>
      <c r="DGP64" s="58"/>
      <c r="DGQ64" s="58"/>
      <c r="DGR64" s="58"/>
      <c r="DGS64" s="58"/>
      <c r="DGT64" s="58"/>
      <c r="DGU64" s="58"/>
      <c r="DGV64" s="58"/>
      <c r="DGW64" s="58"/>
      <c r="DGX64" s="58"/>
      <c r="DGY64" s="58"/>
      <c r="DGZ64" s="58"/>
      <c r="DHA64" s="58"/>
      <c r="DHB64" s="58"/>
      <c r="DHC64" s="58"/>
      <c r="DHD64" s="58"/>
      <c r="DHE64" s="58"/>
      <c r="DHF64" s="58"/>
      <c r="DHG64" s="58"/>
      <c r="DHH64" s="58"/>
      <c r="DHI64" s="58"/>
      <c r="DHJ64" s="58"/>
      <c r="DHK64" s="58"/>
      <c r="DHL64" s="58"/>
      <c r="DHM64" s="58"/>
      <c r="DHN64" s="58"/>
      <c r="DHO64" s="58"/>
      <c r="DHP64" s="58"/>
      <c r="DHQ64" s="58"/>
      <c r="DHR64" s="58"/>
      <c r="DHS64" s="58"/>
      <c r="DHT64" s="58"/>
      <c r="DHU64" s="58"/>
      <c r="DHV64" s="58"/>
      <c r="DHW64" s="58"/>
      <c r="DHX64" s="58"/>
      <c r="DHY64" s="58"/>
      <c r="DHZ64" s="58"/>
      <c r="DIA64" s="58"/>
      <c r="DIB64" s="58"/>
      <c r="DIC64" s="58"/>
      <c r="DID64" s="58"/>
      <c r="DIE64" s="58"/>
      <c r="DIF64" s="58"/>
      <c r="DIG64" s="58"/>
      <c r="DIH64" s="58"/>
      <c r="DII64" s="58"/>
      <c r="DIJ64" s="58"/>
      <c r="DIK64" s="58"/>
      <c r="DIL64" s="58"/>
      <c r="DIM64" s="58"/>
      <c r="DIN64" s="58"/>
      <c r="DIO64" s="58"/>
      <c r="DIP64" s="58"/>
      <c r="DIQ64" s="58"/>
      <c r="DIR64" s="58"/>
      <c r="DIS64" s="58"/>
      <c r="DIT64" s="58"/>
      <c r="DIU64" s="58"/>
      <c r="DIV64" s="58"/>
      <c r="DIW64" s="58"/>
      <c r="DIX64" s="58"/>
      <c r="DIY64" s="58"/>
      <c r="DIZ64" s="58"/>
      <c r="DJA64" s="58"/>
      <c r="DJB64" s="58"/>
      <c r="DJC64" s="58"/>
      <c r="DJD64" s="58"/>
      <c r="DJE64" s="58"/>
      <c r="DJF64" s="58"/>
      <c r="DJG64" s="58"/>
      <c r="DJH64" s="58"/>
      <c r="DJI64" s="58"/>
      <c r="DJJ64" s="58"/>
      <c r="DJK64" s="58"/>
      <c r="DJL64" s="58"/>
      <c r="DJM64" s="58"/>
      <c r="DJN64" s="58"/>
      <c r="DJO64" s="58"/>
      <c r="DJP64" s="58"/>
      <c r="DJQ64" s="58"/>
      <c r="DJR64" s="58"/>
      <c r="DJS64" s="58"/>
      <c r="DJT64" s="58"/>
      <c r="DJU64" s="58"/>
      <c r="DJV64" s="58"/>
      <c r="DJW64" s="58"/>
      <c r="DJX64" s="58"/>
      <c r="DJY64" s="58"/>
      <c r="DJZ64" s="58"/>
      <c r="DKA64" s="58"/>
      <c r="DKB64" s="58"/>
      <c r="DKC64" s="58"/>
      <c r="DKD64" s="58"/>
      <c r="DKE64" s="58"/>
      <c r="DKF64" s="58"/>
      <c r="DKG64" s="58"/>
      <c r="DKH64" s="58"/>
      <c r="DKI64" s="58"/>
      <c r="DKJ64" s="58"/>
      <c r="DKK64" s="58"/>
      <c r="DKL64" s="58"/>
      <c r="DKM64" s="58"/>
      <c r="DKN64" s="58"/>
      <c r="DKO64" s="58"/>
      <c r="DKP64" s="58"/>
      <c r="DKQ64" s="58"/>
      <c r="DKR64" s="58"/>
      <c r="DKS64" s="58"/>
      <c r="DKT64" s="58"/>
      <c r="DKU64" s="58"/>
      <c r="DKV64" s="58"/>
      <c r="DKW64" s="58"/>
      <c r="DKX64" s="58"/>
      <c r="DKY64" s="58"/>
      <c r="DKZ64" s="58"/>
      <c r="DLA64" s="58"/>
      <c r="DLB64" s="58"/>
      <c r="DLC64" s="58"/>
      <c r="DLD64" s="58"/>
      <c r="DLE64" s="58"/>
      <c r="DLF64" s="58"/>
      <c r="DLG64" s="58"/>
      <c r="DLH64" s="58"/>
      <c r="DLI64" s="58"/>
      <c r="DLJ64" s="58"/>
      <c r="DLK64" s="58"/>
      <c r="DLL64" s="58"/>
      <c r="DLM64" s="58"/>
      <c r="DLN64" s="58"/>
      <c r="DLO64" s="58"/>
      <c r="DLP64" s="58"/>
      <c r="DLQ64" s="58"/>
      <c r="DLR64" s="58"/>
      <c r="DLS64" s="58"/>
      <c r="DLT64" s="58"/>
      <c r="DLU64" s="58"/>
      <c r="DLV64" s="58"/>
      <c r="DLW64" s="58"/>
      <c r="DLX64" s="58"/>
      <c r="DLY64" s="58"/>
      <c r="DLZ64" s="58"/>
      <c r="DMA64" s="58"/>
      <c r="DMB64" s="58"/>
      <c r="DMC64" s="58"/>
      <c r="DMD64" s="58"/>
      <c r="DME64" s="58"/>
      <c r="DMF64" s="58"/>
      <c r="DMG64" s="58"/>
      <c r="DMH64" s="58"/>
      <c r="DMI64" s="58"/>
      <c r="DMJ64" s="58"/>
      <c r="DMK64" s="58"/>
      <c r="DML64" s="58"/>
      <c r="DMM64" s="58"/>
      <c r="DMN64" s="58"/>
      <c r="DMO64" s="58"/>
      <c r="DMP64" s="58"/>
      <c r="DMQ64" s="58"/>
      <c r="DMR64" s="58"/>
      <c r="DMS64" s="58"/>
      <c r="DMT64" s="58"/>
      <c r="DMU64" s="58"/>
      <c r="DMV64" s="58"/>
      <c r="DMW64" s="58"/>
      <c r="DMX64" s="58"/>
      <c r="DMY64" s="58"/>
      <c r="DMZ64" s="58"/>
      <c r="DNA64" s="58"/>
      <c r="DNB64" s="58"/>
      <c r="DNC64" s="58"/>
      <c r="DND64" s="58"/>
      <c r="DNE64" s="58"/>
      <c r="DNF64" s="58"/>
      <c r="DNG64" s="58"/>
      <c r="DNH64" s="58"/>
      <c r="DNI64" s="58"/>
      <c r="DNJ64" s="58"/>
      <c r="DNK64" s="58"/>
      <c r="DNL64" s="58"/>
      <c r="DNM64" s="58"/>
      <c r="DNN64" s="58"/>
      <c r="DNO64" s="58"/>
      <c r="DNP64" s="58"/>
      <c r="DNQ64" s="58"/>
      <c r="DNR64" s="58"/>
      <c r="DNS64" s="58"/>
      <c r="DNT64" s="58"/>
      <c r="DNU64" s="58"/>
      <c r="DNV64" s="58"/>
      <c r="DNW64" s="58"/>
      <c r="DNX64" s="58"/>
      <c r="DNY64" s="58"/>
      <c r="DNZ64" s="58"/>
      <c r="DOA64" s="58"/>
      <c r="DOB64" s="58"/>
      <c r="DOC64" s="58"/>
      <c r="DOD64" s="58"/>
      <c r="DOE64" s="58"/>
      <c r="DOF64" s="58"/>
      <c r="DOG64" s="58"/>
      <c r="DOH64" s="58"/>
      <c r="DOI64" s="58"/>
      <c r="DOJ64" s="58"/>
      <c r="DOK64" s="58"/>
      <c r="DOL64" s="58"/>
      <c r="DOM64" s="58"/>
      <c r="DON64" s="58"/>
      <c r="DOO64" s="58"/>
      <c r="DOP64" s="58"/>
      <c r="DOQ64" s="58"/>
      <c r="DOR64" s="58"/>
      <c r="DOS64" s="58"/>
      <c r="DOT64" s="58"/>
      <c r="DOU64" s="58"/>
      <c r="DOV64" s="58"/>
      <c r="DOW64" s="58"/>
      <c r="DOX64" s="58"/>
      <c r="DOY64" s="58"/>
      <c r="DOZ64" s="58"/>
      <c r="DPA64" s="58"/>
      <c r="DPB64" s="58"/>
      <c r="DPC64" s="58"/>
      <c r="DPD64" s="58"/>
      <c r="DPE64" s="58"/>
      <c r="DPF64" s="58"/>
      <c r="DPG64" s="58"/>
      <c r="DPH64" s="58"/>
      <c r="DPI64" s="58"/>
      <c r="DPJ64" s="58"/>
      <c r="DPK64" s="58"/>
      <c r="DPL64" s="58"/>
      <c r="DPM64" s="58"/>
      <c r="DPN64" s="58"/>
      <c r="DPO64" s="58"/>
      <c r="DPP64" s="58"/>
      <c r="DPQ64" s="58"/>
      <c r="DPR64" s="58"/>
      <c r="DPS64" s="58"/>
      <c r="DPT64" s="58"/>
      <c r="DPU64" s="58"/>
      <c r="DPV64" s="58"/>
      <c r="DPW64" s="58"/>
      <c r="DPX64" s="58"/>
      <c r="DPY64" s="58"/>
      <c r="DPZ64" s="58"/>
      <c r="DQA64" s="58"/>
      <c r="DQB64" s="58"/>
      <c r="DQC64" s="58"/>
      <c r="DQD64" s="58"/>
      <c r="DQE64" s="58"/>
      <c r="DQF64" s="58"/>
      <c r="DQG64" s="58"/>
      <c r="DQH64" s="58"/>
      <c r="DQI64" s="58"/>
      <c r="DQJ64" s="58"/>
      <c r="DQK64" s="58"/>
      <c r="DQL64" s="58"/>
      <c r="DQM64" s="58"/>
      <c r="DQN64" s="58"/>
      <c r="DQO64" s="58"/>
      <c r="DQP64" s="58"/>
      <c r="DQQ64" s="58"/>
      <c r="DQR64" s="58"/>
      <c r="DQS64" s="58"/>
      <c r="DQT64" s="58"/>
      <c r="DQU64" s="58"/>
      <c r="DQV64" s="58"/>
      <c r="DQW64" s="58"/>
      <c r="DQX64" s="58"/>
      <c r="DQY64" s="58"/>
      <c r="DQZ64" s="58"/>
      <c r="DRA64" s="58"/>
      <c r="DRB64" s="58"/>
      <c r="DRC64" s="58"/>
      <c r="DRD64" s="58"/>
      <c r="DRE64" s="58"/>
      <c r="DRF64" s="58"/>
      <c r="DRG64" s="58"/>
      <c r="DRH64" s="58"/>
      <c r="DRI64" s="58"/>
      <c r="DRJ64" s="58"/>
      <c r="DRK64" s="58"/>
      <c r="DRL64" s="58"/>
      <c r="DRM64" s="58"/>
      <c r="DRN64" s="58"/>
      <c r="DRO64" s="58"/>
      <c r="DRP64" s="58"/>
      <c r="DRQ64" s="58"/>
      <c r="DRR64" s="58"/>
      <c r="DRS64" s="58"/>
      <c r="DRT64" s="58"/>
      <c r="DRU64" s="58"/>
      <c r="DRV64" s="58"/>
      <c r="DRW64" s="58"/>
      <c r="DRX64" s="58"/>
      <c r="DRY64" s="58"/>
      <c r="DRZ64" s="58"/>
      <c r="DSA64" s="58"/>
      <c r="DSB64" s="58"/>
      <c r="DSC64" s="58"/>
      <c r="DSD64" s="58"/>
      <c r="DSE64" s="58"/>
      <c r="DSF64" s="58"/>
      <c r="DSG64" s="58"/>
      <c r="DSH64" s="58"/>
      <c r="DSI64" s="58"/>
      <c r="DSJ64" s="58"/>
      <c r="DSK64" s="58"/>
      <c r="DSL64" s="58"/>
      <c r="DSM64" s="58"/>
      <c r="DSN64" s="58"/>
      <c r="DSO64" s="58"/>
      <c r="DSP64" s="58"/>
      <c r="DSQ64" s="58"/>
      <c r="DSR64" s="58"/>
      <c r="DSS64" s="58"/>
      <c r="DST64" s="58"/>
      <c r="DSU64" s="58"/>
      <c r="DSV64" s="58"/>
      <c r="DSW64" s="58"/>
      <c r="DSX64" s="58"/>
      <c r="DSY64" s="58"/>
      <c r="DSZ64" s="58"/>
      <c r="DTA64" s="58"/>
      <c r="DTB64" s="58"/>
      <c r="DTC64" s="58"/>
      <c r="DTD64" s="58"/>
      <c r="DTE64" s="58"/>
      <c r="DTF64" s="58"/>
      <c r="DTG64" s="58"/>
      <c r="DTH64" s="58"/>
      <c r="DTI64" s="58"/>
      <c r="DTJ64" s="58"/>
      <c r="DTK64" s="58"/>
      <c r="DTL64" s="58"/>
      <c r="DTM64" s="58"/>
      <c r="DTN64" s="58"/>
      <c r="DTO64" s="58"/>
      <c r="DTP64" s="58"/>
      <c r="DTQ64" s="58"/>
      <c r="DTR64" s="58"/>
      <c r="DTS64" s="58"/>
      <c r="DTT64" s="58"/>
      <c r="DTU64" s="58"/>
      <c r="DTV64" s="58"/>
      <c r="DTW64" s="58"/>
      <c r="DTX64" s="58"/>
      <c r="DTY64" s="58"/>
      <c r="DTZ64" s="58"/>
      <c r="DUA64" s="58"/>
      <c r="DUB64" s="58"/>
      <c r="DUC64" s="58"/>
      <c r="DUD64" s="58"/>
      <c r="DUE64" s="58"/>
      <c r="DUF64" s="58"/>
      <c r="DUG64" s="58"/>
      <c r="DUH64" s="58"/>
      <c r="DUI64" s="58"/>
      <c r="DUJ64" s="58"/>
      <c r="DUK64" s="58"/>
      <c r="DUL64" s="58"/>
      <c r="DUM64" s="58"/>
      <c r="DUN64" s="58"/>
      <c r="DUO64" s="58"/>
      <c r="DUP64" s="58"/>
      <c r="DUQ64" s="58"/>
      <c r="DUR64" s="58"/>
      <c r="DUS64" s="58"/>
      <c r="DUT64" s="58"/>
      <c r="DUU64" s="58"/>
      <c r="DUV64" s="58"/>
      <c r="DUW64" s="58"/>
      <c r="DUX64" s="58"/>
      <c r="DUY64" s="58"/>
      <c r="DUZ64" s="58"/>
      <c r="DVA64" s="58"/>
      <c r="DVB64" s="58"/>
      <c r="DVC64" s="58"/>
      <c r="DVD64" s="58"/>
      <c r="DVE64" s="58"/>
      <c r="DVF64" s="58"/>
      <c r="DVG64" s="58"/>
      <c r="DVH64" s="58"/>
      <c r="DVI64" s="58"/>
      <c r="DVJ64" s="58"/>
      <c r="DVK64" s="58"/>
      <c r="DVL64" s="58"/>
      <c r="DVM64" s="58"/>
      <c r="DVN64" s="58"/>
      <c r="DVO64" s="58"/>
      <c r="DVP64" s="58"/>
      <c r="DVQ64" s="58"/>
      <c r="DVR64" s="58"/>
      <c r="DVS64" s="58"/>
      <c r="DVT64" s="58"/>
      <c r="DVU64" s="58"/>
      <c r="DVV64" s="58"/>
      <c r="DVW64" s="58"/>
      <c r="DVX64" s="58"/>
      <c r="DVY64" s="58"/>
      <c r="DVZ64" s="58"/>
      <c r="DWA64" s="58"/>
      <c r="DWB64" s="58"/>
      <c r="DWC64" s="58"/>
      <c r="DWD64" s="58"/>
      <c r="DWE64" s="58"/>
      <c r="DWF64" s="58"/>
      <c r="DWG64" s="58"/>
      <c r="DWH64" s="58"/>
      <c r="DWI64" s="58"/>
      <c r="DWJ64" s="58"/>
      <c r="DWK64" s="58"/>
      <c r="DWL64" s="58"/>
      <c r="DWM64" s="58"/>
      <c r="DWN64" s="58"/>
      <c r="DWO64" s="58"/>
      <c r="DWP64" s="58"/>
      <c r="DWQ64" s="58"/>
      <c r="DWR64" s="58"/>
      <c r="DWS64" s="58"/>
      <c r="DWT64" s="58"/>
      <c r="DWU64" s="58"/>
      <c r="DWV64" s="58"/>
      <c r="DWW64" s="58"/>
      <c r="DWX64" s="58"/>
      <c r="DWY64" s="58"/>
      <c r="DWZ64" s="58"/>
      <c r="DXA64" s="58"/>
      <c r="DXB64" s="58"/>
      <c r="DXC64" s="58"/>
      <c r="DXD64" s="58"/>
      <c r="DXE64" s="58"/>
      <c r="DXF64" s="58"/>
      <c r="DXG64" s="58"/>
      <c r="DXH64" s="58"/>
      <c r="DXI64" s="58"/>
      <c r="DXJ64" s="58"/>
      <c r="DXK64" s="58"/>
      <c r="DXL64" s="58"/>
      <c r="DXM64" s="58"/>
      <c r="DXN64" s="58"/>
      <c r="DXO64" s="58"/>
      <c r="DXP64" s="58"/>
      <c r="DXQ64" s="58"/>
      <c r="DXR64" s="58"/>
      <c r="DXS64" s="58"/>
      <c r="DXT64" s="58"/>
      <c r="DXU64" s="58"/>
      <c r="DXV64" s="58"/>
      <c r="DXW64" s="58"/>
      <c r="DXX64" s="58"/>
      <c r="DXY64" s="58"/>
      <c r="DXZ64" s="58"/>
      <c r="DYA64" s="58"/>
      <c r="DYB64" s="58"/>
      <c r="DYC64" s="58"/>
      <c r="DYD64" s="58"/>
      <c r="DYE64" s="58"/>
      <c r="DYF64" s="58"/>
      <c r="DYG64" s="58"/>
      <c r="DYH64" s="58"/>
      <c r="DYI64" s="58"/>
      <c r="DYJ64" s="58"/>
      <c r="DYK64" s="58"/>
      <c r="DYL64" s="58"/>
      <c r="DYM64" s="58"/>
      <c r="DYN64" s="58"/>
      <c r="DYO64" s="58"/>
      <c r="DYP64" s="58"/>
      <c r="DYQ64" s="58"/>
      <c r="DYR64" s="58"/>
      <c r="DYS64" s="58"/>
      <c r="DYT64" s="58"/>
      <c r="DYU64" s="58"/>
      <c r="DYV64" s="58"/>
      <c r="DYW64" s="58"/>
      <c r="DYX64" s="58"/>
      <c r="DYY64" s="58"/>
      <c r="DYZ64" s="58"/>
      <c r="DZA64" s="58"/>
      <c r="DZB64" s="58"/>
      <c r="DZC64" s="58"/>
      <c r="DZD64" s="58"/>
      <c r="DZE64" s="58"/>
      <c r="DZF64" s="58"/>
      <c r="DZG64" s="58"/>
      <c r="DZH64" s="58"/>
      <c r="DZI64" s="58"/>
      <c r="DZJ64" s="58"/>
      <c r="DZK64" s="58"/>
      <c r="DZL64" s="58"/>
      <c r="DZM64" s="58"/>
      <c r="DZN64" s="58"/>
      <c r="DZO64" s="58"/>
      <c r="DZP64" s="58"/>
      <c r="DZQ64" s="58"/>
      <c r="DZR64" s="58"/>
      <c r="DZS64" s="58"/>
      <c r="DZT64" s="58"/>
      <c r="DZU64" s="58"/>
      <c r="DZV64" s="58"/>
      <c r="DZW64" s="58"/>
      <c r="DZX64" s="58"/>
      <c r="DZY64" s="58"/>
      <c r="DZZ64" s="58"/>
      <c r="EAA64" s="58"/>
      <c r="EAB64" s="58"/>
      <c r="EAC64" s="58"/>
      <c r="EAD64" s="58"/>
      <c r="EAE64" s="58"/>
      <c r="EAF64" s="58"/>
      <c r="EAG64" s="58"/>
      <c r="EAH64" s="58"/>
      <c r="EAI64" s="58"/>
      <c r="EAJ64" s="58"/>
      <c r="EAK64" s="58"/>
      <c r="EAL64" s="58"/>
      <c r="EAM64" s="58"/>
      <c r="EAN64" s="58"/>
      <c r="EAO64" s="58"/>
      <c r="EAP64" s="58"/>
      <c r="EAQ64" s="58"/>
      <c r="EAR64" s="58"/>
      <c r="EAS64" s="58"/>
      <c r="EAT64" s="58"/>
      <c r="EAU64" s="58"/>
      <c r="EAV64" s="58"/>
      <c r="EAW64" s="58"/>
      <c r="EAX64" s="58"/>
      <c r="EAY64" s="58"/>
      <c r="EAZ64" s="58"/>
      <c r="EBA64" s="58"/>
      <c r="EBB64" s="58"/>
      <c r="EBC64" s="58"/>
      <c r="EBD64" s="58"/>
      <c r="EBE64" s="58"/>
      <c r="EBF64" s="58"/>
      <c r="EBG64" s="58"/>
      <c r="EBH64" s="58"/>
      <c r="EBI64" s="58"/>
      <c r="EBJ64" s="58"/>
      <c r="EBK64" s="58"/>
      <c r="EBL64" s="58"/>
      <c r="EBM64" s="58"/>
      <c r="EBN64" s="58"/>
      <c r="EBO64" s="58"/>
      <c r="EBP64" s="58"/>
      <c r="EBQ64" s="58"/>
      <c r="EBR64" s="58"/>
      <c r="EBS64" s="58"/>
      <c r="EBT64" s="58"/>
      <c r="EBU64" s="58"/>
      <c r="EBV64" s="58"/>
      <c r="EBW64" s="58"/>
      <c r="EBX64" s="58"/>
      <c r="EBY64" s="58"/>
      <c r="EBZ64" s="58"/>
      <c r="ECA64" s="58"/>
      <c r="ECB64" s="58"/>
      <c r="ECC64" s="58"/>
      <c r="ECD64" s="58"/>
      <c r="ECE64" s="58"/>
      <c r="ECF64" s="58"/>
      <c r="ECG64" s="58"/>
      <c r="ECH64" s="58"/>
      <c r="ECI64" s="58"/>
      <c r="ECJ64" s="58"/>
      <c r="ECK64" s="58"/>
      <c r="ECL64" s="58"/>
      <c r="ECM64" s="58"/>
      <c r="ECN64" s="58"/>
      <c r="ECO64" s="58"/>
      <c r="ECP64" s="58"/>
      <c r="ECQ64" s="58"/>
      <c r="ECR64" s="58"/>
      <c r="ECS64" s="58"/>
      <c r="ECT64" s="58"/>
      <c r="ECU64" s="58"/>
      <c r="ECV64" s="58"/>
      <c r="ECW64" s="58"/>
      <c r="ECX64" s="58"/>
      <c r="ECY64" s="58"/>
      <c r="ECZ64" s="58"/>
      <c r="EDA64" s="58"/>
      <c r="EDB64" s="58"/>
      <c r="EDC64" s="58"/>
      <c r="EDD64" s="58"/>
      <c r="EDE64" s="58"/>
      <c r="EDF64" s="58"/>
      <c r="EDG64" s="58"/>
      <c r="EDH64" s="58"/>
      <c r="EDI64" s="58"/>
      <c r="EDJ64" s="58"/>
      <c r="EDK64" s="58"/>
      <c r="EDL64" s="58"/>
      <c r="EDM64" s="58"/>
      <c r="EDN64" s="58"/>
      <c r="EDO64" s="58"/>
      <c r="EDP64" s="58"/>
      <c r="EDQ64" s="58"/>
      <c r="EDR64" s="58"/>
      <c r="EDS64" s="58"/>
      <c r="EDT64" s="58"/>
      <c r="EDU64" s="58"/>
      <c r="EDV64" s="58"/>
      <c r="EDW64" s="58"/>
      <c r="EDX64" s="58"/>
      <c r="EDY64" s="58"/>
      <c r="EDZ64" s="58"/>
      <c r="EEA64" s="58"/>
      <c r="EEB64" s="58"/>
      <c r="EEC64" s="58"/>
      <c r="EED64" s="58"/>
      <c r="EEE64" s="58"/>
      <c r="EEF64" s="58"/>
      <c r="EEG64" s="58"/>
      <c r="EEH64" s="58"/>
      <c r="EEI64" s="58"/>
      <c r="EEJ64" s="58"/>
      <c r="EEK64" s="58"/>
      <c r="EEL64" s="58"/>
      <c r="EEM64" s="58"/>
      <c r="EEN64" s="58"/>
      <c r="EEO64" s="58"/>
      <c r="EEP64" s="58"/>
      <c r="EEQ64" s="58"/>
      <c r="EER64" s="58"/>
      <c r="EES64" s="58"/>
      <c r="EET64" s="58"/>
      <c r="EEU64" s="58"/>
      <c r="EEV64" s="58"/>
      <c r="EEW64" s="58"/>
      <c r="EEX64" s="58"/>
      <c r="EEY64" s="58"/>
      <c r="EEZ64" s="58"/>
      <c r="EFA64" s="58"/>
      <c r="EFB64" s="58"/>
      <c r="EFC64" s="58"/>
      <c r="EFD64" s="58"/>
      <c r="EFE64" s="58"/>
      <c r="EFF64" s="58"/>
      <c r="EFG64" s="58"/>
      <c r="EFH64" s="58"/>
      <c r="EFI64" s="58"/>
      <c r="EFJ64" s="58"/>
      <c r="EFK64" s="58"/>
      <c r="EFL64" s="58"/>
      <c r="EFM64" s="58"/>
      <c r="EFN64" s="58"/>
      <c r="EFO64" s="58"/>
      <c r="EFP64" s="58"/>
      <c r="EFQ64" s="58"/>
      <c r="EFR64" s="58"/>
      <c r="EFS64" s="58"/>
      <c r="EFT64" s="58"/>
      <c r="EFU64" s="58"/>
      <c r="EFV64" s="58"/>
      <c r="EFW64" s="58"/>
      <c r="EFX64" s="58"/>
      <c r="EFY64" s="58"/>
      <c r="EFZ64" s="58"/>
      <c r="EGA64" s="58"/>
      <c r="EGB64" s="58"/>
      <c r="EGC64" s="58"/>
      <c r="EGD64" s="58"/>
      <c r="EGE64" s="58"/>
      <c r="EGF64" s="58"/>
      <c r="EGG64" s="58"/>
      <c r="EGH64" s="58"/>
      <c r="EGI64" s="58"/>
      <c r="EGJ64" s="58"/>
      <c r="EGK64" s="58"/>
      <c r="EGL64" s="58"/>
      <c r="EGM64" s="58"/>
      <c r="EGN64" s="58"/>
      <c r="EGO64" s="58"/>
      <c r="EGP64" s="58"/>
      <c r="EGQ64" s="58"/>
      <c r="EGR64" s="58"/>
      <c r="EGS64" s="58"/>
      <c r="EGT64" s="58"/>
      <c r="EGU64" s="58"/>
      <c r="EGV64" s="58"/>
      <c r="EGW64" s="58"/>
      <c r="EGX64" s="58"/>
      <c r="EGY64" s="58"/>
      <c r="EGZ64" s="58"/>
      <c r="EHA64" s="58"/>
      <c r="EHB64" s="58"/>
      <c r="EHC64" s="58"/>
      <c r="EHD64" s="58"/>
      <c r="EHE64" s="58"/>
      <c r="EHF64" s="58"/>
      <c r="EHG64" s="58"/>
      <c r="EHH64" s="58"/>
      <c r="EHI64" s="58"/>
      <c r="EHJ64" s="58"/>
      <c r="EHK64" s="58"/>
      <c r="EHL64" s="58"/>
      <c r="EHM64" s="58"/>
      <c r="EHN64" s="58"/>
      <c r="EHO64" s="58"/>
      <c r="EHP64" s="58"/>
      <c r="EHQ64" s="58"/>
      <c r="EHR64" s="58"/>
      <c r="EHS64" s="58"/>
      <c r="EHT64" s="58"/>
      <c r="EHU64" s="58"/>
      <c r="EHV64" s="58"/>
      <c r="EHW64" s="58"/>
      <c r="EHX64" s="58"/>
      <c r="EHY64" s="58"/>
      <c r="EHZ64" s="58"/>
      <c r="EIA64" s="58"/>
      <c r="EIB64" s="58"/>
      <c r="EIC64" s="58"/>
      <c r="EID64" s="58"/>
      <c r="EIE64" s="58"/>
      <c r="EIF64" s="58"/>
      <c r="EIG64" s="58"/>
      <c r="EIH64" s="58"/>
      <c r="EII64" s="58"/>
      <c r="EIJ64" s="58"/>
      <c r="EIK64" s="58"/>
      <c r="EIL64" s="58"/>
      <c r="EIM64" s="58"/>
      <c r="EIN64" s="58"/>
      <c r="EIO64" s="58"/>
      <c r="EIP64" s="58"/>
      <c r="EIQ64" s="58"/>
      <c r="EIR64" s="58"/>
      <c r="EIS64" s="58"/>
      <c r="EIT64" s="58"/>
      <c r="EIU64" s="58"/>
      <c r="EIV64" s="58"/>
      <c r="EIW64" s="58"/>
      <c r="EIX64" s="58"/>
      <c r="EIY64" s="58"/>
      <c r="EIZ64" s="58"/>
      <c r="EJA64" s="58"/>
      <c r="EJB64" s="58"/>
      <c r="EJC64" s="58"/>
      <c r="EJD64" s="58"/>
      <c r="EJE64" s="58"/>
      <c r="EJF64" s="58"/>
      <c r="EJG64" s="58"/>
      <c r="EJH64" s="58"/>
      <c r="EJI64" s="58"/>
      <c r="EJJ64" s="58"/>
      <c r="EJK64" s="58"/>
      <c r="EJL64" s="58"/>
      <c r="EJM64" s="58"/>
      <c r="EJN64" s="58"/>
      <c r="EJO64" s="58"/>
      <c r="EJP64" s="58"/>
      <c r="EJQ64" s="58"/>
      <c r="EJR64" s="58"/>
      <c r="EJS64" s="58"/>
      <c r="EJT64" s="58"/>
      <c r="EJU64" s="58"/>
      <c r="EJV64" s="58"/>
      <c r="EJW64" s="58"/>
      <c r="EJX64" s="58"/>
      <c r="EJY64" s="58"/>
      <c r="EJZ64" s="58"/>
      <c r="EKA64" s="58"/>
      <c r="EKB64" s="58"/>
      <c r="EKC64" s="58"/>
      <c r="EKD64" s="58"/>
      <c r="EKE64" s="58"/>
      <c r="EKF64" s="58"/>
      <c r="EKG64" s="58"/>
      <c r="EKH64" s="58"/>
      <c r="EKI64" s="58"/>
      <c r="EKJ64" s="58"/>
      <c r="EKK64" s="58"/>
      <c r="EKL64" s="58"/>
      <c r="EKM64" s="58"/>
      <c r="EKN64" s="58"/>
      <c r="EKO64" s="58"/>
      <c r="EKP64" s="58"/>
      <c r="EKQ64" s="58"/>
      <c r="EKR64" s="58"/>
      <c r="EKS64" s="58"/>
      <c r="EKT64" s="58"/>
      <c r="EKU64" s="58"/>
      <c r="EKV64" s="58"/>
      <c r="EKW64" s="58"/>
      <c r="EKX64" s="58"/>
      <c r="EKY64" s="58"/>
      <c r="EKZ64" s="58"/>
      <c r="ELA64" s="58"/>
      <c r="ELB64" s="58"/>
      <c r="ELC64" s="58"/>
      <c r="ELD64" s="58"/>
      <c r="ELE64" s="58"/>
      <c r="ELF64" s="58"/>
      <c r="ELG64" s="58"/>
      <c r="ELH64" s="58"/>
      <c r="ELI64" s="58"/>
      <c r="ELJ64" s="58"/>
      <c r="ELK64" s="58"/>
      <c r="ELL64" s="58"/>
      <c r="ELM64" s="58"/>
      <c r="ELN64" s="58"/>
      <c r="ELO64" s="58"/>
      <c r="ELP64" s="58"/>
      <c r="ELQ64" s="58"/>
      <c r="ELR64" s="58"/>
      <c r="ELS64" s="58"/>
      <c r="ELT64" s="58"/>
      <c r="ELU64" s="58"/>
      <c r="ELV64" s="58"/>
      <c r="ELW64" s="58"/>
      <c r="ELX64" s="58"/>
      <c r="ELY64" s="58"/>
      <c r="ELZ64" s="58"/>
      <c r="EMA64" s="58"/>
      <c r="EMB64" s="58"/>
      <c r="EMC64" s="58"/>
      <c r="EMD64" s="58"/>
      <c r="EME64" s="58"/>
      <c r="EMF64" s="58"/>
      <c r="EMG64" s="58"/>
      <c r="EMH64" s="58"/>
      <c r="EMI64" s="58"/>
      <c r="EMJ64" s="58"/>
      <c r="EMK64" s="58"/>
      <c r="EML64" s="58"/>
      <c r="EMM64" s="58"/>
      <c r="EMN64" s="58"/>
      <c r="EMO64" s="58"/>
      <c r="EMP64" s="58"/>
      <c r="EMQ64" s="58"/>
      <c r="EMR64" s="58"/>
      <c r="EMS64" s="58"/>
      <c r="EMT64" s="58"/>
      <c r="EMU64" s="58"/>
      <c r="EMV64" s="58"/>
      <c r="EMW64" s="58"/>
      <c r="EMX64" s="58"/>
      <c r="EMY64" s="58"/>
      <c r="EMZ64" s="58"/>
      <c r="ENA64" s="58"/>
      <c r="ENB64" s="58"/>
      <c r="ENC64" s="58"/>
      <c r="END64" s="58"/>
      <c r="ENE64" s="58"/>
      <c r="ENF64" s="58"/>
      <c r="ENG64" s="58"/>
      <c r="ENH64" s="58"/>
      <c r="ENI64" s="58"/>
      <c r="ENJ64" s="58"/>
      <c r="ENK64" s="58"/>
      <c r="ENL64" s="58"/>
      <c r="ENM64" s="58"/>
      <c r="ENN64" s="58"/>
      <c r="ENO64" s="58"/>
      <c r="ENP64" s="58"/>
      <c r="ENQ64" s="58"/>
      <c r="ENR64" s="58"/>
      <c r="ENS64" s="58"/>
      <c r="ENT64" s="58"/>
      <c r="ENU64" s="58"/>
      <c r="ENV64" s="58"/>
      <c r="ENW64" s="58"/>
      <c r="ENX64" s="58"/>
      <c r="ENY64" s="58"/>
      <c r="ENZ64" s="58"/>
      <c r="EOA64" s="58"/>
      <c r="EOB64" s="58"/>
      <c r="EOC64" s="58"/>
      <c r="EOD64" s="58"/>
      <c r="EOE64" s="58"/>
      <c r="EOF64" s="58"/>
      <c r="EOG64" s="58"/>
      <c r="EOH64" s="58"/>
      <c r="EOI64" s="58"/>
      <c r="EOJ64" s="58"/>
      <c r="EOK64" s="58"/>
      <c r="EOL64" s="58"/>
      <c r="EOM64" s="58"/>
      <c r="EON64" s="58"/>
      <c r="EOO64" s="58"/>
      <c r="EOP64" s="58"/>
      <c r="EOQ64" s="58"/>
      <c r="EOR64" s="58"/>
      <c r="EOS64" s="58"/>
      <c r="EOT64" s="58"/>
      <c r="EOU64" s="58"/>
      <c r="EOV64" s="58"/>
      <c r="EOW64" s="58"/>
      <c r="EOX64" s="58"/>
      <c r="EOY64" s="58"/>
      <c r="EOZ64" s="58"/>
      <c r="EPA64" s="58"/>
      <c r="EPB64" s="58"/>
      <c r="EPC64" s="58"/>
      <c r="EPD64" s="58"/>
      <c r="EPE64" s="58"/>
      <c r="EPF64" s="58"/>
      <c r="EPG64" s="58"/>
      <c r="EPH64" s="58"/>
      <c r="EPI64" s="58"/>
      <c r="EPJ64" s="58"/>
      <c r="EPK64" s="58"/>
      <c r="EPL64" s="58"/>
      <c r="EPM64" s="58"/>
      <c r="EPN64" s="58"/>
      <c r="EPO64" s="58"/>
      <c r="EPP64" s="58"/>
      <c r="EPQ64" s="58"/>
      <c r="EPR64" s="58"/>
      <c r="EPS64" s="58"/>
      <c r="EPT64" s="58"/>
      <c r="EPU64" s="58"/>
      <c r="EPV64" s="58"/>
      <c r="EPW64" s="58"/>
      <c r="EPX64" s="58"/>
      <c r="EPY64" s="58"/>
      <c r="EPZ64" s="58"/>
      <c r="EQA64" s="58"/>
      <c r="EQB64" s="58"/>
      <c r="EQC64" s="58"/>
      <c r="EQD64" s="58"/>
      <c r="EQE64" s="58"/>
      <c r="EQF64" s="58"/>
      <c r="EQG64" s="58"/>
      <c r="EQH64" s="58"/>
      <c r="EQI64" s="58"/>
      <c r="EQJ64" s="58"/>
      <c r="EQK64" s="58"/>
      <c r="EQL64" s="58"/>
      <c r="EQM64" s="58"/>
      <c r="EQN64" s="58"/>
      <c r="EQO64" s="58"/>
      <c r="EQP64" s="58"/>
      <c r="EQQ64" s="58"/>
      <c r="EQR64" s="58"/>
      <c r="EQS64" s="58"/>
      <c r="EQT64" s="58"/>
      <c r="EQU64" s="58"/>
      <c r="EQV64" s="58"/>
      <c r="EQW64" s="58"/>
      <c r="EQX64" s="58"/>
      <c r="EQY64" s="58"/>
      <c r="EQZ64" s="58"/>
      <c r="ERA64" s="58"/>
      <c r="ERB64" s="58"/>
      <c r="ERC64" s="58"/>
      <c r="ERD64" s="58"/>
      <c r="ERE64" s="58"/>
      <c r="ERF64" s="58"/>
      <c r="ERG64" s="58"/>
      <c r="ERH64" s="58"/>
      <c r="ERI64" s="58"/>
      <c r="ERJ64" s="58"/>
      <c r="ERK64" s="58"/>
      <c r="ERL64" s="58"/>
      <c r="ERM64" s="58"/>
      <c r="ERN64" s="58"/>
      <c r="ERO64" s="58"/>
      <c r="ERP64" s="58"/>
      <c r="ERQ64" s="58"/>
      <c r="ERR64" s="58"/>
      <c r="ERS64" s="58"/>
      <c r="ERT64" s="58"/>
      <c r="ERU64" s="58"/>
      <c r="ERV64" s="58"/>
      <c r="ERW64" s="58"/>
      <c r="ERX64" s="58"/>
      <c r="ERY64" s="58"/>
      <c r="ERZ64" s="58"/>
      <c r="ESA64" s="58"/>
      <c r="ESB64" s="58"/>
      <c r="ESC64" s="58"/>
      <c r="ESD64" s="58"/>
      <c r="ESE64" s="58"/>
      <c r="ESF64" s="58"/>
      <c r="ESG64" s="58"/>
      <c r="ESH64" s="58"/>
      <c r="ESI64" s="58"/>
      <c r="ESJ64" s="58"/>
      <c r="ESK64" s="58"/>
      <c r="ESL64" s="58"/>
      <c r="ESM64" s="58"/>
      <c r="ESN64" s="58"/>
      <c r="ESO64" s="58"/>
      <c r="ESP64" s="58"/>
      <c r="ESQ64" s="58"/>
      <c r="ESR64" s="58"/>
      <c r="ESS64" s="58"/>
      <c r="EST64" s="58"/>
      <c r="ESU64" s="58"/>
      <c r="ESV64" s="58"/>
      <c r="ESW64" s="58"/>
      <c r="ESX64" s="58"/>
      <c r="ESY64" s="58"/>
      <c r="ESZ64" s="58"/>
      <c r="ETA64" s="58"/>
      <c r="ETB64" s="58"/>
      <c r="ETC64" s="58"/>
      <c r="ETD64" s="58"/>
      <c r="ETE64" s="58"/>
      <c r="ETF64" s="58"/>
      <c r="ETG64" s="58"/>
      <c r="ETH64" s="58"/>
      <c r="ETI64" s="58"/>
      <c r="ETJ64" s="58"/>
      <c r="ETK64" s="58"/>
      <c r="ETL64" s="58"/>
      <c r="ETM64" s="58"/>
      <c r="ETN64" s="58"/>
      <c r="ETO64" s="58"/>
      <c r="ETP64" s="58"/>
      <c r="ETQ64" s="58"/>
      <c r="ETR64" s="58"/>
      <c r="ETS64" s="58"/>
      <c r="ETT64" s="58"/>
      <c r="ETU64" s="58"/>
      <c r="ETV64" s="58"/>
      <c r="ETW64" s="58"/>
      <c r="ETX64" s="58"/>
      <c r="ETY64" s="58"/>
      <c r="ETZ64" s="58"/>
      <c r="EUA64" s="58"/>
      <c r="EUB64" s="58"/>
      <c r="EUC64" s="58"/>
      <c r="EUD64" s="58"/>
      <c r="EUE64" s="58"/>
      <c r="EUF64" s="58"/>
      <c r="EUG64" s="58"/>
      <c r="EUH64" s="58"/>
      <c r="EUI64" s="58"/>
      <c r="EUJ64" s="58"/>
      <c r="EUK64" s="58"/>
      <c r="EUL64" s="58"/>
      <c r="EUM64" s="58"/>
      <c r="EUN64" s="58"/>
      <c r="EUO64" s="58"/>
      <c r="EUP64" s="58"/>
      <c r="EUQ64" s="58"/>
      <c r="EUR64" s="58"/>
      <c r="EUS64" s="58"/>
      <c r="EUT64" s="58"/>
      <c r="EUU64" s="58"/>
      <c r="EUV64" s="58"/>
      <c r="EUW64" s="58"/>
      <c r="EUX64" s="58"/>
      <c r="EUY64" s="58"/>
      <c r="EUZ64" s="58"/>
      <c r="EVA64" s="58"/>
      <c r="EVB64" s="58"/>
      <c r="EVC64" s="58"/>
      <c r="EVD64" s="58"/>
      <c r="EVE64" s="58"/>
      <c r="EVF64" s="58"/>
      <c r="EVG64" s="58"/>
      <c r="EVH64" s="58"/>
      <c r="EVI64" s="58"/>
      <c r="EVJ64" s="58"/>
      <c r="EVK64" s="58"/>
      <c r="EVL64" s="58"/>
      <c r="EVM64" s="58"/>
      <c r="EVN64" s="58"/>
      <c r="EVO64" s="58"/>
      <c r="EVP64" s="58"/>
      <c r="EVQ64" s="58"/>
      <c r="EVR64" s="58"/>
      <c r="EVS64" s="58"/>
      <c r="EVT64" s="58"/>
      <c r="EVU64" s="58"/>
      <c r="EVV64" s="58"/>
      <c r="EVW64" s="58"/>
      <c r="EVX64" s="58"/>
      <c r="EVY64" s="58"/>
      <c r="EVZ64" s="58"/>
      <c r="EWA64" s="58"/>
      <c r="EWB64" s="58"/>
      <c r="EWC64" s="58"/>
      <c r="EWD64" s="58"/>
      <c r="EWE64" s="58"/>
      <c r="EWF64" s="58"/>
      <c r="EWG64" s="58"/>
      <c r="EWH64" s="58"/>
      <c r="EWI64" s="58"/>
      <c r="EWJ64" s="58"/>
      <c r="EWK64" s="58"/>
      <c r="EWL64" s="58"/>
      <c r="EWM64" s="58"/>
      <c r="EWN64" s="58"/>
      <c r="EWO64" s="58"/>
      <c r="EWP64" s="58"/>
      <c r="EWQ64" s="58"/>
      <c r="EWR64" s="58"/>
      <c r="EWS64" s="58"/>
      <c r="EWT64" s="58"/>
      <c r="EWU64" s="58"/>
      <c r="EWV64" s="58"/>
      <c r="EWW64" s="58"/>
      <c r="EWX64" s="58"/>
      <c r="EWY64" s="58"/>
      <c r="EWZ64" s="58"/>
      <c r="EXA64" s="58"/>
      <c r="EXB64" s="58"/>
      <c r="EXC64" s="58"/>
      <c r="EXD64" s="58"/>
      <c r="EXE64" s="58"/>
      <c r="EXF64" s="58"/>
      <c r="EXG64" s="58"/>
      <c r="EXH64" s="58"/>
      <c r="EXI64" s="58"/>
      <c r="EXJ64" s="58"/>
      <c r="EXK64" s="58"/>
      <c r="EXL64" s="58"/>
      <c r="EXM64" s="58"/>
      <c r="EXN64" s="58"/>
      <c r="EXO64" s="58"/>
      <c r="EXP64" s="58"/>
      <c r="EXQ64" s="58"/>
      <c r="EXR64" s="58"/>
      <c r="EXS64" s="58"/>
      <c r="EXT64" s="58"/>
      <c r="EXU64" s="58"/>
      <c r="EXV64" s="58"/>
      <c r="EXW64" s="58"/>
      <c r="EXX64" s="58"/>
      <c r="EXY64" s="58"/>
      <c r="EXZ64" s="58"/>
      <c r="EYA64" s="58"/>
      <c r="EYB64" s="58"/>
      <c r="EYC64" s="58"/>
      <c r="EYD64" s="58"/>
      <c r="EYE64" s="58"/>
      <c r="EYF64" s="58"/>
      <c r="EYG64" s="58"/>
      <c r="EYH64" s="58"/>
      <c r="EYI64" s="58"/>
      <c r="EYJ64" s="58"/>
      <c r="EYK64" s="58"/>
      <c r="EYL64" s="58"/>
      <c r="EYM64" s="58"/>
      <c r="EYN64" s="58"/>
      <c r="EYO64" s="58"/>
      <c r="EYP64" s="58"/>
      <c r="EYQ64" s="58"/>
      <c r="EYR64" s="58"/>
      <c r="EYS64" s="58"/>
      <c r="EYT64" s="58"/>
      <c r="EYU64" s="58"/>
      <c r="EYV64" s="58"/>
      <c r="EYW64" s="58"/>
      <c r="EYX64" s="58"/>
      <c r="EYY64" s="58"/>
      <c r="EYZ64" s="58"/>
      <c r="EZA64" s="58"/>
      <c r="EZB64" s="58"/>
      <c r="EZC64" s="58"/>
      <c r="EZD64" s="58"/>
      <c r="EZE64" s="58"/>
      <c r="EZF64" s="58"/>
      <c r="EZG64" s="58"/>
      <c r="EZH64" s="58"/>
      <c r="EZI64" s="58"/>
      <c r="EZJ64" s="58"/>
      <c r="EZK64" s="58"/>
      <c r="EZL64" s="58"/>
      <c r="EZM64" s="58"/>
      <c r="EZN64" s="58"/>
      <c r="EZO64" s="58"/>
      <c r="EZP64" s="58"/>
      <c r="EZQ64" s="58"/>
      <c r="EZR64" s="58"/>
      <c r="EZS64" s="58"/>
      <c r="EZT64" s="58"/>
      <c r="EZU64" s="58"/>
      <c r="EZV64" s="58"/>
      <c r="EZW64" s="58"/>
      <c r="EZX64" s="58"/>
      <c r="EZY64" s="58"/>
      <c r="EZZ64" s="58"/>
      <c r="FAA64" s="58"/>
      <c r="FAB64" s="58"/>
      <c r="FAC64" s="58"/>
      <c r="FAD64" s="58"/>
      <c r="FAE64" s="58"/>
      <c r="FAF64" s="58"/>
      <c r="FAG64" s="58"/>
      <c r="FAH64" s="58"/>
      <c r="FAI64" s="58"/>
      <c r="FAJ64" s="58"/>
      <c r="FAK64" s="58"/>
      <c r="FAL64" s="58"/>
      <c r="FAM64" s="58"/>
      <c r="FAN64" s="58"/>
      <c r="FAO64" s="58"/>
      <c r="FAP64" s="58"/>
      <c r="FAQ64" s="58"/>
      <c r="FAR64" s="58"/>
      <c r="FAS64" s="58"/>
      <c r="FAT64" s="58"/>
      <c r="FAU64" s="58"/>
      <c r="FAV64" s="58"/>
      <c r="FAW64" s="58"/>
      <c r="FAX64" s="58"/>
      <c r="FAY64" s="58"/>
      <c r="FAZ64" s="58"/>
      <c r="FBA64" s="58"/>
      <c r="FBB64" s="58"/>
      <c r="FBC64" s="58"/>
      <c r="FBD64" s="58"/>
      <c r="FBE64" s="58"/>
      <c r="FBF64" s="58"/>
      <c r="FBG64" s="58"/>
      <c r="FBH64" s="58"/>
      <c r="FBI64" s="58"/>
      <c r="FBJ64" s="58"/>
      <c r="FBK64" s="58"/>
      <c r="FBL64" s="58"/>
      <c r="FBM64" s="58"/>
      <c r="FBN64" s="58"/>
      <c r="FBO64" s="58"/>
      <c r="FBP64" s="58"/>
      <c r="FBQ64" s="58"/>
      <c r="FBR64" s="58"/>
      <c r="FBS64" s="58"/>
      <c r="FBT64" s="58"/>
      <c r="FBU64" s="58"/>
      <c r="FBV64" s="58"/>
      <c r="FBW64" s="58"/>
      <c r="FBX64" s="58"/>
      <c r="FBY64" s="58"/>
      <c r="FBZ64" s="58"/>
      <c r="FCA64" s="58"/>
      <c r="FCB64" s="58"/>
      <c r="FCC64" s="58"/>
      <c r="FCD64" s="58"/>
      <c r="FCE64" s="58"/>
      <c r="FCF64" s="58"/>
      <c r="FCG64" s="58"/>
      <c r="FCH64" s="58"/>
      <c r="FCI64" s="58"/>
      <c r="FCJ64" s="58"/>
      <c r="FCK64" s="58"/>
      <c r="FCL64" s="58"/>
      <c r="FCM64" s="58"/>
      <c r="FCN64" s="58"/>
      <c r="FCO64" s="58"/>
      <c r="FCP64" s="58"/>
      <c r="FCQ64" s="58"/>
      <c r="FCR64" s="58"/>
      <c r="FCS64" s="58"/>
      <c r="FCT64" s="58"/>
      <c r="FCU64" s="58"/>
      <c r="FCV64" s="58"/>
      <c r="FCW64" s="58"/>
      <c r="FCX64" s="58"/>
      <c r="FCY64" s="58"/>
      <c r="FCZ64" s="58"/>
      <c r="FDA64" s="58"/>
      <c r="FDB64" s="58"/>
      <c r="FDC64" s="58"/>
      <c r="FDD64" s="58"/>
      <c r="FDE64" s="58"/>
      <c r="FDF64" s="58"/>
      <c r="FDG64" s="58"/>
      <c r="FDH64" s="58"/>
      <c r="FDI64" s="58"/>
      <c r="FDJ64" s="58"/>
      <c r="FDK64" s="58"/>
      <c r="FDL64" s="58"/>
      <c r="FDM64" s="58"/>
      <c r="FDN64" s="58"/>
      <c r="FDO64" s="58"/>
      <c r="FDP64" s="58"/>
      <c r="FDQ64" s="58"/>
      <c r="FDR64" s="58"/>
      <c r="FDS64" s="58"/>
      <c r="FDT64" s="58"/>
      <c r="FDU64" s="58"/>
      <c r="FDV64" s="58"/>
      <c r="FDW64" s="58"/>
      <c r="FDX64" s="58"/>
      <c r="FDY64" s="58"/>
      <c r="FDZ64" s="58"/>
      <c r="FEA64" s="58"/>
      <c r="FEB64" s="58"/>
      <c r="FEC64" s="58"/>
      <c r="FED64" s="58"/>
      <c r="FEE64" s="58"/>
      <c r="FEF64" s="58"/>
      <c r="FEG64" s="58"/>
      <c r="FEH64" s="58"/>
      <c r="FEI64" s="58"/>
      <c r="FEJ64" s="58"/>
      <c r="FEK64" s="58"/>
      <c r="FEL64" s="58"/>
      <c r="FEM64" s="58"/>
      <c r="FEN64" s="58"/>
      <c r="FEO64" s="58"/>
      <c r="FEP64" s="58"/>
      <c r="FEQ64" s="58"/>
      <c r="FER64" s="58"/>
      <c r="FES64" s="58"/>
      <c r="FET64" s="58"/>
      <c r="FEU64" s="58"/>
      <c r="FEV64" s="58"/>
      <c r="FEW64" s="58"/>
      <c r="FEX64" s="58"/>
      <c r="FEY64" s="58"/>
      <c r="FEZ64" s="58"/>
      <c r="FFA64" s="58"/>
      <c r="FFB64" s="58"/>
      <c r="FFC64" s="58"/>
      <c r="FFD64" s="58"/>
      <c r="FFE64" s="58"/>
      <c r="FFF64" s="58"/>
      <c r="FFG64" s="58"/>
      <c r="FFH64" s="58"/>
      <c r="FFI64" s="58"/>
      <c r="FFJ64" s="58"/>
      <c r="FFK64" s="58"/>
      <c r="FFL64" s="58"/>
      <c r="FFM64" s="58"/>
      <c r="FFN64" s="58"/>
      <c r="FFO64" s="58"/>
      <c r="FFP64" s="58"/>
      <c r="FFQ64" s="58"/>
      <c r="FFR64" s="58"/>
      <c r="FFS64" s="58"/>
      <c r="FFT64" s="58"/>
      <c r="FFU64" s="58"/>
      <c r="FFV64" s="58"/>
      <c r="FFW64" s="58"/>
      <c r="FFX64" s="58"/>
      <c r="FFY64" s="58"/>
      <c r="FFZ64" s="58"/>
      <c r="FGA64" s="58"/>
      <c r="FGB64" s="58"/>
      <c r="FGC64" s="58"/>
      <c r="FGD64" s="58"/>
      <c r="FGE64" s="58"/>
      <c r="FGF64" s="58"/>
      <c r="FGG64" s="58"/>
      <c r="FGH64" s="58"/>
      <c r="FGI64" s="58"/>
      <c r="FGJ64" s="58"/>
      <c r="FGK64" s="58"/>
      <c r="FGL64" s="58"/>
      <c r="FGM64" s="58"/>
      <c r="FGN64" s="58"/>
      <c r="FGO64" s="58"/>
      <c r="FGP64" s="58"/>
      <c r="FGQ64" s="58"/>
      <c r="FGR64" s="58"/>
      <c r="FGS64" s="58"/>
      <c r="FGT64" s="58"/>
      <c r="FGU64" s="58"/>
      <c r="FGV64" s="58"/>
      <c r="FGW64" s="58"/>
      <c r="FGX64" s="58"/>
      <c r="FGY64" s="58"/>
      <c r="FGZ64" s="58"/>
      <c r="FHA64" s="58"/>
      <c r="FHB64" s="58"/>
      <c r="FHC64" s="58"/>
      <c r="FHD64" s="58"/>
      <c r="FHE64" s="58"/>
      <c r="FHF64" s="58"/>
      <c r="FHG64" s="58"/>
      <c r="FHH64" s="58"/>
      <c r="FHI64" s="58"/>
      <c r="FHJ64" s="58"/>
      <c r="FHK64" s="58"/>
      <c r="FHL64" s="58"/>
      <c r="FHM64" s="58"/>
      <c r="FHN64" s="58"/>
      <c r="FHO64" s="58"/>
      <c r="FHP64" s="58"/>
      <c r="FHQ64" s="58"/>
      <c r="FHR64" s="58"/>
      <c r="FHS64" s="58"/>
      <c r="FHT64" s="58"/>
      <c r="FHU64" s="58"/>
      <c r="FHV64" s="58"/>
      <c r="FHW64" s="58"/>
      <c r="FHX64" s="58"/>
      <c r="FHY64" s="58"/>
      <c r="FHZ64" s="58"/>
      <c r="FIA64" s="58"/>
      <c r="FIB64" s="58"/>
      <c r="FIC64" s="58"/>
      <c r="FID64" s="58"/>
      <c r="FIE64" s="58"/>
      <c r="FIF64" s="58"/>
      <c r="FIG64" s="58"/>
      <c r="FIH64" s="58"/>
      <c r="FII64" s="58"/>
      <c r="FIJ64" s="58"/>
      <c r="FIK64" s="58"/>
      <c r="FIL64" s="58"/>
      <c r="FIM64" s="58"/>
      <c r="FIN64" s="58"/>
      <c r="FIO64" s="58"/>
      <c r="FIP64" s="58"/>
      <c r="FIQ64" s="58"/>
      <c r="FIR64" s="58"/>
      <c r="FIS64" s="58"/>
      <c r="FIT64" s="58"/>
      <c r="FIU64" s="58"/>
      <c r="FIV64" s="58"/>
      <c r="FIW64" s="58"/>
      <c r="FIX64" s="58"/>
      <c r="FIY64" s="58"/>
      <c r="FIZ64" s="58"/>
      <c r="FJA64" s="58"/>
      <c r="FJB64" s="58"/>
      <c r="FJC64" s="58"/>
      <c r="FJD64" s="58"/>
      <c r="FJE64" s="58"/>
      <c r="FJF64" s="58"/>
      <c r="FJG64" s="58"/>
      <c r="FJH64" s="58"/>
      <c r="FJI64" s="58"/>
      <c r="FJJ64" s="58"/>
      <c r="FJK64" s="58"/>
      <c r="FJL64" s="58"/>
      <c r="FJM64" s="58"/>
      <c r="FJN64" s="58"/>
      <c r="FJO64" s="58"/>
      <c r="FJP64" s="58"/>
      <c r="FJQ64" s="58"/>
      <c r="FJR64" s="58"/>
      <c r="FJS64" s="58"/>
      <c r="FJT64" s="58"/>
      <c r="FJU64" s="58"/>
      <c r="FJV64" s="58"/>
      <c r="FJW64" s="58"/>
      <c r="FJX64" s="58"/>
      <c r="FJY64" s="58"/>
      <c r="FJZ64" s="58"/>
      <c r="FKA64" s="58"/>
      <c r="FKB64" s="58"/>
      <c r="FKC64" s="58"/>
      <c r="FKD64" s="58"/>
      <c r="FKE64" s="58"/>
      <c r="FKF64" s="58"/>
      <c r="FKG64" s="58"/>
      <c r="FKH64" s="58"/>
      <c r="FKI64" s="58"/>
      <c r="FKJ64" s="58"/>
      <c r="FKK64" s="58"/>
      <c r="FKL64" s="58"/>
      <c r="FKM64" s="58"/>
      <c r="FKN64" s="58"/>
      <c r="FKO64" s="58"/>
      <c r="FKP64" s="58"/>
      <c r="FKQ64" s="58"/>
      <c r="FKR64" s="58"/>
      <c r="FKS64" s="58"/>
      <c r="FKT64" s="58"/>
      <c r="FKU64" s="58"/>
      <c r="FKV64" s="58"/>
      <c r="FKW64" s="58"/>
      <c r="FKX64" s="58"/>
      <c r="FKY64" s="58"/>
      <c r="FKZ64" s="58"/>
      <c r="FLA64" s="58"/>
      <c r="FLB64" s="58"/>
      <c r="FLC64" s="58"/>
      <c r="FLD64" s="58"/>
      <c r="FLE64" s="58"/>
      <c r="FLF64" s="58"/>
      <c r="FLG64" s="58"/>
      <c r="FLH64" s="58"/>
      <c r="FLI64" s="58"/>
      <c r="FLJ64" s="58"/>
      <c r="FLK64" s="58"/>
      <c r="FLL64" s="58"/>
      <c r="FLM64" s="58"/>
      <c r="FLN64" s="58"/>
      <c r="FLO64" s="58"/>
      <c r="FLP64" s="58"/>
      <c r="FLQ64" s="58"/>
      <c r="FLR64" s="58"/>
      <c r="FLS64" s="58"/>
      <c r="FLT64" s="58"/>
      <c r="FLU64" s="58"/>
      <c r="FLV64" s="58"/>
      <c r="FLW64" s="58"/>
      <c r="FLX64" s="58"/>
      <c r="FLY64" s="58"/>
      <c r="FLZ64" s="58"/>
      <c r="FMA64" s="58"/>
      <c r="FMB64" s="58"/>
      <c r="FMC64" s="58"/>
      <c r="FMD64" s="58"/>
      <c r="FME64" s="58"/>
      <c r="FMF64" s="58"/>
      <c r="FMG64" s="58"/>
      <c r="FMH64" s="58"/>
      <c r="FMI64" s="58"/>
      <c r="FMJ64" s="58"/>
      <c r="FMK64" s="58"/>
      <c r="FML64" s="58"/>
      <c r="FMM64" s="58"/>
      <c r="FMN64" s="58"/>
      <c r="FMO64" s="58"/>
      <c r="FMP64" s="58"/>
      <c r="FMQ64" s="58"/>
      <c r="FMR64" s="58"/>
      <c r="FMS64" s="58"/>
      <c r="FMT64" s="58"/>
      <c r="FMU64" s="58"/>
      <c r="FMV64" s="58"/>
      <c r="FMW64" s="58"/>
      <c r="FMX64" s="58"/>
      <c r="FMY64" s="58"/>
      <c r="FMZ64" s="58"/>
      <c r="FNA64" s="58"/>
      <c r="FNB64" s="58"/>
      <c r="FNC64" s="58"/>
      <c r="FND64" s="58"/>
      <c r="FNE64" s="58"/>
      <c r="FNF64" s="58"/>
      <c r="FNG64" s="58"/>
      <c r="FNH64" s="58"/>
      <c r="FNI64" s="58"/>
      <c r="FNJ64" s="58"/>
      <c r="FNK64" s="58"/>
      <c r="FNL64" s="58"/>
      <c r="FNM64" s="58"/>
      <c r="FNN64" s="58"/>
      <c r="FNO64" s="58"/>
      <c r="FNP64" s="58"/>
      <c r="FNQ64" s="58"/>
      <c r="FNR64" s="58"/>
      <c r="FNS64" s="58"/>
      <c r="FNT64" s="58"/>
      <c r="FNU64" s="58"/>
      <c r="FNV64" s="58"/>
      <c r="FNW64" s="58"/>
      <c r="FNX64" s="58"/>
      <c r="FNY64" s="58"/>
      <c r="FNZ64" s="58"/>
      <c r="FOA64" s="58"/>
      <c r="FOB64" s="58"/>
      <c r="FOC64" s="58"/>
      <c r="FOD64" s="58"/>
      <c r="FOE64" s="58"/>
      <c r="FOF64" s="58"/>
      <c r="FOG64" s="58"/>
      <c r="FOH64" s="58"/>
      <c r="FOI64" s="58"/>
      <c r="FOJ64" s="58"/>
      <c r="FOK64" s="58"/>
      <c r="FOL64" s="58"/>
      <c r="FOM64" s="58"/>
      <c r="FON64" s="58"/>
      <c r="FOO64" s="58"/>
      <c r="FOP64" s="58"/>
      <c r="FOQ64" s="58"/>
      <c r="FOR64" s="58"/>
      <c r="FOS64" s="58"/>
      <c r="FOT64" s="58"/>
      <c r="FOU64" s="58"/>
      <c r="FOV64" s="58"/>
      <c r="FOW64" s="58"/>
      <c r="FOX64" s="58"/>
      <c r="FOY64" s="58"/>
      <c r="FOZ64" s="58"/>
      <c r="FPA64" s="58"/>
      <c r="FPB64" s="58"/>
      <c r="FPC64" s="58"/>
      <c r="FPD64" s="58"/>
      <c r="FPE64" s="58"/>
      <c r="FPF64" s="58"/>
      <c r="FPG64" s="58"/>
      <c r="FPH64" s="58"/>
      <c r="FPI64" s="58"/>
      <c r="FPJ64" s="58"/>
      <c r="FPK64" s="58"/>
      <c r="FPL64" s="58"/>
      <c r="FPM64" s="58"/>
      <c r="FPN64" s="58"/>
      <c r="FPO64" s="58"/>
      <c r="FPP64" s="58"/>
      <c r="FPQ64" s="58"/>
      <c r="FPR64" s="58"/>
      <c r="FPS64" s="58"/>
      <c r="FPT64" s="58"/>
      <c r="FPU64" s="58"/>
      <c r="FPV64" s="58"/>
      <c r="FPW64" s="58"/>
      <c r="FPX64" s="58"/>
      <c r="FPY64" s="58"/>
      <c r="FPZ64" s="58"/>
      <c r="FQA64" s="58"/>
      <c r="FQB64" s="58"/>
      <c r="FQC64" s="58"/>
      <c r="FQD64" s="58"/>
      <c r="FQE64" s="58"/>
      <c r="FQF64" s="58"/>
      <c r="FQG64" s="58"/>
      <c r="FQH64" s="58"/>
      <c r="FQI64" s="58"/>
      <c r="FQJ64" s="58"/>
      <c r="FQK64" s="58"/>
      <c r="FQL64" s="58"/>
      <c r="FQM64" s="58"/>
      <c r="FQN64" s="58"/>
      <c r="FQO64" s="58"/>
      <c r="FQP64" s="58"/>
      <c r="FQQ64" s="58"/>
      <c r="FQR64" s="58"/>
      <c r="FQS64" s="58"/>
      <c r="FQT64" s="58"/>
      <c r="FQU64" s="58"/>
      <c r="FQV64" s="58"/>
      <c r="FQW64" s="58"/>
      <c r="FQX64" s="58"/>
      <c r="FQY64" s="58"/>
      <c r="FQZ64" s="58"/>
      <c r="FRA64" s="58"/>
      <c r="FRB64" s="58"/>
      <c r="FRC64" s="58"/>
      <c r="FRD64" s="58"/>
      <c r="FRE64" s="58"/>
      <c r="FRF64" s="58"/>
      <c r="FRG64" s="58"/>
      <c r="FRH64" s="58"/>
      <c r="FRI64" s="58"/>
      <c r="FRJ64" s="58"/>
      <c r="FRK64" s="58"/>
      <c r="FRL64" s="58"/>
      <c r="FRM64" s="58"/>
      <c r="FRN64" s="58"/>
      <c r="FRO64" s="58"/>
      <c r="FRP64" s="58"/>
      <c r="FRQ64" s="58"/>
      <c r="FRR64" s="58"/>
      <c r="FRS64" s="58"/>
      <c r="FRT64" s="58"/>
      <c r="FRU64" s="58"/>
      <c r="FRV64" s="58"/>
      <c r="FRW64" s="58"/>
      <c r="FRX64" s="58"/>
      <c r="FRY64" s="58"/>
      <c r="FRZ64" s="58"/>
      <c r="FSA64" s="58"/>
      <c r="FSB64" s="58"/>
      <c r="FSC64" s="58"/>
      <c r="FSD64" s="58"/>
      <c r="FSE64" s="58"/>
      <c r="FSF64" s="58"/>
      <c r="FSG64" s="58"/>
      <c r="FSH64" s="58"/>
      <c r="FSI64" s="58"/>
      <c r="FSJ64" s="58"/>
      <c r="FSK64" s="58"/>
      <c r="FSL64" s="58"/>
      <c r="FSM64" s="58"/>
      <c r="FSN64" s="58"/>
      <c r="FSO64" s="58"/>
      <c r="FSP64" s="58"/>
      <c r="FSQ64" s="58"/>
      <c r="FSR64" s="58"/>
      <c r="FSS64" s="58"/>
      <c r="FST64" s="58"/>
      <c r="FSU64" s="58"/>
      <c r="FSV64" s="58"/>
      <c r="FSW64" s="58"/>
      <c r="FSX64" s="58"/>
      <c r="FSY64" s="58"/>
      <c r="FSZ64" s="58"/>
      <c r="FTA64" s="58"/>
      <c r="FTB64" s="58"/>
      <c r="FTC64" s="58"/>
      <c r="FTD64" s="58"/>
      <c r="FTE64" s="58"/>
      <c r="FTF64" s="58"/>
      <c r="FTG64" s="58"/>
      <c r="FTH64" s="58"/>
      <c r="FTI64" s="58"/>
      <c r="FTJ64" s="58"/>
      <c r="FTK64" s="58"/>
      <c r="FTL64" s="58"/>
      <c r="FTM64" s="58"/>
      <c r="FTN64" s="58"/>
      <c r="FTO64" s="58"/>
      <c r="FTP64" s="58"/>
      <c r="FTQ64" s="58"/>
      <c r="FTR64" s="58"/>
      <c r="FTS64" s="58"/>
      <c r="FTT64" s="58"/>
      <c r="FTU64" s="58"/>
      <c r="FTV64" s="58"/>
      <c r="FTW64" s="58"/>
      <c r="FTX64" s="58"/>
      <c r="FTY64" s="58"/>
      <c r="FTZ64" s="58"/>
      <c r="FUA64" s="58"/>
      <c r="FUB64" s="58"/>
      <c r="FUC64" s="58"/>
      <c r="FUD64" s="58"/>
      <c r="FUE64" s="58"/>
      <c r="FUF64" s="58"/>
      <c r="FUG64" s="58"/>
      <c r="FUH64" s="58"/>
      <c r="FUI64" s="58"/>
      <c r="FUJ64" s="58"/>
      <c r="FUK64" s="58"/>
      <c r="FUL64" s="58"/>
      <c r="FUM64" s="58"/>
      <c r="FUN64" s="58"/>
      <c r="FUO64" s="58"/>
      <c r="FUP64" s="58"/>
      <c r="FUQ64" s="58"/>
      <c r="FUR64" s="58"/>
      <c r="FUS64" s="58"/>
      <c r="FUT64" s="58"/>
      <c r="FUU64" s="58"/>
      <c r="FUV64" s="58"/>
      <c r="FUW64" s="58"/>
      <c r="FUX64" s="58"/>
      <c r="FUY64" s="58"/>
      <c r="FUZ64" s="58"/>
      <c r="FVA64" s="58"/>
      <c r="FVB64" s="58"/>
      <c r="FVC64" s="58"/>
      <c r="FVD64" s="58"/>
      <c r="FVE64" s="58"/>
      <c r="FVF64" s="58"/>
      <c r="FVG64" s="58"/>
      <c r="FVH64" s="58"/>
      <c r="FVI64" s="58"/>
      <c r="FVJ64" s="58"/>
      <c r="FVK64" s="58"/>
      <c r="FVL64" s="58"/>
      <c r="FVM64" s="58"/>
      <c r="FVN64" s="58"/>
      <c r="FVO64" s="58"/>
      <c r="FVP64" s="58"/>
      <c r="FVQ64" s="58"/>
      <c r="FVR64" s="58"/>
      <c r="FVS64" s="58"/>
      <c r="FVT64" s="58"/>
      <c r="FVU64" s="58"/>
      <c r="FVV64" s="58"/>
      <c r="FVW64" s="58"/>
      <c r="FVX64" s="58"/>
      <c r="FVY64" s="58"/>
      <c r="FVZ64" s="58"/>
      <c r="FWA64" s="58"/>
      <c r="FWB64" s="58"/>
      <c r="FWC64" s="58"/>
      <c r="FWD64" s="58"/>
      <c r="FWE64" s="58"/>
      <c r="FWF64" s="58"/>
      <c r="FWG64" s="58"/>
      <c r="FWH64" s="58"/>
      <c r="FWI64" s="58"/>
      <c r="FWJ64" s="58"/>
      <c r="FWK64" s="58"/>
      <c r="FWL64" s="58"/>
      <c r="FWM64" s="58"/>
      <c r="FWN64" s="58"/>
      <c r="FWO64" s="58"/>
      <c r="FWP64" s="58"/>
      <c r="FWQ64" s="58"/>
      <c r="FWR64" s="58"/>
      <c r="FWS64" s="58"/>
      <c r="FWT64" s="58"/>
      <c r="FWU64" s="58"/>
      <c r="FWV64" s="58"/>
      <c r="FWW64" s="58"/>
      <c r="FWX64" s="58"/>
      <c r="FWY64" s="58"/>
      <c r="FWZ64" s="58"/>
      <c r="FXA64" s="58"/>
      <c r="FXB64" s="58"/>
      <c r="FXC64" s="58"/>
      <c r="FXD64" s="58"/>
      <c r="FXE64" s="58"/>
      <c r="FXF64" s="58"/>
      <c r="FXG64" s="58"/>
      <c r="FXH64" s="58"/>
      <c r="FXI64" s="58"/>
      <c r="FXJ64" s="58"/>
      <c r="FXK64" s="58"/>
      <c r="FXL64" s="58"/>
      <c r="FXM64" s="58"/>
      <c r="FXN64" s="58"/>
      <c r="FXO64" s="58"/>
      <c r="FXP64" s="58"/>
      <c r="FXQ64" s="58"/>
      <c r="FXR64" s="58"/>
      <c r="FXS64" s="58"/>
      <c r="FXT64" s="58"/>
      <c r="FXU64" s="58"/>
      <c r="FXV64" s="58"/>
      <c r="FXW64" s="58"/>
      <c r="FXX64" s="58"/>
      <c r="FXY64" s="58"/>
      <c r="FXZ64" s="58"/>
      <c r="FYA64" s="58"/>
      <c r="FYB64" s="58"/>
      <c r="FYC64" s="58"/>
      <c r="FYD64" s="58"/>
      <c r="FYE64" s="58"/>
      <c r="FYF64" s="58"/>
      <c r="FYG64" s="58"/>
      <c r="FYH64" s="58"/>
      <c r="FYI64" s="58"/>
      <c r="FYJ64" s="58"/>
      <c r="FYK64" s="58"/>
      <c r="FYL64" s="58"/>
      <c r="FYM64" s="58"/>
      <c r="FYN64" s="58"/>
      <c r="FYO64" s="58"/>
      <c r="FYP64" s="58"/>
      <c r="FYQ64" s="58"/>
      <c r="FYR64" s="58"/>
      <c r="FYS64" s="58"/>
      <c r="FYT64" s="58"/>
      <c r="FYU64" s="58"/>
      <c r="FYV64" s="58"/>
      <c r="FYW64" s="58"/>
      <c r="FYX64" s="58"/>
      <c r="FYY64" s="58"/>
      <c r="FYZ64" s="58"/>
      <c r="FZA64" s="58"/>
      <c r="FZB64" s="58"/>
      <c r="FZC64" s="58"/>
      <c r="FZD64" s="58"/>
      <c r="FZE64" s="58"/>
      <c r="FZF64" s="58"/>
      <c r="FZG64" s="58"/>
      <c r="FZH64" s="58"/>
      <c r="FZI64" s="58"/>
      <c r="FZJ64" s="58"/>
      <c r="FZK64" s="58"/>
      <c r="FZL64" s="58"/>
      <c r="FZM64" s="58"/>
      <c r="FZN64" s="58"/>
      <c r="FZO64" s="58"/>
      <c r="FZP64" s="58"/>
      <c r="FZQ64" s="58"/>
      <c r="FZR64" s="58"/>
      <c r="FZS64" s="58"/>
      <c r="FZT64" s="58"/>
      <c r="FZU64" s="58"/>
      <c r="FZV64" s="58"/>
      <c r="FZW64" s="58"/>
      <c r="FZX64" s="58"/>
      <c r="FZY64" s="58"/>
      <c r="FZZ64" s="58"/>
      <c r="GAA64" s="58"/>
      <c r="GAB64" s="58"/>
      <c r="GAC64" s="58"/>
      <c r="GAD64" s="58"/>
      <c r="GAE64" s="58"/>
      <c r="GAF64" s="58"/>
      <c r="GAG64" s="58"/>
      <c r="GAH64" s="58"/>
      <c r="GAI64" s="58"/>
      <c r="GAJ64" s="58"/>
      <c r="GAK64" s="58"/>
      <c r="GAL64" s="58"/>
      <c r="GAM64" s="58"/>
      <c r="GAN64" s="58"/>
      <c r="GAO64" s="58"/>
      <c r="GAP64" s="58"/>
      <c r="GAQ64" s="58"/>
      <c r="GAR64" s="58"/>
      <c r="GAS64" s="58"/>
      <c r="GAT64" s="58"/>
      <c r="GAU64" s="58"/>
      <c r="GAV64" s="58"/>
      <c r="GAW64" s="58"/>
      <c r="GAX64" s="58"/>
      <c r="GAY64" s="58"/>
      <c r="GAZ64" s="58"/>
      <c r="GBA64" s="58"/>
      <c r="GBB64" s="58"/>
      <c r="GBC64" s="58"/>
      <c r="GBD64" s="58"/>
      <c r="GBE64" s="58"/>
      <c r="GBF64" s="58"/>
      <c r="GBG64" s="58"/>
      <c r="GBH64" s="58"/>
      <c r="GBI64" s="58"/>
      <c r="GBJ64" s="58"/>
      <c r="GBK64" s="58"/>
      <c r="GBL64" s="58"/>
      <c r="GBM64" s="58"/>
      <c r="GBN64" s="58"/>
      <c r="GBO64" s="58"/>
      <c r="GBP64" s="58"/>
      <c r="GBQ64" s="58"/>
      <c r="GBR64" s="58"/>
      <c r="GBS64" s="58"/>
      <c r="GBT64" s="58"/>
      <c r="GBU64" s="58"/>
      <c r="GBV64" s="58"/>
      <c r="GBW64" s="58"/>
      <c r="GBX64" s="58"/>
      <c r="GBY64" s="58"/>
      <c r="GBZ64" s="58"/>
      <c r="GCA64" s="58"/>
      <c r="GCB64" s="58"/>
      <c r="GCC64" s="58"/>
      <c r="GCD64" s="58"/>
      <c r="GCE64" s="58"/>
      <c r="GCF64" s="58"/>
      <c r="GCG64" s="58"/>
      <c r="GCH64" s="58"/>
      <c r="GCI64" s="58"/>
      <c r="GCJ64" s="58"/>
      <c r="GCK64" s="58"/>
      <c r="GCL64" s="58"/>
      <c r="GCM64" s="58"/>
      <c r="GCN64" s="58"/>
      <c r="GCO64" s="58"/>
      <c r="GCP64" s="58"/>
      <c r="GCQ64" s="58"/>
      <c r="GCR64" s="58"/>
      <c r="GCS64" s="58"/>
      <c r="GCT64" s="58"/>
      <c r="GCU64" s="58"/>
      <c r="GCV64" s="58"/>
      <c r="GCW64" s="58"/>
      <c r="GCX64" s="58"/>
      <c r="GCY64" s="58"/>
      <c r="GCZ64" s="58"/>
      <c r="GDA64" s="58"/>
      <c r="GDB64" s="58"/>
      <c r="GDC64" s="58"/>
      <c r="GDD64" s="58"/>
      <c r="GDE64" s="58"/>
      <c r="GDF64" s="58"/>
      <c r="GDG64" s="58"/>
      <c r="GDH64" s="58"/>
      <c r="GDI64" s="58"/>
      <c r="GDJ64" s="58"/>
      <c r="GDK64" s="58"/>
      <c r="GDL64" s="58"/>
      <c r="GDM64" s="58"/>
      <c r="GDN64" s="58"/>
      <c r="GDO64" s="58"/>
      <c r="GDP64" s="58"/>
      <c r="GDQ64" s="58"/>
      <c r="GDR64" s="58"/>
      <c r="GDS64" s="58"/>
      <c r="GDT64" s="58"/>
      <c r="GDU64" s="58"/>
      <c r="GDV64" s="58"/>
      <c r="GDW64" s="58"/>
      <c r="GDX64" s="58"/>
      <c r="GDY64" s="58"/>
      <c r="GDZ64" s="58"/>
      <c r="GEA64" s="58"/>
      <c r="GEB64" s="58"/>
      <c r="GEC64" s="58"/>
      <c r="GED64" s="58"/>
      <c r="GEE64" s="58"/>
      <c r="GEF64" s="58"/>
      <c r="GEG64" s="58"/>
      <c r="GEH64" s="58"/>
      <c r="GEI64" s="58"/>
      <c r="GEJ64" s="58"/>
      <c r="GEK64" s="58"/>
      <c r="GEL64" s="58"/>
      <c r="GEM64" s="58"/>
      <c r="GEN64" s="58"/>
      <c r="GEO64" s="58"/>
      <c r="GEP64" s="58"/>
      <c r="GEQ64" s="58"/>
      <c r="GER64" s="58"/>
      <c r="GES64" s="58"/>
      <c r="GET64" s="58"/>
      <c r="GEU64" s="58"/>
      <c r="GEV64" s="58"/>
      <c r="GEW64" s="58"/>
      <c r="GEX64" s="58"/>
      <c r="GEY64" s="58"/>
      <c r="GEZ64" s="58"/>
      <c r="GFA64" s="58"/>
      <c r="GFB64" s="58"/>
      <c r="GFC64" s="58"/>
      <c r="GFD64" s="58"/>
      <c r="GFE64" s="58"/>
      <c r="GFF64" s="58"/>
      <c r="GFG64" s="58"/>
      <c r="GFH64" s="58"/>
      <c r="GFI64" s="58"/>
      <c r="GFJ64" s="58"/>
      <c r="GFK64" s="58"/>
      <c r="GFL64" s="58"/>
      <c r="GFM64" s="58"/>
      <c r="GFN64" s="58"/>
      <c r="GFO64" s="58"/>
      <c r="GFP64" s="58"/>
      <c r="GFQ64" s="58"/>
      <c r="GFR64" s="58"/>
      <c r="GFS64" s="58"/>
      <c r="GFT64" s="58"/>
      <c r="GFU64" s="58"/>
      <c r="GFV64" s="58"/>
      <c r="GFW64" s="58"/>
      <c r="GFX64" s="58"/>
      <c r="GFY64" s="58"/>
      <c r="GFZ64" s="58"/>
      <c r="GGA64" s="58"/>
      <c r="GGB64" s="58"/>
      <c r="GGC64" s="58"/>
      <c r="GGD64" s="58"/>
      <c r="GGE64" s="58"/>
      <c r="GGF64" s="58"/>
      <c r="GGG64" s="58"/>
      <c r="GGH64" s="58"/>
      <c r="GGI64" s="58"/>
      <c r="GGJ64" s="58"/>
      <c r="GGK64" s="58"/>
      <c r="GGL64" s="58"/>
      <c r="GGM64" s="58"/>
      <c r="GGN64" s="58"/>
      <c r="GGO64" s="58"/>
      <c r="GGP64" s="58"/>
      <c r="GGQ64" s="58"/>
      <c r="GGR64" s="58"/>
      <c r="GGS64" s="58"/>
      <c r="GGT64" s="58"/>
      <c r="GGU64" s="58"/>
      <c r="GGV64" s="58"/>
      <c r="GGW64" s="58"/>
      <c r="GGX64" s="58"/>
      <c r="GGY64" s="58"/>
      <c r="GGZ64" s="58"/>
      <c r="GHA64" s="58"/>
      <c r="GHB64" s="58"/>
      <c r="GHC64" s="58"/>
      <c r="GHD64" s="58"/>
      <c r="GHE64" s="58"/>
      <c r="GHF64" s="58"/>
      <c r="GHG64" s="58"/>
      <c r="GHH64" s="58"/>
      <c r="GHI64" s="58"/>
      <c r="GHJ64" s="58"/>
      <c r="GHK64" s="58"/>
      <c r="GHL64" s="58"/>
      <c r="GHM64" s="58"/>
      <c r="GHN64" s="58"/>
      <c r="GHO64" s="58"/>
      <c r="GHP64" s="58"/>
      <c r="GHQ64" s="58"/>
      <c r="GHR64" s="58"/>
      <c r="GHS64" s="58"/>
      <c r="GHT64" s="58"/>
      <c r="GHU64" s="58"/>
      <c r="GHV64" s="58"/>
      <c r="GHW64" s="58"/>
      <c r="GHX64" s="58"/>
      <c r="GHY64" s="58"/>
      <c r="GHZ64" s="58"/>
      <c r="GIA64" s="58"/>
      <c r="GIB64" s="58"/>
      <c r="GIC64" s="58"/>
      <c r="GID64" s="58"/>
      <c r="GIE64" s="58"/>
      <c r="GIF64" s="58"/>
      <c r="GIG64" s="58"/>
      <c r="GIH64" s="58"/>
      <c r="GII64" s="58"/>
      <c r="GIJ64" s="58"/>
      <c r="GIK64" s="58"/>
      <c r="GIL64" s="58"/>
      <c r="GIM64" s="58"/>
      <c r="GIN64" s="58"/>
      <c r="GIO64" s="58"/>
      <c r="GIP64" s="58"/>
      <c r="GIQ64" s="58"/>
      <c r="GIR64" s="58"/>
      <c r="GIS64" s="58"/>
      <c r="GIT64" s="58"/>
      <c r="GIU64" s="58"/>
      <c r="GIV64" s="58"/>
      <c r="GIW64" s="58"/>
      <c r="GIX64" s="58"/>
      <c r="GIY64" s="58"/>
      <c r="GIZ64" s="58"/>
      <c r="GJA64" s="58"/>
      <c r="GJB64" s="58"/>
      <c r="GJC64" s="58"/>
      <c r="GJD64" s="58"/>
      <c r="GJE64" s="58"/>
      <c r="GJF64" s="58"/>
      <c r="GJG64" s="58"/>
      <c r="GJH64" s="58"/>
      <c r="GJI64" s="58"/>
      <c r="GJJ64" s="58"/>
      <c r="GJK64" s="58"/>
      <c r="GJL64" s="58"/>
      <c r="GJM64" s="58"/>
      <c r="GJN64" s="58"/>
      <c r="GJO64" s="58"/>
      <c r="GJP64" s="58"/>
      <c r="GJQ64" s="58"/>
      <c r="GJR64" s="58"/>
      <c r="GJS64" s="58"/>
      <c r="GJT64" s="58"/>
      <c r="GJU64" s="58"/>
      <c r="GJV64" s="58"/>
      <c r="GJW64" s="58"/>
      <c r="GJX64" s="58"/>
      <c r="GJY64" s="58"/>
      <c r="GJZ64" s="58"/>
      <c r="GKA64" s="58"/>
      <c r="GKB64" s="58"/>
      <c r="GKC64" s="58"/>
      <c r="GKD64" s="58"/>
      <c r="GKE64" s="58"/>
      <c r="GKF64" s="58"/>
      <c r="GKG64" s="58"/>
      <c r="GKH64" s="58"/>
      <c r="GKI64" s="58"/>
      <c r="GKJ64" s="58"/>
      <c r="GKK64" s="58"/>
      <c r="GKL64" s="58"/>
      <c r="GKM64" s="58"/>
      <c r="GKN64" s="58"/>
      <c r="GKO64" s="58"/>
      <c r="GKP64" s="58"/>
      <c r="GKQ64" s="58"/>
      <c r="GKR64" s="58"/>
      <c r="GKS64" s="58"/>
      <c r="GKT64" s="58"/>
      <c r="GKU64" s="58"/>
      <c r="GKV64" s="58"/>
      <c r="GKW64" s="58"/>
      <c r="GKX64" s="58"/>
      <c r="GKY64" s="58"/>
      <c r="GKZ64" s="58"/>
      <c r="GLA64" s="58"/>
      <c r="GLB64" s="58"/>
      <c r="GLC64" s="58"/>
      <c r="GLD64" s="58"/>
      <c r="GLE64" s="58"/>
      <c r="GLF64" s="58"/>
      <c r="GLG64" s="58"/>
      <c r="GLH64" s="58"/>
      <c r="GLI64" s="58"/>
      <c r="GLJ64" s="58"/>
      <c r="GLK64" s="58"/>
      <c r="GLL64" s="58"/>
      <c r="GLM64" s="58"/>
      <c r="GLN64" s="58"/>
      <c r="GLO64" s="58"/>
      <c r="GLP64" s="58"/>
      <c r="GLQ64" s="58"/>
      <c r="GLR64" s="58"/>
      <c r="GLS64" s="58"/>
      <c r="GLT64" s="58"/>
      <c r="GLU64" s="58"/>
      <c r="GLV64" s="58"/>
      <c r="GLW64" s="58"/>
      <c r="GLX64" s="58"/>
      <c r="GLY64" s="58"/>
      <c r="GLZ64" s="58"/>
      <c r="GMA64" s="58"/>
      <c r="GMB64" s="58"/>
      <c r="GMC64" s="58"/>
      <c r="GMD64" s="58"/>
      <c r="GME64" s="58"/>
      <c r="GMF64" s="58"/>
      <c r="GMG64" s="58"/>
      <c r="GMH64" s="58"/>
      <c r="GMI64" s="58"/>
      <c r="GMJ64" s="58"/>
      <c r="GMK64" s="58"/>
      <c r="GML64" s="58"/>
      <c r="GMM64" s="58"/>
      <c r="GMN64" s="58"/>
      <c r="GMO64" s="58"/>
      <c r="GMP64" s="58"/>
      <c r="GMQ64" s="58"/>
      <c r="GMR64" s="58"/>
      <c r="GMS64" s="58"/>
      <c r="GMT64" s="58"/>
      <c r="GMU64" s="58"/>
      <c r="GMV64" s="58"/>
      <c r="GMW64" s="58"/>
      <c r="GMX64" s="58"/>
      <c r="GMY64" s="58"/>
      <c r="GMZ64" s="58"/>
      <c r="GNA64" s="58"/>
      <c r="GNB64" s="58"/>
      <c r="GNC64" s="58"/>
      <c r="GND64" s="58"/>
      <c r="GNE64" s="58"/>
      <c r="GNF64" s="58"/>
      <c r="GNG64" s="58"/>
      <c r="GNH64" s="58"/>
      <c r="GNI64" s="58"/>
      <c r="GNJ64" s="58"/>
      <c r="GNK64" s="58"/>
      <c r="GNL64" s="58"/>
      <c r="GNM64" s="58"/>
      <c r="GNN64" s="58"/>
      <c r="GNO64" s="58"/>
      <c r="GNP64" s="58"/>
      <c r="GNQ64" s="58"/>
      <c r="GNR64" s="58"/>
      <c r="GNS64" s="58"/>
      <c r="GNT64" s="58"/>
      <c r="GNU64" s="58"/>
      <c r="GNV64" s="58"/>
      <c r="GNW64" s="58"/>
      <c r="GNX64" s="58"/>
      <c r="GNY64" s="58"/>
      <c r="GNZ64" s="58"/>
      <c r="GOA64" s="58"/>
      <c r="GOB64" s="58"/>
      <c r="GOC64" s="58"/>
      <c r="GOD64" s="58"/>
      <c r="GOE64" s="58"/>
      <c r="GOF64" s="58"/>
      <c r="GOG64" s="58"/>
      <c r="GOH64" s="58"/>
      <c r="GOI64" s="58"/>
      <c r="GOJ64" s="58"/>
      <c r="GOK64" s="58"/>
      <c r="GOL64" s="58"/>
      <c r="GOM64" s="58"/>
      <c r="GON64" s="58"/>
      <c r="GOO64" s="58"/>
      <c r="GOP64" s="58"/>
      <c r="GOQ64" s="58"/>
      <c r="GOR64" s="58"/>
      <c r="GOS64" s="58"/>
      <c r="GOT64" s="58"/>
      <c r="GOU64" s="58"/>
      <c r="GOV64" s="58"/>
      <c r="GOW64" s="58"/>
      <c r="GOX64" s="58"/>
      <c r="GOY64" s="58"/>
      <c r="GOZ64" s="58"/>
      <c r="GPA64" s="58"/>
      <c r="GPB64" s="58"/>
      <c r="GPC64" s="58"/>
      <c r="GPD64" s="58"/>
      <c r="GPE64" s="58"/>
      <c r="GPF64" s="58"/>
      <c r="GPG64" s="58"/>
      <c r="GPH64" s="58"/>
      <c r="GPI64" s="58"/>
      <c r="GPJ64" s="58"/>
      <c r="GPK64" s="58"/>
      <c r="GPL64" s="58"/>
      <c r="GPM64" s="58"/>
      <c r="GPN64" s="58"/>
      <c r="GPO64" s="58"/>
      <c r="GPP64" s="58"/>
      <c r="GPQ64" s="58"/>
      <c r="GPR64" s="58"/>
      <c r="GPS64" s="58"/>
      <c r="GPT64" s="58"/>
      <c r="GPU64" s="58"/>
      <c r="GPV64" s="58"/>
      <c r="GPW64" s="58"/>
      <c r="GPX64" s="58"/>
      <c r="GPY64" s="58"/>
      <c r="GPZ64" s="58"/>
      <c r="GQA64" s="58"/>
      <c r="GQB64" s="58"/>
      <c r="GQC64" s="58"/>
      <c r="GQD64" s="58"/>
      <c r="GQE64" s="58"/>
      <c r="GQF64" s="58"/>
      <c r="GQG64" s="58"/>
      <c r="GQH64" s="58"/>
      <c r="GQI64" s="58"/>
      <c r="GQJ64" s="58"/>
      <c r="GQK64" s="58"/>
      <c r="GQL64" s="58"/>
      <c r="GQM64" s="58"/>
      <c r="GQN64" s="58"/>
      <c r="GQO64" s="58"/>
      <c r="GQP64" s="58"/>
      <c r="GQQ64" s="58"/>
      <c r="GQR64" s="58"/>
      <c r="GQS64" s="58"/>
      <c r="GQT64" s="58"/>
      <c r="GQU64" s="58"/>
      <c r="GQV64" s="58"/>
      <c r="GQW64" s="58"/>
      <c r="GQX64" s="58"/>
      <c r="GQY64" s="58"/>
      <c r="GQZ64" s="58"/>
      <c r="GRA64" s="58"/>
      <c r="GRB64" s="58"/>
      <c r="GRC64" s="58"/>
      <c r="GRD64" s="58"/>
      <c r="GRE64" s="58"/>
      <c r="GRF64" s="58"/>
      <c r="GRG64" s="58"/>
      <c r="GRH64" s="58"/>
      <c r="GRI64" s="58"/>
      <c r="GRJ64" s="58"/>
      <c r="GRK64" s="58"/>
      <c r="GRL64" s="58"/>
      <c r="GRM64" s="58"/>
      <c r="GRN64" s="58"/>
      <c r="GRO64" s="58"/>
      <c r="GRP64" s="58"/>
      <c r="GRQ64" s="58"/>
      <c r="GRR64" s="58"/>
      <c r="GRS64" s="58"/>
      <c r="GRT64" s="58"/>
      <c r="GRU64" s="58"/>
      <c r="GRV64" s="58"/>
      <c r="GRW64" s="58"/>
      <c r="GRX64" s="58"/>
      <c r="GRY64" s="58"/>
      <c r="GRZ64" s="58"/>
      <c r="GSA64" s="58"/>
      <c r="GSB64" s="58"/>
      <c r="GSC64" s="58"/>
      <c r="GSD64" s="58"/>
      <c r="GSE64" s="58"/>
      <c r="GSF64" s="58"/>
      <c r="GSG64" s="58"/>
      <c r="GSH64" s="58"/>
      <c r="GSI64" s="58"/>
      <c r="GSJ64" s="58"/>
      <c r="GSK64" s="58"/>
      <c r="GSL64" s="58"/>
      <c r="GSM64" s="58"/>
      <c r="GSN64" s="58"/>
      <c r="GSO64" s="58"/>
      <c r="GSP64" s="58"/>
      <c r="GSQ64" s="58"/>
      <c r="GSR64" s="58"/>
      <c r="GSS64" s="58"/>
      <c r="GST64" s="58"/>
      <c r="GSU64" s="58"/>
      <c r="GSV64" s="58"/>
      <c r="GSW64" s="58"/>
      <c r="GSX64" s="58"/>
      <c r="GSY64" s="58"/>
      <c r="GSZ64" s="58"/>
      <c r="GTA64" s="58"/>
      <c r="GTB64" s="58"/>
      <c r="GTC64" s="58"/>
      <c r="GTD64" s="58"/>
      <c r="GTE64" s="58"/>
      <c r="GTF64" s="58"/>
      <c r="GTG64" s="58"/>
      <c r="GTH64" s="58"/>
      <c r="GTI64" s="58"/>
      <c r="GTJ64" s="58"/>
      <c r="GTK64" s="58"/>
      <c r="GTL64" s="58"/>
      <c r="GTM64" s="58"/>
      <c r="GTN64" s="58"/>
      <c r="GTO64" s="58"/>
      <c r="GTP64" s="58"/>
      <c r="GTQ64" s="58"/>
      <c r="GTR64" s="58"/>
      <c r="GTS64" s="58"/>
      <c r="GTT64" s="58"/>
      <c r="GTU64" s="58"/>
      <c r="GTV64" s="58"/>
      <c r="GTW64" s="58"/>
      <c r="GTX64" s="58"/>
      <c r="GTY64" s="58"/>
      <c r="GTZ64" s="58"/>
      <c r="GUA64" s="58"/>
      <c r="GUB64" s="58"/>
      <c r="GUC64" s="58"/>
      <c r="GUD64" s="58"/>
      <c r="GUE64" s="58"/>
      <c r="GUF64" s="58"/>
      <c r="GUG64" s="58"/>
      <c r="GUH64" s="58"/>
      <c r="GUI64" s="58"/>
      <c r="GUJ64" s="58"/>
      <c r="GUK64" s="58"/>
      <c r="GUL64" s="58"/>
      <c r="GUM64" s="58"/>
      <c r="GUN64" s="58"/>
      <c r="GUO64" s="58"/>
      <c r="GUP64" s="58"/>
      <c r="GUQ64" s="58"/>
      <c r="GUR64" s="58"/>
      <c r="GUS64" s="58"/>
      <c r="GUT64" s="58"/>
      <c r="GUU64" s="58"/>
      <c r="GUV64" s="58"/>
      <c r="GUW64" s="58"/>
      <c r="GUX64" s="58"/>
      <c r="GUY64" s="58"/>
      <c r="GUZ64" s="58"/>
      <c r="GVA64" s="58"/>
      <c r="GVB64" s="58"/>
      <c r="GVC64" s="58"/>
      <c r="GVD64" s="58"/>
      <c r="GVE64" s="58"/>
      <c r="GVF64" s="58"/>
      <c r="GVG64" s="58"/>
      <c r="GVH64" s="58"/>
      <c r="GVI64" s="58"/>
      <c r="GVJ64" s="58"/>
      <c r="GVK64" s="58"/>
      <c r="GVL64" s="58"/>
      <c r="GVM64" s="58"/>
      <c r="GVN64" s="58"/>
      <c r="GVO64" s="58"/>
      <c r="GVP64" s="58"/>
      <c r="GVQ64" s="58"/>
      <c r="GVR64" s="58"/>
      <c r="GVS64" s="58"/>
      <c r="GVT64" s="58"/>
      <c r="GVU64" s="58"/>
      <c r="GVV64" s="58"/>
      <c r="GVW64" s="58"/>
      <c r="GVX64" s="58"/>
      <c r="GVY64" s="58"/>
      <c r="GVZ64" s="58"/>
      <c r="GWA64" s="58"/>
      <c r="GWB64" s="58"/>
      <c r="GWC64" s="58"/>
      <c r="GWD64" s="58"/>
      <c r="GWE64" s="58"/>
      <c r="GWF64" s="58"/>
      <c r="GWG64" s="58"/>
      <c r="GWH64" s="58"/>
      <c r="GWI64" s="58"/>
      <c r="GWJ64" s="58"/>
      <c r="GWK64" s="58"/>
      <c r="GWL64" s="58"/>
      <c r="GWM64" s="58"/>
      <c r="GWN64" s="58"/>
      <c r="GWO64" s="58"/>
      <c r="GWP64" s="58"/>
      <c r="GWQ64" s="58"/>
      <c r="GWR64" s="58"/>
      <c r="GWS64" s="58"/>
      <c r="GWT64" s="58"/>
      <c r="GWU64" s="58"/>
      <c r="GWV64" s="58"/>
      <c r="GWW64" s="58"/>
      <c r="GWX64" s="58"/>
      <c r="GWY64" s="58"/>
      <c r="GWZ64" s="58"/>
      <c r="GXA64" s="58"/>
      <c r="GXB64" s="58"/>
      <c r="GXC64" s="58"/>
      <c r="GXD64" s="58"/>
      <c r="GXE64" s="58"/>
      <c r="GXF64" s="58"/>
      <c r="GXG64" s="58"/>
      <c r="GXH64" s="58"/>
      <c r="GXI64" s="58"/>
      <c r="GXJ64" s="58"/>
      <c r="GXK64" s="58"/>
      <c r="GXL64" s="58"/>
      <c r="GXM64" s="58"/>
      <c r="GXN64" s="58"/>
      <c r="GXO64" s="58"/>
      <c r="GXP64" s="58"/>
      <c r="GXQ64" s="58"/>
      <c r="GXR64" s="58"/>
      <c r="GXS64" s="58"/>
      <c r="GXT64" s="58"/>
      <c r="GXU64" s="58"/>
      <c r="GXV64" s="58"/>
      <c r="GXW64" s="58"/>
      <c r="GXX64" s="58"/>
      <c r="GXY64" s="58"/>
      <c r="GXZ64" s="58"/>
      <c r="GYA64" s="58"/>
      <c r="GYB64" s="58"/>
      <c r="GYC64" s="58"/>
      <c r="GYD64" s="58"/>
      <c r="GYE64" s="58"/>
      <c r="GYF64" s="58"/>
      <c r="GYG64" s="58"/>
      <c r="GYH64" s="58"/>
      <c r="GYI64" s="58"/>
      <c r="GYJ64" s="58"/>
      <c r="GYK64" s="58"/>
      <c r="GYL64" s="58"/>
      <c r="GYM64" s="58"/>
      <c r="GYN64" s="58"/>
      <c r="GYO64" s="58"/>
      <c r="GYP64" s="58"/>
      <c r="GYQ64" s="58"/>
      <c r="GYR64" s="58"/>
      <c r="GYS64" s="58"/>
      <c r="GYT64" s="58"/>
      <c r="GYU64" s="58"/>
      <c r="GYV64" s="58"/>
      <c r="GYW64" s="58"/>
      <c r="GYX64" s="58"/>
      <c r="GYY64" s="58"/>
      <c r="GYZ64" s="58"/>
      <c r="GZA64" s="58"/>
      <c r="GZB64" s="58"/>
      <c r="GZC64" s="58"/>
      <c r="GZD64" s="58"/>
      <c r="GZE64" s="58"/>
      <c r="GZF64" s="58"/>
      <c r="GZG64" s="58"/>
      <c r="GZH64" s="58"/>
      <c r="GZI64" s="58"/>
      <c r="GZJ64" s="58"/>
      <c r="GZK64" s="58"/>
      <c r="GZL64" s="58"/>
      <c r="GZM64" s="58"/>
      <c r="GZN64" s="58"/>
      <c r="GZO64" s="58"/>
      <c r="GZP64" s="58"/>
      <c r="GZQ64" s="58"/>
      <c r="GZR64" s="58"/>
      <c r="GZS64" s="58"/>
      <c r="GZT64" s="58"/>
      <c r="GZU64" s="58"/>
      <c r="GZV64" s="58"/>
      <c r="GZW64" s="58"/>
      <c r="GZX64" s="58"/>
      <c r="GZY64" s="58"/>
      <c r="GZZ64" s="58"/>
      <c r="HAA64" s="58"/>
      <c r="HAB64" s="58"/>
      <c r="HAC64" s="58"/>
      <c r="HAD64" s="58"/>
      <c r="HAE64" s="58"/>
      <c r="HAF64" s="58"/>
      <c r="HAG64" s="58"/>
      <c r="HAH64" s="58"/>
      <c r="HAI64" s="58"/>
      <c r="HAJ64" s="58"/>
      <c r="HAK64" s="58"/>
      <c r="HAL64" s="58"/>
      <c r="HAM64" s="58"/>
      <c r="HAN64" s="58"/>
      <c r="HAO64" s="58"/>
      <c r="HAP64" s="58"/>
      <c r="HAQ64" s="58"/>
      <c r="HAR64" s="58"/>
      <c r="HAS64" s="58"/>
      <c r="HAT64" s="58"/>
      <c r="HAU64" s="58"/>
      <c r="HAV64" s="58"/>
      <c r="HAW64" s="58"/>
      <c r="HAX64" s="58"/>
      <c r="HAY64" s="58"/>
      <c r="HAZ64" s="58"/>
      <c r="HBA64" s="58"/>
      <c r="HBB64" s="58"/>
      <c r="HBC64" s="58"/>
      <c r="HBD64" s="58"/>
      <c r="HBE64" s="58"/>
      <c r="HBF64" s="58"/>
      <c r="HBG64" s="58"/>
      <c r="HBH64" s="58"/>
      <c r="HBI64" s="58"/>
      <c r="HBJ64" s="58"/>
      <c r="HBK64" s="58"/>
      <c r="HBL64" s="58"/>
      <c r="HBM64" s="58"/>
      <c r="HBN64" s="58"/>
      <c r="HBO64" s="58"/>
      <c r="HBP64" s="58"/>
      <c r="HBQ64" s="58"/>
      <c r="HBR64" s="58"/>
      <c r="HBS64" s="58"/>
      <c r="HBT64" s="58"/>
      <c r="HBU64" s="58"/>
      <c r="HBV64" s="58"/>
      <c r="HBW64" s="58"/>
      <c r="HBX64" s="58"/>
      <c r="HBY64" s="58"/>
      <c r="HBZ64" s="58"/>
      <c r="HCA64" s="58"/>
      <c r="HCB64" s="58"/>
      <c r="HCC64" s="58"/>
      <c r="HCD64" s="58"/>
      <c r="HCE64" s="58"/>
      <c r="HCF64" s="58"/>
      <c r="HCG64" s="58"/>
      <c r="HCH64" s="58"/>
      <c r="HCI64" s="58"/>
      <c r="HCJ64" s="58"/>
      <c r="HCK64" s="58"/>
      <c r="HCL64" s="58"/>
      <c r="HCM64" s="58"/>
      <c r="HCN64" s="58"/>
      <c r="HCO64" s="58"/>
      <c r="HCP64" s="58"/>
      <c r="HCQ64" s="58"/>
      <c r="HCR64" s="58"/>
      <c r="HCS64" s="58"/>
      <c r="HCT64" s="58"/>
      <c r="HCU64" s="58"/>
      <c r="HCV64" s="58"/>
      <c r="HCW64" s="58"/>
      <c r="HCX64" s="58"/>
      <c r="HCY64" s="58"/>
      <c r="HCZ64" s="58"/>
      <c r="HDA64" s="58"/>
      <c r="HDB64" s="58"/>
      <c r="HDC64" s="58"/>
      <c r="HDD64" s="58"/>
      <c r="HDE64" s="58"/>
      <c r="HDF64" s="58"/>
      <c r="HDG64" s="58"/>
      <c r="HDH64" s="58"/>
      <c r="HDI64" s="58"/>
      <c r="HDJ64" s="58"/>
      <c r="HDK64" s="58"/>
      <c r="HDL64" s="58"/>
      <c r="HDM64" s="58"/>
      <c r="HDN64" s="58"/>
      <c r="HDO64" s="58"/>
      <c r="HDP64" s="58"/>
      <c r="HDQ64" s="58"/>
      <c r="HDR64" s="58"/>
      <c r="HDS64" s="58"/>
      <c r="HDT64" s="58"/>
      <c r="HDU64" s="58"/>
      <c r="HDV64" s="58"/>
      <c r="HDW64" s="58"/>
      <c r="HDX64" s="58"/>
      <c r="HDY64" s="58"/>
      <c r="HDZ64" s="58"/>
      <c r="HEA64" s="58"/>
      <c r="HEB64" s="58"/>
      <c r="HEC64" s="58"/>
      <c r="HED64" s="58"/>
      <c r="HEE64" s="58"/>
      <c r="HEF64" s="58"/>
      <c r="HEG64" s="58"/>
      <c r="HEH64" s="58"/>
      <c r="HEI64" s="58"/>
      <c r="HEJ64" s="58"/>
      <c r="HEK64" s="58"/>
      <c r="HEL64" s="58"/>
      <c r="HEM64" s="58"/>
      <c r="HEN64" s="58"/>
      <c r="HEO64" s="58"/>
      <c r="HEP64" s="58"/>
      <c r="HEQ64" s="58"/>
      <c r="HER64" s="58"/>
      <c r="HES64" s="58"/>
      <c r="HET64" s="58"/>
      <c r="HEU64" s="58"/>
      <c r="HEV64" s="58"/>
      <c r="HEW64" s="58"/>
      <c r="HEX64" s="58"/>
      <c r="HEY64" s="58"/>
      <c r="HEZ64" s="58"/>
      <c r="HFA64" s="58"/>
      <c r="HFB64" s="58"/>
      <c r="HFC64" s="58"/>
      <c r="HFD64" s="58"/>
      <c r="HFE64" s="58"/>
      <c r="HFF64" s="58"/>
      <c r="HFG64" s="58"/>
      <c r="HFH64" s="58"/>
      <c r="HFI64" s="58"/>
      <c r="HFJ64" s="58"/>
      <c r="HFK64" s="58"/>
      <c r="HFL64" s="58"/>
      <c r="HFM64" s="58"/>
      <c r="HFN64" s="58"/>
      <c r="HFO64" s="58"/>
      <c r="HFP64" s="58"/>
      <c r="HFQ64" s="58"/>
      <c r="HFR64" s="58"/>
      <c r="HFS64" s="58"/>
      <c r="HFT64" s="58"/>
      <c r="HFU64" s="58"/>
      <c r="HFV64" s="58"/>
      <c r="HFW64" s="58"/>
      <c r="HFX64" s="58"/>
      <c r="HFY64" s="58"/>
      <c r="HFZ64" s="58"/>
      <c r="HGA64" s="58"/>
      <c r="HGB64" s="58"/>
      <c r="HGC64" s="58"/>
      <c r="HGD64" s="58"/>
      <c r="HGE64" s="58"/>
      <c r="HGF64" s="58"/>
      <c r="HGG64" s="58"/>
      <c r="HGH64" s="58"/>
      <c r="HGI64" s="58"/>
      <c r="HGJ64" s="58"/>
      <c r="HGK64" s="58"/>
      <c r="HGL64" s="58"/>
      <c r="HGM64" s="58"/>
      <c r="HGN64" s="58"/>
      <c r="HGO64" s="58"/>
      <c r="HGP64" s="58"/>
      <c r="HGQ64" s="58"/>
      <c r="HGR64" s="58"/>
      <c r="HGS64" s="58"/>
      <c r="HGT64" s="58"/>
      <c r="HGU64" s="58"/>
      <c r="HGV64" s="58"/>
      <c r="HGW64" s="58"/>
      <c r="HGX64" s="58"/>
      <c r="HGY64" s="58"/>
      <c r="HGZ64" s="58"/>
      <c r="HHA64" s="58"/>
      <c r="HHB64" s="58"/>
      <c r="HHC64" s="58"/>
      <c r="HHD64" s="58"/>
      <c r="HHE64" s="58"/>
      <c r="HHF64" s="58"/>
      <c r="HHG64" s="58"/>
      <c r="HHH64" s="58"/>
      <c r="HHI64" s="58"/>
      <c r="HHJ64" s="58"/>
      <c r="HHK64" s="58"/>
      <c r="HHL64" s="58"/>
      <c r="HHM64" s="58"/>
      <c r="HHN64" s="58"/>
      <c r="HHO64" s="58"/>
      <c r="HHP64" s="58"/>
      <c r="HHQ64" s="58"/>
      <c r="HHR64" s="58"/>
      <c r="HHS64" s="58"/>
      <c r="HHT64" s="58"/>
      <c r="HHU64" s="58"/>
      <c r="HHV64" s="58"/>
      <c r="HHW64" s="58"/>
      <c r="HHX64" s="58"/>
      <c r="HHY64" s="58"/>
      <c r="HHZ64" s="58"/>
      <c r="HIA64" s="58"/>
      <c r="HIB64" s="58"/>
      <c r="HIC64" s="58"/>
      <c r="HID64" s="58"/>
      <c r="HIE64" s="58"/>
      <c r="HIF64" s="58"/>
      <c r="HIG64" s="58"/>
      <c r="HIH64" s="58"/>
      <c r="HII64" s="58"/>
      <c r="HIJ64" s="58"/>
      <c r="HIK64" s="58"/>
      <c r="HIL64" s="58"/>
      <c r="HIM64" s="58"/>
      <c r="HIN64" s="58"/>
      <c r="HIO64" s="58"/>
      <c r="HIP64" s="58"/>
      <c r="HIQ64" s="58"/>
      <c r="HIR64" s="58"/>
      <c r="HIS64" s="58"/>
      <c r="HIT64" s="58"/>
      <c r="HIU64" s="58"/>
      <c r="HIV64" s="58"/>
      <c r="HIW64" s="58"/>
      <c r="HIX64" s="58"/>
      <c r="HIY64" s="58"/>
      <c r="HIZ64" s="58"/>
      <c r="HJA64" s="58"/>
      <c r="HJB64" s="58"/>
      <c r="HJC64" s="58"/>
      <c r="HJD64" s="58"/>
      <c r="HJE64" s="58"/>
      <c r="HJF64" s="58"/>
      <c r="HJG64" s="58"/>
      <c r="HJH64" s="58"/>
      <c r="HJI64" s="58"/>
      <c r="HJJ64" s="58"/>
      <c r="HJK64" s="58"/>
      <c r="HJL64" s="58"/>
      <c r="HJM64" s="58"/>
      <c r="HJN64" s="58"/>
      <c r="HJO64" s="58"/>
      <c r="HJP64" s="58"/>
      <c r="HJQ64" s="58"/>
      <c r="HJR64" s="58"/>
      <c r="HJS64" s="58"/>
      <c r="HJT64" s="58"/>
      <c r="HJU64" s="58"/>
      <c r="HJV64" s="58"/>
      <c r="HJW64" s="58"/>
      <c r="HJX64" s="58"/>
      <c r="HJY64" s="58"/>
      <c r="HJZ64" s="58"/>
      <c r="HKA64" s="58"/>
      <c r="HKB64" s="58"/>
      <c r="HKC64" s="58"/>
      <c r="HKD64" s="58"/>
      <c r="HKE64" s="58"/>
      <c r="HKF64" s="58"/>
      <c r="HKG64" s="58"/>
      <c r="HKH64" s="58"/>
      <c r="HKI64" s="58"/>
      <c r="HKJ64" s="58"/>
      <c r="HKK64" s="58"/>
      <c r="HKL64" s="58"/>
      <c r="HKM64" s="58"/>
      <c r="HKN64" s="58"/>
      <c r="HKO64" s="58"/>
      <c r="HKP64" s="58"/>
      <c r="HKQ64" s="58"/>
      <c r="HKR64" s="58"/>
      <c r="HKS64" s="58"/>
      <c r="HKT64" s="58"/>
      <c r="HKU64" s="58"/>
      <c r="HKV64" s="58"/>
      <c r="HKW64" s="58"/>
      <c r="HKX64" s="58"/>
      <c r="HKY64" s="58"/>
      <c r="HKZ64" s="58"/>
      <c r="HLA64" s="58"/>
      <c r="HLB64" s="58"/>
      <c r="HLC64" s="58"/>
      <c r="HLD64" s="58"/>
      <c r="HLE64" s="58"/>
      <c r="HLF64" s="58"/>
      <c r="HLG64" s="58"/>
      <c r="HLH64" s="58"/>
      <c r="HLI64" s="58"/>
      <c r="HLJ64" s="58"/>
      <c r="HLK64" s="58"/>
      <c r="HLL64" s="58"/>
      <c r="HLM64" s="58"/>
      <c r="HLN64" s="58"/>
      <c r="HLO64" s="58"/>
      <c r="HLP64" s="58"/>
      <c r="HLQ64" s="58"/>
      <c r="HLR64" s="58"/>
      <c r="HLS64" s="58"/>
      <c r="HLT64" s="58"/>
      <c r="HLU64" s="58"/>
      <c r="HLV64" s="58"/>
      <c r="HLW64" s="58"/>
      <c r="HLX64" s="58"/>
      <c r="HLY64" s="58"/>
      <c r="HLZ64" s="58"/>
      <c r="HMA64" s="58"/>
      <c r="HMB64" s="58"/>
      <c r="HMC64" s="58"/>
      <c r="HMD64" s="58"/>
      <c r="HME64" s="58"/>
      <c r="HMF64" s="58"/>
      <c r="HMG64" s="58"/>
      <c r="HMH64" s="58"/>
      <c r="HMI64" s="58"/>
      <c r="HMJ64" s="58"/>
      <c r="HMK64" s="58"/>
      <c r="HML64" s="58"/>
      <c r="HMM64" s="58"/>
      <c r="HMN64" s="58"/>
      <c r="HMO64" s="58"/>
      <c r="HMP64" s="58"/>
      <c r="HMQ64" s="58"/>
      <c r="HMR64" s="58"/>
      <c r="HMS64" s="58"/>
      <c r="HMT64" s="58"/>
      <c r="HMU64" s="58"/>
      <c r="HMV64" s="58"/>
      <c r="HMW64" s="58"/>
      <c r="HMX64" s="58"/>
      <c r="HMY64" s="58"/>
      <c r="HMZ64" s="58"/>
      <c r="HNA64" s="58"/>
      <c r="HNB64" s="58"/>
      <c r="HNC64" s="58"/>
      <c r="HND64" s="58"/>
      <c r="HNE64" s="58"/>
      <c r="HNF64" s="58"/>
      <c r="HNG64" s="58"/>
      <c r="HNH64" s="58"/>
      <c r="HNI64" s="58"/>
      <c r="HNJ64" s="58"/>
      <c r="HNK64" s="58"/>
      <c r="HNL64" s="58"/>
      <c r="HNM64" s="58"/>
      <c r="HNN64" s="58"/>
      <c r="HNO64" s="58"/>
      <c r="HNP64" s="58"/>
      <c r="HNQ64" s="58"/>
      <c r="HNR64" s="58"/>
      <c r="HNS64" s="58"/>
      <c r="HNT64" s="58"/>
      <c r="HNU64" s="58"/>
      <c r="HNV64" s="58"/>
      <c r="HNW64" s="58"/>
      <c r="HNX64" s="58"/>
      <c r="HNY64" s="58"/>
      <c r="HNZ64" s="58"/>
      <c r="HOA64" s="58"/>
      <c r="HOB64" s="58"/>
      <c r="HOC64" s="58"/>
      <c r="HOD64" s="58"/>
      <c r="HOE64" s="58"/>
      <c r="HOF64" s="58"/>
      <c r="HOG64" s="58"/>
      <c r="HOH64" s="58"/>
      <c r="HOI64" s="58"/>
      <c r="HOJ64" s="58"/>
      <c r="HOK64" s="58"/>
      <c r="HOL64" s="58"/>
      <c r="HOM64" s="58"/>
      <c r="HON64" s="58"/>
      <c r="HOO64" s="58"/>
      <c r="HOP64" s="58"/>
      <c r="HOQ64" s="58"/>
      <c r="HOR64" s="58"/>
      <c r="HOS64" s="58"/>
      <c r="HOT64" s="58"/>
      <c r="HOU64" s="58"/>
      <c r="HOV64" s="58"/>
      <c r="HOW64" s="58"/>
      <c r="HOX64" s="58"/>
      <c r="HOY64" s="58"/>
      <c r="HOZ64" s="58"/>
      <c r="HPA64" s="58"/>
      <c r="HPB64" s="58"/>
      <c r="HPC64" s="58"/>
      <c r="HPD64" s="58"/>
      <c r="HPE64" s="58"/>
      <c r="HPF64" s="58"/>
      <c r="HPG64" s="58"/>
      <c r="HPH64" s="58"/>
      <c r="HPI64" s="58"/>
      <c r="HPJ64" s="58"/>
      <c r="HPK64" s="58"/>
      <c r="HPL64" s="58"/>
      <c r="HPM64" s="58"/>
      <c r="HPN64" s="58"/>
      <c r="HPO64" s="58"/>
      <c r="HPP64" s="58"/>
      <c r="HPQ64" s="58"/>
      <c r="HPR64" s="58"/>
      <c r="HPS64" s="58"/>
      <c r="HPT64" s="58"/>
      <c r="HPU64" s="58"/>
      <c r="HPV64" s="58"/>
      <c r="HPW64" s="58"/>
      <c r="HPX64" s="58"/>
      <c r="HPY64" s="58"/>
      <c r="HPZ64" s="58"/>
      <c r="HQA64" s="58"/>
      <c r="HQB64" s="58"/>
      <c r="HQC64" s="58"/>
      <c r="HQD64" s="58"/>
      <c r="HQE64" s="58"/>
      <c r="HQF64" s="58"/>
      <c r="HQG64" s="58"/>
      <c r="HQH64" s="58"/>
      <c r="HQI64" s="58"/>
      <c r="HQJ64" s="58"/>
      <c r="HQK64" s="58"/>
      <c r="HQL64" s="58"/>
      <c r="HQM64" s="58"/>
      <c r="HQN64" s="58"/>
      <c r="HQO64" s="58"/>
      <c r="HQP64" s="58"/>
      <c r="HQQ64" s="58"/>
      <c r="HQR64" s="58"/>
      <c r="HQS64" s="58"/>
      <c r="HQT64" s="58"/>
      <c r="HQU64" s="58"/>
      <c r="HQV64" s="58"/>
      <c r="HQW64" s="58"/>
      <c r="HQX64" s="58"/>
      <c r="HQY64" s="58"/>
      <c r="HQZ64" s="58"/>
      <c r="HRA64" s="58"/>
      <c r="HRB64" s="58"/>
      <c r="HRC64" s="58"/>
      <c r="HRD64" s="58"/>
      <c r="HRE64" s="58"/>
      <c r="HRF64" s="58"/>
      <c r="HRG64" s="58"/>
      <c r="HRH64" s="58"/>
      <c r="HRI64" s="58"/>
      <c r="HRJ64" s="58"/>
      <c r="HRK64" s="58"/>
      <c r="HRL64" s="58"/>
      <c r="HRM64" s="58"/>
      <c r="HRN64" s="58"/>
      <c r="HRO64" s="58"/>
      <c r="HRP64" s="58"/>
      <c r="HRQ64" s="58"/>
      <c r="HRR64" s="58"/>
      <c r="HRS64" s="58"/>
      <c r="HRT64" s="58"/>
      <c r="HRU64" s="58"/>
      <c r="HRV64" s="58"/>
      <c r="HRW64" s="58"/>
      <c r="HRX64" s="58"/>
      <c r="HRY64" s="58"/>
      <c r="HRZ64" s="58"/>
      <c r="HSA64" s="58"/>
      <c r="HSB64" s="58"/>
      <c r="HSC64" s="58"/>
      <c r="HSD64" s="58"/>
      <c r="HSE64" s="58"/>
      <c r="HSF64" s="58"/>
      <c r="HSG64" s="58"/>
      <c r="HSH64" s="58"/>
      <c r="HSI64" s="58"/>
      <c r="HSJ64" s="58"/>
      <c r="HSK64" s="58"/>
      <c r="HSL64" s="58"/>
      <c r="HSM64" s="58"/>
      <c r="HSN64" s="58"/>
      <c r="HSO64" s="58"/>
      <c r="HSP64" s="58"/>
      <c r="HSQ64" s="58"/>
      <c r="HSR64" s="58"/>
      <c r="HSS64" s="58"/>
      <c r="HST64" s="58"/>
      <c r="HSU64" s="58"/>
      <c r="HSV64" s="58"/>
      <c r="HSW64" s="58"/>
      <c r="HSX64" s="58"/>
      <c r="HSY64" s="58"/>
      <c r="HSZ64" s="58"/>
      <c r="HTA64" s="58"/>
      <c r="HTB64" s="58"/>
      <c r="HTC64" s="58"/>
      <c r="HTD64" s="58"/>
      <c r="HTE64" s="58"/>
      <c r="HTF64" s="58"/>
      <c r="HTG64" s="58"/>
      <c r="HTH64" s="58"/>
      <c r="HTI64" s="58"/>
      <c r="HTJ64" s="58"/>
      <c r="HTK64" s="58"/>
      <c r="HTL64" s="58"/>
      <c r="HTM64" s="58"/>
      <c r="HTN64" s="58"/>
      <c r="HTO64" s="58"/>
      <c r="HTP64" s="58"/>
      <c r="HTQ64" s="58"/>
      <c r="HTR64" s="58"/>
      <c r="HTS64" s="58"/>
      <c r="HTT64" s="58"/>
      <c r="HTU64" s="58"/>
      <c r="HTV64" s="58"/>
      <c r="HTW64" s="58"/>
      <c r="HTX64" s="58"/>
      <c r="HTY64" s="58"/>
      <c r="HTZ64" s="58"/>
      <c r="HUA64" s="58"/>
      <c r="HUB64" s="58"/>
      <c r="HUC64" s="58"/>
      <c r="HUD64" s="58"/>
      <c r="HUE64" s="58"/>
      <c r="HUF64" s="58"/>
      <c r="HUG64" s="58"/>
      <c r="HUH64" s="58"/>
      <c r="HUI64" s="58"/>
      <c r="HUJ64" s="58"/>
      <c r="HUK64" s="58"/>
      <c r="HUL64" s="58"/>
      <c r="HUM64" s="58"/>
      <c r="HUN64" s="58"/>
      <c r="HUO64" s="58"/>
      <c r="HUP64" s="58"/>
      <c r="HUQ64" s="58"/>
      <c r="HUR64" s="58"/>
      <c r="HUS64" s="58"/>
      <c r="HUT64" s="58"/>
      <c r="HUU64" s="58"/>
      <c r="HUV64" s="58"/>
      <c r="HUW64" s="58"/>
      <c r="HUX64" s="58"/>
      <c r="HUY64" s="58"/>
      <c r="HUZ64" s="58"/>
      <c r="HVA64" s="58"/>
      <c r="HVB64" s="58"/>
      <c r="HVC64" s="58"/>
      <c r="HVD64" s="58"/>
      <c r="HVE64" s="58"/>
      <c r="HVF64" s="58"/>
      <c r="HVG64" s="58"/>
      <c r="HVH64" s="58"/>
      <c r="HVI64" s="58"/>
      <c r="HVJ64" s="58"/>
      <c r="HVK64" s="58"/>
      <c r="HVL64" s="58"/>
      <c r="HVM64" s="58"/>
      <c r="HVN64" s="58"/>
      <c r="HVO64" s="58"/>
      <c r="HVP64" s="58"/>
      <c r="HVQ64" s="58"/>
      <c r="HVR64" s="58"/>
      <c r="HVS64" s="58"/>
      <c r="HVT64" s="58"/>
      <c r="HVU64" s="58"/>
      <c r="HVV64" s="58"/>
      <c r="HVW64" s="58"/>
      <c r="HVX64" s="58"/>
      <c r="HVY64" s="58"/>
      <c r="HVZ64" s="58"/>
      <c r="HWA64" s="58"/>
      <c r="HWB64" s="58"/>
      <c r="HWC64" s="58"/>
      <c r="HWD64" s="58"/>
      <c r="HWE64" s="58"/>
      <c r="HWF64" s="58"/>
      <c r="HWG64" s="58"/>
      <c r="HWH64" s="58"/>
      <c r="HWI64" s="58"/>
      <c r="HWJ64" s="58"/>
      <c r="HWK64" s="58"/>
      <c r="HWL64" s="58"/>
      <c r="HWM64" s="58"/>
      <c r="HWN64" s="58"/>
      <c r="HWO64" s="58"/>
      <c r="HWP64" s="58"/>
      <c r="HWQ64" s="58"/>
      <c r="HWR64" s="58"/>
      <c r="HWS64" s="58"/>
      <c r="HWT64" s="58"/>
      <c r="HWU64" s="58"/>
      <c r="HWV64" s="58"/>
      <c r="HWW64" s="58"/>
      <c r="HWX64" s="58"/>
      <c r="HWY64" s="58"/>
      <c r="HWZ64" s="58"/>
      <c r="HXA64" s="58"/>
      <c r="HXB64" s="58"/>
      <c r="HXC64" s="58"/>
      <c r="HXD64" s="58"/>
      <c r="HXE64" s="58"/>
      <c r="HXF64" s="58"/>
      <c r="HXG64" s="58"/>
      <c r="HXH64" s="58"/>
      <c r="HXI64" s="58"/>
      <c r="HXJ64" s="58"/>
      <c r="HXK64" s="58"/>
      <c r="HXL64" s="58"/>
      <c r="HXM64" s="58"/>
      <c r="HXN64" s="58"/>
      <c r="HXO64" s="58"/>
      <c r="HXP64" s="58"/>
      <c r="HXQ64" s="58"/>
      <c r="HXR64" s="58"/>
      <c r="HXS64" s="58"/>
      <c r="HXT64" s="58"/>
      <c r="HXU64" s="58"/>
      <c r="HXV64" s="58"/>
      <c r="HXW64" s="58"/>
      <c r="HXX64" s="58"/>
      <c r="HXY64" s="58"/>
      <c r="HXZ64" s="58"/>
      <c r="HYA64" s="58"/>
      <c r="HYB64" s="58"/>
      <c r="HYC64" s="58"/>
      <c r="HYD64" s="58"/>
      <c r="HYE64" s="58"/>
      <c r="HYF64" s="58"/>
      <c r="HYG64" s="58"/>
      <c r="HYH64" s="58"/>
      <c r="HYI64" s="58"/>
      <c r="HYJ64" s="58"/>
      <c r="HYK64" s="58"/>
      <c r="HYL64" s="58"/>
      <c r="HYM64" s="58"/>
      <c r="HYN64" s="58"/>
      <c r="HYO64" s="58"/>
      <c r="HYP64" s="58"/>
      <c r="HYQ64" s="58"/>
      <c r="HYR64" s="58"/>
      <c r="HYS64" s="58"/>
      <c r="HYT64" s="58"/>
      <c r="HYU64" s="58"/>
      <c r="HYV64" s="58"/>
      <c r="HYW64" s="58"/>
      <c r="HYX64" s="58"/>
      <c r="HYY64" s="58"/>
      <c r="HYZ64" s="58"/>
      <c r="HZA64" s="58"/>
      <c r="HZB64" s="58"/>
      <c r="HZC64" s="58"/>
      <c r="HZD64" s="58"/>
      <c r="HZE64" s="58"/>
      <c r="HZF64" s="58"/>
      <c r="HZG64" s="58"/>
      <c r="HZH64" s="58"/>
      <c r="HZI64" s="58"/>
      <c r="HZJ64" s="58"/>
      <c r="HZK64" s="58"/>
      <c r="HZL64" s="58"/>
      <c r="HZM64" s="58"/>
      <c r="HZN64" s="58"/>
      <c r="HZO64" s="58"/>
      <c r="HZP64" s="58"/>
      <c r="HZQ64" s="58"/>
      <c r="HZR64" s="58"/>
      <c r="HZS64" s="58"/>
      <c r="HZT64" s="58"/>
      <c r="HZU64" s="58"/>
      <c r="HZV64" s="58"/>
      <c r="HZW64" s="58"/>
      <c r="HZX64" s="58"/>
      <c r="HZY64" s="58"/>
      <c r="HZZ64" s="58"/>
      <c r="IAA64" s="58"/>
      <c r="IAB64" s="58"/>
      <c r="IAC64" s="58"/>
      <c r="IAD64" s="58"/>
      <c r="IAE64" s="58"/>
      <c r="IAF64" s="58"/>
      <c r="IAG64" s="58"/>
      <c r="IAH64" s="58"/>
      <c r="IAI64" s="58"/>
      <c r="IAJ64" s="58"/>
      <c r="IAK64" s="58"/>
      <c r="IAL64" s="58"/>
      <c r="IAM64" s="58"/>
      <c r="IAN64" s="58"/>
      <c r="IAO64" s="58"/>
      <c r="IAP64" s="58"/>
      <c r="IAQ64" s="58"/>
      <c r="IAR64" s="58"/>
      <c r="IAS64" s="58"/>
      <c r="IAT64" s="58"/>
      <c r="IAU64" s="58"/>
      <c r="IAV64" s="58"/>
      <c r="IAW64" s="58"/>
      <c r="IAX64" s="58"/>
      <c r="IAY64" s="58"/>
      <c r="IAZ64" s="58"/>
      <c r="IBA64" s="58"/>
      <c r="IBB64" s="58"/>
      <c r="IBC64" s="58"/>
      <c r="IBD64" s="58"/>
      <c r="IBE64" s="58"/>
      <c r="IBF64" s="58"/>
      <c r="IBG64" s="58"/>
      <c r="IBH64" s="58"/>
      <c r="IBI64" s="58"/>
      <c r="IBJ64" s="58"/>
      <c r="IBK64" s="58"/>
      <c r="IBL64" s="58"/>
      <c r="IBM64" s="58"/>
      <c r="IBN64" s="58"/>
      <c r="IBO64" s="58"/>
      <c r="IBP64" s="58"/>
      <c r="IBQ64" s="58"/>
      <c r="IBR64" s="58"/>
      <c r="IBS64" s="58"/>
      <c r="IBT64" s="58"/>
      <c r="IBU64" s="58"/>
      <c r="IBV64" s="58"/>
      <c r="IBW64" s="58"/>
      <c r="IBX64" s="58"/>
      <c r="IBY64" s="58"/>
      <c r="IBZ64" s="58"/>
      <c r="ICA64" s="58"/>
      <c r="ICB64" s="58"/>
      <c r="ICC64" s="58"/>
      <c r="ICD64" s="58"/>
      <c r="ICE64" s="58"/>
      <c r="ICF64" s="58"/>
      <c r="ICG64" s="58"/>
      <c r="ICH64" s="58"/>
      <c r="ICI64" s="58"/>
      <c r="ICJ64" s="58"/>
      <c r="ICK64" s="58"/>
      <c r="ICL64" s="58"/>
      <c r="ICM64" s="58"/>
      <c r="ICN64" s="58"/>
      <c r="ICO64" s="58"/>
      <c r="ICP64" s="58"/>
      <c r="ICQ64" s="58"/>
      <c r="ICR64" s="58"/>
      <c r="ICS64" s="58"/>
      <c r="ICT64" s="58"/>
      <c r="ICU64" s="58"/>
      <c r="ICV64" s="58"/>
      <c r="ICW64" s="58"/>
      <c r="ICX64" s="58"/>
      <c r="ICY64" s="58"/>
      <c r="ICZ64" s="58"/>
      <c r="IDA64" s="58"/>
      <c r="IDB64" s="58"/>
      <c r="IDC64" s="58"/>
      <c r="IDD64" s="58"/>
      <c r="IDE64" s="58"/>
      <c r="IDF64" s="58"/>
      <c r="IDG64" s="58"/>
      <c r="IDH64" s="58"/>
      <c r="IDI64" s="58"/>
      <c r="IDJ64" s="58"/>
      <c r="IDK64" s="58"/>
      <c r="IDL64" s="58"/>
      <c r="IDM64" s="58"/>
      <c r="IDN64" s="58"/>
      <c r="IDO64" s="58"/>
      <c r="IDP64" s="58"/>
      <c r="IDQ64" s="58"/>
      <c r="IDR64" s="58"/>
      <c r="IDS64" s="58"/>
      <c r="IDT64" s="58"/>
      <c r="IDU64" s="58"/>
      <c r="IDV64" s="58"/>
      <c r="IDW64" s="58"/>
      <c r="IDX64" s="58"/>
      <c r="IDY64" s="58"/>
      <c r="IDZ64" s="58"/>
      <c r="IEA64" s="58"/>
      <c r="IEB64" s="58"/>
      <c r="IEC64" s="58"/>
      <c r="IED64" s="58"/>
      <c r="IEE64" s="58"/>
      <c r="IEF64" s="58"/>
      <c r="IEG64" s="58"/>
      <c r="IEH64" s="58"/>
      <c r="IEI64" s="58"/>
      <c r="IEJ64" s="58"/>
      <c r="IEK64" s="58"/>
      <c r="IEL64" s="58"/>
      <c r="IEM64" s="58"/>
      <c r="IEN64" s="58"/>
      <c r="IEO64" s="58"/>
      <c r="IEP64" s="58"/>
      <c r="IEQ64" s="58"/>
      <c r="IER64" s="58"/>
      <c r="IES64" s="58"/>
      <c r="IET64" s="58"/>
      <c r="IEU64" s="58"/>
      <c r="IEV64" s="58"/>
      <c r="IEW64" s="58"/>
      <c r="IEX64" s="58"/>
      <c r="IEY64" s="58"/>
      <c r="IEZ64" s="58"/>
      <c r="IFA64" s="58"/>
      <c r="IFB64" s="58"/>
      <c r="IFC64" s="58"/>
      <c r="IFD64" s="58"/>
      <c r="IFE64" s="58"/>
      <c r="IFF64" s="58"/>
      <c r="IFG64" s="58"/>
      <c r="IFH64" s="58"/>
      <c r="IFI64" s="58"/>
      <c r="IFJ64" s="58"/>
      <c r="IFK64" s="58"/>
      <c r="IFL64" s="58"/>
      <c r="IFM64" s="58"/>
      <c r="IFN64" s="58"/>
      <c r="IFO64" s="58"/>
      <c r="IFP64" s="58"/>
      <c r="IFQ64" s="58"/>
      <c r="IFR64" s="58"/>
      <c r="IFS64" s="58"/>
      <c r="IFT64" s="58"/>
      <c r="IFU64" s="58"/>
      <c r="IFV64" s="58"/>
      <c r="IFW64" s="58"/>
      <c r="IFX64" s="58"/>
      <c r="IFY64" s="58"/>
      <c r="IFZ64" s="58"/>
      <c r="IGA64" s="58"/>
      <c r="IGB64" s="58"/>
      <c r="IGC64" s="58"/>
      <c r="IGD64" s="58"/>
      <c r="IGE64" s="58"/>
      <c r="IGF64" s="58"/>
      <c r="IGG64" s="58"/>
      <c r="IGH64" s="58"/>
      <c r="IGI64" s="58"/>
      <c r="IGJ64" s="58"/>
      <c r="IGK64" s="58"/>
      <c r="IGL64" s="58"/>
      <c r="IGM64" s="58"/>
      <c r="IGN64" s="58"/>
      <c r="IGO64" s="58"/>
      <c r="IGP64" s="58"/>
      <c r="IGQ64" s="58"/>
      <c r="IGR64" s="58"/>
      <c r="IGS64" s="58"/>
      <c r="IGT64" s="58"/>
      <c r="IGU64" s="58"/>
      <c r="IGV64" s="58"/>
      <c r="IGW64" s="58"/>
      <c r="IGX64" s="58"/>
      <c r="IGY64" s="58"/>
      <c r="IGZ64" s="58"/>
      <c r="IHA64" s="58"/>
      <c r="IHB64" s="58"/>
      <c r="IHC64" s="58"/>
      <c r="IHD64" s="58"/>
      <c r="IHE64" s="58"/>
      <c r="IHF64" s="58"/>
      <c r="IHG64" s="58"/>
      <c r="IHH64" s="58"/>
      <c r="IHI64" s="58"/>
      <c r="IHJ64" s="58"/>
      <c r="IHK64" s="58"/>
      <c r="IHL64" s="58"/>
      <c r="IHM64" s="58"/>
      <c r="IHN64" s="58"/>
      <c r="IHO64" s="58"/>
      <c r="IHP64" s="58"/>
      <c r="IHQ64" s="58"/>
      <c r="IHR64" s="58"/>
      <c r="IHS64" s="58"/>
      <c r="IHT64" s="58"/>
      <c r="IHU64" s="58"/>
      <c r="IHV64" s="58"/>
      <c r="IHW64" s="58"/>
      <c r="IHX64" s="58"/>
      <c r="IHY64" s="58"/>
      <c r="IHZ64" s="58"/>
      <c r="IIA64" s="58"/>
      <c r="IIB64" s="58"/>
      <c r="IIC64" s="58"/>
      <c r="IID64" s="58"/>
      <c r="IIE64" s="58"/>
      <c r="IIF64" s="58"/>
      <c r="IIG64" s="58"/>
      <c r="IIH64" s="58"/>
      <c r="III64" s="58"/>
      <c r="IIJ64" s="58"/>
      <c r="IIK64" s="58"/>
      <c r="IIL64" s="58"/>
      <c r="IIM64" s="58"/>
      <c r="IIN64" s="58"/>
      <c r="IIO64" s="58"/>
      <c r="IIP64" s="58"/>
      <c r="IIQ64" s="58"/>
      <c r="IIR64" s="58"/>
      <c r="IIS64" s="58"/>
      <c r="IIT64" s="58"/>
      <c r="IIU64" s="58"/>
      <c r="IIV64" s="58"/>
      <c r="IIW64" s="58"/>
      <c r="IIX64" s="58"/>
      <c r="IIY64" s="58"/>
      <c r="IIZ64" s="58"/>
      <c r="IJA64" s="58"/>
      <c r="IJB64" s="58"/>
      <c r="IJC64" s="58"/>
      <c r="IJD64" s="58"/>
      <c r="IJE64" s="58"/>
      <c r="IJF64" s="58"/>
      <c r="IJG64" s="58"/>
      <c r="IJH64" s="58"/>
      <c r="IJI64" s="58"/>
      <c r="IJJ64" s="58"/>
      <c r="IJK64" s="58"/>
      <c r="IJL64" s="58"/>
      <c r="IJM64" s="58"/>
      <c r="IJN64" s="58"/>
      <c r="IJO64" s="58"/>
      <c r="IJP64" s="58"/>
      <c r="IJQ64" s="58"/>
      <c r="IJR64" s="58"/>
      <c r="IJS64" s="58"/>
      <c r="IJT64" s="58"/>
      <c r="IJU64" s="58"/>
      <c r="IJV64" s="58"/>
      <c r="IJW64" s="58"/>
      <c r="IJX64" s="58"/>
      <c r="IJY64" s="58"/>
      <c r="IJZ64" s="58"/>
      <c r="IKA64" s="58"/>
      <c r="IKB64" s="58"/>
      <c r="IKC64" s="58"/>
      <c r="IKD64" s="58"/>
      <c r="IKE64" s="58"/>
      <c r="IKF64" s="58"/>
      <c r="IKG64" s="58"/>
      <c r="IKH64" s="58"/>
      <c r="IKI64" s="58"/>
      <c r="IKJ64" s="58"/>
      <c r="IKK64" s="58"/>
      <c r="IKL64" s="58"/>
      <c r="IKM64" s="58"/>
      <c r="IKN64" s="58"/>
      <c r="IKO64" s="58"/>
      <c r="IKP64" s="58"/>
      <c r="IKQ64" s="58"/>
      <c r="IKR64" s="58"/>
      <c r="IKS64" s="58"/>
      <c r="IKT64" s="58"/>
      <c r="IKU64" s="58"/>
      <c r="IKV64" s="58"/>
      <c r="IKW64" s="58"/>
      <c r="IKX64" s="58"/>
      <c r="IKY64" s="58"/>
      <c r="IKZ64" s="58"/>
      <c r="ILA64" s="58"/>
      <c r="ILB64" s="58"/>
      <c r="ILC64" s="58"/>
      <c r="ILD64" s="58"/>
      <c r="ILE64" s="58"/>
      <c r="ILF64" s="58"/>
      <c r="ILG64" s="58"/>
      <c r="ILH64" s="58"/>
      <c r="ILI64" s="58"/>
      <c r="ILJ64" s="58"/>
      <c r="ILK64" s="58"/>
      <c r="ILL64" s="58"/>
      <c r="ILM64" s="58"/>
      <c r="ILN64" s="58"/>
      <c r="ILO64" s="58"/>
      <c r="ILP64" s="58"/>
      <c r="ILQ64" s="58"/>
      <c r="ILR64" s="58"/>
      <c r="ILS64" s="58"/>
      <c r="ILT64" s="58"/>
      <c r="ILU64" s="58"/>
      <c r="ILV64" s="58"/>
      <c r="ILW64" s="58"/>
      <c r="ILX64" s="58"/>
      <c r="ILY64" s="58"/>
      <c r="ILZ64" s="58"/>
      <c r="IMA64" s="58"/>
      <c r="IMB64" s="58"/>
      <c r="IMC64" s="58"/>
      <c r="IMD64" s="58"/>
      <c r="IME64" s="58"/>
      <c r="IMF64" s="58"/>
      <c r="IMG64" s="58"/>
      <c r="IMH64" s="58"/>
      <c r="IMI64" s="58"/>
      <c r="IMJ64" s="58"/>
      <c r="IMK64" s="58"/>
      <c r="IML64" s="58"/>
      <c r="IMM64" s="58"/>
      <c r="IMN64" s="58"/>
      <c r="IMO64" s="58"/>
      <c r="IMP64" s="58"/>
      <c r="IMQ64" s="58"/>
      <c r="IMR64" s="58"/>
      <c r="IMS64" s="58"/>
      <c r="IMT64" s="58"/>
      <c r="IMU64" s="58"/>
      <c r="IMV64" s="58"/>
      <c r="IMW64" s="58"/>
      <c r="IMX64" s="58"/>
      <c r="IMY64" s="58"/>
      <c r="IMZ64" s="58"/>
      <c r="INA64" s="58"/>
      <c r="INB64" s="58"/>
      <c r="INC64" s="58"/>
      <c r="IND64" s="58"/>
      <c r="INE64" s="58"/>
      <c r="INF64" s="58"/>
      <c r="ING64" s="58"/>
      <c r="INH64" s="58"/>
      <c r="INI64" s="58"/>
      <c r="INJ64" s="58"/>
      <c r="INK64" s="58"/>
      <c r="INL64" s="58"/>
      <c r="INM64" s="58"/>
      <c r="INN64" s="58"/>
      <c r="INO64" s="58"/>
      <c r="INP64" s="58"/>
      <c r="INQ64" s="58"/>
      <c r="INR64" s="58"/>
      <c r="INS64" s="58"/>
      <c r="INT64" s="58"/>
      <c r="INU64" s="58"/>
      <c r="INV64" s="58"/>
      <c r="INW64" s="58"/>
      <c r="INX64" s="58"/>
      <c r="INY64" s="58"/>
      <c r="INZ64" s="58"/>
      <c r="IOA64" s="58"/>
      <c r="IOB64" s="58"/>
      <c r="IOC64" s="58"/>
      <c r="IOD64" s="58"/>
      <c r="IOE64" s="58"/>
      <c r="IOF64" s="58"/>
      <c r="IOG64" s="58"/>
      <c r="IOH64" s="58"/>
      <c r="IOI64" s="58"/>
      <c r="IOJ64" s="58"/>
      <c r="IOK64" s="58"/>
      <c r="IOL64" s="58"/>
      <c r="IOM64" s="58"/>
      <c r="ION64" s="58"/>
      <c r="IOO64" s="58"/>
      <c r="IOP64" s="58"/>
      <c r="IOQ64" s="58"/>
      <c r="IOR64" s="58"/>
      <c r="IOS64" s="58"/>
      <c r="IOT64" s="58"/>
      <c r="IOU64" s="58"/>
      <c r="IOV64" s="58"/>
      <c r="IOW64" s="58"/>
      <c r="IOX64" s="58"/>
      <c r="IOY64" s="58"/>
      <c r="IOZ64" s="58"/>
      <c r="IPA64" s="58"/>
      <c r="IPB64" s="58"/>
      <c r="IPC64" s="58"/>
      <c r="IPD64" s="58"/>
      <c r="IPE64" s="58"/>
      <c r="IPF64" s="58"/>
      <c r="IPG64" s="58"/>
      <c r="IPH64" s="58"/>
      <c r="IPI64" s="58"/>
      <c r="IPJ64" s="58"/>
      <c r="IPK64" s="58"/>
      <c r="IPL64" s="58"/>
      <c r="IPM64" s="58"/>
      <c r="IPN64" s="58"/>
      <c r="IPO64" s="58"/>
      <c r="IPP64" s="58"/>
      <c r="IPQ64" s="58"/>
      <c r="IPR64" s="58"/>
      <c r="IPS64" s="58"/>
      <c r="IPT64" s="58"/>
      <c r="IPU64" s="58"/>
      <c r="IPV64" s="58"/>
      <c r="IPW64" s="58"/>
      <c r="IPX64" s="58"/>
      <c r="IPY64" s="58"/>
      <c r="IPZ64" s="58"/>
      <c r="IQA64" s="58"/>
      <c r="IQB64" s="58"/>
      <c r="IQC64" s="58"/>
      <c r="IQD64" s="58"/>
      <c r="IQE64" s="58"/>
      <c r="IQF64" s="58"/>
      <c r="IQG64" s="58"/>
      <c r="IQH64" s="58"/>
      <c r="IQI64" s="58"/>
      <c r="IQJ64" s="58"/>
      <c r="IQK64" s="58"/>
      <c r="IQL64" s="58"/>
      <c r="IQM64" s="58"/>
      <c r="IQN64" s="58"/>
      <c r="IQO64" s="58"/>
      <c r="IQP64" s="58"/>
      <c r="IQQ64" s="58"/>
      <c r="IQR64" s="58"/>
      <c r="IQS64" s="58"/>
      <c r="IQT64" s="58"/>
      <c r="IQU64" s="58"/>
      <c r="IQV64" s="58"/>
      <c r="IQW64" s="58"/>
      <c r="IQX64" s="58"/>
      <c r="IQY64" s="58"/>
      <c r="IQZ64" s="58"/>
      <c r="IRA64" s="58"/>
      <c r="IRB64" s="58"/>
      <c r="IRC64" s="58"/>
      <c r="IRD64" s="58"/>
      <c r="IRE64" s="58"/>
      <c r="IRF64" s="58"/>
      <c r="IRG64" s="58"/>
      <c r="IRH64" s="58"/>
      <c r="IRI64" s="58"/>
      <c r="IRJ64" s="58"/>
      <c r="IRK64" s="58"/>
      <c r="IRL64" s="58"/>
      <c r="IRM64" s="58"/>
      <c r="IRN64" s="58"/>
      <c r="IRO64" s="58"/>
      <c r="IRP64" s="58"/>
      <c r="IRQ64" s="58"/>
      <c r="IRR64" s="58"/>
      <c r="IRS64" s="58"/>
      <c r="IRT64" s="58"/>
      <c r="IRU64" s="58"/>
      <c r="IRV64" s="58"/>
      <c r="IRW64" s="58"/>
      <c r="IRX64" s="58"/>
      <c r="IRY64" s="58"/>
      <c r="IRZ64" s="58"/>
      <c r="ISA64" s="58"/>
      <c r="ISB64" s="58"/>
      <c r="ISC64" s="58"/>
      <c r="ISD64" s="58"/>
      <c r="ISE64" s="58"/>
      <c r="ISF64" s="58"/>
      <c r="ISG64" s="58"/>
      <c r="ISH64" s="58"/>
      <c r="ISI64" s="58"/>
      <c r="ISJ64" s="58"/>
      <c r="ISK64" s="58"/>
      <c r="ISL64" s="58"/>
      <c r="ISM64" s="58"/>
      <c r="ISN64" s="58"/>
      <c r="ISO64" s="58"/>
      <c r="ISP64" s="58"/>
      <c r="ISQ64" s="58"/>
      <c r="ISR64" s="58"/>
      <c r="ISS64" s="58"/>
      <c r="IST64" s="58"/>
      <c r="ISU64" s="58"/>
      <c r="ISV64" s="58"/>
      <c r="ISW64" s="58"/>
      <c r="ISX64" s="58"/>
      <c r="ISY64" s="58"/>
      <c r="ISZ64" s="58"/>
      <c r="ITA64" s="58"/>
      <c r="ITB64" s="58"/>
      <c r="ITC64" s="58"/>
      <c r="ITD64" s="58"/>
      <c r="ITE64" s="58"/>
      <c r="ITF64" s="58"/>
      <c r="ITG64" s="58"/>
      <c r="ITH64" s="58"/>
      <c r="ITI64" s="58"/>
      <c r="ITJ64" s="58"/>
      <c r="ITK64" s="58"/>
      <c r="ITL64" s="58"/>
      <c r="ITM64" s="58"/>
      <c r="ITN64" s="58"/>
      <c r="ITO64" s="58"/>
      <c r="ITP64" s="58"/>
      <c r="ITQ64" s="58"/>
      <c r="ITR64" s="58"/>
      <c r="ITS64" s="58"/>
      <c r="ITT64" s="58"/>
      <c r="ITU64" s="58"/>
      <c r="ITV64" s="58"/>
      <c r="ITW64" s="58"/>
      <c r="ITX64" s="58"/>
      <c r="ITY64" s="58"/>
      <c r="ITZ64" s="58"/>
      <c r="IUA64" s="58"/>
      <c r="IUB64" s="58"/>
      <c r="IUC64" s="58"/>
      <c r="IUD64" s="58"/>
      <c r="IUE64" s="58"/>
      <c r="IUF64" s="58"/>
      <c r="IUG64" s="58"/>
      <c r="IUH64" s="58"/>
      <c r="IUI64" s="58"/>
      <c r="IUJ64" s="58"/>
      <c r="IUK64" s="58"/>
      <c r="IUL64" s="58"/>
      <c r="IUM64" s="58"/>
      <c r="IUN64" s="58"/>
      <c r="IUO64" s="58"/>
      <c r="IUP64" s="58"/>
      <c r="IUQ64" s="58"/>
      <c r="IUR64" s="58"/>
      <c r="IUS64" s="58"/>
      <c r="IUT64" s="58"/>
      <c r="IUU64" s="58"/>
      <c r="IUV64" s="58"/>
      <c r="IUW64" s="58"/>
      <c r="IUX64" s="58"/>
      <c r="IUY64" s="58"/>
      <c r="IUZ64" s="58"/>
      <c r="IVA64" s="58"/>
      <c r="IVB64" s="58"/>
      <c r="IVC64" s="58"/>
      <c r="IVD64" s="58"/>
      <c r="IVE64" s="58"/>
      <c r="IVF64" s="58"/>
      <c r="IVG64" s="58"/>
      <c r="IVH64" s="58"/>
      <c r="IVI64" s="58"/>
      <c r="IVJ64" s="58"/>
      <c r="IVK64" s="58"/>
      <c r="IVL64" s="58"/>
      <c r="IVM64" s="58"/>
      <c r="IVN64" s="58"/>
      <c r="IVO64" s="58"/>
      <c r="IVP64" s="58"/>
      <c r="IVQ64" s="58"/>
      <c r="IVR64" s="58"/>
      <c r="IVS64" s="58"/>
      <c r="IVT64" s="58"/>
      <c r="IVU64" s="58"/>
      <c r="IVV64" s="58"/>
      <c r="IVW64" s="58"/>
      <c r="IVX64" s="58"/>
      <c r="IVY64" s="58"/>
      <c r="IVZ64" s="58"/>
      <c r="IWA64" s="58"/>
      <c r="IWB64" s="58"/>
      <c r="IWC64" s="58"/>
      <c r="IWD64" s="58"/>
      <c r="IWE64" s="58"/>
      <c r="IWF64" s="58"/>
      <c r="IWG64" s="58"/>
      <c r="IWH64" s="58"/>
      <c r="IWI64" s="58"/>
      <c r="IWJ64" s="58"/>
      <c r="IWK64" s="58"/>
      <c r="IWL64" s="58"/>
      <c r="IWM64" s="58"/>
      <c r="IWN64" s="58"/>
      <c r="IWO64" s="58"/>
      <c r="IWP64" s="58"/>
      <c r="IWQ64" s="58"/>
      <c r="IWR64" s="58"/>
      <c r="IWS64" s="58"/>
      <c r="IWT64" s="58"/>
      <c r="IWU64" s="58"/>
      <c r="IWV64" s="58"/>
      <c r="IWW64" s="58"/>
      <c r="IWX64" s="58"/>
      <c r="IWY64" s="58"/>
      <c r="IWZ64" s="58"/>
      <c r="IXA64" s="58"/>
      <c r="IXB64" s="58"/>
      <c r="IXC64" s="58"/>
      <c r="IXD64" s="58"/>
      <c r="IXE64" s="58"/>
      <c r="IXF64" s="58"/>
      <c r="IXG64" s="58"/>
      <c r="IXH64" s="58"/>
      <c r="IXI64" s="58"/>
      <c r="IXJ64" s="58"/>
      <c r="IXK64" s="58"/>
      <c r="IXL64" s="58"/>
      <c r="IXM64" s="58"/>
      <c r="IXN64" s="58"/>
      <c r="IXO64" s="58"/>
      <c r="IXP64" s="58"/>
      <c r="IXQ64" s="58"/>
      <c r="IXR64" s="58"/>
      <c r="IXS64" s="58"/>
      <c r="IXT64" s="58"/>
      <c r="IXU64" s="58"/>
      <c r="IXV64" s="58"/>
      <c r="IXW64" s="58"/>
      <c r="IXX64" s="58"/>
      <c r="IXY64" s="58"/>
      <c r="IXZ64" s="58"/>
      <c r="IYA64" s="58"/>
      <c r="IYB64" s="58"/>
      <c r="IYC64" s="58"/>
      <c r="IYD64" s="58"/>
      <c r="IYE64" s="58"/>
      <c r="IYF64" s="58"/>
      <c r="IYG64" s="58"/>
      <c r="IYH64" s="58"/>
      <c r="IYI64" s="58"/>
      <c r="IYJ64" s="58"/>
      <c r="IYK64" s="58"/>
      <c r="IYL64" s="58"/>
      <c r="IYM64" s="58"/>
      <c r="IYN64" s="58"/>
      <c r="IYO64" s="58"/>
      <c r="IYP64" s="58"/>
      <c r="IYQ64" s="58"/>
      <c r="IYR64" s="58"/>
      <c r="IYS64" s="58"/>
      <c r="IYT64" s="58"/>
      <c r="IYU64" s="58"/>
      <c r="IYV64" s="58"/>
      <c r="IYW64" s="58"/>
      <c r="IYX64" s="58"/>
      <c r="IYY64" s="58"/>
      <c r="IYZ64" s="58"/>
      <c r="IZA64" s="58"/>
      <c r="IZB64" s="58"/>
      <c r="IZC64" s="58"/>
      <c r="IZD64" s="58"/>
      <c r="IZE64" s="58"/>
      <c r="IZF64" s="58"/>
      <c r="IZG64" s="58"/>
      <c r="IZH64" s="58"/>
      <c r="IZI64" s="58"/>
      <c r="IZJ64" s="58"/>
      <c r="IZK64" s="58"/>
      <c r="IZL64" s="58"/>
      <c r="IZM64" s="58"/>
      <c r="IZN64" s="58"/>
      <c r="IZO64" s="58"/>
      <c r="IZP64" s="58"/>
      <c r="IZQ64" s="58"/>
      <c r="IZR64" s="58"/>
      <c r="IZS64" s="58"/>
      <c r="IZT64" s="58"/>
      <c r="IZU64" s="58"/>
      <c r="IZV64" s="58"/>
      <c r="IZW64" s="58"/>
      <c r="IZX64" s="58"/>
      <c r="IZY64" s="58"/>
      <c r="IZZ64" s="58"/>
      <c r="JAA64" s="58"/>
      <c r="JAB64" s="58"/>
      <c r="JAC64" s="58"/>
      <c r="JAD64" s="58"/>
      <c r="JAE64" s="58"/>
      <c r="JAF64" s="58"/>
      <c r="JAG64" s="58"/>
      <c r="JAH64" s="58"/>
      <c r="JAI64" s="58"/>
      <c r="JAJ64" s="58"/>
      <c r="JAK64" s="58"/>
      <c r="JAL64" s="58"/>
      <c r="JAM64" s="58"/>
      <c r="JAN64" s="58"/>
      <c r="JAO64" s="58"/>
      <c r="JAP64" s="58"/>
      <c r="JAQ64" s="58"/>
      <c r="JAR64" s="58"/>
      <c r="JAS64" s="58"/>
      <c r="JAT64" s="58"/>
      <c r="JAU64" s="58"/>
      <c r="JAV64" s="58"/>
      <c r="JAW64" s="58"/>
      <c r="JAX64" s="58"/>
      <c r="JAY64" s="58"/>
      <c r="JAZ64" s="58"/>
      <c r="JBA64" s="58"/>
      <c r="JBB64" s="58"/>
      <c r="JBC64" s="58"/>
      <c r="JBD64" s="58"/>
      <c r="JBE64" s="58"/>
      <c r="JBF64" s="58"/>
      <c r="JBG64" s="58"/>
      <c r="JBH64" s="58"/>
      <c r="JBI64" s="58"/>
      <c r="JBJ64" s="58"/>
      <c r="JBK64" s="58"/>
      <c r="JBL64" s="58"/>
      <c r="JBM64" s="58"/>
      <c r="JBN64" s="58"/>
      <c r="JBO64" s="58"/>
      <c r="JBP64" s="58"/>
      <c r="JBQ64" s="58"/>
      <c r="JBR64" s="58"/>
      <c r="JBS64" s="58"/>
      <c r="JBT64" s="58"/>
      <c r="JBU64" s="58"/>
      <c r="JBV64" s="58"/>
      <c r="JBW64" s="58"/>
      <c r="JBX64" s="58"/>
      <c r="JBY64" s="58"/>
      <c r="JBZ64" s="58"/>
      <c r="JCA64" s="58"/>
      <c r="JCB64" s="58"/>
      <c r="JCC64" s="58"/>
      <c r="JCD64" s="58"/>
      <c r="JCE64" s="58"/>
      <c r="JCF64" s="58"/>
      <c r="JCG64" s="58"/>
      <c r="JCH64" s="58"/>
      <c r="JCI64" s="58"/>
      <c r="JCJ64" s="58"/>
      <c r="JCK64" s="58"/>
      <c r="JCL64" s="58"/>
      <c r="JCM64" s="58"/>
      <c r="JCN64" s="58"/>
      <c r="JCO64" s="58"/>
      <c r="JCP64" s="58"/>
      <c r="JCQ64" s="58"/>
      <c r="JCR64" s="58"/>
      <c r="JCS64" s="58"/>
      <c r="JCT64" s="58"/>
      <c r="JCU64" s="58"/>
      <c r="JCV64" s="58"/>
      <c r="JCW64" s="58"/>
      <c r="JCX64" s="58"/>
      <c r="JCY64" s="58"/>
      <c r="JCZ64" s="58"/>
      <c r="JDA64" s="58"/>
      <c r="JDB64" s="58"/>
      <c r="JDC64" s="58"/>
      <c r="JDD64" s="58"/>
      <c r="JDE64" s="58"/>
      <c r="JDF64" s="58"/>
      <c r="JDG64" s="58"/>
      <c r="JDH64" s="58"/>
      <c r="JDI64" s="58"/>
      <c r="JDJ64" s="58"/>
      <c r="JDK64" s="58"/>
      <c r="JDL64" s="58"/>
      <c r="JDM64" s="58"/>
      <c r="JDN64" s="58"/>
      <c r="JDO64" s="58"/>
      <c r="JDP64" s="58"/>
      <c r="JDQ64" s="58"/>
      <c r="JDR64" s="58"/>
      <c r="JDS64" s="58"/>
      <c r="JDT64" s="58"/>
      <c r="JDU64" s="58"/>
      <c r="JDV64" s="58"/>
      <c r="JDW64" s="58"/>
      <c r="JDX64" s="58"/>
      <c r="JDY64" s="58"/>
      <c r="JDZ64" s="58"/>
      <c r="JEA64" s="58"/>
      <c r="JEB64" s="58"/>
      <c r="JEC64" s="58"/>
      <c r="JED64" s="58"/>
      <c r="JEE64" s="58"/>
      <c r="JEF64" s="58"/>
      <c r="JEG64" s="58"/>
      <c r="JEH64" s="58"/>
      <c r="JEI64" s="58"/>
      <c r="JEJ64" s="58"/>
      <c r="JEK64" s="58"/>
      <c r="JEL64" s="58"/>
      <c r="JEM64" s="58"/>
      <c r="JEN64" s="58"/>
      <c r="JEO64" s="58"/>
      <c r="JEP64" s="58"/>
      <c r="JEQ64" s="58"/>
      <c r="JER64" s="58"/>
      <c r="JES64" s="58"/>
      <c r="JET64" s="58"/>
      <c r="JEU64" s="58"/>
      <c r="JEV64" s="58"/>
      <c r="JEW64" s="58"/>
      <c r="JEX64" s="58"/>
      <c r="JEY64" s="58"/>
      <c r="JEZ64" s="58"/>
      <c r="JFA64" s="58"/>
      <c r="JFB64" s="58"/>
      <c r="JFC64" s="58"/>
      <c r="JFD64" s="58"/>
      <c r="JFE64" s="58"/>
      <c r="JFF64" s="58"/>
      <c r="JFG64" s="58"/>
      <c r="JFH64" s="58"/>
      <c r="JFI64" s="58"/>
      <c r="JFJ64" s="58"/>
      <c r="JFK64" s="58"/>
      <c r="JFL64" s="58"/>
      <c r="JFM64" s="58"/>
      <c r="JFN64" s="58"/>
      <c r="JFO64" s="58"/>
      <c r="JFP64" s="58"/>
      <c r="JFQ64" s="58"/>
      <c r="JFR64" s="58"/>
      <c r="JFS64" s="58"/>
      <c r="JFT64" s="58"/>
      <c r="JFU64" s="58"/>
      <c r="JFV64" s="58"/>
      <c r="JFW64" s="58"/>
      <c r="JFX64" s="58"/>
      <c r="JFY64" s="58"/>
      <c r="JFZ64" s="58"/>
      <c r="JGA64" s="58"/>
      <c r="JGB64" s="58"/>
      <c r="JGC64" s="58"/>
      <c r="JGD64" s="58"/>
      <c r="JGE64" s="58"/>
      <c r="JGF64" s="58"/>
      <c r="JGG64" s="58"/>
      <c r="JGH64" s="58"/>
      <c r="JGI64" s="58"/>
      <c r="JGJ64" s="58"/>
      <c r="JGK64" s="58"/>
      <c r="JGL64" s="58"/>
      <c r="JGM64" s="58"/>
      <c r="JGN64" s="58"/>
      <c r="JGO64" s="58"/>
      <c r="JGP64" s="58"/>
      <c r="JGQ64" s="58"/>
      <c r="JGR64" s="58"/>
      <c r="JGS64" s="58"/>
      <c r="JGT64" s="58"/>
      <c r="JGU64" s="58"/>
      <c r="JGV64" s="58"/>
      <c r="JGW64" s="58"/>
      <c r="JGX64" s="58"/>
      <c r="JGY64" s="58"/>
      <c r="JGZ64" s="58"/>
      <c r="JHA64" s="58"/>
      <c r="JHB64" s="58"/>
      <c r="JHC64" s="58"/>
      <c r="JHD64" s="58"/>
      <c r="JHE64" s="58"/>
      <c r="JHF64" s="58"/>
      <c r="JHG64" s="58"/>
      <c r="JHH64" s="58"/>
      <c r="JHI64" s="58"/>
      <c r="JHJ64" s="58"/>
      <c r="JHK64" s="58"/>
      <c r="JHL64" s="58"/>
      <c r="JHM64" s="58"/>
      <c r="JHN64" s="58"/>
      <c r="JHO64" s="58"/>
      <c r="JHP64" s="58"/>
      <c r="JHQ64" s="58"/>
      <c r="JHR64" s="58"/>
      <c r="JHS64" s="58"/>
      <c r="JHT64" s="58"/>
      <c r="JHU64" s="58"/>
      <c r="JHV64" s="58"/>
      <c r="JHW64" s="58"/>
      <c r="JHX64" s="58"/>
      <c r="JHY64" s="58"/>
      <c r="JHZ64" s="58"/>
      <c r="JIA64" s="58"/>
      <c r="JIB64" s="58"/>
      <c r="JIC64" s="58"/>
      <c r="JID64" s="58"/>
      <c r="JIE64" s="58"/>
      <c r="JIF64" s="58"/>
      <c r="JIG64" s="58"/>
      <c r="JIH64" s="58"/>
      <c r="JII64" s="58"/>
      <c r="JIJ64" s="58"/>
      <c r="JIK64" s="58"/>
      <c r="JIL64" s="58"/>
      <c r="JIM64" s="58"/>
      <c r="JIN64" s="58"/>
      <c r="JIO64" s="58"/>
      <c r="JIP64" s="58"/>
      <c r="JIQ64" s="58"/>
      <c r="JIR64" s="58"/>
      <c r="JIS64" s="58"/>
      <c r="JIT64" s="58"/>
      <c r="JIU64" s="58"/>
      <c r="JIV64" s="58"/>
      <c r="JIW64" s="58"/>
      <c r="JIX64" s="58"/>
      <c r="JIY64" s="58"/>
      <c r="JIZ64" s="58"/>
      <c r="JJA64" s="58"/>
      <c r="JJB64" s="58"/>
      <c r="JJC64" s="58"/>
      <c r="JJD64" s="58"/>
      <c r="JJE64" s="58"/>
      <c r="JJF64" s="58"/>
      <c r="JJG64" s="58"/>
      <c r="JJH64" s="58"/>
      <c r="JJI64" s="58"/>
      <c r="JJJ64" s="58"/>
      <c r="JJK64" s="58"/>
      <c r="JJL64" s="58"/>
      <c r="JJM64" s="58"/>
      <c r="JJN64" s="58"/>
      <c r="JJO64" s="58"/>
      <c r="JJP64" s="58"/>
      <c r="JJQ64" s="58"/>
      <c r="JJR64" s="58"/>
      <c r="JJS64" s="58"/>
      <c r="JJT64" s="58"/>
      <c r="JJU64" s="58"/>
      <c r="JJV64" s="58"/>
      <c r="JJW64" s="58"/>
      <c r="JJX64" s="58"/>
      <c r="JJY64" s="58"/>
      <c r="JJZ64" s="58"/>
      <c r="JKA64" s="58"/>
      <c r="JKB64" s="58"/>
      <c r="JKC64" s="58"/>
      <c r="JKD64" s="58"/>
      <c r="JKE64" s="58"/>
      <c r="JKF64" s="58"/>
      <c r="JKG64" s="58"/>
      <c r="JKH64" s="58"/>
      <c r="JKI64" s="58"/>
      <c r="JKJ64" s="58"/>
      <c r="JKK64" s="58"/>
      <c r="JKL64" s="58"/>
      <c r="JKM64" s="58"/>
      <c r="JKN64" s="58"/>
      <c r="JKO64" s="58"/>
      <c r="JKP64" s="58"/>
      <c r="JKQ64" s="58"/>
      <c r="JKR64" s="58"/>
      <c r="JKS64" s="58"/>
      <c r="JKT64" s="58"/>
      <c r="JKU64" s="58"/>
      <c r="JKV64" s="58"/>
      <c r="JKW64" s="58"/>
      <c r="JKX64" s="58"/>
      <c r="JKY64" s="58"/>
      <c r="JKZ64" s="58"/>
      <c r="JLA64" s="58"/>
      <c r="JLB64" s="58"/>
      <c r="JLC64" s="58"/>
      <c r="JLD64" s="58"/>
      <c r="JLE64" s="58"/>
      <c r="JLF64" s="58"/>
      <c r="JLG64" s="58"/>
      <c r="JLH64" s="58"/>
      <c r="JLI64" s="58"/>
      <c r="JLJ64" s="58"/>
      <c r="JLK64" s="58"/>
      <c r="JLL64" s="58"/>
      <c r="JLM64" s="58"/>
      <c r="JLN64" s="58"/>
      <c r="JLO64" s="58"/>
      <c r="JLP64" s="58"/>
      <c r="JLQ64" s="58"/>
      <c r="JLR64" s="58"/>
      <c r="JLS64" s="58"/>
      <c r="JLT64" s="58"/>
      <c r="JLU64" s="58"/>
      <c r="JLV64" s="58"/>
      <c r="JLW64" s="58"/>
      <c r="JLX64" s="58"/>
      <c r="JLY64" s="58"/>
      <c r="JLZ64" s="58"/>
      <c r="JMA64" s="58"/>
      <c r="JMB64" s="58"/>
      <c r="JMC64" s="58"/>
      <c r="JMD64" s="58"/>
      <c r="JME64" s="58"/>
      <c r="JMF64" s="58"/>
      <c r="JMG64" s="58"/>
      <c r="JMH64" s="58"/>
      <c r="JMI64" s="58"/>
      <c r="JMJ64" s="58"/>
      <c r="JMK64" s="58"/>
      <c r="JML64" s="58"/>
      <c r="JMM64" s="58"/>
      <c r="JMN64" s="58"/>
      <c r="JMO64" s="58"/>
      <c r="JMP64" s="58"/>
      <c r="JMQ64" s="58"/>
      <c r="JMR64" s="58"/>
      <c r="JMS64" s="58"/>
      <c r="JMT64" s="58"/>
      <c r="JMU64" s="58"/>
      <c r="JMV64" s="58"/>
      <c r="JMW64" s="58"/>
      <c r="JMX64" s="58"/>
      <c r="JMY64" s="58"/>
      <c r="JMZ64" s="58"/>
      <c r="JNA64" s="58"/>
      <c r="JNB64" s="58"/>
      <c r="JNC64" s="58"/>
      <c r="JND64" s="58"/>
      <c r="JNE64" s="58"/>
      <c r="JNF64" s="58"/>
      <c r="JNG64" s="58"/>
      <c r="JNH64" s="58"/>
      <c r="JNI64" s="58"/>
      <c r="JNJ64" s="58"/>
      <c r="JNK64" s="58"/>
      <c r="JNL64" s="58"/>
      <c r="JNM64" s="58"/>
      <c r="JNN64" s="58"/>
      <c r="JNO64" s="58"/>
      <c r="JNP64" s="58"/>
      <c r="JNQ64" s="58"/>
      <c r="JNR64" s="58"/>
      <c r="JNS64" s="58"/>
      <c r="JNT64" s="58"/>
      <c r="JNU64" s="58"/>
      <c r="JNV64" s="58"/>
      <c r="JNW64" s="58"/>
      <c r="JNX64" s="58"/>
      <c r="JNY64" s="58"/>
      <c r="JNZ64" s="58"/>
      <c r="JOA64" s="58"/>
      <c r="JOB64" s="58"/>
      <c r="JOC64" s="58"/>
      <c r="JOD64" s="58"/>
      <c r="JOE64" s="58"/>
      <c r="JOF64" s="58"/>
      <c r="JOG64" s="58"/>
      <c r="JOH64" s="58"/>
      <c r="JOI64" s="58"/>
      <c r="JOJ64" s="58"/>
      <c r="JOK64" s="58"/>
      <c r="JOL64" s="58"/>
      <c r="JOM64" s="58"/>
      <c r="JON64" s="58"/>
      <c r="JOO64" s="58"/>
      <c r="JOP64" s="58"/>
      <c r="JOQ64" s="58"/>
      <c r="JOR64" s="58"/>
      <c r="JOS64" s="58"/>
      <c r="JOT64" s="58"/>
      <c r="JOU64" s="58"/>
      <c r="JOV64" s="58"/>
      <c r="JOW64" s="58"/>
      <c r="JOX64" s="58"/>
      <c r="JOY64" s="58"/>
      <c r="JOZ64" s="58"/>
      <c r="JPA64" s="58"/>
      <c r="JPB64" s="58"/>
      <c r="JPC64" s="58"/>
      <c r="JPD64" s="58"/>
      <c r="JPE64" s="58"/>
      <c r="JPF64" s="58"/>
      <c r="JPG64" s="58"/>
      <c r="JPH64" s="58"/>
      <c r="JPI64" s="58"/>
      <c r="JPJ64" s="58"/>
      <c r="JPK64" s="58"/>
      <c r="JPL64" s="58"/>
      <c r="JPM64" s="58"/>
      <c r="JPN64" s="58"/>
      <c r="JPO64" s="58"/>
      <c r="JPP64" s="58"/>
      <c r="JPQ64" s="58"/>
      <c r="JPR64" s="58"/>
      <c r="JPS64" s="58"/>
      <c r="JPT64" s="58"/>
      <c r="JPU64" s="58"/>
      <c r="JPV64" s="58"/>
      <c r="JPW64" s="58"/>
      <c r="JPX64" s="58"/>
      <c r="JPY64" s="58"/>
      <c r="JPZ64" s="58"/>
      <c r="JQA64" s="58"/>
      <c r="JQB64" s="58"/>
      <c r="JQC64" s="58"/>
      <c r="JQD64" s="58"/>
      <c r="JQE64" s="58"/>
      <c r="JQF64" s="58"/>
      <c r="JQG64" s="58"/>
      <c r="JQH64" s="58"/>
      <c r="JQI64" s="58"/>
      <c r="JQJ64" s="58"/>
      <c r="JQK64" s="58"/>
      <c r="JQL64" s="58"/>
      <c r="JQM64" s="58"/>
      <c r="JQN64" s="58"/>
      <c r="JQO64" s="58"/>
      <c r="JQP64" s="58"/>
      <c r="JQQ64" s="58"/>
      <c r="JQR64" s="58"/>
      <c r="JQS64" s="58"/>
      <c r="JQT64" s="58"/>
      <c r="JQU64" s="58"/>
      <c r="JQV64" s="58"/>
      <c r="JQW64" s="58"/>
      <c r="JQX64" s="58"/>
      <c r="JQY64" s="58"/>
      <c r="JQZ64" s="58"/>
      <c r="JRA64" s="58"/>
      <c r="JRB64" s="58"/>
      <c r="JRC64" s="58"/>
      <c r="JRD64" s="58"/>
      <c r="JRE64" s="58"/>
      <c r="JRF64" s="58"/>
      <c r="JRG64" s="58"/>
      <c r="JRH64" s="58"/>
      <c r="JRI64" s="58"/>
      <c r="JRJ64" s="58"/>
      <c r="JRK64" s="58"/>
      <c r="JRL64" s="58"/>
      <c r="JRM64" s="58"/>
      <c r="JRN64" s="58"/>
      <c r="JRO64" s="58"/>
      <c r="JRP64" s="58"/>
      <c r="JRQ64" s="58"/>
      <c r="JRR64" s="58"/>
      <c r="JRS64" s="58"/>
      <c r="JRT64" s="58"/>
      <c r="JRU64" s="58"/>
      <c r="JRV64" s="58"/>
      <c r="JRW64" s="58"/>
      <c r="JRX64" s="58"/>
      <c r="JRY64" s="58"/>
      <c r="JRZ64" s="58"/>
      <c r="JSA64" s="58"/>
      <c r="JSB64" s="58"/>
      <c r="JSC64" s="58"/>
      <c r="JSD64" s="58"/>
      <c r="JSE64" s="58"/>
      <c r="JSF64" s="58"/>
      <c r="JSG64" s="58"/>
      <c r="JSH64" s="58"/>
      <c r="JSI64" s="58"/>
      <c r="JSJ64" s="58"/>
      <c r="JSK64" s="58"/>
      <c r="JSL64" s="58"/>
      <c r="JSM64" s="58"/>
      <c r="JSN64" s="58"/>
      <c r="JSO64" s="58"/>
      <c r="JSP64" s="58"/>
      <c r="JSQ64" s="58"/>
      <c r="JSR64" s="58"/>
      <c r="JSS64" s="58"/>
      <c r="JST64" s="58"/>
      <c r="JSU64" s="58"/>
      <c r="JSV64" s="58"/>
      <c r="JSW64" s="58"/>
      <c r="JSX64" s="58"/>
      <c r="JSY64" s="58"/>
      <c r="JSZ64" s="58"/>
      <c r="JTA64" s="58"/>
      <c r="JTB64" s="58"/>
      <c r="JTC64" s="58"/>
      <c r="JTD64" s="58"/>
      <c r="JTE64" s="58"/>
      <c r="JTF64" s="58"/>
      <c r="JTG64" s="58"/>
      <c r="JTH64" s="58"/>
      <c r="JTI64" s="58"/>
      <c r="JTJ64" s="58"/>
      <c r="JTK64" s="58"/>
      <c r="JTL64" s="58"/>
      <c r="JTM64" s="58"/>
      <c r="JTN64" s="58"/>
      <c r="JTO64" s="58"/>
      <c r="JTP64" s="58"/>
      <c r="JTQ64" s="58"/>
      <c r="JTR64" s="58"/>
      <c r="JTS64" s="58"/>
      <c r="JTT64" s="58"/>
      <c r="JTU64" s="58"/>
      <c r="JTV64" s="58"/>
      <c r="JTW64" s="58"/>
      <c r="JTX64" s="58"/>
      <c r="JTY64" s="58"/>
      <c r="JTZ64" s="58"/>
      <c r="JUA64" s="58"/>
      <c r="JUB64" s="58"/>
      <c r="JUC64" s="58"/>
      <c r="JUD64" s="58"/>
      <c r="JUE64" s="58"/>
      <c r="JUF64" s="58"/>
      <c r="JUG64" s="58"/>
      <c r="JUH64" s="58"/>
      <c r="JUI64" s="58"/>
      <c r="JUJ64" s="58"/>
      <c r="JUK64" s="58"/>
      <c r="JUL64" s="58"/>
      <c r="JUM64" s="58"/>
      <c r="JUN64" s="58"/>
      <c r="JUO64" s="58"/>
      <c r="JUP64" s="58"/>
      <c r="JUQ64" s="58"/>
      <c r="JUR64" s="58"/>
      <c r="JUS64" s="58"/>
      <c r="JUT64" s="58"/>
      <c r="JUU64" s="58"/>
      <c r="JUV64" s="58"/>
      <c r="JUW64" s="58"/>
      <c r="JUX64" s="58"/>
      <c r="JUY64" s="58"/>
      <c r="JUZ64" s="58"/>
      <c r="JVA64" s="58"/>
      <c r="JVB64" s="58"/>
      <c r="JVC64" s="58"/>
      <c r="JVD64" s="58"/>
      <c r="JVE64" s="58"/>
      <c r="JVF64" s="58"/>
      <c r="JVG64" s="58"/>
      <c r="JVH64" s="58"/>
      <c r="JVI64" s="58"/>
      <c r="JVJ64" s="58"/>
      <c r="JVK64" s="58"/>
      <c r="JVL64" s="58"/>
      <c r="JVM64" s="58"/>
      <c r="JVN64" s="58"/>
      <c r="JVO64" s="58"/>
      <c r="JVP64" s="58"/>
      <c r="JVQ64" s="58"/>
      <c r="JVR64" s="58"/>
      <c r="JVS64" s="58"/>
      <c r="JVT64" s="58"/>
      <c r="JVU64" s="58"/>
      <c r="JVV64" s="58"/>
      <c r="JVW64" s="58"/>
      <c r="JVX64" s="58"/>
      <c r="JVY64" s="58"/>
      <c r="JVZ64" s="58"/>
      <c r="JWA64" s="58"/>
      <c r="JWB64" s="58"/>
      <c r="JWC64" s="58"/>
      <c r="JWD64" s="58"/>
      <c r="JWE64" s="58"/>
      <c r="JWF64" s="58"/>
      <c r="JWG64" s="58"/>
      <c r="JWH64" s="58"/>
      <c r="JWI64" s="58"/>
      <c r="JWJ64" s="58"/>
      <c r="JWK64" s="58"/>
      <c r="JWL64" s="58"/>
      <c r="JWM64" s="58"/>
      <c r="JWN64" s="58"/>
      <c r="JWO64" s="58"/>
      <c r="JWP64" s="58"/>
      <c r="JWQ64" s="58"/>
      <c r="JWR64" s="58"/>
      <c r="JWS64" s="58"/>
      <c r="JWT64" s="58"/>
      <c r="JWU64" s="58"/>
      <c r="JWV64" s="58"/>
      <c r="JWW64" s="58"/>
      <c r="JWX64" s="58"/>
      <c r="JWY64" s="58"/>
      <c r="JWZ64" s="58"/>
      <c r="JXA64" s="58"/>
      <c r="JXB64" s="58"/>
      <c r="JXC64" s="58"/>
      <c r="JXD64" s="58"/>
      <c r="JXE64" s="58"/>
      <c r="JXF64" s="58"/>
      <c r="JXG64" s="58"/>
      <c r="JXH64" s="58"/>
      <c r="JXI64" s="58"/>
      <c r="JXJ64" s="58"/>
      <c r="JXK64" s="58"/>
      <c r="JXL64" s="58"/>
      <c r="JXM64" s="58"/>
      <c r="JXN64" s="58"/>
      <c r="JXO64" s="58"/>
      <c r="JXP64" s="58"/>
      <c r="JXQ64" s="58"/>
      <c r="JXR64" s="58"/>
      <c r="JXS64" s="58"/>
      <c r="JXT64" s="58"/>
      <c r="JXU64" s="58"/>
      <c r="JXV64" s="58"/>
      <c r="JXW64" s="58"/>
      <c r="JXX64" s="58"/>
      <c r="JXY64" s="58"/>
      <c r="JXZ64" s="58"/>
      <c r="JYA64" s="58"/>
      <c r="JYB64" s="58"/>
      <c r="JYC64" s="58"/>
      <c r="JYD64" s="58"/>
      <c r="JYE64" s="58"/>
      <c r="JYF64" s="58"/>
      <c r="JYG64" s="58"/>
      <c r="JYH64" s="58"/>
      <c r="JYI64" s="58"/>
      <c r="JYJ64" s="58"/>
      <c r="JYK64" s="58"/>
      <c r="JYL64" s="58"/>
      <c r="JYM64" s="58"/>
      <c r="JYN64" s="58"/>
      <c r="JYO64" s="58"/>
      <c r="JYP64" s="58"/>
      <c r="JYQ64" s="58"/>
      <c r="JYR64" s="58"/>
      <c r="JYS64" s="58"/>
      <c r="JYT64" s="58"/>
      <c r="JYU64" s="58"/>
      <c r="JYV64" s="58"/>
      <c r="JYW64" s="58"/>
      <c r="JYX64" s="58"/>
      <c r="JYY64" s="58"/>
      <c r="JYZ64" s="58"/>
      <c r="JZA64" s="58"/>
      <c r="JZB64" s="58"/>
      <c r="JZC64" s="58"/>
      <c r="JZD64" s="58"/>
      <c r="JZE64" s="58"/>
      <c r="JZF64" s="58"/>
      <c r="JZG64" s="58"/>
      <c r="JZH64" s="58"/>
      <c r="JZI64" s="58"/>
      <c r="JZJ64" s="58"/>
      <c r="JZK64" s="58"/>
      <c r="JZL64" s="58"/>
      <c r="JZM64" s="58"/>
      <c r="JZN64" s="58"/>
      <c r="JZO64" s="58"/>
      <c r="JZP64" s="58"/>
      <c r="JZQ64" s="58"/>
      <c r="JZR64" s="58"/>
      <c r="JZS64" s="58"/>
      <c r="JZT64" s="58"/>
      <c r="JZU64" s="58"/>
      <c r="JZV64" s="58"/>
      <c r="JZW64" s="58"/>
      <c r="JZX64" s="58"/>
      <c r="JZY64" s="58"/>
      <c r="JZZ64" s="58"/>
      <c r="KAA64" s="58"/>
      <c r="KAB64" s="58"/>
      <c r="KAC64" s="58"/>
      <c r="KAD64" s="58"/>
      <c r="KAE64" s="58"/>
      <c r="KAF64" s="58"/>
      <c r="KAG64" s="58"/>
      <c r="KAH64" s="58"/>
      <c r="KAI64" s="58"/>
      <c r="KAJ64" s="58"/>
      <c r="KAK64" s="58"/>
      <c r="KAL64" s="58"/>
      <c r="KAM64" s="58"/>
      <c r="KAN64" s="58"/>
      <c r="KAO64" s="58"/>
      <c r="KAP64" s="58"/>
      <c r="KAQ64" s="58"/>
      <c r="KAR64" s="58"/>
      <c r="KAS64" s="58"/>
      <c r="KAT64" s="58"/>
      <c r="KAU64" s="58"/>
      <c r="KAV64" s="58"/>
      <c r="KAW64" s="58"/>
      <c r="KAX64" s="58"/>
      <c r="KAY64" s="58"/>
      <c r="KAZ64" s="58"/>
      <c r="KBA64" s="58"/>
      <c r="KBB64" s="58"/>
      <c r="KBC64" s="58"/>
      <c r="KBD64" s="58"/>
      <c r="KBE64" s="58"/>
      <c r="KBF64" s="58"/>
      <c r="KBG64" s="58"/>
      <c r="KBH64" s="58"/>
      <c r="KBI64" s="58"/>
      <c r="KBJ64" s="58"/>
      <c r="KBK64" s="58"/>
      <c r="KBL64" s="58"/>
      <c r="KBM64" s="58"/>
      <c r="KBN64" s="58"/>
      <c r="KBO64" s="58"/>
      <c r="KBP64" s="58"/>
      <c r="KBQ64" s="58"/>
      <c r="KBR64" s="58"/>
      <c r="KBS64" s="58"/>
      <c r="KBT64" s="58"/>
      <c r="KBU64" s="58"/>
      <c r="KBV64" s="58"/>
      <c r="KBW64" s="58"/>
      <c r="KBX64" s="58"/>
      <c r="KBY64" s="58"/>
      <c r="KBZ64" s="58"/>
      <c r="KCA64" s="58"/>
      <c r="KCB64" s="58"/>
      <c r="KCC64" s="58"/>
      <c r="KCD64" s="58"/>
      <c r="KCE64" s="58"/>
      <c r="KCF64" s="58"/>
      <c r="KCG64" s="58"/>
      <c r="KCH64" s="58"/>
      <c r="KCI64" s="58"/>
      <c r="KCJ64" s="58"/>
      <c r="KCK64" s="58"/>
      <c r="KCL64" s="58"/>
      <c r="KCM64" s="58"/>
      <c r="KCN64" s="58"/>
      <c r="KCO64" s="58"/>
      <c r="KCP64" s="58"/>
      <c r="KCQ64" s="58"/>
      <c r="KCR64" s="58"/>
      <c r="KCS64" s="58"/>
      <c r="KCT64" s="58"/>
      <c r="KCU64" s="58"/>
      <c r="KCV64" s="58"/>
      <c r="KCW64" s="58"/>
      <c r="KCX64" s="58"/>
      <c r="KCY64" s="58"/>
      <c r="KCZ64" s="58"/>
      <c r="KDA64" s="58"/>
      <c r="KDB64" s="58"/>
      <c r="KDC64" s="58"/>
      <c r="KDD64" s="58"/>
      <c r="KDE64" s="58"/>
      <c r="KDF64" s="58"/>
      <c r="KDG64" s="58"/>
      <c r="KDH64" s="58"/>
      <c r="KDI64" s="58"/>
      <c r="KDJ64" s="58"/>
      <c r="KDK64" s="58"/>
      <c r="KDL64" s="58"/>
      <c r="KDM64" s="58"/>
      <c r="KDN64" s="58"/>
      <c r="KDO64" s="58"/>
      <c r="KDP64" s="58"/>
      <c r="KDQ64" s="58"/>
      <c r="KDR64" s="58"/>
      <c r="KDS64" s="58"/>
      <c r="KDT64" s="58"/>
      <c r="KDU64" s="58"/>
      <c r="KDV64" s="58"/>
      <c r="KDW64" s="58"/>
      <c r="KDX64" s="58"/>
      <c r="KDY64" s="58"/>
      <c r="KDZ64" s="58"/>
      <c r="KEA64" s="58"/>
      <c r="KEB64" s="58"/>
      <c r="KEC64" s="58"/>
      <c r="KED64" s="58"/>
      <c r="KEE64" s="58"/>
      <c r="KEF64" s="58"/>
      <c r="KEG64" s="58"/>
      <c r="KEH64" s="58"/>
      <c r="KEI64" s="58"/>
      <c r="KEJ64" s="58"/>
      <c r="KEK64" s="58"/>
      <c r="KEL64" s="58"/>
      <c r="KEM64" s="58"/>
      <c r="KEN64" s="58"/>
      <c r="KEO64" s="58"/>
      <c r="KEP64" s="58"/>
      <c r="KEQ64" s="58"/>
      <c r="KER64" s="58"/>
      <c r="KES64" s="58"/>
      <c r="KET64" s="58"/>
      <c r="KEU64" s="58"/>
      <c r="KEV64" s="58"/>
      <c r="KEW64" s="58"/>
      <c r="KEX64" s="58"/>
      <c r="KEY64" s="58"/>
      <c r="KEZ64" s="58"/>
      <c r="KFA64" s="58"/>
      <c r="KFB64" s="58"/>
      <c r="KFC64" s="58"/>
      <c r="KFD64" s="58"/>
      <c r="KFE64" s="58"/>
      <c r="KFF64" s="58"/>
      <c r="KFG64" s="58"/>
      <c r="KFH64" s="58"/>
      <c r="KFI64" s="58"/>
      <c r="KFJ64" s="58"/>
      <c r="KFK64" s="58"/>
      <c r="KFL64" s="58"/>
      <c r="KFM64" s="58"/>
      <c r="KFN64" s="58"/>
      <c r="KFO64" s="58"/>
      <c r="KFP64" s="58"/>
      <c r="KFQ64" s="58"/>
      <c r="KFR64" s="58"/>
      <c r="KFS64" s="58"/>
      <c r="KFT64" s="58"/>
      <c r="KFU64" s="58"/>
      <c r="KFV64" s="58"/>
      <c r="KFW64" s="58"/>
      <c r="KFX64" s="58"/>
      <c r="KFY64" s="58"/>
      <c r="KFZ64" s="58"/>
      <c r="KGA64" s="58"/>
      <c r="KGB64" s="58"/>
      <c r="KGC64" s="58"/>
      <c r="KGD64" s="58"/>
      <c r="KGE64" s="58"/>
      <c r="KGF64" s="58"/>
      <c r="KGG64" s="58"/>
      <c r="KGH64" s="58"/>
      <c r="KGI64" s="58"/>
      <c r="KGJ64" s="58"/>
      <c r="KGK64" s="58"/>
      <c r="KGL64" s="58"/>
      <c r="KGM64" s="58"/>
      <c r="KGN64" s="58"/>
      <c r="KGO64" s="58"/>
      <c r="KGP64" s="58"/>
      <c r="KGQ64" s="58"/>
      <c r="KGR64" s="58"/>
      <c r="KGS64" s="58"/>
      <c r="KGT64" s="58"/>
      <c r="KGU64" s="58"/>
      <c r="KGV64" s="58"/>
      <c r="KGW64" s="58"/>
      <c r="KGX64" s="58"/>
      <c r="KGY64" s="58"/>
      <c r="KGZ64" s="58"/>
      <c r="KHA64" s="58"/>
      <c r="KHB64" s="58"/>
      <c r="KHC64" s="58"/>
      <c r="KHD64" s="58"/>
      <c r="KHE64" s="58"/>
      <c r="KHF64" s="58"/>
      <c r="KHG64" s="58"/>
      <c r="KHH64" s="58"/>
      <c r="KHI64" s="58"/>
      <c r="KHJ64" s="58"/>
      <c r="KHK64" s="58"/>
      <c r="KHL64" s="58"/>
      <c r="KHM64" s="58"/>
      <c r="KHN64" s="58"/>
      <c r="KHO64" s="58"/>
      <c r="KHP64" s="58"/>
      <c r="KHQ64" s="58"/>
      <c r="KHR64" s="58"/>
      <c r="KHS64" s="58"/>
      <c r="KHT64" s="58"/>
      <c r="KHU64" s="58"/>
      <c r="KHV64" s="58"/>
      <c r="KHW64" s="58"/>
      <c r="KHX64" s="58"/>
      <c r="KHY64" s="58"/>
      <c r="KHZ64" s="58"/>
      <c r="KIA64" s="58"/>
      <c r="KIB64" s="58"/>
      <c r="KIC64" s="58"/>
      <c r="KID64" s="58"/>
      <c r="KIE64" s="58"/>
      <c r="KIF64" s="58"/>
      <c r="KIG64" s="58"/>
      <c r="KIH64" s="58"/>
      <c r="KII64" s="58"/>
      <c r="KIJ64" s="58"/>
      <c r="KIK64" s="58"/>
      <c r="KIL64" s="58"/>
      <c r="KIM64" s="58"/>
      <c r="KIN64" s="58"/>
      <c r="KIO64" s="58"/>
      <c r="KIP64" s="58"/>
      <c r="KIQ64" s="58"/>
      <c r="KIR64" s="58"/>
      <c r="KIS64" s="58"/>
      <c r="KIT64" s="58"/>
      <c r="KIU64" s="58"/>
      <c r="KIV64" s="58"/>
      <c r="KIW64" s="58"/>
      <c r="KIX64" s="58"/>
      <c r="KIY64" s="58"/>
      <c r="KIZ64" s="58"/>
      <c r="KJA64" s="58"/>
      <c r="KJB64" s="58"/>
      <c r="KJC64" s="58"/>
      <c r="KJD64" s="58"/>
      <c r="KJE64" s="58"/>
      <c r="KJF64" s="58"/>
      <c r="KJG64" s="58"/>
      <c r="KJH64" s="58"/>
      <c r="KJI64" s="58"/>
      <c r="KJJ64" s="58"/>
      <c r="KJK64" s="58"/>
      <c r="KJL64" s="58"/>
      <c r="KJM64" s="58"/>
      <c r="KJN64" s="58"/>
      <c r="KJO64" s="58"/>
      <c r="KJP64" s="58"/>
      <c r="KJQ64" s="58"/>
      <c r="KJR64" s="58"/>
      <c r="KJS64" s="58"/>
      <c r="KJT64" s="58"/>
      <c r="KJU64" s="58"/>
      <c r="KJV64" s="58"/>
      <c r="KJW64" s="58"/>
      <c r="KJX64" s="58"/>
      <c r="KJY64" s="58"/>
      <c r="KJZ64" s="58"/>
      <c r="KKA64" s="58"/>
      <c r="KKB64" s="58"/>
      <c r="KKC64" s="58"/>
      <c r="KKD64" s="58"/>
      <c r="KKE64" s="58"/>
      <c r="KKF64" s="58"/>
      <c r="KKG64" s="58"/>
      <c r="KKH64" s="58"/>
      <c r="KKI64" s="58"/>
      <c r="KKJ64" s="58"/>
      <c r="KKK64" s="58"/>
      <c r="KKL64" s="58"/>
      <c r="KKM64" s="58"/>
      <c r="KKN64" s="58"/>
      <c r="KKO64" s="58"/>
      <c r="KKP64" s="58"/>
      <c r="KKQ64" s="58"/>
      <c r="KKR64" s="58"/>
      <c r="KKS64" s="58"/>
      <c r="KKT64" s="58"/>
      <c r="KKU64" s="58"/>
      <c r="KKV64" s="58"/>
      <c r="KKW64" s="58"/>
      <c r="KKX64" s="58"/>
      <c r="KKY64" s="58"/>
      <c r="KKZ64" s="58"/>
      <c r="KLA64" s="58"/>
      <c r="KLB64" s="58"/>
      <c r="KLC64" s="58"/>
      <c r="KLD64" s="58"/>
      <c r="KLE64" s="58"/>
      <c r="KLF64" s="58"/>
      <c r="KLG64" s="58"/>
      <c r="KLH64" s="58"/>
      <c r="KLI64" s="58"/>
      <c r="KLJ64" s="58"/>
      <c r="KLK64" s="58"/>
      <c r="KLL64" s="58"/>
      <c r="KLM64" s="58"/>
      <c r="KLN64" s="58"/>
      <c r="KLO64" s="58"/>
      <c r="KLP64" s="58"/>
      <c r="KLQ64" s="58"/>
      <c r="KLR64" s="58"/>
      <c r="KLS64" s="58"/>
      <c r="KLT64" s="58"/>
      <c r="KLU64" s="58"/>
      <c r="KLV64" s="58"/>
      <c r="KLW64" s="58"/>
      <c r="KLX64" s="58"/>
      <c r="KLY64" s="58"/>
      <c r="KLZ64" s="58"/>
      <c r="KMA64" s="58"/>
      <c r="KMB64" s="58"/>
      <c r="KMC64" s="58"/>
      <c r="KMD64" s="58"/>
      <c r="KME64" s="58"/>
      <c r="KMF64" s="58"/>
      <c r="KMG64" s="58"/>
      <c r="KMH64" s="58"/>
      <c r="KMI64" s="58"/>
      <c r="KMJ64" s="58"/>
      <c r="KMK64" s="58"/>
      <c r="KML64" s="58"/>
      <c r="KMM64" s="58"/>
      <c r="KMN64" s="58"/>
      <c r="KMO64" s="58"/>
      <c r="KMP64" s="58"/>
      <c r="KMQ64" s="58"/>
      <c r="KMR64" s="58"/>
      <c r="KMS64" s="58"/>
      <c r="KMT64" s="58"/>
      <c r="KMU64" s="58"/>
      <c r="KMV64" s="58"/>
      <c r="KMW64" s="58"/>
      <c r="KMX64" s="58"/>
      <c r="KMY64" s="58"/>
      <c r="KMZ64" s="58"/>
      <c r="KNA64" s="58"/>
      <c r="KNB64" s="58"/>
      <c r="KNC64" s="58"/>
      <c r="KND64" s="58"/>
      <c r="KNE64" s="58"/>
      <c r="KNF64" s="58"/>
      <c r="KNG64" s="58"/>
      <c r="KNH64" s="58"/>
      <c r="KNI64" s="58"/>
      <c r="KNJ64" s="58"/>
      <c r="KNK64" s="58"/>
      <c r="KNL64" s="58"/>
      <c r="KNM64" s="58"/>
      <c r="KNN64" s="58"/>
      <c r="KNO64" s="58"/>
      <c r="KNP64" s="58"/>
      <c r="KNQ64" s="58"/>
      <c r="KNR64" s="58"/>
      <c r="KNS64" s="58"/>
      <c r="KNT64" s="58"/>
      <c r="KNU64" s="58"/>
      <c r="KNV64" s="58"/>
      <c r="KNW64" s="58"/>
      <c r="KNX64" s="58"/>
      <c r="KNY64" s="58"/>
      <c r="KNZ64" s="58"/>
      <c r="KOA64" s="58"/>
      <c r="KOB64" s="58"/>
      <c r="KOC64" s="58"/>
      <c r="KOD64" s="58"/>
      <c r="KOE64" s="58"/>
      <c r="KOF64" s="58"/>
      <c r="KOG64" s="58"/>
      <c r="KOH64" s="58"/>
      <c r="KOI64" s="58"/>
      <c r="KOJ64" s="58"/>
      <c r="KOK64" s="58"/>
      <c r="KOL64" s="58"/>
      <c r="KOM64" s="58"/>
      <c r="KON64" s="58"/>
      <c r="KOO64" s="58"/>
      <c r="KOP64" s="58"/>
      <c r="KOQ64" s="58"/>
      <c r="KOR64" s="58"/>
      <c r="KOS64" s="58"/>
      <c r="KOT64" s="58"/>
      <c r="KOU64" s="58"/>
      <c r="KOV64" s="58"/>
      <c r="KOW64" s="58"/>
      <c r="KOX64" s="58"/>
      <c r="KOY64" s="58"/>
      <c r="KOZ64" s="58"/>
      <c r="KPA64" s="58"/>
      <c r="KPB64" s="58"/>
      <c r="KPC64" s="58"/>
      <c r="KPD64" s="58"/>
      <c r="KPE64" s="58"/>
      <c r="KPF64" s="58"/>
      <c r="KPG64" s="58"/>
      <c r="KPH64" s="58"/>
      <c r="KPI64" s="58"/>
      <c r="KPJ64" s="58"/>
      <c r="KPK64" s="58"/>
      <c r="KPL64" s="58"/>
      <c r="KPM64" s="58"/>
      <c r="KPN64" s="58"/>
      <c r="KPO64" s="58"/>
      <c r="KPP64" s="58"/>
      <c r="KPQ64" s="58"/>
      <c r="KPR64" s="58"/>
      <c r="KPS64" s="58"/>
      <c r="KPT64" s="58"/>
      <c r="KPU64" s="58"/>
      <c r="KPV64" s="58"/>
      <c r="KPW64" s="58"/>
      <c r="KPX64" s="58"/>
      <c r="KPY64" s="58"/>
      <c r="KPZ64" s="58"/>
      <c r="KQA64" s="58"/>
      <c r="KQB64" s="58"/>
      <c r="KQC64" s="58"/>
      <c r="KQD64" s="58"/>
      <c r="KQE64" s="58"/>
      <c r="KQF64" s="58"/>
      <c r="KQG64" s="58"/>
      <c r="KQH64" s="58"/>
      <c r="KQI64" s="58"/>
      <c r="KQJ64" s="58"/>
      <c r="KQK64" s="58"/>
      <c r="KQL64" s="58"/>
      <c r="KQM64" s="58"/>
      <c r="KQN64" s="58"/>
      <c r="KQO64" s="58"/>
      <c r="KQP64" s="58"/>
      <c r="KQQ64" s="58"/>
      <c r="KQR64" s="58"/>
      <c r="KQS64" s="58"/>
      <c r="KQT64" s="58"/>
      <c r="KQU64" s="58"/>
      <c r="KQV64" s="58"/>
      <c r="KQW64" s="58"/>
      <c r="KQX64" s="58"/>
      <c r="KQY64" s="58"/>
      <c r="KQZ64" s="58"/>
      <c r="KRA64" s="58"/>
      <c r="KRB64" s="58"/>
      <c r="KRC64" s="58"/>
      <c r="KRD64" s="58"/>
      <c r="KRE64" s="58"/>
      <c r="KRF64" s="58"/>
      <c r="KRG64" s="58"/>
      <c r="KRH64" s="58"/>
      <c r="KRI64" s="58"/>
      <c r="KRJ64" s="58"/>
      <c r="KRK64" s="58"/>
      <c r="KRL64" s="58"/>
      <c r="KRM64" s="58"/>
      <c r="KRN64" s="58"/>
      <c r="KRO64" s="58"/>
      <c r="KRP64" s="58"/>
      <c r="KRQ64" s="58"/>
      <c r="KRR64" s="58"/>
      <c r="KRS64" s="58"/>
      <c r="KRT64" s="58"/>
      <c r="KRU64" s="58"/>
      <c r="KRV64" s="58"/>
      <c r="KRW64" s="58"/>
      <c r="KRX64" s="58"/>
      <c r="KRY64" s="58"/>
      <c r="KRZ64" s="58"/>
      <c r="KSA64" s="58"/>
      <c r="KSB64" s="58"/>
      <c r="KSC64" s="58"/>
      <c r="KSD64" s="58"/>
      <c r="KSE64" s="58"/>
      <c r="KSF64" s="58"/>
      <c r="KSG64" s="58"/>
      <c r="KSH64" s="58"/>
      <c r="KSI64" s="58"/>
      <c r="KSJ64" s="58"/>
      <c r="KSK64" s="58"/>
      <c r="KSL64" s="58"/>
      <c r="KSM64" s="58"/>
      <c r="KSN64" s="58"/>
      <c r="KSO64" s="58"/>
      <c r="KSP64" s="58"/>
      <c r="KSQ64" s="58"/>
      <c r="KSR64" s="58"/>
      <c r="KSS64" s="58"/>
      <c r="KST64" s="58"/>
      <c r="KSU64" s="58"/>
      <c r="KSV64" s="58"/>
      <c r="KSW64" s="58"/>
      <c r="KSX64" s="58"/>
      <c r="KSY64" s="58"/>
      <c r="KSZ64" s="58"/>
      <c r="KTA64" s="58"/>
      <c r="KTB64" s="58"/>
      <c r="KTC64" s="58"/>
      <c r="KTD64" s="58"/>
      <c r="KTE64" s="58"/>
      <c r="KTF64" s="58"/>
      <c r="KTG64" s="58"/>
      <c r="KTH64" s="58"/>
      <c r="KTI64" s="58"/>
      <c r="KTJ64" s="58"/>
      <c r="KTK64" s="58"/>
      <c r="KTL64" s="58"/>
      <c r="KTM64" s="58"/>
      <c r="KTN64" s="58"/>
      <c r="KTO64" s="58"/>
      <c r="KTP64" s="58"/>
      <c r="KTQ64" s="58"/>
      <c r="KTR64" s="58"/>
      <c r="KTS64" s="58"/>
      <c r="KTT64" s="58"/>
      <c r="KTU64" s="58"/>
      <c r="KTV64" s="58"/>
      <c r="KTW64" s="58"/>
      <c r="KTX64" s="58"/>
      <c r="KTY64" s="58"/>
      <c r="KTZ64" s="58"/>
      <c r="KUA64" s="58"/>
      <c r="KUB64" s="58"/>
      <c r="KUC64" s="58"/>
      <c r="KUD64" s="58"/>
      <c r="KUE64" s="58"/>
      <c r="KUF64" s="58"/>
      <c r="KUG64" s="58"/>
      <c r="KUH64" s="58"/>
      <c r="KUI64" s="58"/>
      <c r="KUJ64" s="58"/>
      <c r="KUK64" s="58"/>
      <c r="KUL64" s="58"/>
      <c r="KUM64" s="58"/>
      <c r="KUN64" s="58"/>
      <c r="KUO64" s="58"/>
      <c r="KUP64" s="58"/>
      <c r="KUQ64" s="58"/>
      <c r="KUR64" s="58"/>
      <c r="KUS64" s="58"/>
      <c r="KUT64" s="58"/>
      <c r="KUU64" s="58"/>
      <c r="KUV64" s="58"/>
      <c r="KUW64" s="58"/>
      <c r="KUX64" s="58"/>
      <c r="KUY64" s="58"/>
      <c r="KUZ64" s="58"/>
      <c r="KVA64" s="58"/>
      <c r="KVB64" s="58"/>
      <c r="KVC64" s="58"/>
      <c r="KVD64" s="58"/>
      <c r="KVE64" s="58"/>
      <c r="KVF64" s="58"/>
      <c r="KVG64" s="58"/>
      <c r="KVH64" s="58"/>
      <c r="KVI64" s="58"/>
      <c r="KVJ64" s="58"/>
      <c r="KVK64" s="58"/>
      <c r="KVL64" s="58"/>
      <c r="KVM64" s="58"/>
      <c r="KVN64" s="58"/>
      <c r="KVO64" s="58"/>
      <c r="KVP64" s="58"/>
      <c r="KVQ64" s="58"/>
      <c r="KVR64" s="58"/>
      <c r="KVS64" s="58"/>
      <c r="KVT64" s="58"/>
      <c r="KVU64" s="58"/>
      <c r="KVV64" s="58"/>
      <c r="KVW64" s="58"/>
      <c r="KVX64" s="58"/>
      <c r="KVY64" s="58"/>
      <c r="KVZ64" s="58"/>
      <c r="KWA64" s="58"/>
      <c r="KWB64" s="58"/>
      <c r="KWC64" s="58"/>
      <c r="KWD64" s="58"/>
      <c r="KWE64" s="58"/>
      <c r="KWF64" s="58"/>
      <c r="KWG64" s="58"/>
      <c r="KWH64" s="58"/>
      <c r="KWI64" s="58"/>
      <c r="KWJ64" s="58"/>
      <c r="KWK64" s="58"/>
      <c r="KWL64" s="58"/>
      <c r="KWM64" s="58"/>
      <c r="KWN64" s="58"/>
      <c r="KWO64" s="58"/>
      <c r="KWP64" s="58"/>
      <c r="KWQ64" s="58"/>
      <c r="KWR64" s="58"/>
      <c r="KWS64" s="58"/>
      <c r="KWT64" s="58"/>
      <c r="KWU64" s="58"/>
      <c r="KWV64" s="58"/>
      <c r="KWW64" s="58"/>
      <c r="KWX64" s="58"/>
      <c r="KWY64" s="58"/>
      <c r="KWZ64" s="58"/>
      <c r="KXA64" s="58"/>
      <c r="KXB64" s="58"/>
      <c r="KXC64" s="58"/>
      <c r="KXD64" s="58"/>
      <c r="KXE64" s="58"/>
      <c r="KXF64" s="58"/>
      <c r="KXG64" s="58"/>
      <c r="KXH64" s="58"/>
      <c r="KXI64" s="58"/>
      <c r="KXJ64" s="58"/>
      <c r="KXK64" s="58"/>
      <c r="KXL64" s="58"/>
      <c r="KXM64" s="58"/>
      <c r="KXN64" s="58"/>
      <c r="KXO64" s="58"/>
      <c r="KXP64" s="58"/>
      <c r="KXQ64" s="58"/>
      <c r="KXR64" s="58"/>
      <c r="KXS64" s="58"/>
      <c r="KXT64" s="58"/>
      <c r="KXU64" s="58"/>
      <c r="KXV64" s="58"/>
      <c r="KXW64" s="58"/>
      <c r="KXX64" s="58"/>
      <c r="KXY64" s="58"/>
      <c r="KXZ64" s="58"/>
      <c r="KYA64" s="58"/>
      <c r="KYB64" s="58"/>
      <c r="KYC64" s="58"/>
      <c r="KYD64" s="58"/>
      <c r="KYE64" s="58"/>
      <c r="KYF64" s="58"/>
      <c r="KYG64" s="58"/>
      <c r="KYH64" s="58"/>
      <c r="KYI64" s="58"/>
      <c r="KYJ64" s="58"/>
      <c r="KYK64" s="58"/>
      <c r="KYL64" s="58"/>
      <c r="KYM64" s="58"/>
      <c r="KYN64" s="58"/>
      <c r="KYO64" s="58"/>
      <c r="KYP64" s="58"/>
      <c r="KYQ64" s="58"/>
      <c r="KYR64" s="58"/>
      <c r="KYS64" s="58"/>
      <c r="KYT64" s="58"/>
      <c r="KYU64" s="58"/>
      <c r="KYV64" s="58"/>
      <c r="KYW64" s="58"/>
      <c r="KYX64" s="58"/>
      <c r="KYY64" s="58"/>
      <c r="KYZ64" s="58"/>
      <c r="KZA64" s="58"/>
      <c r="KZB64" s="58"/>
      <c r="KZC64" s="58"/>
      <c r="KZD64" s="58"/>
      <c r="KZE64" s="58"/>
      <c r="KZF64" s="58"/>
      <c r="KZG64" s="58"/>
      <c r="KZH64" s="58"/>
      <c r="KZI64" s="58"/>
      <c r="KZJ64" s="58"/>
      <c r="KZK64" s="58"/>
      <c r="KZL64" s="58"/>
      <c r="KZM64" s="58"/>
      <c r="KZN64" s="58"/>
      <c r="KZO64" s="58"/>
      <c r="KZP64" s="58"/>
      <c r="KZQ64" s="58"/>
      <c r="KZR64" s="58"/>
      <c r="KZS64" s="58"/>
      <c r="KZT64" s="58"/>
      <c r="KZU64" s="58"/>
      <c r="KZV64" s="58"/>
      <c r="KZW64" s="58"/>
      <c r="KZX64" s="58"/>
      <c r="KZY64" s="58"/>
      <c r="KZZ64" s="58"/>
      <c r="LAA64" s="58"/>
      <c r="LAB64" s="58"/>
      <c r="LAC64" s="58"/>
      <c r="LAD64" s="58"/>
      <c r="LAE64" s="58"/>
      <c r="LAF64" s="58"/>
      <c r="LAG64" s="58"/>
      <c r="LAH64" s="58"/>
      <c r="LAI64" s="58"/>
      <c r="LAJ64" s="58"/>
      <c r="LAK64" s="58"/>
      <c r="LAL64" s="58"/>
      <c r="LAM64" s="58"/>
      <c r="LAN64" s="58"/>
      <c r="LAO64" s="58"/>
      <c r="LAP64" s="58"/>
      <c r="LAQ64" s="58"/>
      <c r="LAR64" s="58"/>
      <c r="LAS64" s="58"/>
      <c r="LAT64" s="58"/>
      <c r="LAU64" s="58"/>
      <c r="LAV64" s="58"/>
      <c r="LAW64" s="58"/>
      <c r="LAX64" s="58"/>
      <c r="LAY64" s="58"/>
      <c r="LAZ64" s="58"/>
      <c r="LBA64" s="58"/>
      <c r="LBB64" s="58"/>
      <c r="LBC64" s="58"/>
      <c r="LBD64" s="58"/>
      <c r="LBE64" s="58"/>
      <c r="LBF64" s="58"/>
      <c r="LBG64" s="58"/>
      <c r="LBH64" s="58"/>
      <c r="LBI64" s="58"/>
      <c r="LBJ64" s="58"/>
      <c r="LBK64" s="58"/>
      <c r="LBL64" s="58"/>
      <c r="LBM64" s="58"/>
      <c r="LBN64" s="58"/>
      <c r="LBO64" s="58"/>
      <c r="LBP64" s="58"/>
      <c r="LBQ64" s="58"/>
      <c r="LBR64" s="58"/>
      <c r="LBS64" s="58"/>
      <c r="LBT64" s="58"/>
      <c r="LBU64" s="58"/>
      <c r="LBV64" s="58"/>
      <c r="LBW64" s="58"/>
      <c r="LBX64" s="58"/>
      <c r="LBY64" s="58"/>
      <c r="LBZ64" s="58"/>
      <c r="LCA64" s="58"/>
      <c r="LCB64" s="58"/>
      <c r="LCC64" s="58"/>
      <c r="LCD64" s="58"/>
      <c r="LCE64" s="58"/>
      <c r="LCF64" s="58"/>
      <c r="LCG64" s="58"/>
      <c r="LCH64" s="58"/>
      <c r="LCI64" s="58"/>
      <c r="LCJ64" s="58"/>
      <c r="LCK64" s="58"/>
      <c r="LCL64" s="58"/>
      <c r="LCM64" s="58"/>
      <c r="LCN64" s="58"/>
      <c r="LCO64" s="58"/>
      <c r="LCP64" s="58"/>
      <c r="LCQ64" s="58"/>
      <c r="LCR64" s="58"/>
      <c r="LCS64" s="58"/>
      <c r="LCT64" s="58"/>
      <c r="LCU64" s="58"/>
      <c r="LCV64" s="58"/>
      <c r="LCW64" s="58"/>
      <c r="LCX64" s="58"/>
      <c r="LCY64" s="58"/>
      <c r="LCZ64" s="58"/>
      <c r="LDA64" s="58"/>
      <c r="LDB64" s="58"/>
      <c r="LDC64" s="58"/>
      <c r="LDD64" s="58"/>
      <c r="LDE64" s="58"/>
      <c r="LDF64" s="58"/>
      <c r="LDG64" s="58"/>
      <c r="LDH64" s="58"/>
      <c r="LDI64" s="58"/>
      <c r="LDJ64" s="58"/>
      <c r="LDK64" s="58"/>
      <c r="LDL64" s="58"/>
      <c r="LDM64" s="58"/>
      <c r="LDN64" s="58"/>
      <c r="LDO64" s="58"/>
      <c r="LDP64" s="58"/>
      <c r="LDQ64" s="58"/>
      <c r="LDR64" s="58"/>
      <c r="LDS64" s="58"/>
      <c r="LDT64" s="58"/>
      <c r="LDU64" s="58"/>
      <c r="LDV64" s="58"/>
      <c r="LDW64" s="58"/>
      <c r="LDX64" s="58"/>
      <c r="LDY64" s="58"/>
      <c r="LDZ64" s="58"/>
      <c r="LEA64" s="58"/>
      <c r="LEB64" s="58"/>
      <c r="LEC64" s="58"/>
      <c r="LED64" s="58"/>
      <c r="LEE64" s="58"/>
      <c r="LEF64" s="58"/>
      <c r="LEG64" s="58"/>
      <c r="LEH64" s="58"/>
      <c r="LEI64" s="58"/>
      <c r="LEJ64" s="58"/>
      <c r="LEK64" s="58"/>
      <c r="LEL64" s="58"/>
      <c r="LEM64" s="58"/>
      <c r="LEN64" s="58"/>
      <c r="LEO64" s="58"/>
      <c r="LEP64" s="58"/>
      <c r="LEQ64" s="58"/>
      <c r="LER64" s="58"/>
      <c r="LES64" s="58"/>
      <c r="LET64" s="58"/>
      <c r="LEU64" s="58"/>
      <c r="LEV64" s="58"/>
      <c r="LEW64" s="58"/>
      <c r="LEX64" s="58"/>
      <c r="LEY64" s="58"/>
      <c r="LEZ64" s="58"/>
      <c r="LFA64" s="58"/>
      <c r="LFB64" s="58"/>
      <c r="LFC64" s="58"/>
      <c r="LFD64" s="58"/>
      <c r="LFE64" s="58"/>
      <c r="LFF64" s="58"/>
      <c r="LFG64" s="58"/>
      <c r="LFH64" s="58"/>
      <c r="LFI64" s="58"/>
      <c r="LFJ64" s="58"/>
      <c r="LFK64" s="58"/>
      <c r="LFL64" s="58"/>
      <c r="LFM64" s="58"/>
      <c r="LFN64" s="58"/>
      <c r="LFO64" s="58"/>
      <c r="LFP64" s="58"/>
      <c r="LFQ64" s="58"/>
      <c r="LFR64" s="58"/>
      <c r="LFS64" s="58"/>
      <c r="LFT64" s="58"/>
      <c r="LFU64" s="58"/>
      <c r="LFV64" s="58"/>
      <c r="LFW64" s="58"/>
      <c r="LFX64" s="58"/>
      <c r="LFY64" s="58"/>
      <c r="LFZ64" s="58"/>
      <c r="LGA64" s="58"/>
      <c r="LGB64" s="58"/>
      <c r="LGC64" s="58"/>
      <c r="LGD64" s="58"/>
      <c r="LGE64" s="58"/>
      <c r="LGF64" s="58"/>
      <c r="LGG64" s="58"/>
      <c r="LGH64" s="58"/>
      <c r="LGI64" s="58"/>
      <c r="LGJ64" s="58"/>
      <c r="LGK64" s="58"/>
      <c r="LGL64" s="58"/>
      <c r="LGM64" s="58"/>
      <c r="LGN64" s="58"/>
      <c r="LGO64" s="58"/>
      <c r="LGP64" s="58"/>
      <c r="LGQ64" s="58"/>
      <c r="LGR64" s="58"/>
      <c r="LGS64" s="58"/>
      <c r="LGT64" s="58"/>
      <c r="LGU64" s="58"/>
      <c r="LGV64" s="58"/>
      <c r="LGW64" s="58"/>
      <c r="LGX64" s="58"/>
      <c r="LGY64" s="58"/>
      <c r="LGZ64" s="58"/>
      <c r="LHA64" s="58"/>
      <c r="LHB64" s="58"/>
      <c r="LHC64" s="58"/>
      <c r="LHD64" s="58"/>
      <c r="LHE64" s="58"/>
      <c r="LHF64" s="58"/>
      <c r="LHG64" s="58"/>
      <c r="LHH64" s="58"/>
      <c r="LHI64" s="58"/>
      <c r="LHJ64" s="58"/>
      <c r="LHK64" s="58"/>
      <c r="LHL64" s="58"/>
      <c r="LHM64" s="58"/>
      <c r="LHN64" s="58"/>
      <c r="LHO64" s="58"/>
      <c r="LHP64" s="58"/>
      <c r="LHQ64" s="58"/>
      <c r="LHR64" s="58"/>
      <c r="LHS64" s="58"/>
      <c r="LHT64" s="58"/>
      <c r="LHU64" s="58"/>
      <c r="LHV64" s="58"/>
      <c r="LHW64" s="58"/>
      <c r="LHX64" s="58"/>
      <c r="LHY64" s="58"/>
      <c r="LHZ64" s="58"/>
      <c r="LIA64" s="58"/>
      <c r="LIB64" s="58"/>
      <c r="LIC64" s="58"/>
      <c r="LID64" s="58"/>
      <c r="LIE64" s="58"/>
      <c r="LIF64" s="58"/>
      <c r="LIG64" s="58"/>
      <c r="LIH64" s="58"/>
      <c r="LII64" s="58"/>
      <c r="LIJ64" s="58"/>
      <c r="LIK64" s="58"/>
      <c r="LIL64" s="58"/>
      <c r="LIM64" s="58"/>
      <c r="LIN64" s="58"/>
      <c r="LIO64" s="58"/>
      <c r="LIP64" s="58"/>
      <c r="LIQ64" s="58"/>
      <c r="LIR64" s="58"/>
      <c r="LIS64" s="58"/>
      <c r="LIT64" s="58"/>
      <c r="LIU64" s="58"/>
      <c r="LIV64" s="58"/>
      <c r="LIW64" s="58"/>
      <c r="LIX64" s="58"/>
      <c r="LIY64" s="58"/>
      <c r="LIZ64" s="58"/>
      <c r="LJA64" s="58"/>
      <c r="LJB64" s="58"/>
      <c r="LJC64" s="58"/>
      <c r="LJD64" s="58"/>
      <c r="LJE64" s="58"/>
      <c r="LJF64" s="58"/>
      <c r="LJG64" s="58"/>
      <c r="LJH64" s="58"/>
      <c r="LJI64" s="58"/>
      <c r="LJJ64" s="58"/>
      <c r="LJK64" s="58"/>
      <c r="LJL64" s="58"/>
      <c r="LJM64" s="58"/>
      <c r="LJN64" s="58"/>
      <c r="LJO64" s="58"/>
      <c r="LJP64" s="58"/>
      <c r="LJQ64" s="58"/>
      <c r="LJR64" s="58"/>
      <c r="LJS64" s="58"/>
      <c r="LJT64" s="58"/>
      <c r="LJU64" s="58"/>
      <c r="LJV64" s="58"/>
      <c r="LJW64" s="58"/>
      <c r="LJX64" s="58"/>
      <c r="LJY64" s="58"/>
      <c r="LJZ64" s="58"/>
      <c r="LKA64" s="58"/>
      <c r="LKB64" s="58"/>
      <c r="LKC64" s="58"/>
      <c r="LKD64" s="58"/>
      <c r="LKE64" s="58"/>
      <c r="LKF64" s="58"/>
      <c r="LKG64" s="58"/>
      <c r="LKH64" s="58"/>
      <c r="LKI64" s="58"/>
      <c r="LKJ64" s="58"/>
      <c r="LKK64" s="58"/>
      <c r="LKL64" s="58"/>
      <c r="LKM64" s="58"/>
      <c r="LKN64" s="58"/>
      <c r="LKO64" s="58"/>
      <c r="LKP64" s="58"/>
      <c r="LKQ64" s="58"/>
      <c r="LKR64" s="58"/>
      <c r="LKS64" s="58"/>
      <c r="LKT64" s="58"/>
      <c r="LKU64" s="58"/>
      <c r="LKV64" s="58"/>
      <c r="LKW64" s="58"/>
      <c r="LKX64" s="58"/>
      <c r="LKY64" s="58"/>
      <c r="LKZ64" s="58"/>
      <c r="LLA64" s="58"/>
      <c r="LLB64" s="58"/>
      <c r="LLC64" s="58"/>
      <c r="LLD64" s="58"/>
      <c r="LLE64" s="58"/>
      <c r="LLF64" s="58"/>
      <c r="LLG64" s="58"/>
      <c r="LLH64" s="58"/>
      <c r="LLI64" s="58"/>
      <c r="LLJ64" s="58"/>
      <c r="LLK64" s="58"/>
      <c r="LLL64" s="58"/>
      <c r="LLM64" s="58"/>
      <c r="LLN64" s="58"/>
      <c r="LLO64" s="58"/>
      <c r="LLP64" s="58"/>
      <c r="LLQ64" s="58"/>
      <c r="LLR64" s="58"/>
      <c r="LLS64" s="58"/>
      <c r="LLT64" s="58"/>
      <c r="LLU64" s="58"/>
      <c r="LLV64" s="58"/>
      <c r="LLW64" s="58"/>
      <c r="LLX64" s="58"/>
      <c r="LLY64" s="58"/>
      <c r="LLZ64" s="58"/>
      <c r="LMA64" s="58"/>
      <c r="LMB64" s="58"/>
      <c r="LMC64" s="58"/>
      <c r="LMD64" s="58"/>
      <c r="LME64" s="58"/>
      <c r="LMF64" s="58"/>
      <c r="LMG64" s="58"/>
      <c r="LMH64" s="58"/>
      <c r="LMI64" s="58"/>
      <c r="LMJ64" s="58"/>
      <c r="LMK64" s="58"/>
      <c r="LML64" s="58"/>
      <c r="LMM64" s="58"/>
      <c r="LMN64" s="58"/>
      <c r="LMO64" s="58"/>
      <c r="LMP64" s="58"/>
      <c r="LMQ64" s="58"/>
      <c r="LMR64" s="58"/>
      <c r="LMS64" s="58"/>
      <c r="LMT64" s="58"/>
      <c r="LMU64" s="58"/>
      <c r="LMV64" s="58"/>
      <c r="LMW64" s="58"/>
      <c r="LMX64" s="58"/>
      <c r="LMY64" s="58"/>
      <c r="LMZ64" s="58"/>
      <c r="LNA64" s="58"/>
      <c r="LNB64" s="58"/>
      <c r="LNC64" s="58"/>
      <c r="LND64" s="58"/>
      <c r="LNE64" s="58"/>
      <c r="LNF64" s="58"/>
      <c r="LNG64" s="58"/>
      <c r="LNH64" s="58"/>
      <c r="LNI64" s="58"/>
      <c r="LNJ64" s="58"/>
      <c r="LNK64" s="58"/>
      <c r="LNL64" s="58"/>
      <c r="LNM64" s="58"/>
      <c r="LNN64" s="58"/>
      <c r="LNO64" s="58"/>
      <c r="LNP64" s="58"/>
      <c r="LNQ64" s="58"/>
      <c r="LNR64" s="58"/>
      <c r="LNS64" s="58"/>
      <c r="LNT64" s="58"/>
      <c r="LNU64" s="58"/>
      <c r="LNV64" s="58"/>
      <c r="LNW64" s="58"/>
      <c r="LNX64" s="58"/>
      <c r="LNY64" s="58"/>
      <c r="LNZ64" s="58"/>
      <c r="LOA64" s="58"/>
      <c r="LOB64" s="58"/>
      <c r="LOC64" s="58"/>
      <c r="LOD64" s="58"/>
      <c r="LOE64" s="58"/>
      <c r="LOF64" s="58"/>
      <c r="LOG64" s="58"/>
      <c r="LOH64" s="58"/>
      <c r="LOI64" s="58"/>
      <c r="LOJ64" s="58"/>
      <c r="LOK64" s="58"/>
      <c r="LOL64" s="58"/>
      <c r="LOM64" s="58"/>
      <c r="LON64" s="58"/>
      <c r="LOO64" s="58"/>
      <c r="LOP64" s="58"/>
      <c r="LOQ64" s="58"/>
      <c r="LOR64" s="58"/>
      <c r="LOS64" s="58"/>
      <c r="LOT64" s="58"/>
      <c r="LOU64" s="58"/>
      <c r="LOV64" s="58"/>
      <c r="LOW64" s="58"/>
      <c r="LOX64" s="58"/>
      <c r="LOY64" s="58"/>
      <c r="LOZ64" s="58"/>
      <c r="LPA64" s="58"/>
      <c r="LPB64" s="58"/>
      <c r="LPC64" s="58"/>
      <c r="LPD64" s="58"/>
      <c r="LPE64" s="58"/>
      <c r="LPF64" s="58"/>
      <c r="LPG64" s="58"/>
      <c r="LPH64" s="58"/>
      <c r="LPI64" s="58"/>
      <c r="LPJ64" s="58"/>
      <c r="LPK64" s="58"/>
      <c r="LPL64" s="58"/>
      <c r="LPM64" s="58"/>
      <c r="LPN64" s="58"/>
      <c r="LPO64" s="58"/>
      <c r="LPP64" s="58"/>
      <c r="LPQ64" s="58"/>
      <c r="LPR64" s="58"/>
      <c r="LPS64" s="58"/>
      <c r="LPT64" s="58"/>
      <c r="LPU64" s="58"/>
      <c r="LPV64" s="58"/>
      <c r="LPW64" s="58"/>
      <c r="LPX64" s="58"/>
      <c r="LPY64" s="58"/>
      <c r="LPZ64" s="58"/>
      <c r="LQA64" s="58"/>
      <c r="LQB64" s="58"/>
      <c r="LQC64" s="58"/>
      <c r="LQD64" s="58"/>
      <c r="LQE64" s="58"/>
      <c r="LQF64" s="58"/>
      <c r="LQG64" s="58"/>
      <c r="LQH64" s="58"/>
      <c r="LQI64" s="58"/>
      <c r="LQJ64" s="58"/>
      <c r="LQK64" s="58"/>
      <c r="LQL64" s="58"/>
      <c r="LQM64" s="58"/>
      <c r="LQN64" s="58"/>
      <c r="LQO64" s="58"/>
      <c r="LQP64" s="58"/>
      <c r="LQQ64" s="58"/>
      <c r="LQR64" s="58"/>
      <c r="LQS64" s="58"/>
      <c r="LQT64" s="58"/>
      <c r="LQU64" s="58"/>
      <c r="LQV64" s="58"/>
      <c r="LQW64" s="58"/>
      <c r="LQX64" s="58"/>
      <c r="LQY64" s="58"/>
      <c r="LQZ64" s="58"/>
      <c r="LRA64" s="58"/>
      <c r="LRB64" s="58"/>
      <c r="LRC64" s="58"/>
      <c r="LRD64" s="58"/>
      <c r="LRE64" s="58"/>
      <c r="LRF64" s="58"/>
      <c r="LRG64" s="58"/>
      <c r="LRH64" s="58"/>
      <c r="LRI64" s="58"/>
      <c r="LRJ64" s="58"/>
      <c r="LRK64" s="58"/>
      <c r="LRL64" s="58"/>
      <c r="LRM64" s="58"/>
      <c r="LRN64" s="58"/>
      <c r="LRO64" s="58"/>
      <c r="LRP64" s="58"/>
      <c r="LRQ64" s="58"/>
      <c r="LRR64" s="58"/>
      <c r="LRS64" s="58"/>
      <c r="LRT64" s="58"/>
      <c r="LRU64" s="58"/>
      <c r="LRV64" s="58"/>
      <c r="LRW64" s="58"/>
      <c r="LRX64" s="58"/>
      <c r="LRY64" s="58"/>
      <c r="LRZ64" s="58"/>
      <c r="LSA64" s="58"/>
      <c r="LSB64" s="58"/>
      <c r="LSC64" s="58"/>
      <c r="LSD64" s="58"/>
      <c r="LSE64" s="58"/>
      <c r="LSF64" s="58"/>
      <c r="LSG64" s="58"/>
      <c r="LSH64" s="58"/>
      <c r="LSI64" s="58"/>
      <c r="LSJ64" s="58"/>
      <c r="LSK64" s="58"/>
      <c r="LSL64" s="58"/>
      <c r="LSM64" s="58"/>
      <c r="LSN64" s="58"/>
      <c r="LSO64" s="58"/>
      <c r="LSP64" s="58"/>
      <c r="LSQ64" s="58"/>
      <c r="LSR64" s="58"/>
      <c r="LSS64" s="58"/>
      <c r="LST64" s="58"/>
      <c r="LSU64" s="58"/>
      <c r="LSV64" s="58"/>
      <c r="LSW64" s="58"/>
      <c r="LSX64" s="58"/>
      <c r="LSY64" s="58"/>
      <c r="LSZ64" s="58"/>
      <c r="LTA64" s="58"/>
      <c r="LTB64" s="58"/>
      <c r="LTC64" s="58"/>
      <c r="LTD64" s="58"/>
      <c r="LTE64" s="58"/>
      <c r="LTF64" s="58"/>
      <c r="LTG64" s="58"/>
      <c r="LTH64" s="58"/>
      <c r="LTI64" s="58"/>
      <c r="LTJ64" s="58"/>
      <c r="LTK64" s="58"/>
      <c r="LTL64" s="58"/>
      <c r="LTM64" s="58"/>
      <c r="LTN64" s="58"/>
      <c r="LTO64" s="58"/>
      <c r="LTP64" s="58"/>
      <c r="LTQ64" s="58"/>
      <c r="LTR64" s="58"/>
      <c r="LTS64" s="58"/>
      <c r="LTT64" s="58"/>
      <c r="LTU64" s="58"/>
      <c r="LTV64" s="58"/>
      <c r="LTW64" s="58"/>
      <c r="LTX64" s="58"/>
      <c r="LTY64" s="58"/>
      <c r="LTZ64" s="58"/>
      <c r="LUA64" s="58"/>
      <c r="LUB64" s="58"/>
      <c r="LUC64" s="58"/>
      <c r="LUD64" s="58"/>
      <c r="LUE64" s="58"/>
      <c r="LUF64" s="58"/>
      <c r="LUG64" s="58"/>
      <c r="LUH64" s="58"/>
      <c r="LUI64" s="58"/>
      <c r="LUJ64" s="58"/>
      <c r="LUK64" s="58"/>
      <c r="LUL64" s="58"/>
      <c r="LUM64" s="58"/>
      <c r="LUN64" s="58"/>
      <c r="LUO64" s="58"/>
      <c r="LUP64" s="58"/>
      <c r="LUQ64" s="58"/>
      <c r="LUR64" s="58"/>
      <c r="LUS64" s="58"/>
      <c r="LUT64" s="58"/>
      <c r="LUU64" s="58"/>
      <c r="LUV64" s="58"/>
      <c r="LUW64" s="58"/>
      <c r="LUX64" s="58"/>
      <c r="LUY64" s="58"/>
      <c r="LUZ64" s="58"/>
      <c r="LVA64" s="58"/>
      <c r="LVB64" s="58"/>
      <c r="LVC64" s="58"/>
      <c r="LVD64" s="58"/>
      <c r="LVE64" s="58"/>
      <c r="LVF64" s="58"/>
      <c r="LVG64" s="58"/>
      <c r="LVH64" s="58"/>
      <c r="LVI64" s="58"/>
      <c r="LVJ64" s="58"/>
      <c r="LVK64" s="58"/>
      <c r="LVL64" s="58"/>
      <c r="LVM64" s="58"/>
      <c r="LVN64" s="58"/>
      <c r="LVO64" s="58"/>
      <c r="LVP64" s="58"/>
      <c r="LVQ64" s="58"/>
      <c r="LVR64" s="58"/>
      <c r="LVS64" s="58"/>
      <c r="LVT64" s="58"/>
      <c r="LVU64" s="58"/>
      <c r="LVV64" s="58"/>
      <c r="LVW64" s="58"/>
      <c r="LVX64" s="58"/>
      <c r="LVY64" s="58"/>
      <c r="LVZ64" s="58"/>
      <c r="LWA64" s="58"/>
      <c r="LWB64" s="58"/>
      <c r="LWC64" s="58"/>
      <c r="LWD64" s="58"/>
      <c r="LWE64" s="58"/>
      <c r="LWF64" s="58"/>
      <c r="LWG64" s="58"/>
      <c r="LWH64" s="58"/>
      <c r="LWI64" s="58"/>
      <c r="LWJ64" s="58"/>
      <c r="LWK64" s="58"/>
      <c r="LWL64" s="58"/>
      <c r="LWM64" s="58"/>
      <c r="LWN64" s="58"/>
      <c r="LWO64" s="58"/>
      <c r="LWP64" s="58"/>
      <c r="LWQ64" s="58"/>
      <c r="LWR64" s="58"/>
      <c r="LWS64" s="58"/>
      <c r="LWT64" s="58"/>
      <c r="LWU64" s="58"/>
      <c r="LWV64" s="58"/>
      <c r="LWW64" s="58"/>
      <c r="LWX64" s="58"/>
      <c r="LWY64" s="58"/>
      <c r="LWZ64" s="58"/>
      <c r="LXA64" s="58"/>
      <c r="LXB64" s="58"/>
      <c r="LXC64" s="58"/>
      <c r="LXD64" s="58"/>
      <c r="LXE64" s="58"/>
      <c r="LXF64" s="58"/>
      <c r="LXG64" s="58"/>
      <c r="LXH64" s="58"/>
      <c r="LXI64" s="58"/>
      <c r="LXJ64" s="58"/>
      <c r="LXK64" s="58"/>
      <c r="LXL64" s="58"/>
      <c r="LXM64" s="58"/>
      <c r="LXN64" s="58"/>
      <c r="LXO64" s="58"/>
      <c r="LXP64" s="58"/>
      <c r="LXQ64" s="58"/>
      <c r="LXR64" s="58"/>
      <c r="LXS64" s="58"/>
      <c r="LXT64" s="58"/>
      <c r="LXU64" s="58"/>
      <c r="LXV64" s="58"/>
      <c r="LXW64" s="58"/>
      <c r="LXX64" s="58"/>
      <c r="LXY64" s="58"/>
      <c r="LXZ64" s="58"/>
      <c r="LYA64" s="58"/>
      <c r="LYB64" s="58"/>
      <c r="LYC64" s="58"/>
      <c r="LYD64" s="58"/>
      <c r="LYE64" s="58"/>
      <c r="LYF64" s="58"/>
      <c r="LYG64" s="58"/>
      <c r="LYH64" s="58"/>
      <c r="LYI64" s="58"/>
      <c r="LYJ64" s="58"/>
      <c r="LYK64" s="58"/>
      <c r="LYL64" s="58"/>
      <c r="LYM64" s="58"/>
      <c r="LYN64" s="58"/>
      <c r="LYO64" s="58"/>
      <c r="LYP64" s="58"/>
      <c r="LYQ64" s="58"/>
      <c r="LYR64" s="58"/>
      <c r="LYS64" s="58"/>
      <c r="LYT64" s="58"/>
      <c r="LYU64" s="58"/>
      <c r="LYV64" s="58"/>
      <c r="LYW64" s="58"/>
      <c r="LYX64" s="58"/>
      <c r="LYY64" s="58"/>
      <c r="LYZ64" s="58"/>
      <c r="LZA64" s="58"/>
      <c r="LZB64" s="58"/>
      <c r="LZC64" s="58"/>
      <c r="LZD64" s="58"/>
      <c r="LZE64" s="58"/>
      <c r="LZF64" s="58"/>
      <c r="LZG64" s="58"/>
      <c r="LZH64" s="58"/>
      <c r="LZI64" s="58"/>
      <c r="LZJ64" s="58"/>
      <c r="LZK64" s="58"/>
      <c r="LZL64" s="58"/>
      <c r="LZM64" s="58"/>
      <c r="LZN64" s="58"/>
      <c r="LZO64" s="58"/>
      <c r="LZP64" s="58"/>
      <c r="LZQ64" s="58"/>
      <c r="LZR64" s="58"/>
      <c r="LZS64" s="58"/>
      <c r="LZT64" s="58"/>
      <c r="LZU64" s="58"/>
      <c r="LZV64" s="58"/>
      <c r="LZW64" s="58"/>
      <c r="LZX64" s="58"/>
      <c r="LZY64" s="58"/>
      <c r="LZZ64" s="58"/>
      <c r="MAA64" s="58"/>
      <c r="MAB64" s="58"/>
      <c r="MAC64" s="58"/>
      <c r="MAD64" s="58"/>
      <c r="MAE64" s="58"/>
      <c r="MAF64" s="58"/>
      <c r="MAG64" s="58"/>
      <c r="MAH64" s="58"/>
      <c r="MAI64" s="58"/>
      <c r="MAJ64" s="58"/>
      <c r="MAK64" s="58"/>
      <c r="MAL64" s="58"/>
      <c r="MAM64" s="58"/>
      <c r="MAN64" s="58"/>
      <c r="MAO64" s="58"/>
      <c r="MAP64" s="58"/>
      <c r="MAQ64" s="58"/>
      <c r="MAR64" s="58"/>
      <c r="MAS64" s="58"/>
      <c r="MAT64" s="58"/>
      <c r="MAU64" s="58"/>
      <c r="MAV64" s="58"/>
      <c r="MAW64" s="58"/>
      <c r="MAX64" s="58"/>
      <c r="MAY64" s="58"/>
      <c r="MAZ64" s="58"/>
      <c r="MBA64" s="58"/>
      <c r="MBB64" s="58"/>
      <c r="MBC64" s="58"/>
      <c r="MBD64" s="58"/>
      <c r="MBE64" s="58"/>
      <c r="MBF64" s="58"/>
      <c r="MBG64" s="58"/>
      <c r="MBH64" s="58"/>
      <c r="MBI64" s="58"/>
      <c r="MBJ64" s="58"/>
      <c r="MBK64" s="58"/>
      <c r="MBL64" s="58"/>
      <c r="MBM64" s="58"/>
      <c r="MBN64" s="58"/>
      <c r="MBO64" s="58"/>
      <c r="MBP64" s="58"/>
      <c r="MBQ64" s="58"/>
      <c r="MBR64" s="58"/>
      <c r="MBS64" s="58"/>
      <c r="MBT64" s="58"/>
      <c r="MBU64" s="58"/>
      <c r="MBV64" s="58"/>
      <c r="MBW64" s="58"/>
      <c r="MBX64" s="58"/>
      <c r="MBY64" s="58"/>
      <c r="MBZ64" s="58"/>
      <c r="MCA64" s="58"/>
      <c r="MCB64" s="58"/>
      <c r="MCC64" s="58"/>
      <c r="MCD64" s="58"/>
      <c r="MCE64" s="58"/>
      <c r="MCF64" s="58"/>
      <c r="MCG64" s="58"/>
      <c r="MCH64" s="58"/>
      <c r="MCI64" s="58"/>
      <c r="MCJ64" s="58"/>
      <c r="MCK64" s="58"/>
      <c r="MCL64" s="58"/>
      <c r="MCM64" s="58"/>
      <c r="MCN64" s="58"/>
      <c r="MCO64" s="58"/>
      <c r="MCP64" s="58"/>
      <c r="MCQ64" s="58"/>
      <c r="MCR64" s="58"/>
      <c r="MCS64" s="58"/>
      <c r="MCT64" s="58"/>
      <c r="MCU64" s="58"/>
      <c r="MCV64" s="58"/>
      <c r="MCW64" s="58"/>
      <c r="MCX64" s="58"/>
      <c r="MCY64" s="58"/>
      <c r="MCZ64" s="58"/>
      <c r="MDA64" s="58"/>
      <c r="MDB64" s="58"/>
      <c r="MDC64" s="58"/>
      <c r="MDD64" s="58"/>
      <c r="MDE64" s="58"/>
      <c r="MDF64" s="58"/>
      <c r="MDG64" s="58"/>
      <c r="MDH64" s="58"/>
      <c r="MDI64" s="58"/>
      <c r="MDJ64" s="58"/>
      <c r="MDK64" s="58"/>
      <c r="MDL64" s="58"/>
      <c r="MDM64" s="58"/>
      <c r="MDN64" s="58"/>
      <c r="MDO64" s="58"/>
      <c r="MDP64" s="58"/>
      <c r="MDQ64" s="58"/>
      <c r="MDR64" s="58"/>
      <c r="MDS64" s="58"/>
      <c r="MDT64" s="58"/>
      <c r="MDU64" s="58"/>
      <c r="MDV64" s="58"/>
      <c r="MDW64" s="58"/>
      <c r="MDX64" s="58"/>
      <c r="MDY64" s="58"/>
      <c r="MDZ64" s="58"/>
      <c r="MEA64" s="58"/>
      <c r="MEB64" s="58"/>
      <c r="MEC64" s="58"/>
      <c r="MED64" s="58"/>
      <c r="MEE64" s="58"/>
      <c r="MEF64" s="58"/>
      <c r="MEG64" s="58"/>
      <c r="MEH64" s="58"/>
      <c r="MEI64" s="58"/>
      <c r="MEJ64" s="58"/>
      <c r="MEK64" s="58"/>
      <c r="MEL64" s="58"/>
      <c r="MEM64" s="58"/>
      <c r="MEN64" s="58"/>
      <c r="MEO64" s="58"/>
      <c r="MEP64" s="58"/>
      <c r="MEQ64" s="58"/>
      <c r="MER64" s="58"/>
      <c r="MES64" s="58"/>
      <c r="MET64" s="58"/>
      <c r="MEU64" s="58"/>
      <c r="MEV64" s="58"/>
      <c r="MEW64" s="58"/>
      <c r="MEX64" s="58"/>
      <c r="MEY64" s="58"/>
      <c r="MEZ64" s="58"/>
      <c r="MFA64" s="58"/>
      <c r="MFB64" s="58"/>
      <c r="MFC64" s="58"/>
      <c r="MFD64" s="58"/>
      <c r="MFE64" s="58"/>
      <c r="MFF64" s="58"/>
      <c r="MFG64" s="58"/>
      <c r="MFH64" s="58"/>
      <c r="MFI64" s="58"/>
      <c r="MFJ64" s="58"/>
      <c r="MFK64" s="58"/>
      <c r="MFL64" s="58"/>
      <c r="MFM64" s="58"/>
      <c r="MFN64" s="58"/>
      <c r="MFO64" s="58"/>
      <c r="MFP64" s="58"/>
      <c r="MFQ64" s="58"/>
      <c r="MFR64" s="58"/>
      <c r="MFS64" s="58"/>
      <c r="MFT64" s="58"/>
      <c r="MFU64" s="58"/>
      <c r="MFV64" s="58"/>
      <c r="MFW64" s="58"/>
      <c r="MFX64" s="58"/>
      <c r="MFY64" s="58"/>
      <c r="MFZ64" s="58"/>
      <c r="MGA64" s="58"/>
      <c r="MGB64" s="58"/>
      <c r="MGC64" s="58"/>
      <c r="MGD64" s="58"/>
      <c r="MGE64" s="58"/>
      <c r="MGF64" s="58"/>
      <c r="MGG64" s="58"/>
      <c r="MGH64" s="58"/>
      <c r="MGI64" s="58"/>
      <c r="MGJ64" s="58"/>
      <c r="MGK64" s="58"/>
      <c r="MGL64" s="58"/>
      <c r="MGM64" s="58"/>
      <c r="MGN64" s="58"/>
      <c r="MGO64" s="58"/>
      <c r="MGP64" s="58"/>
      <c r="MGQ64" s="58"/>
      <c r="MGR64" s="58"/>
      <c r="MGS64" s="58"/>
      <c r="MGT64" s="58"/>
      <c r="MGU64" s="58"/>
      <c r="MGV64" s="58"/>
      <c r="MGW64" s="58"/>
      <c r="MGX64" s="58"/>
      <c r="MGY64" s="58"/>
      <c r="MGZ64" s="58"/>
      <c r="MHA64" s="58"/>
      <c r="MHB64" s="58"/>
      <c r="MHC64" s="58"/>
      <c r="MHD64" s="58"/>
      <c r="MHE64" s="58"/>
      <c r="MHF64" s="58"/>
      <c r="MHG64" s="58"/>
      <c r="MHH64" s="58"/>
      <c r="MHI64" s="58"/>
      <c r="MHJ64" s="58"/>
      <c r="MHK64" s="58"/>
      <c r="MHL64" s="58"/>
      <c r="MHM64" s="58"/>
      <c r="MHN64" s="58"/>
      <c r="MHO64" s="58"/>
      <c r="MHP64" s="58"/>
      <c r="MHQ64" s="58"/>
      <c r="MHR64" s="58"/>
      <c r="MHS64" s="58"/>
      <c r="MHT64" s="58"/>
      <c r="MHU64" s="58"/>
      <c r="MHV64" s="58"/>
      <c r="MHW64" s="58"/>
      <c r="MHX64" s="58"/>
      <c r="MHY64" s="58"/>
      <c r="MHZ64" s="58"/>
      <c r="MIA64" s="58"/>
      <c r="MIB64" s="58"/>
      <c r="MIC64" s="58"/>
      <c r="MID64" s="58"/>
      <c r="MIE64" s="58"/>
      <c r="MIF64" s="58"/>
      <c r="MIG64" s="58"/>
      <c r="MIH64" s="58"/>
      <c r="MII64" s="58"/>
      <c r="MIJ64" s="58"/>
      <c r="MIK64" s="58"/>
      <c r="MIL64" s="58"/>
      <c r="MIM64" s="58"/>
      <c r="MIN64" s="58"/>
      <c r="MIO64" s="58"/>
      <c r="MIP64" s="58"/>
      <c r="MIQ64" s="58"/>
      <c r="MIR64" s="58"/>
      <c r="MIS64" s="58"/>
      <c r="MIT64" s="58"/>
      <c r="MIU64" s="58"/>
      <c r="MIV64" s="58"/>
      <c r="MIW64" s="58"/>
      <c r="MIX64" s="58"/>
      <c r="MIY64" s="58"/>
      <c r="MIZ64" s="58"/>
      <c r="MJA64" s="58"/>
      <c r="MJB64" s="58"/>
      <c r="MJC64" s="58"/>
      <c r="MJD64" s="58"/>
      <c r="MJE64" s="58"/>
      <c r="MJF64" s="58"/>
      <c r="MJG64" s="58"/>
      <c r="MJH64" s="58"/>
      <c r="MJI64" s="58"/>
      <c r="MJJ64" s="58"/>
      <c r="MJK64" s="58"/>
      <c r="MJL64" s="58"/>
      <c r="MJM64" s="58"/>
      <c r="MJN64" s="58"/>
      <c r="MJO64" s="58"/>
      <c r="MJP64" s="58"/>
      <c r="MJQ64" s="58"/>
      <c r="MJR64" s="58"/>
      <c r="MJS64" s="58"/>
      <c r="MJT64" s="58"/>
      <c r="MJU64" s="58"/>
      <c r="MJV64" s="58"/>
      <c r="MJW64" s="58"/>
      <c r="MJX64" s="58"/>
      <c r="MJY64" s="58"/>
      <c r="MJZ64" s="58"/>
      <c r="MKA64" s="58"/>
      <c r="MKB64" s="58"/>
      <c r="MKC64" s="58"/>
      <c r="MKD64" s="58"/>
      <c r="MKE64" s="58"/>
      <c r="MKF64" s="58"/>
      <c r="MKG64" s="58"/>
      <c r="MKH64" s="58"/>
      <c r="MKI64" s="58"/>
      <c r="MKJ64" s="58"/>
      <c r="MKK64" s="58"/>
      <c r="MKL64" s="58"/>
      <c r="MKM64" s="58"/>
      <c r="MKN64" s="58"/>
      <c r="MKO64" s="58"/>
      <c r="MKP64" s="58"/>
      <c r="MKQ64" s="58"/>
      <c r="MKR64" s="58"/>
      <c r="MKS64" s="58"/>
      <c r="MKT64" s="58"/>
      <c r="MKU64" s="58"/>
      <c r="MKV64" s="58"/>
      <c r="MKW64" s="58"/>
      <c r="MKX64" s="58"/>
      <c r="MKY64" s="58"/>
      <c r="MKZ64" s="58"/>
      <c r="MLA64" s="58"/>
      <c r="MLB64" s="58"/>
      <c r="MLC64" s="58"/>
      <c r="MLD64" s="58"/>
      <c r="MLE64" s="58"/>
      <c r="MLF64" s="58"/>
      <c r="MLG64" s="58"/>
      <c r="MLH64" s="58"/>
      <c r="MLI64" s="58"/>
      <c r="MLJ64" s="58"/>
      <c r="MLK64" s="58"/>
      <c r="MLL64" s="58"/>
      <c r="MLM64" s="58"/>
      <c r="MLN64" s="58"/>
      <c r="MLO64" s="58"/>
      <c r="MLP64" s="58"/>
      <c r="MLQ64" s="58"/>
      <c r="MLR64" s="58"/>
      <c r="MLS64" s="58"/>
      <c r="MLT64" s="58"/>
      <c r="MLU64" s="58"/>
      <c r="MLV64" s="58"/>
      <c r="MLW64" s="58"/>
      <c r="MLX64" s="58"/>
      <c r="MLY64" s="58"/>
      <c r="MLZ64" s="58"/>
      <c r="MMA64" s="58"/>
      <c r="MMB64" s="58"/>
      <c r="MMC64" s="58"/>
      <c r="MMD64" s="58"/>
      <c r="MME64" s="58"/>
      <c r="MMF64" s="58"/>
      <c r="MMG64" s="58"/>
      <c r="MMH64" s="58"/>
      <c r="MMI64" s="58"/>
      <c r="MMJ64" s="58"/>
      <c r="MMK64" s="58"/>
      <c r="MML64" s="58"/>
      <c r="MMM64" s="58"/>
      <c r="MMN64" s="58"/>
      <c r="MMO64" s="58"/>
      <c r="MMP64" s="58"/>
      <c r="MMQ64" s="58"/>
      <c r="MMR64" s="58"/>
      <c r="MMS64" s="58"/>
      <c r="MMT64" s="58"/>
      <c r="MMU64" s="58"/>
      <c r="MMV64" s="58"/>
      <c r="MMW64" s="58"/>
      <c r="MMX64" s="58"/>
      <c r="MMY64" s="58"/>
      <c r="MMZ64" s="58"/>
      <c r="MNA64" s="58"/>
      <c r="MNB64" s="58"/>
      <c r="MNC64" s="58"/>
      <c r="MND64" s="58"/>
      <c r="MNE64" s="58"/>
      <c r="MNF64" s="58"/>
      <c r="MNG64" s="58"/>
      <c r="MNH64" s="58"/>
      <c r="MNI64" s="58"/>
      <c r="MNJ64" s="58"/>
      <c r="MNK64" s="58"/>
      <c r="MNL64" s="58"/>
      <c r="MNM64" s="58"/>
      <c r="MNN64" s="58"/>
      <c r="MNO64" s="58"/>
      <c r="MNP64" s="58"/>
      <c r="MNQ64" s="58"/>
      <c r="MNR64" s="58"/>
      <c r="MNS64" s="58"/>
      <c r="MNT64" s="58"/>
      <c r="MNU64" s="58"/>
      <c r="MNV64" s="58"/>
      <c r="MNW64" s="58"/>
      <c r="MNX64" s="58"/>
      <c r="MNY64" s="58"/>
      <c r="MNZ64" s="58"/>
      <c r="MOA64" s="58"/>
      <c r="MOB64" s="58"/>
      <c r="MOC64" s="58"/>
      <c r="MOD64" s="58"/>
      <c r="MOE64" s="58"/>
      <c r="MOF64" s="58"/>
      <c r="MOG64" s="58"/>
      <c r="MOH64" s="58"/>
      <c r="MOI64" s="58"/>
      <c r="MOJ64" s="58"/>
      <c r="MOK64" s="58"/>
      <c r="MOL64" s="58"/>
      <c r="MOM64" s="58"/>
      <c r="MON64" s="58"/>
      <c r="MOO64" s="58"/>
      <c r="MOP64" s="58"/>
      <c r="MOQ64" s="58"/>
      <c r="MOR64" s="58"/>
      <c r="MOS64" s="58"/>
      <c r="MOT64" s="58"/>
      <c r="MOU64" s="58"/>
      <c r="MOV64" s="58"/>
      <c r="MOW64" s="58"/>
      <c r="MOX64" s="58"/>
      <c r="MOY64" s="58"/>
      <c r="MOZ64" s="58"/>
      <c r="MPA64" s="58"/>
      <c r="MPB64" s="58"/>
      <c r="MPC64" s="58"/>
      <c r="MPD64" s="58"/>
      <c r="MPE64" s="58"/>
      <c r="MPF64" s="58"/>
      <c r="MPG64" s="58"/>
      <c r="MPH64" s="58"/>
      <c r="MPI64" s="58"/>
      <c r="MPJ64" s="58"/>
      <c r="MPK64" s="58"/>
      <c r="MPL64" s="58"/>
      <c r="MPM64" s="58"/>
      <c r="MPN64" s="58"/>
      <c r="MPO64" s="58"/>
      <c r="MPP64" s="58"/>
      <c r="MPQ64" s="58"/>
      <c r="MPR64" s="58"/>
      <c r="MPS64" s="58"/>
      <c r="MPT64" s="58"/>
      <c r="MPU64" s="58"/>
      <c r="MPV64" s="58"/>
      <c r="MPW64" s="58"/>
      <c r="MPX64" s="58"/>
      <c r="MPY64" s="58"/>
      <c r="MPZ64" s="58"/>
      <c r="MQA64" s="58"/>
      <c r="MQB64" s="58"/>
      <c r="MQC64" s="58"/>
      <c r="MQD64" s="58"/>
      <c r="MQE64" s="58"/>
      <c r="MQF64" s="58"/>
      <c r="MQG64" s="58"/>
      <c r="MQH64" s="58"/>
      <c r="MQI64" s="58"/>
      <c r="MQJ64" s="58"/>
      <c r="MQK64" s="58"/>
      <c r="MQL64" s="58"/>
      <c r="MQM64" s="58"/>
      <c r="MQN64" s="58"/>
      <c r="MQO64" s="58"/>
      <c r="MQP64" s="58"/>
      <c r="MQQ64" s="58"/>
      <c r="MQR64" s="58"/>
      <c r="MQS64" s="58"/>
      <c r="MQT64" s="58"/>
      <c r="MQU64" s="58"/>
      <c r="MQV64" s="58"/>
      <c r="MQW64" s="58"/>
      <c r="MQX64" s="58"/>
      <c r="MQY64" s="58"/>
      <c r="MQZ64" s="58"/>
      <c r="MRA64" s="58"/>
      <c r="MRB64" s="58"/>
      <c r="MRC64" s="58"/>
      <c r="MRD64" s="58"/>
      <c r="MRE64" s="58"/>
      <c r="MRF64" s="58"/>
      <c r="MRG64" s="58"/>
      <c r="MRH64" s="58"/>
      <c r="MRI64" s="58"/>
      <c r="MRJ64" s="58"/>
      <c r="MRK64" s="58"/>
      <c r="MRL64" s="58"/>
      <c r="MRM64" s="58"/>
      <c r="MRN64" s="58"/>
      <c r="MRO64" s="58"/>
      <c r="MRP64" s="58"/>
      <c r="MRQ64" s="58"/>
      <c r="MRR64" s="58"/>
      <c r="MRS64" s="58"/>
      <c r="MRT64" s="58"/>
      <c r="MRU64" s="58"/>
      <c r="MRV64" s="58"/>
      <c r="MRW64" s="58"/>
      <c r="MRX64" s="58"/>
      <c r="MRY64" s="58"/>
      <c r="MRZ64" s="58"/>
      <c r="MSA64" s="58"/>
      <c r="MSB64" s="58"/>
      <c r="MSC64" s="58"/>
      <c r="MSD64" s="58"/>
      <c r="MSE64" s="58"/>
      <c r="MSF64" s="58"/>
      <c r="MSG64" s="58"/>
      <c r="MSH64" s="58"/>
      <c r="MSI64" s="58"/>
      <c r="MSJ64" s="58"/>
      <c r="MSK64" s="58"/>
      <c r="MSL64" s="58"/>
      <c r="MSM64" s="58"/>
      <c r="MSN64" s="58"/>
      <c r="MSO64" s="58"/>
      <c r="MSP64" s="58"/>
      <c r="MSQ64" s="58"/>
      <c r="MSR64" s="58"/>
      <c r="MSS64" s="58"/>
      <c r="MST64" s="58"/>
      <c r="MSU64" s="58"/>
      <c r="MSV64" s="58"/>
      <c r="MSW64" s="58"/>
      <c r="MSX64" s="58"/>
      <c r="MSY64" s="58"/>
      <c r="MSZ64" s="58"/>
      <c r="MTA64" s="58"/>
      <c r="MTB64" s="58"/>
      <c r="MTC64" s="58"/>
      <c r="MTD64" s="58"/>
      <c r="MTE64" s="58"/>
      <c r="MTF64" s="58"/>
      <c r="MTG64" s="58"/>
      <c r="MTH64" s="58"/>
      <c r="MTI64" s="58"/>
      <c r="MTJ64" s="58"/>
      <c r="MTK64" s="58"/>
      <c r="MTL64" s="58"/>
      <c r="MTM64" s="58"/>
      <c r="MTN64" s="58"/>
      <c r="MTO64" s="58"/>
      <c r="MTP64" s="58"/>
      <c r="MTQ64" s="58"/>
      <c r="MTR64" s="58"/>
      <c r="MTS64" s="58"/>
      <c r="MTT64" s="58"/>
      <c r="MTU64" s="58"/>
      <c r="MTV64" s="58"/>
      <c r="MTW64" s="58"/>
      <c r="MTX64" s="58"/>
      <c r="MTY64" s="58"/>
      <c r="MTZ64" s="58"/>
      <c r="MUA64" s="58"/>
      <c r="MUB64" s="58"/>
      <c r="MUC64" s="58"/>
      <c r="MUD64" s="58"/>
      <c r="MUE64" s="58"/>
      <c r="MUF64" s="58"/>
      <c r="MUG64" s="58"/>
      <c r="MUH64" s="58"/>
      <c r="MUI64" s="58"/>
      <c r="MUJ64" s="58"/>
      <c r="MUK64" s="58"/>
      <c r="MUL64" s="58"/>
      <c r="MUM64" s="58"/>
      <c r="MUN64" s="58"/>
      <c r="MUO64" s="58"/>
      <c r="MUP64" s="58"/>
      <c r="MUQ64" s="58"/>
      <c r="MUR64" s="58"/>
      <c r="MUS64" s="58"/>
      <c r="MUT64" s="58"/>
      <c r="MUU64" s="58"/>
      <c r="MUV64" s="58"/>
      <c r="MUW64" s="58"/>
      <c r="MUX64" s="58"/>
      <c r="MUY64" s="58"/>
      <c r="MUZ64" s="58"/>
      <c r="MVA64" s="58"/>
      <c r="MVB64" s="58"/>
      <c r="MVC64" s="58"/>
      <c r="MVD64" s="58"/>
      <c r="MVE64" s="58"/>
      <c r="MVF64" s="58"/>
      <c r="MVG64" s="58"/>
      <c r="MVH64" s="58"/>
      <c r="MVI64" s="58"/>
      <c r="MVJ64" s="58"/>
      <c r="MVK64" s="58"/>
      <c r="MVL64" s="58"/>
      <c r="MVM64" s="58"/>
      <c r="MVN64" s="58"/>
      <c r="MVO64" s="58"/>
      <c r="MVP64" s="58"/>
      <c r="MVQ64" s="58"/>
      <c r="MVR64" s="58"/>
      <c r="MVS64" s="58"/>
      <c r="MVT64" s="58"/>
      <c r="MVU64" s="58"/>
      <c r="MVV64" s="58"/>
      <c r="MVW64" s="58"/>
      <c r="MVX64" s="58"/>
      <c r="MVY64" s="58"/>
      <c r="MVZ64" s="58"/>
      <c r="MWA64" s="58"/>
      <c r="MWB64" s="58"/>
      <c r="MWC64" s="58"/>
      <c r="MWD64" s="58"/>
      <c r="MWE64" s="58"/>
      <c r="MWF64" s="58"/>
      <c r="MWG64" s="58"/>
      <c r="MWH64" s="58"/>
      <c r="MWI64" s="58"/>
      <c r="MWJ64" s="58"/>
      <c r="MWK64" s="58"/>
      <c r="MWL64" s="58"/>
      <c r="MWM64" s="58"/>
      <c r="MWN64" s="58"/>
      <c r="MWO64" s="58"/>
      <c r="MWP64" s="58"/>
      <c r="MWQ64" s="58"/>
      <c r="MWR64" s="58"/>
      <c r="MWS64" s="58"/>
      <c r="MWT64" s="58"/>
      <c r="MWU64" s="58"/>
      <c r="MWV64" s="58"/>
      <c r="MWW64" s="58"/>
      <c r="MWX64" s="58"/>
      <c r="MWY64" s="58"/>
      <c r="MWZ64" s="58"/>
      <c r="MXA64" s="58"/>
      <c r="MXB64" s="58"/>
      <c r="MXC64" s="58"/>
      <c r="MXD64" s="58"/>
      <c r="MXE64" s="58"/>
      <c r="MXF64" s="58"/>
      <c r="MXG64" s="58"/>
      <c r="MXH64" s="58"/>
      <c r="MXI64" s="58"/>
      <c r="MXJ64" s="58"/>
      <c r="MXK64" s="58"/>
      <c r="MXL64" s="58"/>
      <c r="MXM64" s="58"/>
      <c r="MXN64" s="58"/>
      <c r="MXO64" s="58"/>
      <c r="MXP64" s="58"/>
      <c r="MXQ64" s="58"/>
      <c r="MXR64" s="58"/>
      <c r="MXS64" s="58"/>
      <c r="MXT64" s="58"/>
      <c r="MXU64" s="58"/>
      <c r="MXV64" s="58"/>
      <c r="MXW64" s="58"/>
      <c r="MXX64" s="58"/>
      <c r="MXY64" s="58"/>
      <c r="MXZ64" s="58"/>
      <c r="MYA64" s="58"/>
      <c r="MYB64" s="58"/>
      <c r="MYC64" s="58"/>
      <c r="MYD64" s="58"/>
      <c r="MYE64" s="58"/>
      <c r="MYF64" s="58"/>
      <c r="MYG64" s="58"/>
      <c r="MYH64" s="58"/>
      <c r="MYI64" s="58"/>
      <c r="MYJ64" s="58"/>
      <c r="MYK64" s="58"/>
      <c r="MYL64" s="58"/>
      <c r="MYM64" s="58"/>
      <c r="MYN64" s="58"/>
      <c r="MYO64" s="58"/>
      <c r="MYP64" s="58"/>
      <c r="MYQ64" s="58"/>
      <c r="MYR64" s="58"/>
      <c r="MYS64" s="58"/>
      <c r="MYT64" s="58"/>
      <c r="MYU64" s="58"/>
      <c r="MYV64" s="58"/>
      <c r="MYW64" s="58"/>
      <c r="MYX64" s="58"/>
      <c r="MYY64" s="58"/>
      <c r="MYZ64" s="58"/>
      <c r="MZA64" s="58"/>
      <c r="MZB64" s="58"/>
      <c r="MZC64" s="58"/>
      <c r="MZD64" s="58"/>
      <c r="MZE64" s="58"/>
      <c r="MZF64" s="58"/>
      <c r="MZG64" s="58"/>
      <c r="MZH64" s="58"/>
      <c r="MZI64" s="58"/>
      <c r="MZJ64" s="58"/>
      <c r="MZK64" s="58"/>
      <c r="MZL64" s="58"/>
      <c r="MZM64" s="58"/>
      <c r="MZN64" s="58"/>
      <c r="MZO64" s="58"/>
      <c r="MZP64" s="58"/>
      <c r="MZQ64" s="58"/>
      <c r="MZR64" s="58"/>
      <c r="MZS64" s="58"/>
      <c r="MZT64" s="58"/>
      <c r="MZU64" s="58"/>
      <c r="MZV64" s="58"/>
      <c r="MZW64" s="58"/>
      <c r="MZX64" s="58"/>
      <c r="MZY64" s="58"/>
      <c r="MZZ64" s="58"/>
      <c r="NAA64" s="58"/>
      <c r="NAB64" s="58"/>
      <c r="NAC64" s="58"/>
      <c r="NAD64" s="58"/>
      <c r="NAE64" s="58"/>
      <c r="NAF64" s="58"/>
      <c r="NAG64" s="58"/>
      <c r="NAH64" s="58"/>
      <c r="NAI64" s="58"/>
      <c r="NAJ64" s="58"/>
      <c r="NAK64" s="58"/>
      <c r="NAL64" s="58"/>
      <c r="NAM64" s="58"/>
      <c r="NAN64" s="58"/>
      <c r="NAO64" s="58"/>
      <c r="NAP64" s="58"/>
      <c r="NAQ64" s="58"/>
      <c r="NAR64" s="58"/>
      <c r="NAS64" s="58"/>
      <c r="NAT64" s="58"/>
      <c r="NAU64" s="58"/>
      <c r="NAV64" s="58"/>
      <c r="NAW64" s="58"/>
      <c r="NAX64" s="58"/>
      <c r="NAY64" s="58"/>
      <c r="NAZ64" s="58"/>
      <c r="NBA64" s="58"/>
      <c r="NBB64" s="58"/>
      <c r="NBC64" s="58"/>
      <c r="NBD64" s="58"/>
      <c r="NBE64" s="58"/>
      <c r="NBF64" s="58"/>
      <c r="NBG64" s="58"/>
      <c r="NBH64" s="58"/>
      <c r="NBI64" s="58"/>
      <c r="NBJ64" s="58"/>
      <c r="NBK64" s="58"/>
      <c r="NBL64" s="58"/>
      <c r="NBM64" s="58"/>
      <c r="NBN64" s="58"/>
      <c r="NBO64" s="58"/>
      <c r="NBP64" s="58"/>
      <c r="NBQ64" s="58"/>
      <c r="NBR64" s="58"/>
      <c r="NBS64" s="58"/>
      <c r="NBT64" s="58"/>
      <c r="NBU64" s="58"/>
      <c r="NBV64" s="58"/>
      <c r="NBW64" s="58"/>
      <c r="NBX64" s="58"/>
      <c r="NBY64" s="58"/>
      <c r="NBZ64" s="58"/>
      <c r="NCA64" s="58"/>
      <c r="NCB64" s="58"/>
      <c r="NCC64" s="58"/>
      <c r="NCD64" s="58"/>
      <c r="NCE64" s="58"/>
      <c r="NCF64" s="58"/>
      <c r="NCG64" s="58"/>
      <c r="NCH64" s="58"/>
      <c r="NCI64" s="58"/>
      <c r="NCJ64" s="58"/>
      <c r="NCK64" s="58"/>
      <c r="NCL64" s="58"/>
      <c r="NCM64" s="58"/>
      <c r="NCN64" s="58"/>
      <c r="NCO64" s="58"/>
      <c r="NCP64" s="58"/>
      <c r="NCQ64" s="58"/>
      <c r="NCR64" s="58"/>
      <c r="NCS64" s="58"/>
      <c r="NCT64" s="58"/>
      <c r="NCU64" s="58"/>
      <c r="NCV64" s="58"/>
      <c r="NCW64" s="58"/>
      <c r="NCX64" s="58"/>
      <c r="NCY64" s="58"/>
      <c r="NCZ64" s="58"/>
      <c r="NDA64" s="58"/>
      <c r="NDB64" s="58"/>
      <c r="NDC64" s="58"/>
      <c r="NDD64" s="58"/>
      <c r="NDE64" s="58"/>
      <c r="NDF64" s="58"/>
      <c r="NDG64" s="58"/>
      <c r="NDH64" s="58"/>
      <c r="NDI64" s="58"/>
      <c r="NDJ64" s="58"/>
      <c r="NDK64" s="58"/>
      <c r="NDL64" s="58"/>
      <c r="NDM64" s="58"/>
      <c r="NDN64" s="58"/>
      <c r="NDO64" s="58"/>
      <c r="NDP64" s="58"/>
      <c r="NDQ64" s="58"/>
      <c r="NDR64" s="58"/>
      <c r="NDS64" s="58"/>
      <c r="NDT64" s="58"/>
      <c r="NDU64" s="58"/>
      <c r="NDV64" s="58"/>
      <c r="NDW64" s="58"/>
      <c r="NDX64" s="58"/>
      <c r="NDY64" s="58"/>
      <c r="NDZ64" s="58"/>
      <c r="NEA64" s="58"/>
      <c r="NEB64" s="58"/>
      <c r="NEC64" s="58"/>
      <c r="NED64" s="58"/>
      <c r="NEE64" s="58"/>
      <c r="NEF64" s="58"/>
      <c r="NEG64" s="58"/>
      <c r="NEH64" s="58"/>
      <c r="NEI64" s="58"/>
      <c r="NEJ64" s="58"/>
      <c r="NEK64" s="58"/>
      <c r="NEL64" s="58"/>
      <c r="NEM64" s="58"/>
      <c r="NEN64" s="58"/>
      <c r="NEO64" s="58"/>
      <c r="NEP64" s="58"/>
      <c r="NEQ64" s="58"/>
      <c r="NER64" s="58"/>
      <c r="NES64" s="58"/>
      <c r="NET64" s="58"/>
      <c r="NEU64" s="58"/>
      <c r="NEV64" s="58"/>
      <c r="NEW64" s="58"/>
      <c r="NEX64" s="58"/>
      <c r="NEY64" s="58"/>
      <c r="NEZ64" s="58"/>
      <c r="NFA64" s="58"/>
      <c r="NFB64" s="58"/>
      <c r="NFC64" s="58"/>
      <c r="NFD64" s="58"/>
      <c r="NFE64" s="58"/>
      <c r="NFF64" s="58"/>
      <c r="NFG64" s="58"/>
      <c r="NFH64" s="58"/>
      <c r="NFI64" s="58"/>
      <c r="NFJ64" s="58"/>
      <c r="NFK64" s="58"/>
      <c r="NFL64" s="58"/>
      <c r="NFM64" s="58"/>
      <c r="NFN64" s="58"/>
      <c r="NFO64" s="58"/>
      <c r="NFP64" s="58"/>
      <c r="NFQ64" s="58"/>
      <c r="NFR64" s="58"/>
      <c r="NFS64" s="58"/>
      <c r="NFT64" s="58"/>
      <c r="NFU64" s="58"/>
      <c r="NFV64" s="58"/>
      <c r="NFW64" s="58"/>
      <c r="NFX64" s="58"/>
      <c r="NFY64" s="58"/>
      <c r="NFZ64" s="58"/>
      <c r="NGA64" s="58"/>
      <c r="NGB64" s="58"/>
      <c r="NGC64" s="58"/>
      <c r="NGD64" s="58"/>
      <c r="NGE64" s="58"/>
      <c r="NGF64" s="58"/>
      <c r="NGG64" s="58"/>
      <c r="NGH64" s="58"/>
      <c r="NGI64" s="58"/>
      <c r="NGJ64" s="58"/>
      <c r="NGK64" s="58"/>
      <c r="NGL64" s="58"/>
      <c r="NGM64" s="58"/>
      <c r="NGN64" s="58"/>
      <c r="NGO64" s="58"/>
      <c r="NGP64" s="58"/>
      <c r="NGQ64" s="58"/>
      <c r="NGR64" s="58"/>
      <c r="NGS64" s="58"/>
      <c r="NGT64" s="58"/>
      <c r="NGU64" s="58"/>
      <c r="NGV64" s="58"/>
      <c r="NGW64" s="58"/>
      <c r="NGX64" s="58"/>
      <c r="NGY64" s="58"/>
      <c r="NGZ64" s="58"/>
      <c r="NHA64" s="58"/>
      <c r="NHB64" s="58"/>
      <c r="NHC64" s="58"/>
      <c r="NHD64" s="58"/>
      <c r="NHE64" s="58"/>
      <c r="NHF64" s="58"/>
      <c r="NHG64" s="58"/>
      <c r="NHH64" s="58"/>
      <c r="NHI64" s="58"/>
      <c r="NHJ64" s="58"/>
      <c r="NHK64" s="58"/>
      <c r="NHL64" s="58"/>
      <c r="NHM64" s="58"/>
      <c r="NHN64" s="58"/>
      <c r="NHO64" s="58"/>
      <c r="NHP64" s="58"/>
      <c r="NHQ64" s="58"/>
      <c r="NHR64" s="58"/>
      <c r="NHS64" s="58"/>
      <c r="NHT64" s="58"/>
      <c r="NHU64" s="58"/>
      <c r="NHV64" s="58"/>
      <c r="NHW64" s="58"/>
      <c r="NHX64" s="58"/>
      <c r="NHY64" s="58"/>
      <c r="NHZ64" s="58"/>
      <c r="NIA64" s="58"/>
      <c r="NIB64" s="58"/>
      <c r="NIC64" s="58"/>
      <c r="NID64" s="58"/>
      <c r="NIE64" s="58"/>
      <c r="NIF64" s="58"/>
      <c r="NIG64" s="58"/>
      <c r="NIH64" s="58"/>
      <c r="NII64" s="58"/>
      <c r="NIJ64" s="58"/>
      <c r="NIK64" s="58"/>
      <c r="NIL64" s="58"/>
      <c r="NIM64" s="58"/>
      <c r="NIN64" s="58"/>
      <c r="NIO64" s="58"/>
      <c r="NIP64" s="58"/>
      <c r="NIQ64" s="58"/>
      <c r="NIR64" s="58"/>
      <c r="NIS64" s="58"/>
      <c r="NIT64" s="58"/>
      <c r="NIU64" s="58"/>
      <c r="NIV64" s="58"/>
      <c r="NIW64" s="58"/>
      <c r="NIX64" s="58"/>
      <c r="NIY64" s="58"/>
      <c r="NIZ64" s="58"/>
      <c r="NJA64" s="58"/>
      <c r="NJB64" s="58"/>
      <c r="NJC64" s="58"/>
      <c r="NJD64" s="58"/>
      <c r="NJE64" s="58"/>
      <c r="NJF64" s="58"/>
      <c r="NJG64" s="58"/>
      <c r="NJH64" s="58"/>
      <c r="NJI64" s="58"/>
      <c r="NJJ64" s="58"/>
      <c r="NJK64" s="58"/>
      <c r="NJL64" s="58"/>
      <c r="NJM64" s="58"/>
      <c r="NJN64" s="58"/>
      <c r="NJO64" s="58"/>
      <c r="NJP64" s="58"/>
      <c r="NJQ64" s="58"/>
      <c r="NJR64" s="58"/>
      <c r="NJS64" s="58"/>
      <c r="NJT64" s="58"/>
      <c r="NJU64" s="58"/>
      <c r="NJV64" s="58"/>
      <c r="NJW64" s="58"/>
      <c r="NJX64" s="58"/>
      <c r="NJY64" s="58"/>
      <c r="NJZ64" s="58"/>
      <c r="NKA64" s="58"/>
      <c r="NKB64" s="58"/>
      <c r="NKC64" s="58"/>
      <c r="NKD64" s="58"/>
      <c r="NKE64" s="58"/>
      <c r="NKF64" s="58"/>
      <c r="NKG64" s="58"/>
      <c r="NKH64" s="58"/>
      <c r="NKI64" s="58"/>
      <c r="NKJ64" s="58"/>
      <c r="NKK64" s="58"/>
      <c r="NKL64" s="58"/>
      <c r="NKM64" s="58"/>
      <c r="NKN64" s="58"/>
      <c r="NKO64" s="58"/>
      <c r="NKP64" s="58"/>
      <c r="NKQ64" s="58"/>
      <c r="NKR64" s="58"/>
      <c r="NKS64" s="58"/>
      <c r="NKT64" s="58"/>
      <c r="NKU64" s="58"/>
      <c r="NKV64" s="58"/>
      <c r="NKW64" s="58"/>
      <c r="NKX64" s="58"/>
      <c r="NKY64" s="58"/>
      <c r="NKZ64" s="58"/>
      <c r="NLA64" s="58"/>
      <c r="NLB64" s="58"/>
      <c r="NLC64" s="58"/>
      <c r="NLD64" s="58"/>
      <c r="NLE64" s="58"/>
      <c r="NLF64" s="58"/>
      <c r="NLG64" s="58"/>
      <c r="NLH64" s="58"/>
      <c r="NLI64" s="58"/>
      <c r="NLJ64" s="58"/>
      <c r="NLK64" s="58"/>
      <c r="NLL64" s="58"/>
      <c r="NLM64" s="58"/>
      <c r="NLN64" s="58"/>
      <c r="NLO64" s="58"/>
      <c r="NLP64" s="58"/>
      <c r="NLQ64" s="58"/>
      <c r="NLR64" s="58"/>
      <c r="NLS64" s="58"/>
      <c r="NLT64" s="58"/>
      <c r="NLU64" s="58"/>
      <c r="NLV64" s="58"/>
      <c r="NLW64" s="58"/>
      <c r="NLX64" s="58"/>
      <c r="NLY64" s="58"/>
      <c r="NLZ64" s="58"/>
      <c r="NMA64" s="58"/>
      <c r="NMB64" s="58"/>
      <c r="NMC64" s="58"/>
      <c r="NMD64" s="58"/>
      <c r="NME64" s="58"/>
      <c r="NMF64" s="58"/>
      <c r="NMG64" s="58"/>
      <c r="NMH64" s="58"/>
      <c r="NMI64" s="58"/>
      <c r="NMJ64" s="58"/>
      <c r="NMK64" s="58"/>
      <c r="NML64" s="58"/>
      <c r="NMM64" s="58"/>
      <c r="NMN64" s="58"/>
      <c r="NMO64" s="58"/>
      <c r="NMP64" s="58"/>
      <c r="NMQ64" s="58"/>
      <c r="NMR64" s="58"/>
      <c r="NMS64" s="58"/>
      <c r="NMT64" s="58"/>
      <c r="NMU64" s="58"/>
      <c r="NMV64" s="58"/>
      <c r="NMW64" s="58"/>
      <c r="NMX64" s="58"/>
      <c r="NMY64" s="58"/>
      <c r="NMZ64" s="58"/>
      <c r="NNA64" s="58"/>
      <c r="NNB64" s="58"/>
      <c r="NNC64" s="58"/>
      <c r="NND64" s="58"/>
      <c r="NNE64" s="58"/>
      <c r="NNF64" s="58"/>
      <c r="NNG64" s="58"/>
      <c r="NNH64" s="58"/>
      <c r="NNI64" s="58"/>
      <c r="NNJ64" s="58"/>
      <c r="NNK64" s="58"/>
      <c r="NNL64" s="58"/>
      <c r="NNM64" s="58"/>
      <c r="NNN64" s="58"/>
      <c r="NNO64" s="58"/>
      <c r="NNP64" s="58"/>
      <c r="NNQ64" s="58"/>
      <c r="NNR64" s="58"/>
      <c r="NNS64" s="58"/>
      <c r="NNT64" s="58"/>
      <c r="NNU64" s="58"/>
      <c r="NNV64" s="58"/>
      <c r="NNW64" s="58"/>
      <c r="NNX64" s="58"/>
      <c r="NNY64" s="58"/>
      <c r="NNZ64" s="58"/>
      <c r="NOA64" s="58"/>
      <c r="NOB64" s="58"/>
      <c r="NOC64" s="58"/>
      <c r="NOD64" s="58"/>
      <c r="NOE64" s="58"/>
      <c r="NOF64" s="58"/>
      <c r="NOG64" s="58"/>
      <c r="NOH64" s="58"/>
      <c r="NOI64" s="58"/>
      <c r="NOJ64" s="58"/>
      <c r="NOK64" s="58"/>
      <c r="NOL64" s="58"/>
      <c r="NOM64" s="58"/>
      <c r="NON64" s="58"/>
      <c r="NOO64" s="58"/>
      <c r="NOP64" s="58"/>
      <c r="NOQ64" s="58"/>
      <c r="NOR64" s="58"/>
      <c r="NOS64" s="58"/>
      <c r="NOT64" s="58"/>
      <c r="NOU64" s="58"/>
      <c r="NOV64" s="58"/>
      <c r="NOW64" s="58"/>
      <c r="NOX64" s="58"/>
      <c r="NOY64" s="58"/>
      <c r="NOZ64" s="58"/>
      <c r="NPA64" s="58"/>
      <c r="NPB64" s="58"/>
      <c r="NPC64" s="58"/>
      <c r="NPD64" s="58"/>
      <c r="NPE64" s="58"/>
      <c r="NPF64" s="58"/>
      <c r="NPG64" s="58"/>
      <c r="NPH64" s="58"/>
      <c r="NPI64" s="58"/>
      <c r="NPJ64" s="58"/>
      <c r="NPK64" s="58"/>
      <c r="NPL64" s="58"/>
      <c r="NPM64" s="58"/>
      <c r="NPN64" s="58"/>
      <c r="NPO64" s="58"/>
      <c r="NPP64" s="58"/>
      <c r="NPQ64" s="58"/>
      <c r="NPR64" s="58"/>
      <c r="NPS64" s="58"/>
      <c r="NPT64" s="58"/>
      <c r="NPU64" s="58"/>
      <c r="NPV64" s="58"/>
      <c r="NPW64" s="58"/>
      <c r="NPX64" s="58"/>
      <c r="NPY64" s="58"/>
      <c r="NPZ64" s="58"/>
      <c r="NQA64" s="58"/>
      <c r="NQB64" s="58"/>
      <c r="NQC64" s="58"/>
      <c r="NQD64" s="58"/>
      <c r="NQE64" s="58"/>
      <c r="NQF64" s="58"/>
      <c r="NQG64" s="58"/>
      <c r="NQH64" s="58"/>
      <c r="NQI64" s="58"/>
      <c r="NQJ64" s="58"/>
      <c r="NQK64" s="58"/>
      <c r="NQL64" s="58"/>
      <c r="NQM64" s="58"/>
      <c r="NQN64" s="58"/>
      <c r="NQO64" s="58"/>
      <c r="NQP64" s="58"/>
      <c r="NQQ64" s="58"/>
      <c r="NQR64" s="58"/>
      <c r="NQS64" s="58"/>
      <c r="NQT64" s="58"/>
      <c r="NQU64" s="58"/>
      <c r="NQV64" s="58"/>
      <c r="NQW64" s="58"/>
      <c r="NQX64" s="58"/>
      <c r="NQY64" s="58"/>
      <c r="NQZ64" s="58"/>
      <c r="NRA64" s="58"/>
      <c r="NRB64" s="58"/>
      <c r="NRC64" s="58"/>
      <c r="NRD64" s="58"/>
      <c r="NRE64" s="58"/>
      <c r="NRF64" s="58"/>
      <c r="NRG64" s="58"/>
      <c r="NRH64" s="58"/>
      <c r="NRI64" s="58"/>
      <c r="NRJ64" s="58"/>
      <c r="NRK64" s="58"/>
      <c r="NRL64" s="58"/>
      <c r="NRM64" s="58"/>
      <c r="NRN64" s="58"/>
      <c r="NRO64" s="58"/>
      <c r="NRP64" s="58"/>
      <c r="NRQ64" s="58"/>
      <c r="NRR64" s="58"/>
      <c r="NRS64" s="58"/>
      <c r="NRT64" s="58"/>
      <c r="NRU64" s="58"/>
      <c r="NRV64" s="58"/>
      <c r="NRW64" s="58"/>
      <c r="NRX64" s="58"/>
      <c r="NRY64" s="58"/>
      <c r="NRZ64" s="58"/>
      <c r="NSA64" s="58"/>
      <c r="NSB64" s="58"/>
      <c r="NSC64" s="58"/>
      <c r="NSD64" s="58"/>
      <c r="NSE64" s="58"/>
      <c r="NSF64" s="58"/>
      <c r="NSG64" s="58"/>
      <c r="NSH64" s="58"/>
      <c r="NSI64" s="58"/>
      <c r="NSJ64" s="58"/>
      <c r="NSK64" s="58"/>
      <c r="NSL64" s="58"/>
      <c r="NSM64" s="58"/>
      <c r="NSN64" s="58"/>
      <c r="NSO64" s="58"/>
      <c r="NSP64" s="58"/>
      <c r="NSQ64" s="58"/>
      <c r="NSR64" s="58"/>
      <c r="NSS64" s="58"/>
      <c r="NST64" s="58"/>
      <c r="NSU64" s="58"/>
      <c r="NSV64" s="58"/>
      <c r="NSW64" s="58"/>
      <c r="NSX64" s="58"/>
      <c r="NSY64" s="58"/>
      <c r="NSZ64" s="58"/>
      <c r="NTA64" s="58"/>
      <c r="NTB64" s="58"/>
      <c r="NTC64" s="58"/>
      <c r="NTD64" s="58"/>
      <c r="NTE64" s="58"/>
      <c r="NTF64" s="58"/>
      <c r="NTG64" s="58"/>
      <c r="NTH64" s="58"/>
      <c r="NTI64" s="58"/>
      <c r="NTJ64" s="58"/>
      <c r="NTK64" s="58"/>
      <c r="NTL64" s="58"/>
      <c r="NTM64" s="58"/>
      <c r="NTN64" s="58"/>
      <c r="NTO64" s="58"/>
      <c r="NTP64" s="58"/>
      <c r="NTQ64" s="58"/>
      <c r="NTR64" s="58"/>
      <c r="NTS64" s="58"/>
      <c r="NTT64" s="58"/>
      <c r="NTU64" s="58"/>
      <c r="NTV64" s="58"/>
      <c r="NTW64" s="58"/>
      <c r="NTX64" s="58"/>
      <c r="NTY64" s="58"/>
      <c r="NTZ64" s="58"/>
      <c r="NUA64" s="58"/>
      <c r="NUB64" s="58"/>
      <c r="NUC64" s="58"/>
      <c r="NUD64" s="58"/>
      <c r="NUE64" s="58"/>
      <c r="NUF64" s="58"/>
      <c r="NUG64" s="58"/>
      <c r="NUH64" s="58"/>
      <c r="NUI64" s="58"/>
      <c r="NUJ64" s="58"/>
      <c r="NUK64" s="58"/>
      <c r="NUL64" s="58"/>
      <c r="NUM64" s="58"/>
      <c r="NUN64" s="58"/>
      <c r="NUO64" s="58"/>
      <c r="NUP64" s="58"/>
      <c r="NUQ64" s="58"/>
      <c r="NUR64" s="58"/>
      <c r="NUS64" s="58"/>
      <c r="NUT64" s="58"/>
      <c r="NUU64" s="58"/>
      <c r="NUV64" s="58"/>
      <c r="NUW64" s="58"/>
      <c r="NUX64" s="58"/>
      <c r="NUY64" s="58"/>
      <c r="NUZ64" s="58"/>
      <c r="NVA64" s="58"/>
      <c r="NVB64" s="58"/>
      <c r="NVC64" s="58"/>
      <c r="NVD64" s="58"/>
      <c r="NVE64" s="58"/>
      <c r="NVF64" s="58"/>
      <c r="NVG64" s="58"/>
      <c r="NVH64" s="58"/>
      <c r="NVI64" s="58"/>
      <c r="NVJ64" s="58"/>
      <c r="NVK64" s="58"/>
      <c r="NVL64" s="58"/>
      <c r="NVM64" s="58"/>
      <c r="NVN64" s="58"/>
      <c r="NVO64" s="58"/>
      <c r="NVP64" s="58"/>
      <c r="NVQ64" s="58"/>
      <c r="NVR64" s="58"/>
      <c r="NVS64" s="58"/>
      <c r="NVT64" s="58"/>
      <c r="NVU64" s="58"/>
      <c r="NVV64" s="58"/>
      <c r="NVW64" s="58"/>
      <c r="NVX64" s="58"/>
      <c r="NVY64" s="58"/>
      <c r="NVZ64" s="58"/>
      <c r="NWA64" s="58"/>
      <c r="NWB64" s="58"/>
      <c r="NWC64" s="58"/>
      <c r="NWD64" s="58"/>
      <c r="NWE64" s="58"/>
      <c r="NWF64" s="58"/>
      <c r="NWG64" s="58"/>
      <c r="NWH64" s="58"/>
      <c r="NWI64" s="58"/>
      <c r="NWJ64" s="58"/>
      <c r="NWK64" s="58"/>
      <c r="NWL64" s="58"/>
      <c r="NWM64" s="58"/>
      <c r="NWN64" s="58"/>
      <c r="NWO64" s="58"/>
      <c r="NWP64" s="58"/>
      <c r="NWQ64" s="58"/>
      <c r="NWR64" s="58"/>
      <c r="NWS64" s="58"/>
      <c r="NWT64" s="58"/>
      <c r="NWU64" s="58"/>
      <c r="NWV64" s="58"/>
      <c r="NWW64" s="58"/>
      <c r="NWX64" s="58"/>
      <c r="NWY64" s="58"/>
      <c r="NWZ64" s="58"/>
      <c r="NXA64" s="58"/>
      <c r="NXB64" s="58"/>
      <c r="NXC64" s="58"/>
      <c r="NXD64" s="58"/>
      <c r="NXE64" s="58"/>
      <c r="NXF64" s="58"/>
      <c r="NXG64" s="58"/>
      <c r="NXH64" s="58"/>
      <c r="NXI64" s="58"/>
      <c r="NXJ64" s="58"/>
      <c r="NXK64" s="58"/>
      <c r="NXL64" s="58"/>
      <c r="NXM64" s="58"/>
      <c r="NXN64" s="58"/>
      <c r="NXO64" s="58"/>
      <c r="NXP64" s="58"/>
      <c r="NXQ64" s="58"/>
      <c r="NXR64" s="58"/>
      <c r="NXS64" s="58"/>
      <c r="NXT64" s="58"/>
      <c r="NXU64" s="58"/>
      <c r="NXV64" s="58"/>
      <c r="NXW64" s="58"/>
      <c r="NXX64" s="58"/>
      <c r="NXY64" s="58"/>
      <c r="NXZ64" s="58"/>
      <c r="NYA64" s="58"/>
      <c r="NYB64" s="58"/>
      <c r="NYC64" s="58"/>
      <c r="NYD64" s="58"/>
      <c r="NYE64" s="58"/>
      <c r="NYF64" s="58"/>
      <c r="NYG64" s="58"/>
      <c r="NYH64" s="58"/>
      <c r="NYI64" s="58"/>
      <c r="NYJ64" s="58"/>
      <c r="NYK64" s="58"/>
      <c r="NYL64" s="58"/>
      <c r="NYM64" s="58"/>
      <c r="NYN64" s="58"/>
      <c r="NYO64" s="58"/>
      <c r="NYP64" s="58"/>
      <c r="NYQ64" s="58"/>
      <c r="NYR64" s="58"/>
      <c r="NYS64" s="58"/>
      <c r="NYT64" s="58"/>
      <c r="NYU64" s="58"/>
      <c r="NYV64" s="58"/>
      <c r="NYW64" s="58"/>
      <c r="NYX64" s="58"/>
      <c r="NYY64" s="58"/>
      <c r="NYZ64" s="58"/>
      <c r="NZA64" s="58"/>
      <c r="NZB64" s="58"/>
      <c r="NZC64" s="58"/>
      <c r="NZD64" s="58"/>
      <c r="NZE64" s="58"/>
      <c r="NZF64" s="58"/>
      <c r="NZG64" s="58"/>
      <c r="NZH64" s="58"/>
      <c r="NZI64" s="58"/>
      <c r="NZJ64" s="58"/>
      <c r="NZK64" s="58"/>
      <c r="NZL64" s="58"/>
      <c r="NZM64" s="58"/>
      <c r="NZN64" s="58"/>
      <c r="NZO64" s="58"/>
      <c r="NZP64" s="58"/>
      <c r="NZQ64" s="58"/>
      <c r="NZR64" s="58"/>
      <c r="NZS64" s="58"/>
      <c r="NZT64" s="58"/>
      <c r="NZU64" s="58"/>
      <c r="NZV64" s="58"/>
      <c r="NZW64" s="58"/>
      <c r="NZX64" s="58"/>
      <c r="NZY64" s="58"/>
      <c r="NZZ64" s="58"/>
      <c r="OAA64" s="58"/>
      <c r="OAB64" s="58"/>
      <c r="OAC64" s="58"/>
      <c r="OAD64" s="58"/>
      <c r="OAE64" s="58"/>
      <c r="OAF64" s="58"/>
      <c r="OAG64" s="58"/>
      <c r="OAH64" s="58"/>
      <c r="OAI64" s="58"/>
      <c r="OAJ64" s="58"/>
      <c r="OAK64" s="58"/>
      <c r="OAL64" s="58"/>
      <c r="OAM64" s="58"/>
      <c r="OAN64" s="58"/>
      <c r="OAO64" s="58"/>
      <c r="OAP64" s="58"/>
      <c r="OAQ64" s="58"/>
      <c r="OAR64" s="58"/>
      <c r="OAS64" s="58"/>
      <c r="OAT64" s="58"/>
      <c r="OAU64" s="58"/>
      <c r="OAV64" s="58"/>
      <c r="OAW64" s="58"/>
      <c r="OAX64" s="58"/>
      <c r="OAY64" s="58"/>
      <c r="OAZ64" s="58"/>
      <c r="OBA64" s="58"/>
      <c r="OBB64" s="58"/>
      <c r="OBC64" s="58"/>
      <c r="OBD64" s="58"/>
      <c r="OBE64" s="58"/>
      <c r="OBF64" s="58"/>
      <c r="OBG64" s="58"/>
      <c r="OBH64" s="58"/>
      <c r="OBI64" s="58"/>
      <c r="OBJ64" s="58"/>
      <c r="OBK64" s="58"/>
      <c r="OBL64" s="58"/>
      <c r="OBM64" s="58"/>
      <c r="OBN64" s="58"/>
      <c r="OBO64" s="58"/>
      <c r="OBP64" s="58"/>
      <c r="OBQ64" s="58"/>
      <c r="OBR64" s="58"/>
      <c r="OBS64" s="58"/>
      <c r="OBT64" s="58"/>
      <c r="OBU64" s="58"/>
      <c r="OBV64" s="58"/>
      <c r="OBW64" s="58"/>
      <c r="OBX64" s="58"/>
      <c r="OBY64" s="58"/>
      <c r="OBZ64" s="58"/>
      <c r="OCA64" s="58"/>
      <c r="OCB64" s="58"/>
      <c r="OCC64" s="58"/>
      <c r="OCD64" s="58"/>
      <c r="OCE64" s="58"/>
      <c r="OCF64" s="58"/>
      <c r="OCG64" s="58"/>
      <c r="OCH64" s="58"/>
      <c r="OCI64" s="58"/>
      <c r="OCJ64" s="58"/>
      <c r="OCK64" s="58"/>
      <c r="OCL64" s="58"/>
      <c r="OCM64" s="58"/>
      <c r="OCN64" s="58"/>
      <c r="OCO64" s="58"/>
      <c r="OCP64" s="58"/>
      <c r="OCQ64" s="58"/>
      <c r="OCR64" s="58"/>
      <c r="OCS64" s="58"/>
      <c r="OCT64" s="58"/>
      <c r="OCU64" s="58"/>
      <c r="OCV64" s="58"/>
      <c r="OCW64" s="58"/>
      <c r="OCX64" s="58"/>
      <c r="OCY64" s="58"/>
      <c r="OCZ64" s="58"/>
      <c r="ODA64" s="58"/>
      <c r="ODB64" s="58"/>
      <c r="ODC64" s="58"/>
      <c r="ODD64" s="58"/>
      <c r="ODE64" s="58"/>
      <c r="ODF64" s="58"/>
      <c r="ODG64" s="58"/>
      <c r="ODH64" s="58"/>
      <c r="ODI64" s="58"/>
      <c r="ODJ64" s="58"/>
      <c r="ODK64" s="58"/>
      <c r="ODL64" s="58"/>
      <c r="ODM64" s="58"/>
      <c r="ODN64" s="58"/>
      <c r="ODO64" s="58"/>
      <c r="ODP64" s="58"/>
      <c r="ODQ64" s="58"/>
      <c r="ODR64" s="58"/>
      <c r="ODS64" s="58"/>
      <c r="ODT64" s="58"/>
      <c r="ODU64" s="58"/>
      <c r="ODV64" s="58"/>
      <c r="ODW64" s="58"/>
      <c r="ODX64" s="58"/>
      <c r="ODY64" s="58"/>
      <c r="ODZ64" s="58"/>
      <c r="OEA64" s="58"/>
      <c r="OEB64" s="58"/>
      <c r="OEC64" s="58"/>
      <c r="OED64" s="58"/>
      <c r="OEE64" s="58"/>
      <c r="OEF64" s="58"/>
      <c r="OEG64" s="58"/>
      <c r="OEH64" s="58"/>
      <c r="OEI64" s="58"/>
      <c r="OEJ64" s="58"/>
      <c r="OEK64" s="58"/>
      <c r="OEL64" s="58"/>
      <c r="OEM64" s="58"/>
      <c r="OEN64" s="58"/>
      <c r="OEO64" s="58"/>
      <c r="OEP64" s="58"/>
      <c r="OEQ64" s="58"/>
      <c r="OER64" s="58"/>
      <c r="OES64" s="58"/>
      <c r="OET64" s="58"/>
      <c r="OEU64" s="58"/>
      <c r="OEV64" s="58"/>
      <c r="OEW64" s="58"/>
      <c r="OEX64" s="58"/>
      <c r="OEY64" s="58"/>
      <c r="OEZ64" s="58"/>
      <c r="OFA64" s="58"/>
      <c r="OFB64" s="58"/>
      <c r="OFC64" s="58"/>
      <c r="OFD64" s="58"/>
      <c r="OFE64" s="58"/>
      <c r="OFF64" s="58"/>
      <c r="OFG64" s="58"/>
      <c r="OFH64" s="58"/>
      <c r="OFI64" s="58"/>
      <c r="OFJ64" s="58"/>
      <c r="OFK64" s="58"/>
      <c r="OFL64" s="58"/>
      <c r="OFM64" s="58"/>
      <c r="OFN64" s="58"/>
      <c r="OFO64" s="58"/>
      <c r="OFP64" s="58"/>
      <c r="OFQ64" s="58"/>
      <c r="OFR64" s="58"/>
      <c r="OFS64" s="58"/>
      <c r="OFT64" s="58"/>
      <c r="OFU64" s="58"/>
      <c r="OFV64" s="58"/>
      <c r="OFW64" s="58"/>
      <c r="OFX64" s="58"/>
      <c r="OFY64" s="58"/>
      <c r="OFZ64" s="58"/>
      <c r="OGA64" s="58"/>
      <c r="OGB64" s="58"/>
      <c r="OGC64" s="58"/>
      <c r="OGD64" s="58"/>
      <c r="OGE64" s="58"/>
      <c r="OGF64" s="58"/>
      <c r="OGG64" s="58"/>
      <c r="OGH64" s="58"/>
      <c r="OGI64" s="58"/>
      <c r="OGJ64" s="58"/>
      <c r="OGK64" s="58"/>
      <c r="OGL64" s="58"/>
      <c r="OGM64" s="58"/>
      <c r="OGN64" s="58"/>
      <c r="OGO64" s="58"/>
      <c r="OGP64" s="58"/>
      <c r="OGQ64" s="58"/>
      <c r="OGR64" s="58"/>
      <c r="OGS64" s="58"/>
      <c r="OGT64" s="58"/>
      <c r="OGU64" s="58"/>
      <c r="OGV64" s="58"/>
      <c r="OGW64" s="58"/>
      <c r="OGX64" s="58"/>
      <c r="OGY64" s="58"/>
      <c r="OGZ64" s="58"/>
      <c r="OHA64" s="58"/>
      <c r="OHB64" s="58"/>
      <c r="OHC64" s="58"/>
      <c r="OHD64" s="58"/>
      <c r="OHE64" s="58"/>
      <c r="OHF64" s="58"/>
      <c r="OHG64" s="58"/>
      <c r="OHH64" s="58"/>
      <c r="OHI64" s="58"/>
      <c r="OHJ64" s="58"/>
      <c r="OHK64" s="58"/>
      <c r="OHL64" s="58"/>
      <c r="OHM64" s="58"/>
      <c r="OHN64" s="58"/>
      <c r="OHO64" s="58"/>
      <c r="OHP64" s="58"/>
      <c r="OHQ64" s="58"/>
      <c r="OHR64" s="58"/>
      <c r="OHS64" s="58"/>
      <c r="OHT64" s="58"/>
      <c r="OHU64" s="58"/>
      <c r="OHV64" s="58"/>
      <c r="OHW64" s="58"/>
      <c r="OHX64" s="58"/>
      <c r="OHY64" s="58"/>
      <c r="OHZ64" s="58"/>
      <c r="OIA64" s="58"/>
      <c r="OIB64" s="58"/>
      <c r="OIC64" s="58"/>
      <c r="OID64" s="58"/>
      <c r="OIE64" s="58"/>
      <c r="OIF64" s="58"/>
      <c r="OIG64" s="58"/>
      <c r="OIH64" s="58"/>
      <c r="OII64" s="58"/>
      <c r="OIJ64" s="58"/>
      <c r="OIK64" s="58"/>
      <c r="OIL64" s="58"/>
      <c r="OIM64" s="58"/>
      <c r="OIN64" s="58"/>
      <c r="OIO64" s="58"/>
      <c r="OIP64" s="58"/>
      <c r="OIQ64" s="58"/>
      <c r="OIR64" s="58"/>
      <c r="OIS64" s="58"/>
      <c r="OIT64" s="58"/>
      <c r="OIU64" s="58"/>
      <c r="OIV64" s="58"/>
      <c r="OIW64" s="58"/>
      <c r="OIX64" s="58"/>
      <c r="OIY64" s="58"/>
      <c r="OIZ64" s="58"/>
      <c r="OJA64" s="58"/>
      <c r="OJB64" s="58"/>
      <c r="OJC64" s="58"/>
      <c r="OJD64" s="58"/>
      <c r="OJE64" s="58"/>
      <c r="OJF64" s="58"/>
      <c r="OJG64" s="58"/>
      <c r="OJH64" s="58"/>
      <c r="OJI64" s="58"/>
      <c r="OJJ64" s="58"/>
      <c r="OJK64" s="58"/>
      <c r="OJL64" s="58"/>
      <c r="OJM64" s="58"/>
      <c r="OJN64" s="58"/>
      <c r="OJO64" s="58"/>
      <c r="OJP64" s="58"/>
      <c r="OJQ64" s="58"/>
      <c r="OJR64" s="58"/>
      <c r="OJS64" s="58"/>
      <c r="OJT64" s="58"/>
      <c r="OJU64" s="58"/>
      <c r="OJV64" s="58"/>
      <c r="OJW64" s="58"/>
      <c r="OJX64" s="58"/>
      <c r="OJY64" s="58"/>
      <c r="OJZ64" s="58"/>
      <c r="OKA64" s="58"/>
      <c r="OKB64" s="58"/>
      <c r="OKC64" s="58"/>
      <c r="OKD64" s="58"/>
      <c r="OKE64" s="58"/>
      <c r="OKF64" s="58"/>
      <c r="OKG64" s="58"/>
      <c r="OKH64" s="58"/>
      <c r="OKI64" s="58"/>
      <c r="OKJ64" s="58"/>
      <c r="OKK64" s="58"/>
      <c r="OKL64" s="58"/>
      <c r="OKM64" s="58"/>
      <c r="OKN64" s="58"/>
      <c r="OKO64" s="58"/>
      <c r="OKP64" s="58"/>
      <c r="OKQ64" s="58"/>
      <c r="OKR64" s="58"/>
      <c r="OKS64" s="58"/>
      <c r="OKT64" s="58"/>
      <c r="OKU64" s="58"/>
      <c r="OKV64" s="58"/>
      <c r="OKW64" s="58"/>
      <c r="OKX64" s="58"/>
      <c r="OKY64" s="58"/>
      <c r="OKZ64" s="58"/>
      <c r="OLA64" s="58"/>
      <c r="OLB64" s="58"/>
      <c r="OLC64" s="58"/>
      <c r="OLD64" s="58"/>
      <c r="OLE64" s="58"/>
      <c r="OLF64" s="58"/>
      <c r="OLG64" s="58"/>
      <c r="OLH64" s="58"/>
      <c r="OLI64" s="58"/>
      <c r="OLJ64" s="58"/>
      <c r="OLK64" s="58"/>
      <c r="OLL64" s="58"/>
      <c r="OLM64" s="58"/>
      <c r="OLN64" s="58"/>
      <c r="OLO64" s="58"/>
      <c r="OLP64" s="58"/>
      <c r="OLQ64" s="58"/>
      <c r="OLR64" s="58"/>
      <c r="OLS64" s="58"/>
      <c r="OLT64" s="58"/>
      <c r="OLU64" s="58"/>
      <c r="OLV64" s="58"/>
      <c r="OLW64" s="58"/>
      <c r="OLX64" s="58"/>
      <c r="OLY64" s="58"/>
      <c r="OLZ64" s="58"/>
      <c r="OMA64" s="58"/>
      <c r="OMB64" s="58"/>
      <c r="OMC64" s="58"/>
      <c r="OMD64" s="58"/>
      <c r="OME64" s="58"/>
      <c r="OMF64" s="58"/>
      <c r="OMG64" s="58"/>
      <c r="OMH64" s="58"/>
      <c r="OMI64" s="58"/>
      <c r="OMJ64" s="58"/>
      <c r="OMK64" s="58"/>
      <c r="OML64" s="58"/>
      <c r="OMM64" s="58"/>
      <c r="OMN64" s="58"/>
      <c r="OMO64" s="58"/>
      <c r="OMP64" s="58"/>
      <c r="OMQ64" s="58"/>
      <c r="OMR64" s="58"/>
      <c r="OMS64" s="58"/>
      <c r="OMT64" s="58"/>
      <c r="OMU64" s="58"/>
      <c r="OMV64" s="58"/>
      <c r="OMW64" s="58"/>
      <c r="OMX64" s="58"/>
      <c r="OMY64" s="58"/>
      <c r="OMZ64" s="58"/>
      <c r="ONA64" s="58"/>
      <c r="ONB64" s="58"/>
      <c r="ONC64" s="58"/>
      <c r="OND64" s="58"/>
      <c r="ONE64" s="58"/>
      <c r="ONF64" s="58"/>
      <c r="ONG64" s="58"/>
      <c r="ONH64" s="58"/>
      <c r="ONI64" s="58"/>
      <c r="ONJ64" s="58"/>
      <c r="ONK64" s="58"/>
      <c r="ONL64" s="58"/>
      <c r="ONM64" s="58"/>
      <c r="ONN64" s="58"/>
      <c r="ONO64" s="58"/>
      <c r="ONP64" s="58"/>
      <c r="ONQ64" s="58"/>
      <c r="ONR64" s="58"/>
      <c r="ONS64" s="58"/>
      <c r="ONT64" s="58"/>
      <c r="ONU64" s="58"/>
      <c r="ONV64" s="58"/>
      <c r="ONW64" s="58"/>
      <c r="ONX64" s="58"/>
      <c r="ONY64" s="58"/>
      <c r="ONZ64" s="58"/>
      <c r="OOA64" s="58"/>
      <c r="OOB64" s="58"/>
      <c r="OOC64" s="58"/>
      <c r="OOD64" s="58"/>
      <c r="OOE64" s="58"/>
      <c r="OOF64" s="58"/>
      <c r="OOG64" s="58"/>
      <c r="OOH64" s="58"/>
      <c r="OOI64" s="58"/>
      <c r="OOJ64" s="58"/>
      <c r="OOK64" s="58"/>
      <c r="OOL64" s="58"/>
      <c r="OOM64" s="58"/>
      <c r="OON64" s="58"/>
      <c r="OOO64" s="58"/>
      <c r="OOP64" s="58"/>
      <c r="OOQ64" s="58"/>
      <c r="OOR64" s="58"/>
      <c r="OOS64" s="58"/>
      <c r="OOT64" s="58"/>
      <c r="OOU64" s="58"/>
      <c r="OOV64" s="58"/>
      <c r="OOW64" s="58"/>
      <c r="OOX64" s="58"/>
      <c r="OOY64" s="58"/>
      <c r="OOZ64" s="58"/>
      <c r="OPA64" s="58"/>
      <c r="OPB64" s="58"/>
      <c r="OPC64" s="58"/>
      <c r="OPD64" s="58"/>
      <c r="OPE64" s="58"/>
      <c r="OPF64" s="58"/>
      <c r="OPG64" s="58"/>
      <c r="OPH64" s="58"/>
      <c r="OPI64" s="58"/>
      <c r="OPJ64" s="58"/>
      <c r="OPK64" s="58"/>
      <c r="OPL64" s="58"/>
      <c r="OPM64" s="58"/>
      <c r="OPN64" s="58"/>
      <c r="OPO64" s="58"/>
      <c r="OPP64" s="58"/>
      <c r="OPQ64" s="58"/>
      <c r="OPR64" s="58"/>
      <c r="OPS64" s="58"/>
      <c r="OPT64" s="58"/>
      <c r="OPU64" s="58"/>
      <c r="OPV64" s="58"/>
      <c r="OPW64" s="58"/>
      <c r="OPX64" s="58"/>
      <c r="OPY64" s="58"/>
      <c r="OPZ64" s="58"/>
      <c r="OQA64" s="58"/>
      <c r="OQB64" s="58"/>
      <c r="OQC64" s="58"/>
      <c r="OQD64" s="58"/>
      <c r="OQE64" s="58"/>
      <c r="OQF64" s="58"/>
      <c r="OQG64" s="58"/>
      <c r="OQH64" s="58"/>
      <c r="OQI64" s="58"/>
      <c r="OQJ64" s="58"/>
      <c r="OQK64" s="58"/>
      <c r="OQL64" s="58"/>
      <c r="OQM64" s="58"/>
      <c r="OQN64" s="58"/>
      <c r="OQO64" s="58"/>
      <c r="OQP64" s="58"/>
      <c r="OQQ64" s="58"/>
      <c r="OQR64" s="58"/>
      <c r="OQS64" s="58"/>
      <c r="OQT64" s="58"/>
      <c r="OQU64" s="58"/>
      <c r="OQV64" s="58"/>
      <c r="OQW64" s="58"/>
      <c r="OQX64" s="58"/>
      <c r="OQY64" s="58"/>
      <c r="OQZ64" s="58"/>
      <c r="ORA64" s="58"/>
      <c r="ORB64" s="58"/>
      <c r="ORC64" s="58"/>
      <c r="ORD64" s="58"/>
      <c r="ORE64" s="58"/>
      <c r="ORF64" s="58"/>
      <c r="ORG64" s="58"/>
      <c r="ORH64" s="58"/>
      <c r="ORI64" s="58"/>
      <c r="ORJ64" s="58"/>
      <c r="ORK64" s="58"/>
      <c r="ORL64" s="58"/>
      <c r="ORM64" s="58"/>
      <c r="ORN64" s="58"/>
      <c r="ORO64" s="58"/>
      <c r="ORP64" s="58"/>
      <c r="ORQ64" s="58"/>
      <c r="ORR64" s="58"/>
      <c r="ORS64" s="58"/>
      <c r="ORT64" s="58"/>
      <c r="ORU64" s="58"/>
      <c r="ORV64" s="58"/>
      <c r="ORW64" s="58"/>
      <c r="ORX64" s="58"/>
      <c r="ORY64" s="58"/>
      <c r="ORZ64" s="58"/>
      <c r="OSA64" s="58"/>
      <c r="OSB64" s="58"/>
      <c r="OSC64" s="58"/>
      <c r="OSD64" s="58"/>
      <c r="OSE64" s="58"/>
      <c r="OSF64" s="58"/>
      <c r="OSG64" s="58"/>
      <c r="OSH64" s="58"/>
      <c r="OSI64" s="58"/>
      <c r="OSJ64" s="58"/>
      <c r="OSK64" s="58"/>
      <c r="OSL64" s="58"/>
      <c r="OSM64" s="58"/>
      <c r="OSN64" s="58"/>
      <c r="OSO64" s="58"/>
      <c r="OSP64" s="58"/>
      <c r="OSQ64" s="58"/>
      <c r="OSR64" s="58"/>
      <c r="OSS64" s="58"/>
      <c r="OST64" s="58"/>
      <c r="OSU64" s="58"/>
      <c r="OSV64" s="58"/>
      <c r="OSW64" s="58"/>
      <c r="OSX64" s="58"/>
      <c r="OSY64" s="58"/>
      <c r="OSZ64" s="58"/>
      <c r="OTA64" s="58"/>
      <c r="OTB64" s="58"/>
      <c r="OTC64" s="58"/>
      <c r="OTD64" s="58"/>
      <c r="OTE64" s="58"/>
      <c r="OTF64" s="58"/>
      <c r="OTG64" s="58"/>
      <c r="OTH64" s="58"/>
      <c r="OTI64" s="58"/>
      <c r="OTJ64" s="58"/>
      <c r="OTK64" s="58"/>
      <c r="OTL64" s="58"/>
      <c r="OTM64" s="58"/>
      <c r="OTN64" s="58"/>
      <c r="OTO64" s="58"/>
      <c r="OTP64" s="58"/>
      <c r="OTQ64" s="58"/>
      <c r="OTR64" s="58"/>
      <c r="OTS64" s="58"/>
      <c r="OTT64" s="58"/>
      <c r="OTU64" s="58"/>
      <c r="OTV64" s="58"/>
      <c r="OTW64" s="58"/>
      <c r="OTX64" s="58"/>
      <c r="OTY64" s="58"/>
      <c r="OTZ64" s="58"/>
      <c r="OUA64" s="58"/>
      <c r="OUB64" s="58"/>
      <c r="OUC64" s="58"/>
      <c r="OUD64" s="58"/>
      <c r="OUE64" s="58"/>
      <c r="OUF64" s="58"/>
      <c r="OUG64" s="58"/>
      <c r="OUH64" s="58"/>
      <c r="OUI64" s="58"/>
      <c r="OUJ64" s="58"/>
      <c r="OUK64" s="58"/>
      <c r="OUL64" s="58"/>
      <c r="OUM64" s="58"/>
      <c r="OUN64" s="58"/>
      <c r="OUO64" s="58"/>
      <c r="OUP64" s="58"/>
      <c r="OUQ64" s="58"/>
      <c r="OUR64" s="58"/>
      <c r="OUS64" s="58"/>
      <c r="OUT64" s="58"/>
      <c r="OUU64" s="58"/>
      <c r="OUV64" s="58"/>
      <c r="OUW64" s="58"/>
      <c r="OUX64" s="58"/>
      <c r="OUY64" s="58"/>
      <c r="OUZ64" s="58"/>
      <c r="OVA64" s="58"/>
      <c r="OVB64" s="58"/>
      <c r="OVC64" s="58"/>
      <c r="OVD64" s="58"/>
      <c r="OVE64" s="58"/>
      <c r="OVF64" s="58"/>
      <c r="OVG64" s="58"/>
      <c r="OVH64" s="58"/>
      <c r="OVI64" s="58"/>
      <c r="OVJ64" s="58"/>
      <c r="OVK64" s="58"/>
      <c r="OVL64" s="58"/>
      <c r="OVM64" s="58"/>
      <c r="OVN64" s="58"/>
      <c r="OVO64" s="58"/>
      <c r="OVP64" s="58"/>
      <c r="OVQ64" s="58"/>
      <c r="OVR64" s="58"/>
      <c r="OVS64" s="58"/>
      <c r="OVT64" s="58"/>
      <c r="OVU64" s="58"/>
      <c r="OVV64" s="58"/>
      <c r="OVW64" s="58"/>
      <c r="OVX64" s="58"/>
      <c r="OVY64" s="58"/>
      <c r="OVZ64" s="58"/>
      <c r="OWA64" s="58"/>
      <c r="OWB64" s="58"/>
      <c r="OWC64" s="58"/>
      <c r="OWD64" s="58"/>
      <c r="OWE64" s="58"/>
      <c r="OWF64" s="58"/>
      <c r="OWG64" s="58"/>
      <c r="OWH64" s="58"/>
      <c r="OWI64" s="58"/>
      <c r="OWJ64" s="58"/>
      <c r="OWK64" s="58"/>
      <c r="OWL64" s="58"/>
      <c r="OWM64" s="58"/>
      <c r="OWN64" s="58"/>
      <c r="OWO64" s="58"/>
      <c r="OWP64" s="58"/>
      <c r="OWQ64" s="58"/>
      <c r="OWR64" s="58"/>
      <c r="OWS64" s="58"/>
      <c r="OWT64" s="58"/>
      <c r="OWU64" s="58"/>
      <c r="OWV64" s="58"/>
      <c r="OWW64" s="58"/>
      <c r="OWX64" s="58"/>
      <c r="OWY64" s="58"/>
      <c r="OWZ64" s="58"/>
      <c r="OXA64" s="58"/>
      <c r="OXB64" s="58"/>
      <c r="OXC64" s="58"/>
      <c r="OXD64" s="58"/>
      <c r="OXE64" s="58"/>
      <c r="OXF64" s="58"/>
      <c r="OXG64" s="58"/>
      <c r="OXH64" s="58"/>
      <c r="OXI64" s="58"/>
      <c r="OXJ64" s="58"/>
      <c r="OXK64" s="58"/>
      <c r="OXL64" s="58"/>
      <c r="OXM64" s="58"/>
      <c r="OXN64" s="58"/>
      <c r="OXO64" s="58"/>
      <c r="OXP64" s="58"/>
      <c r="OXQ64" s="58"/>
      <c r="OXR64" s="58"/>
      <c r="OXS64" s="58"/>
      <c r="OXT64" s="58"/>
      <c r="OXU64" s="58"/>
      <c r="OXV64" s="58"/>
      <c r="OXW64" s="58"/>
      <c r="OXX64" s="58"/>
      <c r="OXY64" s="58"/>
      <c r="OXZ64" s="58"/>
      <c r="OYA64" s="58"/>
      <c r="OYB64" s="58"/>
      <c r="OYC64" s="58"/>
      <c r="OYD64" s="58"/>
      <c r="OYE64" s="58"/>
      <c r="OYF64" s="58"/>
      <c r="OYG64" s="58"/>
      <c r="OYH64" s="58"/>
      <c r="OYI64" s="58"/>
      <c r="OYJ64" s="58"/>
      <c r="OYK64" s="58"/>
      <c r="OYL64" s="58"/>
      <c r="OYM64" s="58"/>
      <c r="OYN64" s="58"/>
      <c r="OYO64" s="58"/>
      <c r="OYP64" s="58"/>
      <c r="OYQ64" s="58"/>
      <c r="OYR64" s="58"/>
      <c r="OYS64" s="58"/>
      <c r="OYT64" s="58"/>
      <c r="OYU64" s="58"/>
      <c r="OYV64" s="58"/>
      <c r="OYW64" s="58"/>
      <c r="OYX64" s="58"/>
      <c r="OYY64" s="58"/>
      <c r="OYZ64" s="58"/>
      <c r="OZA64" s="58"/>
      <c r="OZB64" s="58"/>
      <c r="OZC64" s="58"/>
      <c r="OZD64" s="58"/>
      <c r="OZE64" s="58"/>
      <c r="OZF64" s="58"/>
      <c r="OZG64" s="58"/>
      <c r="OZH64" s="58"/>
      <c r="OZI64" s="58"/>
      <c r="OZJ64" s="58"/>
      <c r="OZK64" s="58"/>
      <c r="OZL64" s="58"/>
      <c r="OZM64" s="58"/>
      <c r="OZN64" s="58"/>
      <c r="OZO64" s="58"/>
      <c r="OZP64" s="58"/>
      <c r="OZQ64" s="58"/>
      <c r="OZR64" s="58"/>
      <c r="OZS64" s="58"/>
      <c r="OZT64" s="58"/>
      <c r="OZU64" s="58"/>
      <c r="OZV64" s="58"/>
      <c r="OZW64" s="58"/>
      <c r="OZX64" s="58"/>
      <c r="OZY64" s="58"/>
      <c r="OZZ64" s="58"/>
      <c r="PAA64" s="58"/>
      <c r="PAB64" s="58"/>
      <c r="PAC64" s="58"/>
      <c r="PAD64" s="58"/>
      <c r="PAE64" s="58"/>
      <c r="PAF64" s="58"/>
      <c r="PAG64" s="58"/>
      <c r="PAH64" s="58"/>
      <c r="PAI64" s="58"/>
      <c r="PAJ64" s="58"/>
      <c r="PAK64" s="58"/>
      <c r="PAL64" s="58"/>
      <c r="PAM64" s="58"/>
      <c r="PAN64" s="58"/>
      <c r="PAO64" s="58"/>
      <c r="PAP64" s="58"/>
      <c r="PAQ64" s="58"/>
      <c r="PAR64" s="58"/>
      <c r="PAS64" s="58"/>
      <c r="PAT64" s="58"/>
      <c r="PAU64" s="58"/>
      <c r="PAV64" s="58"/>
      <c r="PAW64" s="58"/>
      <c r="PAX64" s="58"/>
      <c r="PAY64" s="58"/>
      <c r="PAZ64" s="58"/>
      <c r="PBA64" s="58"/>
      <c r="PBB64" s="58"/>
      <c r="PBC64" s="58"/>
      <c r="PBD64" s="58"/>
      <c r="PBE64" s="58"/>
      <c r="PBF64" s="58"/>
      <c r="PBG64" s="58"/>
      <c r="PBH64" s="58"/>
      <c r="PBI64" s="58"/>
      <c r="PBJ64" s="58"/>
      <c r="PBK64" s="58"/>
      <c r="PBL64" s="58"/>
      <c r="PBM64" s="58"/>
      <c r="PBN64" s="58"/>
      <c r="PBO64" s="58"/>
      <c r="PBP64" s="58"/>
      <c r="PBQ64" s="58"/>
      <c r="PBR64" s="58"/>
      <c r="PBS64" s="58"/>
      <c r="PBT64" s="58"/>
      <c r="PBU64" s="58"/>
      <c r="PBV64" s="58"/>
      <c r="PBW64" s="58"/>
      <c r="PBX64" s="58"/>
      <c r="PBY64" s="58"/>
      <c r="PBZ64" s="58"/>
      <c r="PCA64" s="58"/>
      <c r="PCB64" s="58"/>
      <c r="PCC64" s="58"/>
      <c r="PCD64" s="58"/>
      <c r="PCE64" s="58"/>
      <c r="PCF64" s="58"/>
      <c r="PCG64" s="58"/>
      <c r="PCH64" s="58"/>
      <c r="PCI64" s="58"/>
      <c r="PCJ64" s="58"/>
      <c r="PCK64" s="58"/>
      <c r="PCL64" s="58"/>
      <c r="PCM64" s="58"/>
      <c r="PCN64" s="58"/>
      <c r="PCO64" s="58"/>
      <c r="PCP64" s="58"/>
      <c r="PCQ64" s="58"/>
      <c r="PCR64" s="58"/>
      <c r="PCS64" s="58"/>
      <c r="PCT64" s="58"/>
      <c r="PCU64" s="58"/>
      <c r="PCV64" s="58"/>
      <c r="PCW64" s="58"/>
      <c r="PCX64" s="58"/>
      <c r="PCY64" s="58"/>
      <c r="PCZ64" s="58"/>
      <c r="PDA64" s="58"/>
      <c r="PDB64" s="58"/>
      <c r="PDC64" s="58"/>
      <c r="PDD64" s="58"/>
      <c r="PDE64" s="58"/>
      <c r="PDF64" s="58"/>
      <c r="PDG64" s="58"/>
      <c r="PDH64" s="58"/>
      <c r="PDI64" s="58"/>
      <c r="PDJ64" s="58"/>
      <c r="PDK64" s="58"/>
      <c r="PDL64" s="58"/>
      <c r="PDM64" s="58"/>
      <c r="PDN64" s="58"/>
      <c r="PDO64" s="58"/>
      <c r="PDP64" s="58"/>
      <c r="PDQ64" s="58"/>
      <c r="PDR64" s="58"/>
      <c r="PDS64" s="58"/>
      <c r="PDT64" s="58"/>
      <c r="PDU64" s="58"/>
      <c r="PDV64" s="58"/>
      <c r="PDW64" s="58"/>
      <c r="PDX64" s="58"/>
      <c r="PDY64" s="58"/>
      <c r="PDZ64" s="58"/>
      <c r="PEA64" s="58"/>
      <c r="PEB64" s="58"/>
      <c r="PEC64" s="58"/>
      <c r="PED64" s="58"/>
      <c r="PEE64" s="58"/>
      <c r="PEF64" s="58"/>
      <c r="PEG64" s="58"/>
      <c r="PEH64" s="58"/>
      <c r="PEI64" s="58"/>
      <c r="PEJ64" s="58"/>
      <c r="PEK64" s="58"/>
      <c r="PEL64" s="58"/>
      <c r="PEM64" s="58"/>
      <c r="PEN64" s="58"/>
      <c r="PEO64" s="58"/>
      <c r="PEP64" s="58"/>
      <c r="PEQ64" s="58"/>
      <c r="PER64" s="58"/>
      <c r="PES64" s="58"/>
      <c r="PET64" s="58"/>
      <c r="PEU64" s="58"/>
      <c r="PEV64" s="58"/>
      <c r="PEW64" s="58"/>
      <c r="PEX64" s="58"/>
      <c r="PEY64" s="58"/>
      <c r="PEZ64" s="58"/>
      <c r="PFA64" s="58"/>
      <c r="PFB64" s="58"/>
      <c r="PFC64" s="58"/>
      <c r="PFD64" s="58"/>
      <c r="PFE64" s="58"/>
      <c r="PFF64" s="58"/>
      <c r="PFG64" s="58"/>
      <c r="PFH64" s="58"/>
      <c r="PFI64" s="58"/>
      <c r="PFJ64" s="58"/>
      <c r="PFK64" s="58"/>
      <c r="PFL64" s="58"/>
      <c r="PFM64" s="58"/>
      <c r="PFN64" s="58"/>
      <c r="PFO64" s="58"/>
      <c r="PFP64" s="58"/>
      <c r="PFQ64" s="58"/>
      <c r="PFR64" s="58"/>
      <c r="PFS64" s="58"/>
      <c r="PFT64" s="58"/>
      <c r="PFU64" s="58"/>
      <c r="PFV64" s="58"/>
      <c r="PFW64" s="58"/>
      <c r="PFX64" s="58"/>
      <c r="PFY64" s="58"/>
      <c r="PFZ64" s="58"/>
      <c r="PGA64" s="58"/>
      <c r="PGB64" s="58"/>
      <c r="PGC64" s="58"/>
      <c r="PGD64" s="58"/>
      <c r="PGE64" s="58"/>
      <c r="PGF64" s="58"/>
      <c r="PGG64" s="58"/>
      <c r="PGH64" s="58"/>
      <c r="PGI64" s="58"/>
      <c r="PGJ64" s="58"/>
      <c r="PGK64" s="58"/>
      <c r="PGL64" s="58"/>
      <c r="PGM64" s="58"/>
      <c r="PGN64" s="58"/>
      <c r="PGO64" s="58"/>
      <c r="PGP64" s="58"/>
      <c r="PGQ64" s="58"/>
      <c r="PGR64" s="58"/>
      <c r="PGS64" s="58"/>
      <c r="PGT64" s="58"/>
      <c r="PGU64" s="58"/>
      <c r="PGV64" s="58"/>
      <c r="PGW64" s="58"/>
      <c r="PGX64" s="58"/>
      <c r="PGY64" s="58"/>
      <c r="PGZ64" s="58"/>
      <c r="PHA64" s="58"/>
      <c r="PHB64" s="58"/>
      <c r="PHC64" s="58"/>
      <c r="PHD64" s="58"/>
      <c r="PHE64" s="58"/>
      <c r="PHF64" s="58"/>
      <c r="PHG64" s="58"/>
      <c r="PHH64" s="58"/>
      <c r="PHI64" s="58"/>
      <c r="PHJ64" s="58"/>
      <c r="PHK64" s="58"/>
      <c r="PHL64" s="58"/>
      <c r="PHM64" s="58"/>
      <c r="PHN64" s="58"/>
      <c r="PHO64" s="58"/>
      <c r="PHP64" s="58"/>
      <c r="PHQ64" s="58"/>
      <c r="PHR64" s="58"/>
      <c r="PHS64" s="58"/>
      <c r="PHT64" s="58"/>
      <c r="PHU64" s="58"/>
      <c r="PHV64" s="58"/>
      <c r="PHW64" s="58"/>
      <c r="PHX64" s="58"/>
      <c r="PHY64" s="58"/>
      <c r="PHZ64" s="58"/>
      <c r="PIA64" s="58"/>
      <c r="PIB64" s="58"/>
      <c r="PIC64" s="58"/>
      <c r="PID64" s="58"/>
      <c r="PIE64" s="58"/>
      <c r="PIF64" s="58"/>
      <c r="PIG64" s="58"/>
      <c r="PIH64" s="58"/>
      <c r="PII64" s="58"/>
      <c r="PIJ64" s="58"/>
      <c r="PIK64" s="58"/>
      <c r="PIL64" s="58"/>
      <c r="PIM64" s="58"/>
      <c r="PIN64" s="58"/>
      <c r="PIO64" s="58"/>
      <c r="PIP64" s="58"/>
      <c r="PIQ64" s="58"/>
      <c r="PIR64" s="58"/>
      <c r="PIS64" s="58"/>
      <c r="PIT64" s="58"/>
      <c r="PIU64" s="58"/>
      <c r="PIV64" s="58"/>
      <c r="PIW64" s="58"/>
      <c r="PIX64" s="58"/>
      <c r="PIY64" s="58"/>
      <c r="PIZ64" s="58"/>
      <c r="PJA64" s="58"/>
      <c r="PJB64" s="58"/>
      <c r="PJC64" s="58"/>
      <c r="PJD64" s="58"/>
      <c r="PJE64" s="58"/>
      <c r="PJF64" s="58"/>
      <c r="PJG64" s="58"/>
      <c r="PJH64" s="58"/>
      <c r="PJI64" s="58"/>
      <c r="PJJ64" s="58"/>
      <c r="PJK64" s="58"/>
      <c r="PJL64" s="58"/>
      <c r="PJM64" s="58"/>
      <c r="PJN64" s="58"/>
      <c r="PJO64" s="58"/>
      <c r="PJP64" s="58"/>
      <c r="PJQ64" s="58"/>
      <c r="PJR64" s="58"/>
      <c r="PJS64" s="58"/>
      <c r="PJT64" s="58"/>
      <c r="PJU64" s="58"/>
      <c r="PJV64" s="58"/>
      <c r="PJW64" s="58"/>
      <c r="PJX64" s="58"/>
      <c r="PJY64" s="58"/>
      <c r="PJZ64" s="58"/>
      <c r="PKA64" s="58"/>
      <c r="PKB64" s="58"/>
      <c r="PKC64" s="58"/>
      <c r="PKD64" s="58"/>
      <c r="PKE64" s="58"/>
      <c r="PKF64" s="58"/>
      <c r="PKG64" s="58"/>
      <c r="PKH64" s="58"/>
      <c r="PKI64" s="58"/>
      <c r="PKJ64" s="58"/>
      <c r="PKK64" s="58"/>
      <c r="PKL64" s="58"/>
      <c r="PKM64" s="58"/>
      <c r="PKN64" s="58"/>
      <c r="PKO64" s="58"/>
      <c r="PKP64" s="58"/>
      <c r="PKQ64" s="58"/>
      <c r="PKR64" s="58"/>
      <c r="PKS64" s="58"/>
      <c r="PKT64" s="58"/>
      <c r="PKU64" s="58"/>
      <c r="PKV64" s="58"/>
      <c r="PKW64" s="58"/>
      <c r="PKX64" s="58"/>
      <c r="PKY64" s="58"/>
      <c r="PKZ64" s="58"/>
      <c r="PLA64" s="58"/>
      <c r="PLB64" s="58"/>
      <c r="PLC64" s="58"/>
      <c r="PLD64" s="58"/>
      <c r="PLE64" s="58"/>
      <c r="PLF64" s="58"/>
      <c r="PLG64" s="58"/>
      <c r="PLH64" s="58"/>
      <c r="PLI64" s="58"/>
      <c r="PLJ64" s="58"/>
      <c r="PLK64" s="58"/>
      <c r="PLL64" s="58"/>
      <c r="PLM64" s="58"/>
      <c r="PLN64" s="58"/>
      <c r="PLO64" s="58"/>
      <c r="PLP64" s="58"/>
      <c r="PLQ64" s="58"/>
      <c r="PLR64" s="58"/>
      <c r="PLS64" s="58"/>
      <c r="PLT64" s="58"/>
      <c r="PLU64" s="58"/>
      <c r="PLV64" s="58"/>
      <c r="PLW64" s="58"/>
      <c r="PLX64" s="58"/>
      <c r="PLY64" s="58"/>
      <c r="PLZ64" s="58"/>
      <c r="PMA64" s="58"/>
      <c r="PMB64" s="58"/>
      <c r="PMC64" s="58"/>
      <c r="PMD64" s="58"/>
      <c r="PME64" s="58"/>
      <c r="PMF64" s="58"/>
      <c r="PMG64" s="58"/>
      <c r="PMH64" s="58"/>
      <c r="PMI64" s="58"/>
      <c r="PMJ64" s="58"/>
      <c r="PMK64" s="58"/>
      <c r="PML64" s="58"/>
      <c r="PMM64" s="58"/>
      <c r="PMN64" s="58"/>
      <c r="PMO64" s="58"/>
      <c r="PMP64" s="58"/>
      <c r="PMQ64" s="58"/>
      <c r="PMR64" s="58"/>
      <c r="PMS64" s="58"/>
      <c r="PMT64" s="58"/>
      <c r="PMU64" s="58"/>
      <c r="PMV64" s="58"/>
      <c r="PMW64" s="58"/>
      <c r="PMX64" s="58"/>
      <c r="PMY64" s="58"/>
      <c r="PMZ64" s="58"/>
      <c r="PNA64" s="58"/>
      <c r="PNB64" s="58"/>
      <c r="PNC64" s="58"/>
      <c r="PND64" s="58"/>
      <c r="PNE64" s="58"/>
      <c r="PNF64" s="58"/>
      <c r="PNG64" s="58"/>
      <c r="PNH64" s="58"/>
      <c r="PNI64" s="58"/>
      <c r="PNJ64" s="58"/>
      <c r="PNK64" s="58"/>
      <c r="PNL64" s="58"/>
      <c r="PNM64" s="58"/>
      <c r="PNN64" s="58"/>
      <c r="PNO64" s="58"/>
      <c r="PNP64" s="58"/>
      <c r="PNQ64" s="58"/>
      <c r="PNR64" s="58"/>
      <c r="PNS64" s="58"/>
      <c r="PNT64" s="58"/>
      <c r="PNU64" s="58"/>
      <c r="PNV64" s="58"/>
      <c r="PNW64" s="58"/>
      <c r="PNX64" s="58"/>
      <c r="PNY64" s="58"/>
      <c r="PNZ64" s="58"/>
      <c r="POA64" s="58"/>
      <c r="POB64" s="58"/>
      <c r="POC64" s="58"/>
      <c r="POD64" s="58"/>
      <c r="POE64" s="58"/>
      <c r="POF64" s="58"/>
      <c r="POG64" s="58"/>
      <c r="POH64" s="58"/>
      <c r="POI64" s="58"/>
      <c r="POJ64" s="58"/>
      <c r="POK64" s="58"/>
      <c r="POL64" s="58"/>
      <c r="POM64" s="58"/>
      <c r="PON64" s="58"/>
      <c r="POO64" s="58"/>
      <c r="POP64" s="58"/>
      <c r="POQ64" s="58"/>
      <c r="POR64" s="58"/>
      <c r="POS64" s="58"/>
      <c r="POT64" s="58"/>
      <c r="POU64" s="58"/>
      <c r="POV64" s="58"/>
      <c r="POW64" s="58"/>
      <c r="POX64" s="58"/>
      <c r="POY64" s="58"/>
      <c r="POZ64" s="58"/>
      <c r="PPA64" s="58"/>
      <c r="PPB64" s="58"/>
      <c r="PPC64" s="58"/>
      <c r="PPD64" s="58"/>
      <c r="PPE64" s="58"/>
      <c r="PPF64" s="58"/>
      <c r="PPG64" s="58"/>
      <c r="PPH64" s="58"/>
      <c r="PPI64" s="58"/>
      <c r="PPJ64" s="58"/>
      <c r="PPK64" s="58"/>
      <c r="PPL64" s="58"/>
      <c r="PPM64" s="58"/>
      <c r="PPN64" s="58"/>
      <c r="PPO64" s="58"/>
      <c r="PPP64" s="58"/>
      <c r="PPQ64" s="58"/>
      <c r="PPR64" s="58"/>
      <c r="PPS64" s="58"/>
      <c r="PPT64" s="58"/>
      <c r="PPU64" s="58"/>
      <c r="PPV64" s="58"/>
      <c r="PPW64" s="58"/>
      <c r="PPX64" s="58"/>
      <c r="PPY64" s="58"/>
      <c r="PPZ64" s="58"/>
      <c r="PQA64" s="58"/>
      <c r="PQB64" s="58"/>
      <c r="PQC64" s="58"/>
      <c r="PQD64" s="58"/>
      <c r="PQE64" s="58"/>
      <c r="PQF64" s="58"/>
      <c r="PQG64" s="58"/>
      <c r="PQH64" s="58"/>
      <c r="PQI64" s="58"/>
      <c r="PQJ64" s="58"/>
      <c r="PQK64" s="58"/>
      <c r="PQL64" s="58"/>
      <c r="PQM64" s="58"/>
      <c r="PQN64" s="58"/>
      <c r="PQO64" s="58"/>
      <c r="PQP64" s="58"/>
      <c r="PQQ64" s="58"/>
      <c r="PQR64" s="58"/>
      <c r="PQS64" s="58"/>
      <c r="PQT64" s="58"/>
      <c r="PQU64" s="58"/>
      <c r="PQV64" s="58"/>
      <c r="PQW64" s="58"/>
      <c r="PQX64" s="58"/>
      <c r="PQY64" s="58"/>
      <c r="PQZ64" s="58"/>
      <c r="PRA64" s="58"/>
      <c r="PRB64" s="58"/>
      <c r="PRC64" s="58"/>
      <c r="PRD64" s="58"/>
      <c r="PRE64" s="58"/>
      <c r="PRF64" s="58"/>
      <c r="PRG64" s="58"/>
      <c r="PRH64" s="58"/>
      <c r="PRI64" s="58"/>
      <c r="PRJ64" s="58"/>
      <c r="PRK64" s="58"/>
      <c r="PRL64" s="58"/>
      <c r="PRM64" s="58"/>
      <c r="PRN64" s="58"/>
      <c r="PRO64" s="58"/>
      <c r="PRP64" s="58"/>
      <c r="PRQ64" s="58"/>
      <c r="PRR64" s="58"/>
      <c r="PRS64" s="58"/>
      <c r="PRT64" s="58"/>
      <c r="PRU64" s="58"/>
      <c r="PRV64" s="58"/>
      <c r="PRW64" s="58"/>
      <c r="PRX64" s="58"/>
      <c r="PRY64" s="58"/>
      <c r="PRZ64" s="58"/>
      <c r="PSA64" s="58"/>
      <c r="PSB64" s="58"/>
      <c r="PSC64" s="58"/>
      <c r="PSD64" s="58"/>
      <c r="PSE64" s="58"/>
      <c r="PSF64" s="58"/>
      <c r="PSG64" s="58"/>
      <c r="PSH64" s="58"/>
      <c r="PSI64" s="58"/>
      <c r="PSJ64" s="58"/>
      <c r="PSK64" s="58"/>
      <c r="PSL64" s="58"/>
      <c r="PSM64" s="58"/>
      <c r="PSN64" s="58"/>
      <c r="PSO64" s="58"/>
      <c r="PSP64" s="58"/>
      <c r="PSQ64" s="58"/>
      <c r="PSR64" s="58"/>
      <c r="PSS64" s="58"/>
      <c r="PST64" s="58"/>
      <c r="PSU64" s="58"/>
      <c r="PSV64" s="58"/>
      <c r="PSW64" s="58"/>
      <c r="PSX64" s="58"/>
      <c r="PSY64" s="58"/>
      <c r="PSZ64" s="58"/>
      <c r="PTA64" s="58"/>
      <c r="PTB64" s="58"/>
      <c r="PTC64" s="58"/>
      <c r="PTD64" s="58"/>
      <c r="PTE64" s="58"/>
      <c r="PTF64" s="58"/>
      <c r="PTG64" s="58"/>
      <c r="PTH64" s="58"/>
      <c r="PTI64" s="58"/>
      <c r="PTJ64" s="58"/>
      <c r="PTK64" s="58"/>
      <c r="PTL64" s="58"/>
      <c r="PTM64" s="58"/>
      <c r="PTN64" s="58"/>
      <c r="PTO64" s="58"/>
      <c r="PTP64" s="58"/>
      <c r="PTQ64" s="58"/>
      <c r="PTR64" s="58"/>
      <c r="PTS64" s="58"/>
      <c r="PTT64" s="58"/>
      <c r="PTU64" s="58"/>
      <c r="PTV64" s="58"/>
      <c r="PTW64" s="58"/>
      <c r="PTX64" s="58"/>
      <c r="PTY64" s="58"/>
      <c r="PTZ64" s="58"/>
      <c r="PUA64" s="58"/>
      <c r="PUB64" s="58"/>
      <c r="PUC64" s="58"/>
      <c r="PUD64" s="58"/>
      <c r="PUE64" s="58"/>
      <c r="PUF64" s="58"/>
      <c r="PUG64" s="58"/>
      <c r="PUH64" s="58"/>
      <c r="PUI64" s="58"/>
      <c r="PUJ64" s="58"/>
      <c r="PUK64" s="58"/>
      <c r="PUL64" s="58"/>
      <c r="PUM64" s="58"/>
      <c r="PUN64" s="58"/>
      <c r="PUO64" s="58"/>
      <c r="PUP64" s="58"/>
      <c r="PUQ64" s="58"/>
      <c r="PUR64" s="58"/>
      <c r="PUS64" s="58"/>
      <c r="PUT64" s="58"/>
      <c r="PUU64" s="58"/>
      <c r="PUV64" s="58"/>
      <c r="PUW64" s="58"/>
      <c r="PUX64" s="58"/>
      <c r="PUY64" s="58"/>
      <c r="PUZ64" s="58"/>
      <c r="PVA64" s="58"/>
      <c r="PVB64" s="58"/>
      <c r="PVC64" s="58"/>
      <c r="PVD64" s="58"/>
      <c r="PVE64" s="58"/>
      <c r="PVF64" s="58"/>
      <c r="PVG64" s="58"/>
      <c r="PVH64" s="58"/>
      <c r="PVI64" s="58"/>
      <c r="PVJ64" s="58"/>
      <c r="PVK64" s="58"/>
      <c r="PVL64" s="58"/>
      <c r="PVM64" s="58"/>
      <c r="PVN64" s="58"/>
      <c r="PVO64" s="58"/>
      <c r="PVP64" s="58"/>
      <c r="PVQ64" s="58"/>
      <c r="PVR64" s="58"/>
      <c r="PVS64" s="58"/>
      <c r="PVT64" s="58"/>
      <c r="PVU64" s="58"/>
      <c r="PVV64" s="58"/>
      <c r="PVW64" s="58"/>
      <c r="PVX64" s="58"/>
      <c r="PVY64" s="58"/>
      <c r="PVZ64" s="58"/>
      <c r="PWA64" s="58"/>
      <c r="PWB64" s="58"/>
      <c r="PWC64" s="58"/>
      <c r="PWD64" s="58"/>
      <c r="PWE64" s="58"/>
      <c r="PWF64" s="58"/>
      <c r="PWG64" s="58"/>
      <c r="PWH64" s="58"/>
      <c r="PWI64" s="58"/>
      <c r="PWJ64" s="58"/>
      <c r="PWK64" s="58"/>
      <c r="PWL64" s="58"/>
      <c r="PWM64" s="58"/>
      <c r="PWN64" s="58"/>
      <c r="PWO64" s="58"/>
      <c r="PWP64" s="58"/>
      <c r="PWQ64" s="58"/>
      <c r="PWR64" s="58"/>
      <c r="PWS64" s="58"/>
      <c r="PWT64" s="58"/>
      <c r="PWU64" s="58"/>
      <c r="PWV64" s="58"/>
      <c r="PWW64" s="58"/>
      <c r="PWX64" s="58"/>
      <c r="PWY64" s="58"/>
      <c r="PWZ64" s="58"/>
      <c r="PXA64" s="58"/>
      <c r="PXB64" s="58"/>
      <c r="PXC64" s="58"/>
      <c r="PXD64" s="58"/>
      <c r="PXE64" s="58"/>
      <c r="PXF64" s="58"/>
      <c r="PXG64" s="58"/>
      <c r="PXH64" s="58"/>
      <c r="PXI64" s="58"/>
      <c r="PXJ64" s="58"/>
      <c r="PXK64" s="58"/>
      <c r="PXL64" s="58"/>
      <c r="PXM64" s="58"/>
      <c r="PXN64" s="58"/>
      <c r="PXO64" s="58"/>
      <c r="PXP64" s="58"/>
      <c r="PXQ64" s="58"/>
      <c r="PXR64" s="58"/>
      <c r="PXS64" s="58"/>
      <c r="PXT64" s="58"/>
      <c r="PXU64" s="58"/>
      <c r="PXV64" s="58"/>
      <c r="PXW64" s="58"/>
      <c r="PXX64" s="58"/>
      <c r="PXY64" s="58"/>
      <c r="PXZ64" s="58"/>
      <c r="PYA64" s="58"/>
      <c r="PYB64" s="58"/>
      <c r="PYC64" s="58"/>
      <c r="PYD64" s="58"/>
      <c r="PYE64" s="58"/>
      <c r="PYF64" s="58"/>
      <c r="PYG64" s="58"/>
      <c r="PYH64" s="58"/>
      <c r="PYI64" s="58"/>
      <c r="PYJ64" s="58"/>
      <c r="PYK64" s="58"/>
      <c r="PYL64" s="58"/>
      <c r="PYM64" s="58"/>
      <c r="PYN64" s="58"/>
      <c r="PYO64" s="58"/>
      <c r="PYP64" s="58"/>
      <c r="PYQ64" s="58"/>
      <c r="PYR64" s="58"/>
      <c r="PYS64" s="58"/>
      <c r="PYT64" s="58"/>
      <c r="PYU64" s="58"/>
      <c r="PYV64" s="58"/>
      <c r="PYW64" s="58"/>
      <c r="PYX64" s="58"/>
      <c r="PYY64" s="58"/>
      <c r="PYZ64" s="58"/>
      <c r="PZA64" s="58"/>
      <c r="PZB64" s="58"/>
      <c r="PZC64" s="58"/>
      <c r="PZD64" s="58"/>
      <c r="PZE64" s="58"/>
      <c r="PZF64" s="58"/>
      <c r="PZG64" s="58"/>
      <c r="PZH64" s="58"/>
      <c r="PZI64" s="58"/>
      <c r="PZJ64" s="58"/>
      <c r="PZK64" s="58"/>
      <c r="PZL64" s="58"/>
      <c r="PZM64" s="58"/>
      <c r="PZN64" s="58"/>
      <c r="PZO64" s="58"/>
      <c r="PZP64" s="58"/>
      <c r="PZQ64" s="58"/>
      <c r="PZR64" s="58"/>
      <c r="PZS64" s="58"/>
      <c r="PZT64" s="58"/>
      <c r="PZU64" s="58"/>
      <c r="PZV64" s="58"/>
      <c r="PZW64" s="58"/>
      <c r="PZX64" s="58"/>
      <c r="PZY64" s="58"/>
      <c r="PZZ64" s="58"/>
      <c r="QAA64" s="58"/>
      <c r="QAB64" s="58"/>
      <c r="QAC64" s="58"/>
      <c r="QAD64" s="58"/>
      <c r="QAE64" s="58"/>
      <c r="QAF64" s="58"/>
      <c r="QAG64" s="58"/>
      <c r="QAH64" s="58"/>
      <c r="QAI64" s="58"/>
      <c r="QAJ64" s="58"/>
      <c r="QAK64" s="58"/>
      <c r="QAL64" s="58"/>
      <c r="QAM64" s="58"/>
      <c r="QAN64" s="58"/>
      <c r="QAO64" s="58"/>
      <c r="QAP64" s="58"/>
      <c r="QAQ64" s="58"/>
      <c r="QAR64" s="58"/>
      <c r="QAS64" s="58"/>
      <c r="QAT64" s="58"/>
      <c r="QAU64" s="58"/>
      <c r="QAV64" s="58"/>
      <c r="QAW64" s="58"/>
      <c r="QAX64" s="58"/>
      <c r="QAY64" s="58"/>
      <c r="QAZ64" s="58"/>
      <c r="QBA64" s="58"/>
      <c r="QBB64" s="58"/>
      <c r="QBC64" s="58"/>
      <c r="QBD64" s="58"/>
      <c r="QBE64" s="58"/>
      <c r="QBF64" s="58"/>
      <c r="QBG64" s="58"/>
      <c r="QBH64" s="58"/>
      <c r="QBI64" s="58"/>
      <c r="QBJ64" s="58"/>
      <c r="QBK64" s="58"/>
      <c r="QBL64" s="58"/>
      <c r="QBM64" s="58"/>
      <c r="QBN64" s="58"/>
      <c r="QBO64" s="58"/>
      <c r="QBP64" s="58"/>
      <c r="QBQ64" s="58"/>
      <c r="QBR64" s="58"/>
      <c r="QBS64" s="58"/>
      <c r="QBT64" s="58"/>
      <c r="QBU64" s="58"/>
      <c r="QBV64" s="58"/>
      <c r="QBW64" s="58"/>
      <c r="QBX64" s="58"/>
      <c r="QBY64" s="58"/>
      <c r="QBZ64" s="58"/>
      <c r="QCA64" s="58"/>
      <c r="QCB64" s="58"/>
      <c r="QCC64" s="58"/>
      <c r="QCD64" s="58"/>
      <c r="QCE64" s="58"/>
      <c r="QCF64" s="58"/>
      <c r="QCG64" s="58"/>
      <c r="QCH64" s="58"/>
      <c r="QCI64" s="58"/>
      <c r="QCJ64" s="58"/>
      <c r="QCK64" s="58"/>
      <c r="QCL64" s="58"/>
      <c r="QCM64" s="58"/>
      <c r="QCN64" s="58"/>
      <c r="QCO64" s="58"/>
      <c r="QCP64" s="58"/>
      <c r="QCQ64" s="58"/>
      <c r="QCR64" s="58"/>
      <c r="QCS64" s="58"/>
      <c r="QCT64" s="58"/>
      <c r="QCU64" s="58"/>
      <c r="QCV64" s="58"/>
      <c r="QCW64" s="58"/>
      <c r="QCX64" s="58"/>
      <c r="QCY64" s="58"/>
      <c r="QCZ64" s="58"/>
      <c r="QDA64" s="58"/>
      <c r="QDB64" s="58"/>
      <c r="QDC64" s="58"/>
      <c r="QDD64" s="58"/>
      <c r="QDE64" s="58"/>
      <c r="QDF64" s="58"/>
      <c r="QDG64" s="58"/>
      <c r="QDH64" s="58"/>
      <c r="QDI64" s="58"/>
      <c r="QDJ64" s="58"/>
      <c r="QDK64" s="58"/>
      <c r="QDL64" s="58"/>
      <c r="QDM64" s="58"/>
      <c r="QDN64" s="58"/>
      <c r="QDO64" s="58"/>
      <c r="QDP64" s="58"/>
      <c r="QDQ64" s="58"/>
      <c r="QDR64" s="58"/>
      <c r="QDS64" s="58"/>
      <c r="QDT64" s="58"/>
      <c r="QDU64" s="58"/>
      <c r="QDV64" s="58"/>
      <c r="QDW64" s="58"/>
      <c r="QDX64" s="58"/>
      <c r="QDY64" s="58"/>
      <c r="QDZ64" s="58"/>
      <c r="QEA64" s="58"/>
      <c r="QEB64" s="58"/>
      <c r="QEC64" s="58"/>
      <c r="QED64" s="58"/>
      <c r="QEE64" s="58"/>
      <c r="QEF64" s="58"/>
      <c r="QEG64" s="58"/>
      <c r="QEH64" s="58"/>
      <c r="QEI64" s="58"/>
      <c r="QEJ64" s="58"/>
      <c r="QEK64" s="58"/>
      <c r="QEL64" s="58"/>
      <c r="QEM64" s="58"/>
      <c r="QEN64" s="58"/>
      <c r="QEO64" s="58"/>
      <c r="QEP64" s="58"/>
      <c r="QEQ64" s="58"/>
      <c r="QER64" s="58"/>
      <c r="QES64" s="58"/>
      <c r="QET64" s="58"/>
      <c r="QEU64" s="58"/>
      <c r="QEV64" s="58"/>
      <c r="QEW64" s="58"/>
      <c r="QEX64" s="58"/>
      <c r="QEY64" s="58"/>
      <c r="QEZ64" s="58"/>
      <c r="QFA64" s="58"/>
      <c r="QFB64" s="58"/>
      <c r="QFC64" s="58"/>
      <c r="QFD64" s="58"/>
      <c r="QFE64" s="58"/>
      <c r="QFF64" s="58"/>
      <c r="QFG64" s="58"/>
      <c r="QFH64" s="58"/>
      <c r="QFI64" s="58"/>
      <c r="QFJ64" s="58"/>
      <c r="QFK64" s="58"/>
      <c r="QFL64" s="58"/>
      <c r="QFM64" s="58"/>
      <c r="QFN64" s="58"/>
      <c r="QFO64" s="58"/>
      <c r="QFP64" s="58"/>
      <c r="QFQ64" s="58"/>
      <c r="QFR64" s="58"/>
      <c r="QFS64" s="58"/>
      <c r="QFT64" s="58"/>
      <c r="QFU64" s="58"/>
      <c r="QFV64" s="58"/>
      <c r="QFW64" s="58"/>
      <c r="QFX64" s="58"/>
      <c r="QFY64" s="58"/>
      <c r="QFZ64" s="58"/>
      <c r="QGA64" s="58"/>
      <c r="QGB64" s="58"/>
      <c r="QGC64" s="58"/>
      <c r="QGD64" s="58"/>
      <c r="QGE64" s="58"/>
      <c r="QGF64" s="58"/>
      <c r="QGG64" s="58"/>
      <c r="QGH64" s="58"/>
      <c r="QGI64" s="58"/>
      <c r="QGJ64" s="58"/>
      <c r="QGK64" s="58"/>
      <c r="QGL64" s="58"/>
      <c r="QGM64" s="58"/>
      <c r="QGN64" s="58"/>
      <c r="QGO64" s="58"/>
      <c r="QGP64" s="58"/>
      <c r="QGQ64" s="58"/>
      <c r="QGR64" s="58"/>
      <c r="QGS64" s="58"/>
      <c r="QGT64" s="58"/>
      <c r="QGU64" s="58"/>
      <c r="QGV64" s="58"/>
      <c r="QGW64" s="58"/>
      <c r="QGX64" s="58"/>
      <c r="QGY64" s="58"/>
      <c r="QGZ64" s="58"/>
      <c r="QHA64" s="58"/>
      <c r="QHB64" s="58"/>
      <c r="QHC64" s="58"/>
      <c r="QHD64" s="58"/>
      <c r="QHE64" s="58"/>
      <c r="QHF64" s="58"/>
      <c r="QHG64" s="58"/>
      <c r="QHH64" s="58"/>
      <c r="QHI64" s="58"/>
      <c r="QHJ64" s="58"/>
      <c r="QHK64" s="58"/>
      <c r="QHL64" s="58"/>
      <c r="QHM64" s="58"/>
      <c r="QHN64" s="58"/>
      <c r="QHO64" s="58"/>
      <c r="QHP64" s="58"/>
      <c r="QHQ64" s="58"/>
      <c r="QHR64" s="58"/>
      <c r="QHS64" s="58"/>
      <c r="QHT64" s="58"/>
      <c r="QHU64" s="58"/>
      <c r="QHV64" s="58"/>
      <c r="QHW64" s="58"/>
      <c r="QHX64" s="58"/>
      <c r="QHY64" s="58"/>
      <c r="QHZ64" s="58"/>
      <c r="QIA64" s="58"/>
      <c r="QIB64" s="58"/>
      <c r="QIC64" s="58"/>
      <c r="QID64" s="58"/>
      <c r="QIE64" s="58"/>
      <c r="QIF64" s="58"/>
      <c r="QIG64" s="58"/>
      <c r="QIH64" s="58"/>
      <c r="QII64" s="58"/>
      <c r="QIJ64" s="58"/>
      <c r="QIK64" s="58"/>
      <c r="QIL64" s="58"/>
      <c r="QIM64" s="58"/>
      <c r="QIN64" s="58"/>
      <c r="QIO64" s="58"/>
      <c r="QIP64" s="58"/>
      <c r="QIQ64" s="58"/>
      <c r="QIR64" s="58"/>
      <c r="QIS64" s="58"/>
      <c r="QIT64" s="58"/>
      <c r="QIU64" s="58"/>
      <c r="QIV64" s="58"/>
      <c r="QIW64" s="58"/>
      <c r="QIX64" s="58"/>
      <c r="QIY64" s="58"/>
      <c r="QIZ64" s="58"/>
      <c r="QJA64" s="58"/>
      <c r="QJB64" s="58"/>
      <c r="QJC64" s="58"/>
      <c r="QJD64" s="58"/>
      <c r="QJE64" s="58"/>
      <c r="QJF64" s="58"/>
      <c r="QJG64" s="58"/>
      <c r="QJH64" s="58"/>
      <c r="QJI64" s="58"/>
      <c r="QJJ64" s="58"/>
      <c r="QJK64" s="58"/>
      <c r="QJL64" s="58"/>
      <c r="QJM64" s="58"/>
      <c r="QJN64" s="58"/>
      <c r="QJO64" s="58"/>
      <c r="QJP64" s="58"/>
      <c r="QJQ64" s="58"/>
      <c r="QJR64" s="58"/>
      <c r="QJS64" s="58"/>
      <c r="QJT64" s="58"/>
      <c r="QJU64" s="58"/>
      <c r="QJV64" s="58"/>
      <c r="QJW64" s="58"/>
      <c r="QJX64" s="58"/>
      <c r="QJY64" s="58"/>
      <c r="QJZ64" s="58"/>
      <c r="QKA64" s="58"/>
      <c r="QKB64" s="58"/>
      <c r="QKC64" s="58"/>
      <c r="QKD64" s="58"/>
      <c r="QKE64" s="58"/>
      <c r="QKF64" s="58"/>
      <c r="QKG64" s="58"/>
      <c r="QKH64" s="58"/>
      <c r="QKI64" s="58"/>
      <c r="QKJ64" s="58"/>
      <c r="QKK64" s="58"/>
      <c r="QKL64" s="58"/>
      <c r="QKM64" s="58"/>
      <c r="QKN64" s="58"/>
      <c r="QKO64" s="58"/>
      <c r="QKP64" s="58"/>
      <c r="QKQ64" s="58"/>
      <c r="QKR64" s="58"/>
      <c r="QKS64" s="58"/>
      <c r="QKT64" s="58"/>
      <c r="QKU64" s="58"/>
      <c r="QKV64" s="58"/>
      <c r="QKW64" s="58"/>
      <c r="QKX64" s="58"/>
      <c r="QKY64" s="58"/>
      <c r="QKZ64" s="58"/>
      <c r="QLA64" s="58"/>
      <c r="QLB64" s="58"/>
      <c r="QLC64" s="58"/>
      <c r="QLD64" s="58"/>
      <c r="QLE64" s="58"/>
      <c r="QLF64" s="58"/>
      <c r="QLG64" s="58"/>
      <c r="QLH64" s="58"/>
      <c r="QLI64" s="58"/>
      <c r="QLJ64" s="58"/>
      <c r="QLK64" s="58"/>
      <c r="QLL64" s="58"/>
      <c r="QLM64" s="58"/>
      <c r="QLN64" s="58"/>
      <c r="QLO64" s="58"/>
      <c r="QLP64" s="58"/>
      <c r="QLQ64" s="58"/>
      <c r="QLR64" s="58"/>
      <c r="QLS64" s="58"/>
      <c r="QLT64" s="58"/>
      <c r="QLU64" s="58"/>
      <c r="QLV64" s="58"/>
      <c r="QLW64" s="58"/>
      <c r="QLX64" s="58"/>
      <c r="QLY64" s="58"/>
      <c r="QLZ64" s="58"/>
      <c r="QMA64" s="58"/>
      <c r="QMB64" s="58"/>
      <c r="QMC64" s="58"/>
      <c r="QMD64" s="58"/>
      <c r="QME64" s="58"/>
      <c r="QMF64" s="58"/>
      <c r="QMG64" s="58"/>
      <c r="QMH64" s="58"/>
      <c r="QMI64" s="58"/>
      <c r="QMJ64" s="58"/>
      <c r="QMK64" s="58"/>
      <c r="QML64" s="58"/>
      <c r="QMM64" s="58"/>
      <c r="QMN64" s="58"/>
      <c r="QMO64" s="58"/>
      <c r="QMP64" s="58"/>
      <c r="QMQ64" s="58"/>
      <c r="QMR64" s="58"/>
      <c r="QMS64" s="58"/>
      <c r="QMT64" s="58"/>
      <c r="QMU64" s="58"/>
      <c r="QMV64" s="58"/>
      <c r="QMW64" s="58"/>
      <c r="QMX64" s="58"/>
      <c r="QMY64" s="58"/>
      <c r="QMZ64" s="58"/>
      <c r="QNA64" s="58"/>
      <c r="QNB64" s="58"/>
      <c r="QNC64" s="58"/>
      <c r="QND64" s="58"/>
      <c r="QNE64" s="58"/>
      <c r="QNF64" s="58"/>
      <c r="QNG64" s="58"/>
      <c r="QNH64" s="58"/>
      <c r="QNI64" s="58"/>
      <c r="QNJ64" s="58"/>
      <c r="QNK64" s="58"/>
      <c r="QNL64" s="58"/>
      <c r="QNM64" s="58"/>
      <c r="QNN64" s="58"/>
      <c r="QNO64" s="58"/>
      <c r="QNP64" s="58"/>
      <c r="QNQ64" s="58"/>
      <c r="QNR64" s="58"/>
      <c r="QNS64" s="58"/>
      <c r="QNT64" s="58"/>
      <c r="QNU64" s="58"/>
      <c r="QNV64" s="58"/>
      <c r="QNW64" s="58"/>
      <c r="QNX64" s="58"/>
      <c r="QNY64" s="58"/>
      <c r="QNZ64" s="58"/>
      <c r="QOA64" s="58"/>
      <c r="QOB64" s="58"/>
      <c r="QOC64" s="58"/>
      <c r="QOD64" s="58"/>
      <c r="QOE64" s="58"/>
      <c r="QOF64" s="58"/>
      <c r="QOG64" s="58"/>
      <c r="QOH64" s="58"/>
      <c r="QOI64" s="58"/>
      <c r="QOJ64" s="58"/>
      <c r="QOK64" s="58"/>
      <c r="QOL64" s="58"/>
      <c r="QOM64" s="58"/>
      <c r="QON64" s="58"/>
      <c r="QOO64" s="58"/>
      <c r="QOP64" s="58"/>
      <c r="QOQ64" s="58"/>
      <c r="QOR64" s="58"/>
      <c r="QOS64" s="58"/>
      <c r="QOT64" s="58"/>
      <c r="QOU64" s="58"/>
      <c r="QOV64" s="58"/>
      <c r="QOW64" s="58"/>
      <c r="QOX64" s="58"/>
      <c r="QOY64" s="58"/>
      <c r="QOZ64" s="58"/>
      <c r="QPA64" s="58"/>
      <c r="QPB64" s="58"/>
      <c r="QPC64" s="58"/>
      <c r="QPD64" s="58"/>
      <c r="QPE64" s="58"/>
      <c r="QPF64" s="58"/>
      <c r="QPG64" s="58"/>
      <c r="QPH64" s="58"/>
      <c r="QPI64" s="58"/>
      <c r="QPJ64" s="58"/>
      <c r="QPK64" s="58"/>
      <c r="QPL64" s="58"/>
      <c r="QPM64" s="58"/>
      <c r="QPN64" s="58"/>
      <c r="QPO64" s="58"/>
      <c r="QPP64" s="58"/>
      <c r="QPQ64" s="58"/>
      <c r="QPR64" s="58"/>
      <c r="QPS64" s="58"/>
      <c r="QPT64" s="58"/>
      <c r="QPU64" s="58"/>
      <c r="QPV64" s="58"/>
      <c r="QPW64" s="58"/>
      <c r="QPX64" s="58"/>
      <c r="QPY64" s="58"/>
      <c r="QPZ64" s="58"/>
      <c r="QQA64" s="58"/>
      <c r="QQB64" s="58"/>
      <c r="QQC64" s="58"/>
      <c r="QQD64" s="58"/>
      <c r="QQE64" s="58"/>
      <c r="QQF64" s="58"/>
      <c r="QQG64" s="58"/>
      <c r="QQH64" s="58"/>
      <c r="QQI64" s="58"/>
      <c r="QQJ64" s="58"/>
      <c r="QQK64" s="58"/>
      <c r="QQL64" s="58"/>
      <c r="QQM64" s="58"/>
      <c r="QQN64" s="58"/>
      <c r="QQO64" s="58"/>
      <c r="QQP64" s="58"/>
      <c r="QQQ64" s="58"/>
      <c r="QQR64" s="58"/>
      <c r="QQS64" s="58"/>
      <c r="QQT64" s="58"/>
      <c r="QQU64" s="58"/>
      <c r="QQV64" s="58"/>
      <c r="QQW64" s="58"/>
      <c r="QQX64" s="58"/>
      <c r="QQY64" s="58"/>
      <c r="QQZ64" s="58"/>
      <c r="QRA64" s="58"/>
      <c r="QRB64" s="58"/>
      <c r="QRC64" s="58"/>
      <c r="QRD64" s="58"/>
      <c r="QRE64" s="58"/>
      <c r="QRF64" s="58"/>
      <c r="QRG64" s="58"/>
      <c r="QRH64" s="58"/>
      <c r="QRI64" s="58"/>
      <c r="QRJ64" s="58"/>
      <c r="QRK64" s="58"/>
      <c r="QRL64" s="58"/>
      <c r="QRM64" s="58"/>
      <c r="QRN64" s="58"/>
      <c r="QRO64" s="58"/>
      <c r="QRP64" s="58"/>
      <c r="QRQ64" s="58"/>
      <c r="QRR64" s="58"/>
      <c r="QRS64" s="58"/>
      <c r="QRT64" s="58"/>
      <c r="QRU64" s="58"/>
      <c r="QRV64" s="58"/>
      <c r="QRW64" s="58"/>
      <c r="QRX64" s="58"/>
      <c r="QRY64" s="58"/>
      <c r="QRZ64" s="58"/>
      <c r="QSA64" s="58"/>
      <c r="QSB64" s="58"/>
      <c r="QSC64" s="58"/>
      <c r="QSD64" s="58"/>
      <c r="QSE64" s="58"/>
      <c r="QSF64" s="58"/>
      <c r="QSG64" s="58"/>
      <c r="QSH64" s="58"/>
      <c r="QSI64" s="58"/>
      <c r="QSJ64" s="58"/>
      <c r="QSK64" s="58"/>
      <c r="QSL64" s="58"/>
      <c r="QSM64" s="58"/>
      <c r="QSN64" s="58"/>
      <c r="QSO64" s="58"/>
      <c r="QSP64" s="58"/>
      <c r="QSQ64" s="58"/>
      <c r="QSR64" s="58"/>
      <c r="QSS64" s="58"/>
      <c r="QST64" s="58"/>
      <c r="QSU64" s="58"/>
      <c r="QSV64" s="58"/>
      <c r="QSW64" s="58"/>
      <c r="QSX64" s="58"/>
      <c r="QSY64" s="58"/>
      <c r="QSZ64" s="58"/>
      <c r="QTA64" s="58"/>
      <c r="QTB64" s="58"/>
      <c r="QTC64" s="58"/>
      <c r="QTD64" s="58"/>
      <c r="QTE64" s="58"/>
      <c r="QTF64" s="58"/>
      <c r="QTG64" s="58"/>
      <c r="QTH64" s="58"/>
      <c r="QTI64" s="58"/>
      <c r="QTJ64" s="58"/>
      <c r="QTK64" s="58"/>
      <c r="QTL64" s="58"/>
      <c r="QTM64" s="58"/>
      <c r="QTN64" s="58"/>
      <c r="QTO64" s="58"/>
      <c r="QTP64" s="58"/>
      <c r="QTQ64" s="58"/>
      <c r="QTR64" s="58"/>
      <c r="QTS64" s="58"/>
      <c r="QTT64" s="58"/>
      <c r="QTU64" s="58"/>
      <c r="QTV64" s="58"/>
      <c r="QTW64" s="58"/>
      <c r="QTX64" s="58"/>
      <c r="QTY64" s="58"/>
      <c r="QTZ64" s="58"/>
      <c r="QUA64" s="58"/>
      <c r="QUB64" s="58"/>
      <c r="QUC64" s="58"/>
      <c r="QUD64" s="58"/>
      <c r="QUE64" s="58"/>
      <c r="QUF64" s="58"/>
      <c r="QUG64" s="58"/>
      <c r="QUH64" s="58"/>
      <c r="QUI64" s="58"/>
      <c r="QUJ64" s="58"/>
      <c r="QUK64" s="58"/>
      <c r="QUL64" s="58"/>
      <c r="QUM64" s="58"/>
      <c r="QUN64" s="58"/>
      <c r="QUO64" s="58"/>
      <c r="QUP64" s="58"/>
      <c r="QUQ64" s="58"/>
      <c r="QUR64" s="58"/>
      <c r="QUS64" s="58"/>
      <c r="QUT64" s="58"/>
      <c r="QUU64" s="58"/>
      <c r="QUV64" s="58"/>
      <c r="QUW64" s="58"/>
      <c r="QUX64" s="58"/>
      <c r="QUY64" s="58"/>
      <c r="QUZ64" s="58"/>
      <c r="QVA64" s="58"/>
      <c r="QVB64" s="58"/>
      <c r="QVC64" s="58"/>
      <c r="QVD64" s="58"/>
      <c r="QVE64" s="58"/>
      <c r="QVF64" s="58"/>
      <c r="QVG64" s="58"/>
      <c r="QVH64" s="58"/>
      <c r="QVI64" s="58"/>
      <c r="QVJ64" s="58"/>
      <c r="QVK64" s="58"/>
      <c r="QVL64" s="58"/>
      <c r="QVM64" s="58"/>
      <c r="QVN64" s="58"/>
      <c r="QVO64" s="58"/>
      <c r="QVP64" s="58"/>
      <c r="QVQ64" s="58"/>
      <c r="QVR64" s="58"/>
      <c r="QVS64" s="58"/>
      <c r="QVT64" s="58"/>
      <c r="QVU64" s="58"/>
      <c r="QVV64" s="58"/>
      <c r="QVW64" s="58"/>
      <c r="QVX64" s="58"/>
      <c r="QVY64" s="58"/>
      <c r="QVZ64" s="58"/>
      <c r="QWA64" s="58"/>
      <c r="QWB64" s="58"/>
      <c r="QWC64" s="58"/>
      <c r="QWD64" s="58"/>
      <c r="QWE64" s="58"/>
      <c r="QWF64" s="58"/>
      <c r="QWG64" s="58"/>
      <c r="QWH64" s="58"/>
      <c r="QWI64" s="58"/>
      <c r="QWJ64" s="58"/>
      <c r="QWK64" s="58"/>
      <c r="QWL64" s="58"/>
      <c r="QWM64" s="58"/>
      <c r="QWN64" s="58"/>
      <c r="QWO64" s="58"/>
      <c r="QWP64" s="58"/>
      <c r="QWQ64" s="58"/>
      <c r="QWR64" s="58"/>
      <c r="QWS64" s="58"/>
      <c r="QWT64" s="58"/>
      <c r="QWU64" s="58"/>
      <c r="QWV64" s="58"/>
      <c r="QWW64" s="58"/>
      <c r="QWX64" s="58"/>
      <c r="QWY64" s="58"/>
      <c r="QWZ64" s="58"/>
      <c r="QXA64" s="58"/>
      <c r="QXB64" s="58"/>
      <c r="QXC64" s="58"/>
      <c r="QXD64" s="58"/>
      <c r="QXE64" s="58"/>
      <c r="QXF64" s="58"/>
      <c r="QXG64" s="58"/>
      <c r="QXH64" s="58"/>
      <c r="QXI64" s="58"/>
      <c r="QXJ64" s="58"/>
      <c r="QXK64" s="58"/>
      <c r="QXL64" s="58"/>
      <c r="QXM64" s="58"/>
      <c r="QXN64" s="58"/>
      <c r="QXO64" s="58"/>
      <c r="QXP64" s="58"/>
      <c r="QXQ64" s="58"/>
      <c r="QXR64" s="58"/>
      <c r="QXS64" s="58"/>
      <c r="QXT64" s="58"/>
      <c r="QXU64" s="58"/>
      <c r="QXV64" s="58"/>
      <c r="QXW64" s="58"/>
      <c r="QXX64" s="58"/>
      <c r="QXY64" s="58"/>
      <c r="QXZ64" s="58"/>
      <c r="QYA64" s="58"/>
      <c r="QYB64" s="58"/>
      <c r="QYC64" s="58"/>
      <c r="QYD64" s="58"/>
      <c r="QYE64" s="58"/>
      <c r="QYF64" s="58"/>
      <c r="QYG64" s="58"/>
      <c r="QYH64" s="58"/>
      <c r="QYI64" s="58"/>
      <c r="QYJ64" s="58"/>
      <c r="QYK64" s="58"/>
      <c r="QYL64" s="58"/>
      <c r="QYM64" s="58"/>
      <c r="QYN64" s="58"/>
      <c r="QYO64" s="58"/>
      <c r="QYP64" s="58"/>
      <c r="QYQ64" s="58"/>
      <c r="QYR64" s="58"/>
      <c r="QYS64" s="58"/>
      <c r="QYT64" s="58"/>
      <c r="QYU64" s="58"/>
      <c r="QYV64" s="58"/>
      <c r="QYW64" s="58"/>
      <c r="QYX64" s="58"/>
      <c r="QYY64" s="58"/>
      <c r="QYZ64" s="58"/>
      <c r="QZA64" s="58"/>
      <c r="QZB64" s="58"/>
      <c r="QZC64" s="58"/>
      <c r="QZD64" s="58"/>
      <c r="QZE64" s="58"/>
      <c r="QZF64" s="58"/>
      <c r="QZG64" s="58"/>
      <c r="QZH64" s="58"/>
      <c r="QZI64" s="58"/>
      <c r="QZJ64" s="58"/>
      <c r="QZK64" s="58"/>
      <c r="QZL64" s="58"/>
      <c r="QZM64" s="58"/>
      <c r="QZN64" s="58"/>
      <c r="QZO64" s="58"/>
      <c r="QZP64" s="58"/>
      <c r="QZQ64" s="58"/>
      <c r="QZR64" s="58"/>
      <c r="QZS64" s="58"/>
      <c r="QZT64" s="58"/>
      <c r="QZU64" s="58"/>
      <c r="QZV64" s="58"/>
      <c r="QZW64" s="58"/>
      <c r="QZX64" s="58"/>
      <c r="QZY64" s="58"/>
      <c r="QZZ64" s="58"/>
      <c r="RAA64" s="58"/>
      <c r="RAB64" s="58"/>
      <c r="RAC64" s="58"/>
      <c r="RAD64" s="58"/>
      <c r="RAE64" s="58"/>
      <c r="RAF64" s="58"/>
      <c r="RAG64" s="58"/>
      <c r="RAH64" s="58"/>
      <c r="RAI64" s="58"/>
      <c r="RAJ64" s="58"/>
      <c r="RAK64" s="58"/>
      <c r="RAL64" s="58"/>
      <c r="RAM64" s="58"/>
      <c r="RAN64" s="58"/>
      <c r="RAO64" s="58"/>
      <c r="RAP64" s="58"/>
      <c r="RAQ64" s="58"/>
      <c r="RAR64" s="58"/>
      <c r="RAS64" s="58"/>
      <c r="RAT64" s="58"/>
      <c r="RAU64" s="58"/>
      <c r="RAV64" s="58"/>
      <c r="RAW64" s="58"/>
      <c r="RAX64" s="58"/>
      <c r="RAY64" s="58"/>
      <c r="RAZ64" s="58"/>
      <c r="RBA64" s="58"/>
      <c r="RBB64" s="58"/>
      <c r="RBC64" s="58"/>
      <c r="RBD64" s="58"/>
      <c r="RBE64" s="58"/>
      <c r="RBF64" s="58"/>
      <c r="RBG64" s="58"/>
      <c r="RBH64" s="58"/>
      <c r="RBI64" s="58"/>
      <c r="RBJ64" s="58"/>
      <c r="RBK64" s="58"/>
      <c r="RBL64" s="58"/>
      <c r="RBM64" s="58"/>
      <c r="RBN64" s="58"/>
      <c r="RBO64" s="58"/>
      <c r="RBP64" s="58"/>
      <c r="RBQ64" s="58"/>
      <c r="RBR64" s="58"/>
      <c r="RBS64" s="58"/>
      <c r="RBT64" s="58"/>
      <c r="RBU64" s="58"/>
      <c r="RBV64" s="58"/>
      <c r="RBW64" s="58"/>
      <c r="RBX64" s="58"/>
      <c r="RBY64" s="58"/>
      <c r="RBZ64" s="58"/>
      <c r="RCA64" s="58"/>
      <c r="RCB64" s="58"/>
      <c r="RCC64" s="58"/>
      <c r="RCD64" s="58"/>
      <c r="RCE64" s="58"/>
      <c r="RCF64" s="58"/>
      <c r="RCG64" s="58"/>
      <c r="RCH64" s="58"/>
      <c r="RCI64" s="58"/>
      <c r="RCJ64" s="58"/>
      <c r="RCK64" s="58"/>
      <c r="RCL64" s="58"/>
      <c r="RCM64" s="58"/>
      <c r="RCN64" s="58"/>
      <c r="RCO64" s="58"/>
      <c r="RCP64" s="58"/>
      <c r="RCQ64" s="58"/>
      <c r="RCR64" s="58"/>
      <c r="RCS64" s="58"/>
      <c r="RCT64" s="58"/>
      <c r="RCU64" s="58"/>
      <c r="RCV64" s="58"/>
      <c r="RCW64" s="58"/>
      <c r="RCX64" s="58"/>
      <c r="RCY64" s="58"/>
      <c r="RCZ64" s="58"/>
      <c r="RDA64" s="58"/>
      <c r="RDB64" s="58"/>
      <c r="RDC64" s="58"/>
      <c r="RDD64" s="58"/>
      <c r="RDE64" s="58"/>
      <c r="RDF64" s="58"/>
      <c r="RDG64" s="58"/>
      <c r="RDH64" s="58"/>
      <c r="RDI64" s="58"/>
      <c r="RDJ64" s="58"/>
      <c r="RDK64" s="58"/>
      <c r="RDL64" s="58"/>
      <c r="RDM64" s="58"/>
      <c r="RDN64" s="58"/>
      <c r="RDO64" s="58"/>
      <c r="RDP64" s="58"/>
      <c r="RDQ64" s="58"/>
      <c r="RDR64" s="58"/>
      <c r="RDS64" s="58"/>
      <c r="RDT64" s="58"/>
      <c r="RDU64" s="58"/>
      <c r="RDV64" s="58"/>
      <c r="RDW64" s="58"/>
      <c r="RDX64" s="58"/>
      <c r="RDY64" s="58"/>
      <c r="RDZ64" s="58"/>
      <c r="REA64" s="58"/>
      <c r="REB64" s="58"/>
      <c r="REC64" s="58"/>
      <c r="RED64" s="58"/>
      <c r="REE64" s="58"/>
      <c r="REF64" s="58"/>
      <c r="REG64" s="58"/>
      <c r="REH64" s="58"/>
      <c r="REI64" s="58"/>
      <c r="REJ64" s="58"/>
      <c r="REK64" s="58"/>
      <c r="REL64" s="58"/>
      <c r="REM64" s="58"/>
      <c r="REN64" s="58"/>
      <c r="REO64" s="58"/>
      <c r="REP64" s="58"/>
      <c r="REQ64" s="58"/>
      <c r="RER64" s="58"/>
      <c r="RES64" s="58"/>
      <c r="RET64" s="58"/>
      <c r="REU64" s="58"/>
      <c r="REV64" s="58"/>
      <c r="REW64" s="58"/>
      <c r="REX64" s="58"/>
      <c r="REY64" s="58"/>
      <c r="REZ64" s="58"/>
      <c r="RFA64" s="58"/>
      <c r="RFB64" s="58"/>
      <c r="RFC64" s="58"/>
      <c r="RFD64" s="58"/>
      <c r="RFE64" s="58"/>
      <c r="RFF64" s="58"/>
      <c r="RFG64" s="58"/>
      <c r="RFH64" s="58"/>
      <c r="RFI64" s="58"/>
      <c r="RFJ64" s="58"/>
      <c r="RFK64" s="58"/>
      <c r="RFL64" s="58"/>
      <c r="RFM64" s="58"/>
      <c r="RFN64" s="58"/>
      <c r="RFO64" s="58"/>
      <c r="RFP64" s="58"/>
      <c r="RFQ64" s="58"/>
      <c r="RFR64" s="58"/>
      <c r="RFS64" s="58"/>
      <c r="RFT64" s="58"/>
      <c r="RFU64" s="58"/>
      <c r="RFV64" s="58"/>
      <c r="RFW64" s="58"/>
      <c r="RFX64" s="58"/>
      <c r="RFY64" s="58"/>
      <c r="RFZ64" s="58"/>
      <c r="RGA64" s="58"/>
      <c r="RGB64" s="58"/>
      <c r="RGC64" s="58"/>
      <c r="RGD64" s="58"/>
      <c r="RGE64" s="58"/>
      <c r="RGF64" s="58"/>
      <c r="RGG64" s="58"/>
      <c r="RGH64" s="58"/>
      <c r="RGI64" s="58"/>
      <c r="RGJ64" s="58"/>
      <c r="RGK64" s="58"/>
      <c r="RGL64" s="58"/>
      <c r="RGM64" s="58"/>
      <c r="RGN64" s="58"/>
      <c r="RGO64" s="58"/>
      <c r="RGP64" s="58"/>
      <c r="RGQ64" s="58"/>
      <c r="RGR64" s="58"/>
      <c r="RGS64" s="58"/>
      <c r="RGT64" s="58"/>
      <c r="RGU64" s="58"/>
      <c r="RGV64" s="58"/>
      <c r="RGW64" s="58"/>
      <c r="RGX64" s="58"/>
      <c r="RGY64" s="58"/>
      <c r="RGZ64" s="58"/>
      <c r="RHA64" s="58"/>
      <c r="RHB64" s="58"/>
      <c r="RHC64" s="58"/>
      <c r="RHD64" s="58"/>
      <c r="RHE64" s="58"/>
      <c r="RHF64" s="58"/>
      <c r="RHG64" s="58"/>
      <c r="RHH64" s="58"/>
      <c r="RHI64" s="58"/>
      <c r="RHJ64" s="58"/>
      <c r="RHK64" s="58"/>
      <c r="RHL64" s="58"/>
      <c r="RHM64" s="58"/>
      <c r="RHN64" s="58"/>
      <c r="RHO64" s="58"/>
      <c r="RHP64" s="58"/>
      <c r="RHQ64" s="58"/>
      <c r="RHR64" s="58"/>
      <c r="RHS64" s="58"/>
      <c r="RHT64" s="58"/>
      <c r="RHU64" s="58"/>
      <c r="RHV64" s="58"/>
      <c r="RHW64" s="58"/>
      <c r="RHX64" s="58"/>
      <c r="RHY64" s="58"/>
      <c r="RHZ64" s="58"/>
      <c r="RIA64" s="58"/>
      <c r="RIB64" s="58"/>
      <c r="RIC64" s="58"/>
      <c r="RID64" s="58"/>
      <c r="RIE64" s="58"/>
      <c r="RIF64" s="58"/>
      <c r="RIG64" s="58"/>
      <c r="RIH64" s="58"/>
      <c r="RII64" s="58"/>
      <c r="RIJ64" s="58"/>
      <c r="RIK64" s="58"/>
      <c r="RIL64" s="58"/>
      <c r="RIM64" s="58"/>
      <c r="RIN64" s="58"/>
      <c r="RIO64" s="58"/>
      <c r="RIP64" s="58"/>
      <c r="RIQ64" s="58"/>
      <c r="RIR64" s="58"/>
      <c r="RIS64" s="58"/>
      <c r="RIT64" s="58"/>
      <c r="RIU64" s="58"/>
      <c r="RIV64" s="58"/>
      <c r="RIW64" s="58"/>
      <c r="RIX64" s="58"/>
      <c r="RIY64" s="58"/>
      <c r="RIZ64" s="58"/>
      <c r="RJA64" s="58"/>
      <c r="RJB64" s="58"/>
      <c r="RJC64" s="58"/>
      <c r="RJD64" s="58"/>
      <c r="RJE64" s="58"/>
      <c r="RJF64" s="58"/>
      <c r="RJG64" s="58"/>
      <c r="RJH64" s="58"/>
      <c r="RJI64" s="58"/>
      <c r="RJJ64" s="58"/>
      <c r="RJK64" s="58"/>
      <c r="RJL64" s="58"/>
      <c r="RJM64" s="58"/>
      <c r="RJN64" s="58"/>
      <c r="RJO64" s="58"/>
      <c r="RJP64" s="58"/>
      <c r="RJQ64" s="58"/>
      <c r="RJR64" s="58"/>
      <c r="RJS64" s="58"/>
      <c r="RJT64" s="58"/>
      <c r="RJU64" s="58"/>
      <c r="RJV64" s="58"/>
      <c r="RJW64" s="58"/>
      <c r="RJX64" s="58"/>
      <c r="RJY64" s="58"/>
      <c r="RJZ64" s="58"/>
      <c r="RKA64" s="58"/>
      <c r="RKB64" s="58"/>
      <c r="RKC64" s="58"/>
      <c r="RKD64" s="58"/>
      <c r="RKE64" s="58"/>
      <c r="RKF64" s="58"/>
      <c r="RKG64" s="58"/>
      <c r="RKH64" s="58"/>
      <c r="RKI64" s="58"/>
      <c r="RKJ64" s="58"/>
      <c r="RKK64" s="58"/>
      <c r="RKL64" s="58"/>
      <c r="RKM64" s="58"/>
      <c r="RKN64" s="58"/>
      <c r="RKO64" s="58"/>
      <c r="RKP64" s="58"/>
      <c r="RKQ64" s="58"/>
      <c r="RKR64" s="58"/>
      <c r="RKS64" s="58"/>
      <c r="RKT64" s="58"/>
      <c r="RKU64" s="58"/>
      <c r="RKV64" s="58"/>
      <c r="RKW64" s="58"/>
      <c r="RKX64" s="58"/>
      <c r="RKY64" s="58"/>
      <c r="RKZ64" s="58"/>
      <c r="RLA64" s="58"/>
      <c r="RLB64" s="58"/>
      <c r="RLC64" s="58"/>
      <c r="RLD64" s="58"/>
      <c r="RLE64" s="58"/>
      <c r="RLF64" s="58"/>
      <c r="RLG64" s="58"/>
      <c r="RLH64" s="58"/>
      <c r="RLI64" s="58"/>
      <c r="RLJ64" s="58"/>
      <c r="RLK64" s="58"/>
      <c r="RLL64" s="58"/>
      <c r="RLM64" s="58"/>
      <c r="RLN64" s="58"/>
      <c r="RLO64" s="58"/>
      <c r="RLP64" s="58"/>
      <c r="RLQ64" s="58"/>
      <c r="RLR64" s="58"/>
      <c r="RLS64" s="58"/>
      <c r="RLT64" s="58"/>
      <c r="RLU64" s="58"/>
      <c r="RLV64" s="58"/>
      <c r="RLW64" s="58"/>
      <c r="RLX64" s="58"/>
      <c r="RLY64" s="58"/>
      <c r="RLZ64" s="58"/>
      <c r="RMA64" s="58"/>
      <c r="RMB64" s="58"/>
      <c r="RMC64" s="58"/>
      <c r="RMD64" s="58"/>
      <c r="RME64" s="58"/>
      <c r="RMF64" s="58"/>
      <c r="RMG64" s="58"/>
      <c r="RMH64" s="58"/>
      <c r="RMI64" s="58"/>
      <c r="RMJ64" s="58"/>
      <c r="RMK64" s="58"/>
      <c r="RML64" s="58"/>
      <c r="RMM64" s="58"/>
      <c r="RMN64" s="58"/>
      <c r="RMO64" s="58"/>
      <c r="RMP64" s="58"/>
      <c r="RMQ64" s="58"/>
      <c r="RMR64" s="58"/>
      <c r="RMS64" s="58"/>
      <c r="RMT64" s="58"/>
      <c r="RMU64" s="58"/>
      <c r="RMV64" s="58"/>
      <c r="RMW64" s="58"/>
      <c r="RMX64" s="58"/>
      <c r="RMY64" s="58"/>
      <c r="RMZ64" s="58"/>
      <c r="RNA64" s="58"/>
      <c r="RNB64" s="58"/>
      <c r="RNC64" s="58"/>
      <c r="RND64" s="58"/>
      <c r="RNE64" s="58"/>
      <c r="RNF64" s="58"/>
      <c r="RNG64" s="58"/>
      <c r="RNH64" s="58"/>
      <c r="RNI64" s="58"/>
      <c r="RNJ64" s="58"/>
      <c r="RNK64" s="58"/>
      <c r="RNL64" s="58"/>
      <c r="RNM64" s="58"/>
      <c r="RNN64" s="58"/>
      <c r="RNO64" s="58"/>
      <c r="RNP64" s="58"/>
      <c r="RNQ64" s="58"/>
      <c r="RNR64" s="58"/>
      <c r="RNS64" s="58"/>
      <c r="RNT64" s="58"/>
      <c r="RNU64" s="58"/>
      <c r="RNV64" s="58"/>
      <c r="RNW64" s="58"/>
      <c r="RNX64" s="58"/>
      <c r="RNY64" s="58"/>
      <c r="RNZ64" s="58"/>
      <c r="ROA64" s="58"/>
      <c r="ROB64" s="58"/>
      <c r="ROC64" s="58"/>
      <c r="ROD64" s="58"/>
      <c r="ROE64" s="58"/>
      <c r="ROF64" s="58"/>
      <c r="ROG64" s="58"/>
      <c r="ROH64" s="58"/>
      <c r="ROI64" s="58"/>
      <c r="ROJ64" s="58"/>
      <c r="ROK64" s="58"/>
      <c r="ROL64" s="58"/>
      <c r="ROM64" s="58"/>
      <c r="RON64" s="58"/>
      <c r="ROO64" s="58"/>
      <c r="ROP64" s="58"/>
      <c r="ROQ64" s="58"/>
      <c r="ROR64" s="58"/>
      <c r="ROS64" s="58"/>
      <c r="ROT64" s="58"/>
      <c r="ROU64" s="58"/>
      <c r="ROV64" s="58"/>
      <c r="ROW64" s="58"/>
      <c r="ROX64" s="58"/>
      <c r="ROY64" s="58"/>
      <c r="ROZ64" s="58"/>
      <c r="RPA64" s="58"/>
      <c r="RPB64" s="58"/>
      <c r="RPC64" s="58"/>
      <c r="RPD64" s="58"/>
      <c r="RPE64" s="58"/>
      <c r="RPF64" s="58"/>
      <c r="RPG64" s="58"/>
      <c r="RPH64" s="58"/>
      <c r="RPI64" s="58"/>
      <c r="RPJ64" s="58"/>
      <c r="RPK64" s="58"/>
      <c r="RPL64" s="58"/>
      <c r="RPM64" s="58"/>
      <c r="RPN64" s="58"/>
      <c r="RPO64" s="58"/>
      <c r="RPP64" s="58"/>
      <c r="RPQ64" s="58"/>
      <c r="RPR64" s="58"/>
      <c r="RPS64" s="58"/>
      <c r="RPT64" s="58"/>
      <c r="RPU64" s="58"/>
      <c r="RPV64" s="58"/>
      <c r="RPW64" s="58"/>
      <c r="RPX64" s="58"/>
      <c r="RPY64" s="58"/>
      <c r="RPZ64" s="58"/>
      <c r="RQA64" s="58"/>
      <c r="RQB64" s="58"/>
      <c r="RQC64" s="58"/>
      <c r="RQD64" s="58"/>
      <c r="RQE64" s="58"/>
      <c r="RQF64" s="58"/>
      <c r="RQG64" s="58"/>
      <c r="RQH64" s="58"/>
      <c r="RQI64" s="58"/>
      <c r="RQJ64" s="58"/>
      <c r="RQK64" s="58"/>
      <c r="RQL64" s="58"/>
      <c r="RQM64" s="58"/>
      <c r="RQN64" s="58"/>
      <c r="RQO64" s="58"/>
      <c r="RQP64" s="58"/>
      <c r="RQQ64" s="58"/>
      <c r="RQR64" s="58"/>
      <c r="RQS64" s="58"/>
      <c r="RQT64" s="58"/>
      <c r="RQU64" s="58"/>
      <c r="RQV64" s="58"/>
      <c r="RQW64" s="58"/>
      <c r="RQX64" s="58"/>
      <c r="RQY64" s="58"/>
      <c r="RQZ64" s="58"/>
      <c r="RRA64" s="58"/>
      <c r="RRB64" s="58"/>
      <c r="RRC64" s="58"/>
      <c r="RRD64" s="58"/>
      <c r="RRE64" s="58"/>
      <c r="RRF64" s="58"/>
      <c r="RRG64" s="58"/>
      <c r="RRH64" s="58"/>
      <c r="RRI64" s="58"/>
      <c r="RRJ64" s="58"/>
      <c r="RRK64" s="58"/>
      <c r="RRL64" s="58"/>
      <c r="RRM64" s="58"/>
      <c r="RRN64" s="58"/>
      <c r="RRO64" s="58"/>
      <c r="RRP64" s="58"/>
      <c r="RRQ64" s="58"/>
      <c r="RRR64" s="58"/>
      <c r="RRS64" s="58"/>
      <c r="RRT64" s="58"/>
      <c r="RRU64" s="58"/>
      <c r="RRV64" s="58"/>
      <c r="RRW64" s="58"/>
      <c r="RRX64" s="58"/>
      <c r="RRY64" s="58"/>
      <c r="RRZ64" s="58"/>
      <c r="RSA64" s="58"/>
      <c r="RSB64" s="58"/>
      <c r="RSC64" s="58"/>
      <c r="RSD64" s="58"/>
      <c r="RSE64" s="58"/>
      <c r="RSF64" s="58"/>
      <c r="RSG64" s="58"/>
      <c r="RSH64" s="58"/>
      <c r="RSI64" s="58"/>
      <c r="RSJ64" s="58"/>
      <c r="RSK64" s="58"/>
      <c r="RSL64" s="58"/>
      <c r="RSM64" s="58"/>
      <c r="RSN64" s="58"/>
      <c r="RSO64" s="58"/>
      <c r="RSP64" s="58"/>
      <c r="RSQ64" s="58"/>
      <c r="RSR64" s="58"/>
      <c r="RSS64" s="58"/>
      <c r="RST64" s="58"/>
      <c r="RSU64" s="58"/>
      <c r="RSV64" s="58"/>
      <c r="RSW64" s="58"/>
      <c r="RSX64" s="58"/>
      <c r="RSY64" s="58"/>
      <c r="RSZ64" s="58"/>
      <c r="RTA64" s="58"/>
      <c r="RTB64" s="58"/>
      <c r="RTC64" s="58"/>
      <c r="RTD64" s="58"/>
      <c r="RTE64" s="58"/>
      <c r="RTF64" s="58"/>
      <c r="RTG64" s="58"/>
      <c r="RTH64" s="58"/>
      <c r="RTI64" s="58"/>
      <c r="RTJ64" s="58"/>
      <c r="RTK64" s="58"/>
      <c r="RTL64" s="58"/>
      <c r="RTM64" s="58"/>
      <c r="RTN64" s="58"/>
      <c r="RTO64" s="58"/>
      <c r="RTP64" s="58"/>
      <c r="RTQ64" s="58"/>
      <c r="RTR64" s="58"/>
      <c r="RTS64" s="58"/>
      <c r="RTT64" s="58"/>
      <c r="RTU64" s="58"/>
      <c r="RTV64" s="58"/>
      <c r="RTW64" s="58"/>
      <c r="RTX64" s="58"/>
      <c r="RTY64" s="58"/>
      <c r="RTZ64" s="58"/>
      <c r="RUA64" s="58"/>
      <c r="RUB64" s="58"/>
      <c r="RUC64" s="58"/>
      <c r="RUD64" s="58"/>
      <c r="RUE64" s="58"/>
      <c r="RUF64" s="58"/>
      <c r="RUG64" s="58"/>
      <c r="RUH64" s="58"/>
      <c r="RUI64" s="58"/>
      <c r="RUJ64" s="58"/>
      <c r="RUK64" s="58"/>
      <c r="RUL64" s="58"/>
      <c r="RUM64" s="58"/>
      <c r="RUN64" s="58"/>
      <c r="RUO64" s="58"/>
      <c r="RUP64" s="58"/>
      <c r="RUQ64" s="58"/>
      <c r="RUR64" s="58"/>
      <c r="RUS64" s="58"/>
      <c r="RUT64" s="58"/>
      <c r="RUU64" s="58"/>
      <c r="RUV64" s="58"/>
      <c r="RUW64" s="58"/>
      <c r="RUX64" s="58"/>
      <c r="RUY64" s="58"/>
      <c r="RUZ64" s="58"/>
      <c r="RVA64" s="58"/>
      <c r="RVB64" s="58"/>
      <c r="RVC64" s="58"/>
      <c r="RVD64" s="58"/>
      <c r="RVE64" s="58"/>
      <c r="RVF64" s="58"/>
      <c r="RVG64" s="58"/>
      <c r="RVH64" s="58"/>
      <c r="RVI64" s="58"/>
      <c r="RVJ64" s="58"/>
      <c r="RVK64" s="58"/>
      <c r="RVL64" s="58"/>
      <c r="RVM64" s="58"/>
      <c r="RVN64" s="58"/>
      <c r="RVO64" s="58"/>
      <c r="RVP64" s="58"/>
      <c r="RVQ64" s="58"/>
      <c r="RVR64" s="58"/>
      <c r="RVS64" s="58"/>
      <c r="RVT64" s="58"/>
      <c r="RVU64" s="58"/>
      <c r="RVV64" s="58"/>
      <c r="RVW64" s="58"/>
      <c r="RVX64" s="58"/>
      <c r="RVY64" s="58"/>
      <c r="RVZ64" s="58"/>
      <c r="RWA64" s="58"/>
      <c r="RWB64" s="58"/>
      <c r="RWC64" s="58"/>
      <c r="RWD64" s="58"/>
      <c r="RWE64" s="58"/>
      <c r="RWF64" s="58"/>
      <c r="RWG64" s="58"/>
      <c r="RWH64" s="58"/>
      <c r="RWI64" s="58"/>
      <c r="RWJ64" s="58"/>
      <c r="RWK64" s="58"/>
      <c r="RWL64" s="58"/>
      <c r="RWM64" s="58"/>
      <c r="RWN64" s="58"/>
      <c r="RWO64" s="58"/>
      <c r="RWP64" s="58"/>
      <c r="RWQ64" s="58"/>
      <c r="RWR64" s="58"/>
      <c r="RWS64" s="58"/>
      <c r="RWT64" s="58"/>
      <c r="RWU64" s="58"/>
      <c r="RWV64" s="58"/>
      <c r="RWW64" s="58"/>
      <c r="RWX64" s="58"/>
      <c r="RWY64" s="58"/>
      <c r="RWZ64" s="58"/>
      <c r="RXA64" s="58"/>
      <c r="RXB64" s="58"/>
      <c r="RXC64" s="58"/>
      <c r="RXD64" s="58"/>
      <c r="RXE64" s="58"/>
      <c r="RXF64" s="58"/>
      <c r="RXG64" s="58"/>
      <c r="RXH64" s="58"/>
      <c r="RXI64" s="58"/>
      <c r="RXJ64" s="58"/>
      <c r="RXK64" s="58"/>
      <c r="RXL64" s="58"/>
      <c r="RXM64" s="58"/>
      <c r="RXN64" s="58"/>
      <c r="RXO64" s="58"/>
      <c r="RXP64" s="58"/>
      <c r="RXQ64" s="58"/>
      <c r="RXR64" s="58"/>
      <c r="RXS64" s="58"/>
      <c r="RXT64" s="58"/>
      <c r="RXU64" s="58"/>
      <c r="RXV64" s="58"/>
      <c r="RXW64" s="58"/>
      <c r="RXX64" s="58"/>
      <c r="RXY64" s="58"/>
      <c r="RXZ64" s="58"/>
      <c r="RYA64" s="58"/>
      <c r="RYB64" s="58"/>
      <c r="RYC64" s="58"/>
      <c r="RYD64" s="58"/>
      <c r="RYE64" s="58"/>
      <c r="RYF64" s="58"/>
      <c r="RYG64" s="58"/>
      <c r="RYH64" s="58"/>
      <c r="RYI64" s="58"/>
      <c r="RYJ64" s="58"/>
      <c r="RYK64" s="58"/>
      <c r="RYL64" s="58"/>
      <c r="RYM64" s="58"/>
      <c r="RYN64" s="58"/>
      <c r="RYO64" s="58"/>
      <c r="RYP64" s="58"/>
      <c r="RYQ64" s="58"/>
      <c r="RYR64" s="58"/>
      <c r="RYS64" s="58"/>
      <c r="RYT64" s="58"/>
      <c r="RYU64" s="58"/>
      <c r="RYV64" s="58"/>
      <c r="RYW64" s="58"/>
      <c r="RYX64" s="58"/>
      <c r="RYY64" s="58"/>
      <c r="RYZ64" s="58"/>
      <c r="RZA64" s="58"/>
      <c r="RZB64" s="58"/>
      <c r="RZC64" s="58"/>
      <c r="RZD64" s="58"/>
      <c r="RZE64" s="58"/>
      <c r="RZF64" s="58"/>
      <c r="RZG64" s="58"/>
      <c r="RZH64" s="58"/>
      <c r="RZI64" s="58"/>
      <c r="RZJ64" s="58"/>
      <c r="RZK64" s="58"/>
      <c r="RZL64" s="58"/>
      <c r="RZM64" s="58"/>
      <c r="RZN64" s="58"/>
      <c r="RZO64" s="58"/>
      <c r="RZP64" s="58"/>
      <c r="RZQ64" s="58"/>
      <c r="RZR64" s="58"/>
      <c r="RZS64" s="58"/>
      <c r="RZT64" s="58"/>
      <c r="RZU64" s="58"/>
      <c r="RZV64" s="58"/>
      <c r="RZW64" s="58"/>
      <c r="RZX64" s="58"/>
      <c r="RZY64" s="58"/>
      <c r="RZZ64" s="58"/>
      <c r="SAA64" s="58"/>
      <c r="SAB64" s="58"/>
      <c r="SAC64" s="58"/>
      <c r="SAD64" s="58"/>
      <c r="SAE64" s="58"/>
      <c r="SAF64" s="58"/>
      <c r="SAG64" s="58"/>
      <c r="SAH64" s="58"/>
      <c r="SAI64" s="58"/>
      <c r="SAJ64" s="58"/>
      <c r="SAK64" s="58"/>
      <c r="SAL64" s="58"/>
      <c r="SAM64" s="58"/>
      <c r="SAN64" s="58"/>
      <c r="SAO64" s="58"/>
      <c r="SAP64" s="58"/>
      <c r="SAQ64" s="58"/>
      <c r="SAR64" s="58"/>
      <c r="SAS64" s="58"/>
      <c r="SAT64" s="58"/>
      <c r="SAU64" s="58"/>
      <c r="SAV64" s="58"/>
      <c r="SAW64" s="58"/>
      <c r="SAX64" s="58"/>
      <c r="SAY64" s="58"/>
      <c r="SAZ64" s="58"/>
      <c r="SBA64" s="58"/>
      <c r="SBB64" s="58"/>
      <c r="SBC64" s="58"/>
      <c r="SBD64" s="58"/>
      <c r="SBE64" s="58"/>
      <c r="SBF64" s="58"/>
      <c r="SBG64" s="58"/>
      <c r="SBH64" s="58"/>
      <c r="SBI64" s="58"/>
      <c r="SBJ64" s="58"/>
      <c r="SBK64" s="58"/>
      <c r="SBL64" s="58"/>
      <c r="SBM64" s="58"/>
      <c r="SBN64" s="58"/>
      <c r="SBO64" s="58"/>
      <c r="SBP64" s="58"/>
      <c r="SBQ64" s="58"/>
      <c r="SBR64" s="58"/>
      <c r="SBS64" s="58"/>
      <c r="SBT64" s="58"/>
      <c r="SBU64" s="58"/>
      <c r="SBV64" s="58"/>
      <c r="SBW64" s="58"/>
      <c r="SBX64" s="58"/>
      <c r="SBY64" s="58"/>
      <c r="SBZ64" s="58"/>
      <c r="SCA64" s="58"/>
      <c r="SCB64" s="58"/>
      <c r="SCC64" s="58"/>
      <c r="SCD64" s="58"/>
      <c r="SCE64" s="58"/>
      <c r="SCF64" s="58"/>
      <c r="SCG64" s="58"/>
      <c r="SCH64" s="58"/>
      <c r="SCI64" s="58"/>
      <c r="SCJ64" s="58"/>
      <c r="SCK64" s="58"/>
      <c r="SCL64" s="58"/>
      <c r="SCM64" s="58"/>
      <c r="SCN64" s="58"/>
      <c r="SCO64" s="58"/>
      <c r="SCP64" s="58"/>
      <c r="SCQ64" s="58"/>
      <c r="SCR64" s="58"/>
      <c r="SCS64" s="58"/>
      <c r="SCT64" s="58"/>
      <c r="SCU64" s="58"/>
      <c r="SCV64" s="58"/>
      <c r="SCW64" s="58"/>
      <c r="SCX64" s="58"/>
      <c r="SCY64" s="58"/>
      <c r="SCZ64" s="58"/>
      <c r="SDA64" s="58"/>
      <c r="SDB64" s="58"/>
      <c r="SDC64" s="58"/>
      <c r="SDD64" s="58"/>
      <c r="SDE64" s="58"/>
      <c r="SDF64" s="58"/>
      <c r="SDG64" s="58"/>
      <c r="SDH64" s="58"/>
      <c r="SDI64" s="58"/>
      <c r="SDJ64" s="58"/>
      <c r="SDK64" s="58"/>
      <c r="SDL64" s="58"/>
      <c r="SDM64" s="58"/>
      <c r="SDN64" s="58"/>
      <c r="SDO64" s="58"/>
      <c r="SDP64" s="58"/>
      <c r="SDQ64" s="58"/>
      <c r="SDR64" s="58"/>
      <c r="SDS64" s="58"/>
      <c r="SDT64" s="58"/>
      <c r="SDU64" s="58"/>
      <c r="SDV64" s="58"/>
      <c r="SDW64" s="58"/>
      <c r="SDX64" s="58"/>
      <c r="SDY64" s="58"/>
      <c r="SDZ64" s="58"/>
      <c r="SEA64" s="58"/>
      <c r="SEB64" s="58"/>
      <c r="SEC64" s="58"/>
      <c r="SED64" s="58"/>
      <c r="SEE64" s="58"/>
      <c r="SEF64" s="58"/>
      <c r="SEG64" s="58"/>
      <c r="SEH64" s="58"/>
      <c r="SEI64" s="58"/>
      <c r="SEJ64" s="58"/>
      <c r="SEK64" s="58"/>
      <c r="SEL64" s="58"/>
      <c r="SEM64" s="58"/>
      <c r="SEN64" s="58"/>
      <c r="SEO64" s="58"/>
      <c r="SEP64" s="58"/>
      <c r="SEQ64" s="58"/>
      <c r="SER64" s="58"/>
      <c r="SES64" s="58"/>
      <c r="SET64" s="58"/>
      <c r="SEU64" s="58"/>
      <c r="SEV64" s="58"/>
      <c r="SEW64" s="58"/>
      <c r="SEX64" s="58"/>
      <c r="SEY64" s="58"/>
      <c r="SEZ64" s="58"/>
      <c r="SFA64" s="58"/>
      <c r="SFB64" s="58"/>
      <c r="SFC64" s="58"/>
      <c r="SFD64" s="58"/>
      <c r="SFE64" s="58"/>
      <c r="SFF64" s="58"/>
      <c r="SFG64" s="58"/>
      <c r="SFH64" s="58"/>
      <c r="SFI64" s="58"/>
      <c r="SFJ64" s="58"/>
      <c r="SFK64" s="58"/>
      <c r="SFL64" s="58"/>
      <c r="SFM64" s="58"/>
      <c r="SFN64" s="58"/>
      <c r="SFO64" s="58"/>
      <c r="SFP64" s="58"/>
      <c r="SFQ64" s="58"/>
      <c r="SFR64" s="58"/>
      <c r="SFS64" s="58"/>
      <c r="SFT64" s="58"/>
      <c r="SFU64" s="58"/>
      <c r="SFV64" s="58"/>
      <c r="SFW64" s="58"/>
      <c r="SFX64" s="58"/>
      <c r="SFY64" s="58"/>
      <c r="SFZ64" s="58"/>
      <c r="SGA64" s="58"/>
      <c r="SGB64" s="58"/>
      <c r="SGC64" s="58"/>
      <c r="SGD64" s="58"/>
      <c r="SGE64" s="58"/>
      <c r="SGF64" s="58"/>
      <c r="SGG64" s="58"/>
      <c r="SGH64" s="58"/>
      <c r="SGI64" s="58"/>
      <c r="SGJ64" s="58"/>
      <c r="SGK64" s="58"/>
      <c r="SGL64" s="58"/>
      <c r="SGM64" s="58"/>
      <c r="SGN64" s="58"/>
      <c r="SGO64" s="58"/>
      <c r="SGP64" s="58"/>
      <c r="SGQ64" s="58"/>
      <c r="SGR64" s="58"/>
      <c r="SGS64" s="58"/>
      <c r="SGT64" s="58"/>
      <c r="SGU64" s="58"/>
      <c r="SGV64" s="58"/>
      <c r="SGW64" s="58"/>
      <c r="SGX64" s="58"/>
      <c r="SGY64" s="58"/>
      <c r="SGZ64" s="58"/>
      <c r="SHA64" s="58"/>
      <c r="SHB64" s="58"/>
      <c r="SHC64" s="58"/>
      <c r="SHD64" s="58"/>
      <c r="SHE64" s="58"/>
      <c r="SHF64" s="58"/>
      <c r="SHG64" s="58"/>
      <c r="SHH64" s="58"/>
      <c r="SHI64" s="58"/>
      <c r="SHJ64" s="58"/>
      <c r="SHK64" s="58"/>
      <c r="SHL64" s="58"/>
      <c r="SHM64" s="58"/>
      <c r="SHN64" s="58"/>
      <c r="SHO64" s="58"/>
      <c r="SHP64" s="58"/>
      <c r="SHQ64" s="58"/>
      <c r="SHR64" s="58"/>
      <c r="SHS64" s="58"/>
      <c r="SHT64" s="58"/>
      <c r="SHU64" s="58"/>
      <c r="SHV64" s="58"/>
      <c r="SHW64" s="58"/>
      <c r="SHX64" s="58"/>
      <c r="SHY64" s="58"/>
      <c r="SHZ64" s="58"/>
      <c r="SIA64" s="58"/>
      <c r="SIB64" s="58"/>
      <c r="SIC64" s="58"/>
      <c r="SID64" s="58"/>
      <c r="SIE64" s="58"/>
      <c r="SIF64" s="58"/>
      <c r="SIG64" s="58"/>
      <c r="SIH64" s="58"/>
      <c r="SII64" s="58"/>
      <c r="SIJ64" s="58"/>
      <c r="SIK64" s="58"/>
      <c r="SIL64" s="58"/>
      <c r="SIM64" s="58"/>
      <c r="SIN64" s="58"/>
      <c r="SIO64" s="58"/>
      <c r="SIP64" s="58"/>
      <c r="SIQ64" s="58"/>
      <c r="SIR64" s="58"/>
      <c r="SIS64" s="58"/>
      <c r="SIT64" s="58"/>
      <c r="SIU64" s="58"/>
      <c r="SIV64" s="58"/>
      <c r="SIW64" s="58"/>
      <c r="SIX64" s="58"/>
      <c r="SIY64" s="58"/>
      <c r="SIZ64" s="58"/>
      <c r="SJA64" s="58"/>
      <c r="SJB64" s="58"/>
      <c r="SJC64" s="58"/>
      <c r="SJD64" s="58"/>
      <c r="SJE64" s="58"/>
      <c r="SJF64" s="58"/>
      <c r="SJG64" s="58"/>
      <c r="SJH64" s="58"/>
      <c r="SJI64" s="58"/>
      <c r="SJJ64" s="58"/>
      <c r="SJK64" s="58"/>
      <c r="SJL64" s="58"/>
      <c r="SJM64" s="58"/>
      <c r="SJN64" s="58"/>
      <c r="SJO64" s="58"/>
      <c r="SJP64" s="58"/>
      <c r="SJQ64" s="58"/>
      <c r="SJR64" s="58"/>
      <c r="SJS64" s="58"/>
      <c r="SJT64" s="58"/>
      <c r="SJU64" s="58"/>
      <c r="SJV64" s="58"/>
      <c r="SJW64" s="58"/>
      <c r="SJX64" s="58"/>
      <c r="SJY64" s="58"/>
      <c r="SJZ64" s="58"/>
      <c r="SKA64" s="58"/>
      <c r="SKB64" s="58"/>
      <c r="SKC64" s="58"/>
      <c r="SKD64" s="58"/>
      <c r="SKE64" s="58"/>
      <c r="SKF64" s="58"/>
      <c r="SKG64" s="58"/>
      <c r="SKH64" s="58"/>
      <c r="SKI64" s="58"/>
      <c r="SKJ64" s="58"/>
      <c r="SKK64" s="58"/>
      <c r="SKL64" s="58"/>
      <c r="SKM64" s="58"/>
      <c r="SKN64" s="58"/>
      <c r="SKO64" s="58"/>
      <c r="SKP64" s="58"/>
      <c r="SKQ64" s="58"/>
      <c r="SKR64" s="58"/>
      <c r="SKS64" s="58"/>
      <c r="SKT64" s="58"/>
      <c r="SKU64" s="58"/>
      <c r="SKV64" s="58"/>
      <c r="SKW64" s="58"/>
      <c r="SKX64" s="58"/>
      <c r="SKY64" s="58"/>
      <c r="SKZ64" s="58"/>
      <c r="SLA64" s="58"/>
      <c r="SLB64" s="58"/>
      <c r="SLC64" s="58"/>
      <c r="SLD64" s="58"/>
      <c r="SLE64" s="58"/>
      <c r="SLF64" s="58"/>
      <c r="SLG64" s="58"/>
      <c r="SLH64" s="58"/>
      <c r="SLI64" s="58"/>
      <c r="SLJ64" s="58"/>
      <c r="SLK64" s="58"/>
      <c r="SLL64" s="58"/>
      <c r="SLM64" s="58"/>
      <c r="SLN64" s="58"/>
      <c r="SLO64" s="58"/>
      <c r="SLP64" s="58"/>
      <c r="SLQ64" s="58"/>
      <c r="SLR64" s="58"/>
      <c r="SLS64" s="58"/>
      <c r="SLT64" s="58"/>
      <c r="SLU64" s="58"/>
      <c r="SLV64" s="58"/>
      <c r="SLW64" s="58"/>
      <c r="SLX64" s="58"/>
      <c r="SLY64" s="58"/>
      <c r="SLZ64" s="58"/>
      <c r="SMA64" s="58"/>
      <c r="SMB64" s="58"/>
      <c r="SMC64" s="58"/>
      <c r="SMD64" s="58"/>
      <c r="SME64" s="58"/>
      <c r="SMF64" s="58"/>
      <c r="SMG64" s="58"/>
      <c r="SMH64" s="58"/>
      <c r="SMI64" s="58"/>
      <c r="SMJ64" s="58"/>
      <c r="SMK64" s="58"/>
      <c r="SML64" s="58"/>
      <c r="SMM64" s="58"/>
      <c r="SMN64" s="58"/>
      <c r="SMO64" s="58"/>
      <c r="SMP64" s="58"/>
      <c r="SMQ64" s="58"/>
      <c r="SMR64" s="58"/>
      <c r="SMS64" s="58"/>
      <c r="SMT64" s="58"/>
      <c r="SMU64" s="58"/>
      <c r="SMV64" s="58"/>
      <c r="SMW64" s="58"/>
      <c r="SMX64" s="58"/>
      <c r="SMY64" s="58"/>
      <c r="SMZ64" s="58"/>
      <c r="SNA64" s="58"/>
      <c r="SNB64" s="58"/>
      <c r="SNC64" s="58"/>
      <c r="SND64" s="58"/>
      <c r="SNE64" s="58"/>
      <c r="SNF64" s="58"/>
      <c r="SNG64" s="58"/>
      <c r="SNH64" s="58"/>
      <c r="SNI64" s="58"/>
      <c r="SNJ64" s="58"/>
      <c r="SNK64" s="58"/>
      <c r="SNL64" s="58"/>
      <c r="SNM64" s="58"/>
      <c r="SNN64" s="58"/>
      <c r="SNO64" s="58"/>
      <c r="SNP64" s="58"/>
      <c r="SNQ64" s="58"/>
      <c r="SNR64" s="58"/>
      <c r="SNS64" s="58"/>
      <c r="SNT64" s="58"/>
      <c r="SNU64" s="58"/>
      <c r="SNV64" s="58"/>
      <c r="SNW64" s="58"/>
      <c r="SNX64" s="58"/>
      <c r="SNY64" s="58"/>
      <c r="SNZ64" s="58"/>
      <c r="SOA64" s="58"/>
      <c r="SOB64" s="58"/>
      <c r="SOC64" s="58"/>
      <c r="SOD64" s="58"/>
      <c r="SOE64" s="58"/>
      <c r="SOF64" s="58"/>
      <c r="SOG64" s="58"/>
      <c r="SOH64" s="58"/>
      <c r="SOI64" s="58"/>
      <c r="SOJ64" s="58"/>
      <c r="SOK64" s="58"/>
      <c r="SOL64" s="58"/>
      <c r="SOM64" s="58"/>
      <c r="SON64" s="58"/>
      <c r="SOO64" s="58"/>
      <c r="SOP64" s="58"/>
      <c r="SOQ64" s="58"/>
      <c r="SOR64" s="58"/>
      <c r="SOS64" s="58"/>
      <c r="SOT64" s="58"/>
      <c r="SOU64" s="58"/>
      <c r="SOV64" s="58"/>
      <c r="SOW64" s="58"/>
      <c r="SOX64" s="58"/>
      <c r="SOY64" s="58"/>
      <c r="SOZ64" s="58"/>
      <c r="SPA64" s="58"/>
      <c r="SPB64" s="58"/>
      <c r="SPC64" s="58"/>
      <c r="SPD64" s="58"/>
      <c r="SPE64" s="58"/>
      <c r="SPF64" s="58"/>
      <c r="SPG64" s="58"/>
      <c r="SPH64" s="58"/>
      <c r="SPI64" s="58"/>
      <c r="SPJ64" s="58"/>
      <c r="SPK64" s="58"/>
      <c r="SPL64" s="58"/>
      <c r="SPM64" s="58"/>
      <c r="SPN64" s="58"/>
      <c r="SPO64" s="58"/>
      <c r="SPP64" s="58"/>
      <c r="SPQ64" s="58"/>
      <c r="SPR64" s="58"/>
      <c r="SPS64" s="58"/>
      <c r="SPT64" s="58"/>
      <c r="SPU64" s="58"/>
      <c r="SPV64" s="58"/>
      <c r="SPW64" s="58"/>
      <c r="SPX64" s="58"/>
      <c r="SPY64" s="58"/>
      <c r="SPZ64" s="58"/>
      <c r="SQA64" s="58"/>
      <c r="SQB64" s="58"/>
      <c r="SQC64" s="58"/>
      <c r="SQD64" s="58"/>
      <c r="SQE64" s="58"/>
      <c r="SQF64" s="58"/>
      <c r="SQG64" s="58"/>
      <c r="SQH64" s="58"/>
      <c r="SQI64" s="58"/>
      <c r="SQJ64" s="58"/>
      <c r="SQK64" s="58"/>
      <c r="SQL64" s="58"/>
      <c r="SQM64" s="58"/>
      <c r="SQN64" s="58"/>
      <c r="SQO64" s="58"/>
      <c r="SQP64" s="58"/>
      <c r="SQQ64" s="58"/>
      <c r="SQR64" s="58"/>
      <c r="SQS64" s="58"/>
      <c r="SQT64" s="58"/>
      <c r="SQU64" s="58"/>
      <c r="SQV64" s="58"/>
      <c r="SQW64" s="58"/>
      <c r="SQX64" s="58"/>
      <c r="SQY64" s="58"/>
      <c r="SQZ64" s="58"/>
      <c r="SRA64" s="58"/>
      <c r="SRB64" s="58"/>
      <c r="SRC64" s="58"/>
      <c r="SRD64" s="58"/>
      <c r="SRE64" s="58"/>
      <c r="SRF64" s="58"/>
      <c r="SRG64" s="58"/>
      <c r="SRH64" s="58"/>
      <c r="SRI64" s="58"/>
      <c r="SRJ64" s="58"/>
      <c r="SRK64" s="58"/>
      <c r="SRL64" s="58"/>
      <c r="SRM64" s="58"/>
      <c r="SRN64" s="58"/>
      <c r="SRO64" s="58"/>
      <c r="SRP64" s="58"/>
      <c r="SRQ64" s="58"/>
      <c r="SRR64" s="58"/>
      <c r="SRS64" s="58"/>
      <c r="SRT64" s="58"/>
      <c r="SRU64" s="58"/>
      <c r="SRV64" s="58"/>
      <c r="SRW64" s="58"/>
      <c r="SRX64" s="58"/>
      <c r="SRY64" s="58"/>
      <c r="SRZ64" s="58"/>
      <c r="SSA64" s="58"/>
      <c r="SSB64" s="58"/>
      <c r="SSC64" s="58"/>
      <c r="SSD64" s="58"/>
      <c r="SSE64" s="58"/>
      <c r="SSF64" s="58"/>
      <c r="SSG64" s="58"/>
      <c r="SSH64" s="58"/>
      <c r="SSI64" s="58"/>
      <c r="SSJ64" s="58"/>
      <c r="SSK64" s="58"/>
      <c r="SSL64" s="58"/>
      <c r="SSM64" s="58"/>
      <c r="SSN64" s="58"/>
      <c r="SSO64" s="58"/>
      <c r="SSP64" s="58"/>
      <c r="SSQ64" s="58"/>
      <c r="SSR64" s="58"/>
      <c r="SSS64" s="58"/>
      <c r="SST64" s="58"/>
      <c r="SSU64" s="58"/>
      <c r="SSV64" s="58"/>
      <c r="SSW64" s="58"/>
      <c r="SSX64" s="58"/>
      <c r="SSY64" s="58"/>
      <c r="SSZ64" s="58"/>
      <c r="STA64" s="58"/>
      <c r="STB64" s="58"/>
      <c r="STC64" s="58"/>
      <c r="STD64" s="58"/>
      <c r="STE64" s="58"/>
      <c r="STF64" s="58"/>
      <c r="STG64" s="58"/>
      <c r="STH64" s="58"/>
      <c r="STI64" s="58"/>
      <c r="STJ64" s="58"/>
      <c r="STK64" s="58"/>
      <c r="STL64" s="58"/>
      <c r="STM64" s="58"/>
      <c r="STN64" s="58"/>
      <c r="STO64" s="58"/>
      <c r="STP64" s="58"/>
      <c r="STQ64" s="58"/>
      <c r="STR64" s="58"/>
      <c r="STS64" s="58"/>
      <c r="STT64" s="58"/>
      <c r="STU64" s="58"/>
      <c r="STV64" s="58"/>
      <c r="STW64" s="58"/>
      <c r="STX64" s="58"/>
      <c r="STY64" s="58"/>
      <c r="STZ64" s="58"/>
      <c r="SUA64" s="58"/>
      <c r="SUB64" s="58"/>
      <c r="SUC64" s="58"/>
      <c r="SUD64" s="58"/>
      <c r="SUE64" s="58"/>
      <c r="SUF64" s="58"/>
      <c r="SUG64" s="58"/>
      <c r="SUH64" s="58"/>
      <c r="SUI64" s="58"/>
      <c r="SUJ64" s="58"/>
      <c r="SUK64" s="58"/>
      <c r="SUL64" s="58"/>
      <c r="SUM64" s="58"/>
      <c r="SUN64" s="58"/>
      <c r="SUO64" s="58"/>
      <c r="SUP64" s="58"/>
      <c r="SUQ64" s="58"/>
      <c r="SUR64" s="58"/>
      <c r="SUS64" s="58"/>
      <c r="SUT64" s="58"/>
      <c r="SUU64" s="58"/>
      <c r="SUV64" s="58"/>
      <c r="SUW64" s="58"/>
      <c r="SUX64" s="58"/>
      <c r="SUY64" s="58"/>
      <c r="SUZ64" s="58"/>
      <c r="SVA64" s="58"/>
      <c r="SVB64" s="58"/>
      <c r="SVC64" s="58"/>
      <c r="SVD64" s="58"/>
      <c r="SVE64" s="58"/>
      <c r="SVF64" s="58"/>
      <c r="SVG64" s="58"/>
      <c r="SVH64" s="58"/>
      <c r="SVI64" s="58"/>
      <c r="SVJ64" s="58"/>
      <c r="SVK64" s="58"/>
      <c r="SVL64" s="58"/>
      <c r="SVM64" s="58"/>
      <c r="SVN64" s="58"/>
      <c r="SVO64" s="58"/>
      <c r="SVP64" s="58"/>
      <c r="SVQ64" s="58"/>
      <c r="SVR64" s="58"/>
      <c r="SVS64" s="58"/>
      <c r="SVT64" s="58"/>
      <c r="SVU64" s="58"/>
      <c r="SVV64" s="58"/>
      <c r="SVW64" s="58"/>
      <c r="SVX64" s="58"/>
      <c r="SVY64" s="58"/>
      <c r="SVZ64" s="58"/>
      <c r="SWA64" s="58"/>
      <c r="SWB64" s="58"/>
      <c r="SWC64" s="58"/>
      <c r="SWD64" s="58"/>
      <c r="SWE64" s="58"/>
      <c r="SWF64" s="58"/>
      <c r="SWG64" s="58"/>
      <c r="SWH64" s="58"/>
      <c r="SWI64" s="58"/>
      <c r="SWJ64" s="58"/>
      <c r="SWK64" s="58"/>
      <c r="SWL64" s="58"/>
      <c r="SWM64" s="58"/>
      <c r="SWN64" s="58"/>
      <c r="SWO64" s="58"/>
      <c r="SWP64" s="58"/>
      <c r="SWQ64" s="58"/>
      <c r="SWR64" s="58"/>
      <c r="SWS64" s="58"/>
      <c r="SWT64" s="58"/>
      <c r="SWU64" s="58"/>
      <c r="SWV64" s="58"/>
      <c r="SWW64" s="58"/>
      <c r="SWX64" s="58"/>
      <c r="SWY64" s="58"/>
      <c r="SWZ64" s="58"/>
      <c r="SXA64" s="58"/>
      <c r="SXB64" s="58"/>
      <c r="SXC64" s="58"/>
      <c r="SXD64" s="58"/>
      <c r="SXE64" s="58"/>
      <c r="SXF64" s="58"/>
      <c r="SXG64" s="58"/>
      <c r="SXH64" s="58"/>
      <c r="SXI64" s="58"/>
      <c r="SXJ64" s="58"/>
      <c r="SXK64" s="58"/>
      <c r="SXL64" s="58"/>
      <c r="SXM64" s="58"/>
      <c r="SXN64" s="58"/>
      <c r="SXO64" s="58"/>
      <c r="SXP64" s="58"/>
      <c r="SXQ64" s="58"/>
      <c r="SXR64" s="58"/>
      <c r="SXS64" s="58"/>
      <c r="SXT64" s="58"/>
      <c r="SXU64" s="58"/>
      <c r="SXV64" s="58"/>
      <c r="SXW64" s="58"/>
      <c r="SXX64" s="58"/>
      <c r="SXY64" s="58"/>
      <c r="SXZ64" s="58"/>
      <c r="SYA64" s="58"/>
      <c r="SYB64" s="58"/>
      <c r="SYC64" s="58"/>
      <c r="SYD64" s="58"/>
      <c r="SYE64" s="58"/>
      <c r="SYF64" s="58"/>
      <c r="SYG64" s="58"/>
      <c r="SYH64" s="58"/>
      <c r="SYI64" s="58"/>
      <c r="SYJ64" s="58"/>
      <c r="SYK64" s="58"/>
      <c r="SYL64" s="58"/>
      <c r="SYM64" s="58"/>
      <c r="SYN64" s="58"/>
      <c r="SYO64" s="58"/>
      <c r="SYP64" s="58"/>
      <c r="SYQ64" s="58"/>
      <c r="SYR64" s="58"/>
      <c r="SYS64" s="58"/>
      <c r="SYT64" s="58"/>
      <c r="SYU64" s="58"/>
      <c r="SYV64" s="58"/>
      <c r="SYW64" s="58"/>
      <c r="SYX64" s="58"/>
      <c r="SYY64" s="58"/>
      <c r="SYZ64" s="58"/>
      <c r="SZA64" s="58"/>
      <c r="SZB64" s="58"/>
      <c r="SZC64" s="58"/>
      <c r="SZD64" s="58"/>
      <c r="SZE64" s="58"/>
      <c r="SZF64" s="58"/>
      <c r="SZG64" s="58"/>
      <c r="SZH64" s="58"/>
      <c r="SZI64" s="58"/>
      <c r="SZJ64" s="58"/>
      <c r="SZK64" s="58"/>
      <c r="SZL64" s="58"/>
      <c r="SZM64" s="58"/>
      <c r="SZN64" s="58"/>
      <c r="SZO64" s="58"/>
      <c r="SZP64" s="58"/>
      <c r="SZQ64" s="58"/>
      <c r="SZR64" s="58"/>
      <c r="SZS64" s="58"/>
      <c r="SZT64" s="58"/>
      <c r="SZU64" s="58"/>
      <c r="SZV64" s="58"/>
      <c r="SZW64" s="58"/>
      <c r="SZX64" s="58"/>
      <c r="SZY64" s="58"/>
      <c r="SZZ64" s="58"/>
      <c r="TAA64" s="58"/>
      <c r="TAB64" s="58"/>
      <c r="TAC64" s="58"/>
      <c r="TAD64" s="58"/>
      <c r="TAE64" s="58"/>
      <c r="TAF64" s="58"/>
      <c r="TAG64" s="58"/>
      <c r="TAH64" s="58"/>
      <c r="TAI64" s="58"/>
      <c r="TAJ64" s="58"/>
      <c r="TAK64" s="58"/>
      <c r="TAL64" s="58"/>
      <c r="TAM64" s="58"/>
      <c r="TAN64" s="58"/>
      <c r="TAO64" s="58"/>
      <c r="TAP64" s="58"/>
      <c r="TAQ64" s="58"/>
      <c r="TAR64" s="58"/>
      <c r="TAS64" s="58"/>
      <c r="TAT64" s="58"/>
      <c r="TAU64" s="58"/>
      <c r="TAV64" s="58"/>
      <c r="TAW64" s="58"/>
      <c r="TAX64" s="58"/>
      <c r="TAY64" s="58"/>
      <c r="TAZ64" s="58"/>
      <c r="TBA64" s="58"/>
      <c r="TBB64" s="58"/>
      <c r="TBC64" s="58"/>
      <c r="TBD64" s="58"/>
      <c r="TBE64" s="58"/>
      <c r="TBF64" s="58"/>
      <c r="TBG64" s="58"/>
      <c r="TBH64" s="58"/>
      <c r="TBI64" s="58"/>
      <c r="TBJ64" s="58"/>
      <c r="TBK64" s="58"/>
      <c r="TBL64" s="58"/>
      <c r="TBM64" s="58"/>
      <c r="TBN64" s="58"/>
      <c r="TBO64" s="58"/>
      <c r="TBP64" s="58"/>
      <c r="TBQ64" s="58"/>
      <c r="TBR64" s="58"/>
      <c r="TBS64" s="58"/>
      <c r="TBT64" s="58"/>
      <c r="TBU64" s="58"/>
      <c r="TBV64" s="58"/>
      <c r="TBW64" s="58"/>
      <c r="TBX64" s="58"/>
      <c r="TBY64" s="58"/>
      <c r="TBZ64" s="58"/>
      <c r="TCA64" s="58"/>
      <c r="TCB64" s="58"/>
      <c r="TCC64" s="58"/>
      <c r="TCD64" s="58"/>
      <c r="TCE64" s="58"/>
      <c r="TCF64" s="58"/>
      <c r="TCG64" s="58"/>
      <c r="TCH64" s="58"/>
      <c r="TCI64" s="58"/>
      <c r="TCJ64" s="58"/>
      <c r="TCK64" s="58"/>
      <c r="TCL64" s="58"/>
      <c r="TCM64" s="58"/>
      <c r="TCN64" s="58"/>
      <c r="TCO64" s="58"/>
      <c r="TCP64" s="58"/>
      <c r="TCQ64" s="58"/>
      <c r="TCR64" s="58"/>
      <c r="TCS64" s="58"/>
      <c r="TCT64" s="58"/>
      <c r="TCU64" s="58"/>
      <c r="TCV64" s="58"/>
      <c r="TCW64" s="58"/>
      <c r="TCX64" s="58"/>
      <c r="TCY64" s="58"/>
      <c r="TCZ64" s="58"/>
      <c r="TDA64" s="58"/>
      <c r="TDB64" s="58"/>
      <c r="TDC64" s="58"/>
      <c r="TDD64" s="58"/>
      <c r="TDE64" s="58"/>
      <c r="TDF64" s="58"/>
      <c r="TDG64" s="58"/>
      <c r="TDH64" s="58"/>
      <c r="TDI64" s="58"/>
      <c r="TDJ64" s="58"/>
      <c r="TDK64" s="58"/>
      <c r="TDL64" s="58"/>
      <c r="TDM64" s="58"/>
      <c r="TDN64" s="58"/>
      <c r="TDO64" s="58"/>
      <c r="TDP64" s="58"/>
      <c r="TDQ64" s="58"/>
      <c r="TDR64" s="58"/>
      <c r="TDS64" s="58"/>
      <c r="TDT64" s="58"/>
      <c r="TDU64" s="58"/>
      <c r="TDV64" s="58"/>
      <c r="TDW64" s="58"/>
      <c r="TDX64" s="58"/>
      <c r="TDY64" s="58"/>
      <c r="TDZ64" s="58"/>
      <c r="TEA64" s="58"/>
      <c r="TEB64" s="58"/>
      <c r="TEC64" s="58"/>
      <c r="TED64" s="58"/>
      <c r="TEE64" s="58"/>
      <c r="TEF64" s="58"/>
      <c r="TEG64" s="58"/>
      <c r="TEH64" s="58"/>
      <c r="TEI64" s="58"/>
      <c r="TEJ64" s="58"/>
      <c r="TEK64" s="58"/>
      <c r="TEL64" s="58"/>
      <c r="TEM64" s="58"/>
      <c r="TEN64" s="58"/>
      <c r="TEO64" s="58"/>
      <c r="TEP64" s="58"/>
      <c r="TEQ64" s="58"/>
      <c r="TER64" s="58"/>
      <c r="TES64" s="58"/>
      <c r="TET64" s="58"/>
      <c r="TEU64" s="58"/>
      <c r="TEV64" s="58"/>
      <c r="TEW64" s="58"/>
      <c r="TEX64" s="58"/>
      <c r="TEY64" s="58"/>
      <c r="TEZ64" s="58"/>
      <c r="TFA64" s="58"/>
      <c r="TFB64" s="58"/>
      <c r="TFC64" s="58"/>
      <c r="TFD64" s="58"/>
      <c r="TFE64" s="58"/>
      <c r="TFF64" s="58"/>
      <c r="TFG64" s="58"/>
      <c r="TFH64" s="58"/>
      <c r="TFI64" s="58"/>
      <c r="TFJ64" s="58"/>
      <c r="TFK64" s="58"/>
      <c r="TFL64" s="58"/>
      <c r="TFM64" s="58"/>
      <c r="TFN64" s="58"/>
      <c r="TFO64" s="58"/>
      <c r="TFP64" s="58"/>
      <c r="TFQ64" s="58"/>
      <c r="TFR64" s="58"/>
      <c r="TFS64" s="58"/>
      <c r="TFT64" s="58"/>
      <c r="TFU64" s="58"/>
      <c r="TFV64" s="58"/>
      <c r="TFW64" s="58"/>
      <c r="TFX64" s="58"/>
      <c r="TFY64" s="58"/>
      <c r="TFZ64" s="58"/>
      <c r="TGA64" s="58"/>
      <c r="TGB64" s="58"/>
      <c r="TGC64" s="58"/>
      <c r="TGD64" s="58"/>
      <c r="TGE64" s="58"/>
      <c r="TGF64" s="58"/>
      <c r="TGG64" s="58"/>
      <c r="TGH64" s="58"/>
      <c r="TGI64" s="58"/>
      <c r="TGJ64" s="58"/>
      <c r="TGK64" s="58"/>
      <c r="TGL64" s="58"/>
      <c r="TGM64" s="58"/>
      <c r="TGN64" s="58"/>
      <c r="TGO64" s="58"/>
      <c r="TGP64" s="58"/>
      <c r="TGQ64" s="58"/>
      <c r="TGR64" s="58"/>
      <c r="TGS64" s="58"/>
      <c r="TGT64" s="58"/>
      <c r="TGU64" s="58"/>
      <c r="TGV64" s="58"/>
      <c r="TGW64" s="58"/>
      <c r="TGX64" s="58"/>
      <c r="TGY64" s="58"/>
      <c r="TGZ64" s="58"/>
      <c r="THA64" s="58"/>
      <c r="THB64" s="58"/>
      <c r="THC64" s="58"/>
      <c r="THD64" s="58"/>
      <c r="THE64" s="58"/>
      <c r="THF64" s="58"/>
      <c r="THG64" s="58"/>
      <c r="THH64" s="58"/>
      <c r="THI64" s="58"/>
      <c r="THJ64" s="58"/>
      <c r="THK64" s="58"/>
      <c r="THL64" s="58"/>
      <c r="THM64" s="58"/>
      <c r="THN64" s="58"/>
      <c r="THO64" s="58"/>
      <c r="THP64" s="58"/>
      <c r="THQ64" s="58"/>
      <c r="THR64" s="58"/>
      <c r="THS64" s="58"/>
      <c r="THT64" s="58"/>
      <c r="THU64" s="58"/>
      <c r="THV64" s="58"/>
      <c r="THW64" s="58"/>
      <c r="THX64" s="58"/>
      <c r="THY64" s="58"/>
      <c r="THZ64" s="58"/>
      <c r="TIA64" s="58"/>
      <c r="TIB64" s="58"/>
      <c r="TIC64" s="58"/>
      <c r="TID64" s="58"/>
      <c r="TIE64" s="58"/>
      <c r="TIF64" s="58"/>
      <c r="TIG64" s="58"/>
      <c r="TIH64" s="58"/>
      <c r="TII64" s="58"/>
      <c r="TIJ64" s="58"/>
      <c r="TIK64" s="58"/>
      <c r="TIL64" s="58"/>
      <c r="TIM64" s="58"/>
      <c r="TIN64" s="58"/>
      <c r="TIO64" s="58"/>
      <c r="TIP64" s="58"/>
      <c r="TIQ64" s="58"/>
      <c r="TIR64" s="58"/>
      <c r="TIS64" s="58"/>
      <c r="TIT64" s="58"/>
      <c r="TIU64" s="58"/>
      <c r="TIV64" s="58"/>
      <c r="TIW64" s="58"/>
      <c r="TIX64" s="58"/>
      <c r="TIY64" s="58"/>
      <c r="TIZ64" s="58"/>
      <c r="TJA64" s="58"/>
      <c r="TJB64" s="58"/>
      <c r="TJC64" s="58"/>
      <c r="TJD64" s="58"/>
      <c r="TJE64" s="58"/>
      <c r="TJF64" s="58"/>
      <c r="TJG64" s="58"/>
      <c r="TJH64" s="58"/>
      <c r="TJI64" s="58"/>
      <c r="TJJ64" s="58"/>
      <c r="TJK64" s="58"/>
      <c r="TJL64" s="58"/>
      <c r="TJM64" s="58"/>
      <c r="TJN64" s="58"/>
      <c r="TJO64" s="58"/>
      <c r="TJP64" s="58"/>
      <c r="TJQ64" s="58"/>
      <c r="TJR64" s="58"/>
      <c r="TJS64" s="58"/>
      <c r="TJT64" s="58"/>
      <c r="TJU64" s="58"/>
      <c r="TJV64" s="58"/>
      <c r="TJW64" s="58"/>
      <c r="TJX64" s="58"/>
      <c r="TJY64" s="58"/>
      <c r="TJZ64" s="58"/>
      <c r="TKA64" s="58"/>
      <c r="TKB64" s="58"/>
      <c r="TKC64" s="58"/>
      <c r="TKD64" s="58"/>
      <c r="TKE64" s="58"/>
      <c r="TKF64" s="58"/>
      <c r="TKG64" s="58"/>
      <c r="TKH64" s="58"/>
      <c r="TKI64" s="58"/>
      <c r="TKJ64" s="58"/>
      <c r="TKK64" s="58"/>
      <c r="TKL64" s="58"/>
      <c r="TKM64" s="58"/>
      <c r="TKN64" s="58"/>
      <c r="TKO64" s="58"/>
      <c r="TKP64" s="58"/>
      <c r="TKQ64" s="58"/>
      <c r="TKR64" s="58"/>
      <c r="TKS64" s="58"/>
      <c r="TKT64" s="58"/>
      <c r="TKU64" s="58"/>
      <c r="TKV64" s="58"/>
      <c r="TKW64" s="58"/>
      <c r="TKX64" s="58"/>
      <c r="TKY64" s="58"/>
      <c r="TKZ64" s="58"/>
      <c r="TLA64" s="58"/>
      <c r="TLB64" s="58"/>
      <c r="TLC64" s="58"/>
      <c r="TLD64" s="58"/>
      <c r="TLE64" s="58"/>
      <c r="TLF64" s="58"/>
      <c r="TLG64" s="58"/>
      <c r="TLH64" s="58"/>
      <c r="TLI64" s="58"/>
      <c r="TLJ64" s="58"/>
      <c r="TLK64" s="58"/>
      <c r="TLL64" s="58"/>
      <c r="TLM64" s="58"/>
      <c r="TLN64" s="58"/>
      <c r="TLO64" s="58"/>
      <c r="TLP64" s="58"/>
      <c r="TLQ64" s="58"/>
      <c r="TLR64" s="58"/>
      <c r="TLS64" s="58"/>
      <c r="TLT64" s="58"/>
      <c r="TLU64" s="58"/>
      <c r="TLV64" s="58"/>
      <c r="TLW64" s="58"/>
      <c r="TLX64" s="58"/>
      <c r="TLY64" s="58"/>
      <c r="TLZ64" s="58"/>
      <c r="TMA64" s="58"/>
      <c r="TMB64" s="58"/>
      <c r="TMC64" s="58"/>
      <c r="TMD64" s="58"/>
      <c r="TME64" s="58"/>
      <c r="TMF64" s="58"/>
      <c r="TMG64" s="58"/>
      <c r="TMH64" s="58"/>
      <c r="TMI64" s="58"/>
      <c r="TMJ64" s="58"/>
      <c r="TMK64" s="58"/>
      <c r="TML64" s="58"/>
      <c r="TMM64" s="58"/>
      <c r="TMN64" s="58"/>
      <c r="TMO64" s="58"/>
      <c r="TMP64" s="58"/>
      <c r="TMQ64" s="58"/>
      <c r="TMR64" s="58"/>
      <c r="TMS64" s="58"/>
      <c r="TMT64" s="58"/>
      <c r="TMU64" s="58"/>
      <c r="TMV64" s="58"/>
      <c r="TMW64" s="58"/>
      <c r="TMX64" s="58"/>
      <c r="TMY64" s="58"/>
      <c r="TMZ64" s="58"/>
      <c r="TNA64" s="58"/>
      <c r="TNB64" s="58"/>
      <c r="TNC64" s="58"/>
      <c r="TND64" s="58"/>
      <c r="TNE64" s="58"/>
      <c r="TNF64" s="58"/>
      <c r="TNG64" s="58"/>
      <c r="TNH64" s="58"/>
      <c r="TNI64" s="58"/>
      <c r="TNJ64" s="58"/>
      <c r="TNK64" s="58"/>
      <c r="TNL64" s="58"/>
      <c r="TNM64" s="58"/>
      <c r="TNN64" s="58"/>
      <c r="TNO64" s="58"/>
      <c r="TNP64" s="58"/>
      <c r="TNQ64" s="58"/>
      <c r="TNR64" s="58"/>
      <c r="TNS64" s="58"/>
      <c r="TNT64" s="58"/>
      <c r="TNU64" s="58"/>
      <c r="TNV64" s="58"/>
      <c r="TNW64" s="58"/>
      <c r="TNX64" s="58"/>
      <c r="TNY64" s="58"/>
      <c r="TNZ64" s="58"/>
      <c r="TOA64" s="58"/>
      <c r="TOB64" s="58"/>
      <c r="TOC64" s="58"/>
      <c r="TOD64" s="58"/>
      <c r="TOE64" s="58"/>
      <c r="TOF64" s="58"/>
      <c r="TOG64" s="58"/>
      <c r="TOH64" s="58"/>
      <c r="TOI64" s="58"/>
      <c r="TOJ64" s="58"/>
      <c r="TOK64" s="58"/>
      <c r="TOL64" s="58"/>
      <c r="TOM64" s="58"/>
      <c r="TON64" s="58"/>
      <c r="TOO64" s="58"/>
      <c r="TOP64" s="58"/>
      <c r="TOQ64" s="58"/>
      <c r="TOR64" s="58"/>
      <c r="TOS64" s="58"/>
      <c r="TOT64" s="58"/>
      <c r="TOU64" s="58"/>
      <c r="TOV64" s="58"/>
      <c r="TOW64" s="58"/>
      <c r="TOX64" s="58"/>
      <c r="TOY64" s="58"/>
      <c r="TOZ64" s="58"/>
      <c r="TPA64" s="58"/>
      <c r="TPB64" s="58"/>
      <c r="TPC64" s="58"/>
      <c r="TPD64" s="58"/>
      <c r="TPE64" s="58"/>
      <c r="TPF64" s="58"/>
      <c r="TPG64" s="58"/>
      <c r="TPH64" s="58"/>
      <c r="TPI64" s="58"/>
      <c r="TPJ64" s="58"/>
      <c r="TPK64" s="58"/>
      <c r="TPL64" s="58"/>
      <c r="TPM64" s="58"/>
      <c r="TPN64" s="58"/>
      <c r="TPO64" s="58"/>
      <c r="TPP64" s="58"/>
      <c r="TPQ64" s="58"/>
      <c r="TPR64" s="58"/>
      <c r="TPS64" s="58"/>
      <c r="TPT64" s="58"/>
      <c r="TPU64" s="58"/>
      <c r="TPV64" s="58"/>
      <c r="TPW64" s="58"/>
      <c r="TPX64" s="58"/>
      <c r="TPY64" s="58"/>
      <c r="TPZ64" s="58"/>
      <c r="TQA64" s="58"/>
      <c r="TQB64" s="58"/>
      <c r="TQC64" s="58"/>
      <c r="TQD64" s="58"/>
      <c r="TQE64" s="58"/>
      <c r="TQF64" s="58"/>
      <c r="TQG64" s="58"/>
      <c r="TQH64" s="58"/>
      <c r="TQI64" s="58"/>
      <c r="TQJ64" s="58"/>
      <c r="TQK64" s="58"/>
      <c r="TQL64" s="58"/>
      <c r="TQM64" s="58"/>
      <c r="TQN64" s="58"/>
      <c r="TQO64" s="58"/>
      <c r="TQP64" s="58"/>
      <c r="TQQ64" s="58"/>
      <c r="TQR64" s="58"/>
      <c r="TQS64" s="58"/>
      <c r="TQT64" s="58"/>
      <c r="TQU64" s="58"/>
      <c r="TQV64" s="58"/>
      <c r="TQW64" s="58"/>
      <c r="TQX64" s="58"/>
      <c r="TQY64" s="58"/>
      <c r="TQZ64" s="58"/>
      <c r="TRA64" s="58"/>
      <c r="TRB64" s="58"/>
      <c r="TRC64" s="58"/>
      <c r="TRD64" s="58"/>
      <c r="TRE64" s="58"/>
      <c r="TRF64" s="58"/>
      <c r="TRG64" s="58"/>
      <c r="TRH64" s="58"/>
      <c r="TRI64" s="58"/>
      <c r="TRJ64" s="58"/>
      <c r="TRK64" s="58"/>
      <c r="TRL64" s="58"/>
      <c r="TRM64" s="58"/>
      <c r="TRN64" s="58"/>
      <c r="TRO64" s="58"/>
      <c r="TRP64" s="58"/>
      <c r="TRQ64" s="58"/>
      <c r="TRR64" s="58"/>
      <c r="TRS64" s="58"/>
      <c r="TRT64" s="58"/>
      <c r="TRU64" s="58"/>
      <c r="TRV64" s="58"/>
      <c r="TRW64" s="58"/>
      <c r="TRX64" s="58"/>
      <c r="TRY64" s="58"/>
      <c r="TRZ64" s="58"/>
      <c r="TSA64" s="58"/>
      <c r="TSB64" s="58"/>
      <c r="TSC64" s="58"/>
      <c r="TSD64" s="58"/>
      <c r="TSE64" s="58"/>
      <c r="TSF64" s="58"/>
      <c r="TSG64" s="58"/>
      <c r="TSH64" s="58"/>
      <c r="TSI64" s="58"/>
      <c r="TSJ64" s="58"/>
      <c r="TSK64" s="58"/>
      <c r="TSL64" s="58"/>
      <c r="TSM64" s="58"/>
      <c r="TSN64" s="58"/>
      <c r="TSO64" s="58"/>
      <c r="TSP64" s="58"/>
      <c r="TSQ64" s="58"/>
      <c r="TSR64" s="58"/>
      <c r="TSS64" s="58"/>
      <c r="TST64" s="58"/>
      <c r="TSU64" s="58"/>
      <c r="TSV64" s="58"/>
      <c r="TSW64" s="58"/>
      <c r="TSX64" s="58"/>
      <c r="TSY64" s="58"/>
      <c r="TSZ64" s="58"/>
      <c r="TTA64" s="58"/>
      <c r="TTB64" s="58"/>
      <c r="TTC64" s="58"/>
      <c r="TTD64" s="58"/>
      <c r="TTE64" s="58"/>
      <c r="TTF64" s="58"/>
      <c r="TTG64" s="58"/>
      <c r="TTH64" s="58"/>
      <c r="TTI64" s="58"/>
      <c r="TTJ64" s="58"/>
      <c r="TTK64" s="58"/>
      <c r="TTL64" s="58"/>
      <c r="TTM64" s="58"/>
      <c r="TTN64" s="58"/>
      <c r="TTO64" s="58"/>
      <c r="TTP64" s="58"/>
      <c r="TTQ64" s="58"/>
      <c r="TTR64" s="58"/>
      <c r="TTS64" s="58"/>
      <c r="TTT64" s="58"/>
      <c r="TTU64" s="58"/>
      <c r="TTV64" s="58"/>
      <c r="TTW64" s="58"/>
      <c r="TTX64" s="58"/>
      <c r="TTY64" s="58"/>
      <c r="TTZ64" s="58"/>
      <c r="TUA64" s="58"/>
      <c r="TUB64" s="58"/>
      <c r="TUC64" s="58"/>
      <c r="TUD64" s="58"/>
      <c r="TUE64" s="58"/>
      <c r="TUF64" s="58"/>
      <c r="TUG64" s="58"/>
      <c r="TUH64" s="58"/>
      <c r="TUI64" s="58"/>
      <c r="TUJ64" s="58"/>
      <c r="TUK64" s="58"/>
      <c r="TUL64" s="58"/>
      <c r="TUM64" s="58"/>
      <c r="TUN64" s="58"/>
      <c r="TUO64" s="58"/>
      <c r="TUP64" s="58"/>
      <c r="TUQ64" s="58"/>
      <c r="TUR64" s="58"/>
      <c r="TUS64" s="58"/>
      <c r="TUT64" s="58"/>
      <c r="TUU64" s="58"/>
      <c r="TUV64" s="58"/>
      <c r="TUW64" s="58"/>
      <c r="TUX64" s="58"/>
      <c r="TUY64" s="58"/>
      <c r="TUZ64" s="58"/>
      <c r="TVA64" s="58"/>
      <c r="TVB64" s="58"/>
      <c r="TVC64" s="58"/>
      <c r="TVD64" s="58"/>
      <c r="TVE64" s="58"/>
      <c r="TVF64" s="58"/>
      <c r="TVG64" s="58"/>
      <c r="TVH64" s="58"/>
      <c r="TVI64" s="58"/>
      <c r="TVJ64" s="58"/>
      <c r="TVK64" s="58"/>
      <c r="TVL64" s="58"/>
      <c r="TVM64" s="58"/>
      <c r="TVN64" s="58"/>
      <c r="TVO64" s="58"/>
      <c r="TVP64" s="58"/>
      <c r="TVQ64" s="58"/>
      <c r="TVR64" s="58"/>
      <c r="TVS64" s="58"/>
      <c r="TVT64" s="58"/>
      <c r="TVU64" s="58"/>
      <c r="TVV64" s="58"/>
      <c r="TVW64" s="58"/>
      <c r="TVX64" s="58"/>
      <c r="TVY64" s="58"/>
      <c r="TVZ64" s="58"/>
      <c r="TWA64" s="58"/>
      <c r="TWB64" s="58"/>
      <c r="TWC64" s="58"/>
      <c r="TWD64" s="58"/>
      <c r="TWE64" s="58"/>
      <c r="TWF64" s="58"/>
      <c r="TWG64" s="58"/>
      <c r="TWH64" s="58"/>
      <c r="TWI64" s="58"/>
      <c r="TWJ64" s="58"/>
      <c r="TWK64" s="58"/>
      <c r="TWL64" s="58"/>
      <c r="TWM64" s="58"/>
      <c r="TWN64" s="58"/>
      <c r="TWO64" s="58"/>
      <c r="TWP64" s="58"/>
      <c r="TWQ64" s="58"/>
      <c r="TWR64" s="58"/>
      <c r="TWS64" s="58"/>
      <c r="TWT64" s="58"/>
      <c r="TWU64" s="58"/>
      <c r="TWV64" s="58"/>
      <c r="TWW64" s="58"/>
      <c r="TWX64" s="58"/>
      <c r="TWY64" s="58"/>
      <c r="TWZ64" s="58"/>
      <c r="TXA64" s="58"/>
      <c r="TXB64" s="58"/>
      <c r="TXC64" s="58"/>
      <c r="TXD64" s="58"/>
      <c r="TXE64" s="58"/>
      <c r="TXF64" s="58"/>
      <c r="TXG64" s="58"/>
      <c r="TXH64" s="58"/>
      <c r="TXI64" s="58"/>
      <c r="TXJ64" s="58"/>
      <c r="TXK64" s="58"/>
      <c r="TXL64" s="58"/>
      <c r="TXM64" s="58"/>
      <c r="TXN64" s="58"/>
      <c r="TXO64" s="58"/>
      <c r="TXP64" s="58"/>
      <c r="TXQ64" s="58"/>
      <c r="TXR64" s="58"/>
      <c r="TXS64" s="58"/>
      <c r="TXT64" s="58"/>
      <c r="TXU64" s="58"/>
      <c r="TXV64" s="58"/>
      <c r="TXW64" s="58"/>
      <c r="TXX64" s="58"/>
      <c r="TXY64" s="58"/>
      <c r="TXZ64" s="58"/>
      <c r="TYA64" s="58"/>
      <c r="TYB64" s="58"/>
      <c r="TYC64" s="58"/>
      <c r="TYD64" s="58"/>
      <c r="TYE64" s="58"/>
      <c r="TYF64" s="58"/>
      <c r="TYG64" s="58"/>
      <c r="TYH64" s="58"/>
      <c r="TYI64" s="58"/>
      <c r="TYJ64" s="58"/>
      <c r="TYK64" s="58"/>
      <c r="TYL64" s="58"/>
      <c r="TYM64" s="58"/>
      <c r="TYN64" s="58"/>
      <c r="TYO64" s="58"/>
      <c r="TYP64" s="58"/>
      <c r="TYQ64" s="58"/>
      <c r="TYR64" s="58"/>
      <c r="TYS64" s="58"/>
      <c r="TYT64" s="58"/>
      <c r="TYU64" s="58"/>
      <c r="TYV64" s="58"/>
      <c r="TYW64" s="58"/>
      <c r="TYX64" s="58"/>
      <c r="TYY64" s="58"/>
      <c r="TYZ64" s="58"/>
      <c r="TZA64" s="58"/>
      <c r="TZB64" s="58"/>
      <c r="TZC64" s="58"/>
      <c r="TZD64" s="58"/>
      <c r="TZE64" s="58"/>
      <c r="TZF64" s="58"/>
      <c r="TZG64" s="58"/>
      <c r="TZH64" s="58"/>
      <c r="TZI64" s="58"/>
      <c r="TZJ64" s="58"/>
      <c r="TZK64" s="58"/>
      <c r="TZL64" s="58"/>
      <c r="TZM64" s="58"/>
      <c r="TZN64" s="58"/>
      <c r="TZO64" s="58"/>
      <c r="TZP64" s="58"/>
      <c r="TZQ64" s="58"/>
      <c r="TZR64" s="58"/>
      <c r="TZS64" s="58"/>
      <c r="TZT64" s="58"/>
      <c r="TZU64" s="58"/>
      <c r="TZV64" s="58"/>
      <c r="TZW64" s="58"/>
      <c r="TZX64" s="58"/>
      <c r="TZY64" s="58"/>
      <c r="TZZ64" s="58"/>
      <c r="UAA64" s="58"/>
      <c r="UAB64" s="58"/>
      <c r="UAC64" s="58"/>
      <c r="UAD64" s="58"/>
      <c r="UAE64" s="58"/>
      <c r="UAF64" s="58"/>
      <c r="UAG64" s="58"/>
      <c r="UAH64" s="58"/>
      <c r="UAI64" s="58"/>
      <c r="UAJ64" s="58"/>
      <c r="UAK64" s="58"/>
      <c r="UAL64" s="58"/>
      <c r="UAM64" s="58"/>
      <c r="UAN64" s="58"/>
      <c r="UAO64" s="58"/>
      <c r="UAP64" s="58"/>
      <c r="UAQ64" s="58"/>
      <c r="UAR64" s="58"/>
      <c r="UAS64" s="58"/>
      <c r="UAT64" s="58"/>
      <c r="UAU64" s="58"/>
      <c r="UAV64" s="58"/>
      <c r="UAW64" s="58"/>
      <c r="UAX64" s="58"/>
      <c r="UAY64" s="58"/>
      <c r="UAZ64" s="58"/>
      <c r="UBA64" s="58"/>
      <c r="UBB64" s="58"/>
      <c r="UBC64" s="58"/>
      <c r="UBD64" s="58"/>
      <c r="UBE64" s="58"/>
      <c r="UBF64" s="58"/>
      <c r="UBG64" s="58"/>
      <c r="UBH64" s="58"/>
      <c r="UBI64" s="58"/>
      <c r="UBJ64" s="58"/>
      <c r="UBK64" s="58"/>
      <c r="UBL64" s="58"/>
      <c r="UBM64" s="58"/>
      <c r="UBN64" s="58"/>
      <c r="UBO64" s="58"/>
      <c r="UBP64" s="58"/>
      <c r="UBQ64" s="58"/>
      <c r="UBR64" s="58"/>
      <c r="UBS64" s="58"/>
      <c r="UBT64" s="58"/>
      <c r="UBU64" s="58"/>
      <c r="UBV64" s="58"/>
      <c r="UBW64" s="58"/>
      <c r="UBX64" s="58"/>
      <c r="UBY64" s="58"/>
      <c r="UBZ64" s="58"/>
      <c r="UCA64" s="58"/>
      <c r="UCB64" s="58"/>
      <c r="UCC64" s="58"/>
      <c r="UCD64" s="58"/>
      <c r="UCE64" s="58"/>
      <c r="UCF64" s="58"/>
      <c r="UCG64" s="58"/>
      <c r="UCH64" s="58"/>
      <c r="UCI64" s="58"/>
      <c r="UCJ64" s="58"/>
      <c r="UCK64" s="58"/>
      <c r="UCL64" s="58"/>
      <c r="UCM64" s="58"/>
      <c r="UCN64" s="58"/>
      <c r="UCO64" s="58"/>
      <c r="UCP64" s="58"/>
      <c r="UCQ64" s="58"/>
      <c r="UCR64" s="58"/>
      <c r="UCS64" s="58"/>
      <c r="UCT64" s="58"/>
      <c r="UCU64" s="58"/>
      <c r="UCV64" s="58"/>
      <c r="UCW64" s="58"/>
      <c r="UCX64" s="58"/>
      <c r="UCY64" s="58"/>
      <c r="UCZ64" s="58"/>
      <c r="UDA64" s="58"/>
      <c r="UDB64" s="58"/>
      <c r="UDC64" s="58"/>
      <c r="UDD64" s="58"/>
      <c r="UDE64" s="58"/>
      <c r="UDF64" s="58"/>
      <c r="UDG64" s="58"/>
      <c r="UDH64" s="58"/>
      <c r="UDI64" s="58"/>
      <c r="UDJ64" s="58"/>
      <c r="UDK64" s="58"/>
      <c r="UDL64" s="58"/>
      <c r="UDM64" s="58"/>
      <c r="UDN64" s="58"/>
      <c r="UDO64" s="58"/>
      <c r="UDP64" s="58"/>
      <c r="UDQ64" s="58"/>
      <c r="UDR64" s="58"/>
      <c r="UDS64" s="58"/>
      <c r="UDT64" s="58"/>
      <c r="UDU64" s="58"/>
      <c r="UDV64" s="58"/>
      <c r="UDW64" s="58"/>
      <c r="UDX64" s="58"/>
      <c r="UDY64" s="58"/>
      <c r="UDZ64" s="58"/>
      <c r="UEA64" s="58"/>
      <c r="UEB64" s="58"/>
      <c r="UEC64" s="58"/>
      <c r="UED64" s="58"/>
      <c r="UEE64" s="58"/>
      <c r="UEF64" s="58"/>
      <c r="UEG64" s="58"/>
      <c r="UEH64" s="58"/>
      <c r="UEI64" s="58"/>
      <c r="UEJ64" s="58"/>
      <c r="UEK64" s="58"/>
      <c r="UEL64" s="58"/>
      <c r="UEM64" s="58"/>
      <c r="UEN64" s="58"/>
      <c r="UEO64" s="58"/>
      <c r="UEP64" s="58"/>
      <c r="UEQ64" s="58"/>
      <c r="UER64" s="58"/>
      <c r="UES64" s="58"/>
      <c r="UET64" s="58"/>
      <c r="UEU64" s="58"/>
      <c r="UEV64" s="58"/>
      <c r="UEW64" s="58"/>
      <c r="UEX64" s="58"/>
      <c r="UEY64" s="58"/>
      <c r="UEZ64" s="58"/>
      <c r="UFA64" s="58"/>
      <c r="UFB64" s="58"/>
      <c r="UFC64" s="58"/>
      <c r="UFD64" s="58"/>
      <c r="UFE64" s="58"/>
      <c r="UFF64" s="58"/>
      <c r="UFG64" s="58"/>
      <c r="UFH64" s="58"/>
      <c r="UFI64" s="58"/>
      <c r="UFJ64" s="58"/>
      <c r="UFK64" s="58"/>
      <c r="UFL64" s="58"/>
      <c r="UFM64" s="58"/>
      <c r="UFN64" s="58"/>
      <c r="UFO64" s="58"/>
      <c r="UFP64" s="58"/>
      <c r="UFQ64" s="58"/>
      <c r="UFR64" s="58"/>
      <c r="UFS64" s="58"/>
      <c r="UFT64" s="58"/>
      <c r="UFU64" s="58"/>
      <c r="UFV64" s="58"/>
      <c r="UFW64" s="58"/>
      <c r="UFX64" s="58"/>
      <c r="UFY64" s="58"/>
      <c r="UFZ64" s="58"/>
      <c r="UGA64" s="58"/>
      <c r="UGB64" s="58"/>
      <c r="UGC64" s="58"/>
      <c r="UGD64" s="58"/>
      <c r="UGE64" s="58"/>
      <c r="UGF64" s="58"/>
      <c r="UGG64" s="58"/>
      <c r="UGH64" s="58"/>
      <c r="UGI64" s="58"/>
      <c r="UGJ64" s="58"/>
      <c r="UGK64" s="58"/>
      <c r="UGL64" s="58"/>
      <c r="UGM64" s="58"/>
      <c r="UGN64" s="58"/>
      <c r="UGO64" s="58"/>
      <c r="UGP64" s="58"/>
      <c r="UGQ64" s="58"/>
      <c r="UGR64" s="58"/>
      <c r="UGS64" s="58"/>
      <c r="UGT64" s="58"/>
      <c r="UGU64" s="58"/>
      <c r="UGV64" s="58"/>
      <c r="UGW64" s="58"/>
      <c r="UGX64" s="58"/>
      <c r="UGY64" s="58"/>
      <c r="UGZ64" s="58"/>
      <c r="UHA64" s="58"/>
      <c r="UHB64" s="58"/>
      <c r="UHC64" s="58"/>
      <c r="UHD64" s="58"/>
      <c r="UHE64" s="58"/>
      <c r="UHF64" s="58"/>
      <c r="UHG64" s="58"/>
      <c r="UHH64" s="58"/>
      <c r="UHI64" s="58"/>
      <c r="UHJ64" s="58"/>
      <c r="UHK64" s="58"/>
      <c r="UHL64" s="58"/>
      <c r="UHM64" s="58"/>
      <c r="UHN64" s="58"/>
      <c r="UHO64" s="58"/>
      <c r="UHP64" s="58"/>
      <c r="UHQ64" s="58"/>
      <c r="UHR64" s="58"/>
      <c r="UHS64" s="58"/>
      <c r="UHT64" s="58"/>
      <c r="UHU64" s="58"/>
      <c r="UHV64" s="58"/>
      <c r="UHW64" s="58"/>
      <c r="UHX64" s="58"/>
      <c r="UHY64" s="58"/>
      <c r="UHZ64" s="58"/>
      <c r="UIA64" s="58"/>
      <c r="UIB64" s="58"/>
      <c r="UIC64" s="58"/>
      <c r="UID64" s="58"/>
      <c r="UIE64" s="58"/>
      <c r="UIF64" s="58"/>
      <c r="UIG64" s="58"/>
      <c r="UIH64" s="58"/>
      <c r="UII64" s="58"/>
      <c r="UIJ64" s="58"/>
      <c r="UIK64" s="58"/>
      <c r="UIL64" s="58"/>
      <c r="UIM64" s="58"/>
      <c r="UIN64" s="58"/>
      <c r="UIO64" s="58"/>
      <c r="UIP64" s="58"/>
      <c r="UIQ64" s="58"/>
      <c r="UIR64" s="58"/>
      <c r="UIS64" s="58"/>
      <c r="UIT64" s="58"/>
      <c r="UIU64" s="58"/>
      <c r="UIV64" s="58"/>
      <c r="UIW64" s="58"/>
      <c r="UIX64" s="58"/>
      <c r="UIY64" s="58"/>
      <c r="UIZ64" s="58"/>
      <c r="UJA64" s="58"/>
      <c r="UJB64" s="58"/>
      <c r="UJC64" s="58"/>
      <c r="UJD64" s="58"/>
      <c r="UJE64" s="58"/>
      <c r="UJF64" s="58"/>
      <c r="UJG64" s="58"/>
      <c r="UJH64" s="58"/>
      <c r="UJI64" s="58"/>
      <c r="UJJ64" s="58"/>
      <c r="UJK64" s="58"/>
      <c r="UJL64" s="58"/>
      <c r="UJM64" s="58"/>
      <c r="UJN64" s="58"/>
      <c r="UJO64" s="58"/>
      <c r="UJP64" s="58"/>
      <c r="UJQ64" s="58"/>
      <c r="UJR64" s="58"/>
      <c r="UJS64" s="58"/>
      <c r="UJT64" s="58"/>
      <c r="UJU64" s="58"/>
      <c r="UJV64" s="58"/>
      <c r="UJW64" s="58"/>
      <c r="UJX64" s="58"/>
      <c r="UJY64" s="58"/>
      <c r="UJZ64" s="58"/>
      <c r="UKA64" s="58"/>
      <c r="UKB64" s="58"/>
      <c r="UKC64" s="58"/>
      <c r="UKD64" s="58"/>
      <c r="UKE64" s="58"/>
      <c r="UKF64" s="58"/>
      <c r="UKG64" s="58"/>
      <c r="UKH64" s="58"/>
      <c r="UKI64" s="58"/>
      <c r="UKJ64" s="58"/>
      <c r="UKK64" s="58"/>
      <c r="UKL64" s="58"/>
      <c r="UKM64" s="58"/>
      <c r="UKN64" s="58"/>
      <c r="UKO64" s="58"/>
      <c r="UKP64" s="58"/>
      <c r="UKQ64" s="58"/>
      <c r="UKR64" s="58"/>
      <c r="UKS64" s="58"/>
      <c r="UKT64" s="58"/>
      <c r="UKU64" s="58"/>
      <c r="UKV64" s="58"/>
      <c r="UKW64" s="58"/>
      <c r="UKX64" s="58"/>
      <c r="UKY64" s="58"/>
      <c r="UKZ64" s="58"/>
      <c r="ULA64" s="58"/>
      <c r="ULB64" s="58"/>
      <c r="ULC64" s="58"/>
      <c r="ULD64" s="58"/>
      <c r="ULE64" s="58"/>
      <c r="ULF64" s="58"/>
      <c r="ULG64" s="58"/>
      <c r="ULH64" s="58"/>
      <c r="ULI64" s="58"/>
      <c r="ULJ64" s="58"/>
      <c r="ULK64" s="58"/>
      <c r="ULL64" s="58"/>
      <c r="ULM64" s="58"/>
      <c r="ULN64" s="58"/>
      <c r="ULO64" s="58"/>
      <c r="ULP64" s="58"/>
      <c r="ULQ64" s="58"/>
      <c r="ULR64" s="58"/>
      <c r="ULS64" s="58"/>
      <c r="ULT64" s="58"/>
      <c r="ULU64" s="58"/>
      <c r="ULV64" s="58"/>
      <c r="ULW64" s="58"/>
      <c r="ULX64" s="58"/>
      <c r="ULY64" s="58"/>
      <c r="ULZ64" s="58"/>
      <c r="UMA64" s="58"/>
      <c r="UMB64" s="58"/>
      <c r="UMC64" s="58"/>
      <c r="UMD64" s="58"/>
      <c r="UME64" s="58"/>
      <c r="UMF64" s="58"/>
      <c r="UMG64" s="58"/>
      <c r="UMH64" s="58"/>
      <c r="UMI64" s="58"/>
      <c r="UMJ64" s="58"/>
      <c r="UMK64" s="58"/>
      <c r="UML64" s="58"/>
      <c r="UMM64" s="58"/>
      <c r="UMN64" s="58"/>
      <c r="UMO64" s="58"/>
      <c r="UMP64" s="58"/>
      <c r="UMQ64" s="58"/>
      <c r="UMR64" s="58"/>
      <c r="UMS64" s="58"/>
      <c r="UMT64" s="58"/>
      <c r="UMU64" s="58"/>
      <c r="UMV64" s="58"/>
      <c r="UMW64" s="58"/>
      <c r="UMX64" s="58"/>
      <c r="UMY64" s="58"/>
      <c r="UMZ64" s="58"/>
      <c r="UNA64" s="58"/>
      <c r="UNB64" s="58"/>
      <c r="UNC64" s="58"/>
      <c r="UND64" s="58"/>
      <c r="UNE64" s="58"/>
      <c r="UNF64" s="58"/>
      <c r="UNG64" s="58"/>
      <c r="UNH64" s="58"/>
      <c r="UNI64" s="58"/>
      <c r="UNJ64" s="58"/>
      <c r="UNK64" s="58"/>
      <c r="UNL64" s="58"/>
      <c r="UNM64" s="58"/>
      <c r="UNN64" s="58"/>
      <c r="UNO64" s="58"/>
      <c r="UNP64" s="58"/>
      <c r="UNQ64" s="58"/>
      <c r="UNR64" s="58"/>
      <c r="UNS64" s="58"/>
      <c r="UNT64" s="58"/>
      <c r="UNU64" s="58"/>
      <c r="UNV64" s="58"/>
      <c r="UNW64" s="58"/>
      <c r="UNX64" s="58"/>
      <c r="UNY64" s="58"/>
      <c r="UNZ64" s="58"/>
      <c r="UOA64" s="58"/>
      <c r="UOB64" s="58"/>
      <c r="UOC64" s="58"/>
      <c r="UOD64" s="58"/>
      <c r="UOE64" s="58"/>
      <c r="UOF64" s="58"/>
      <c r="UOG64" s="58"/>
      <c r="UOH64" s="58"/>
      <c r="UOI64" s="58"/>
      <c r="UOJ64" s="58"/>
      <c r="UOK64" s="58"/>
      <c r="UOL64" s="58"/>
      <c r="UOM64" s="58"/>
      <c r="UON64" s="58"/>
      <c r="UOO64" s="58"/>
      <c r="UOP64" s="58"/>
      <c r="UOQ64" s="58"/>
      <c r="UOR64" s="58"/>
      <c r="UOS64" s="58"/>
      <c r="UOT64" s="58"/>
      <c r="UOU64" s="58"/>
      <c r="UOV64" s="58"/>
      <c r="UOW64" s="58"/>
      <c r="UOX64" s="58"/>
      <c r="UOY64" s="58"/>
      <c r="UOZ64" s="58"/>
      <c r="UPA64" s="58"/>
      <c r="UPB64" s="58"/>
      <c r="UPC64" s="58"/>
      <c r="UPD64" s="58"/>
      <c r="UPE64" s="58"/>
      <c r="UPF64" s="58"/>
      <c r="UPG64" s="58"/>
      <c r="UPH64" s="58"/>
      <c r="UPI64" s="58"/>
      <c r="UPJ64" s="58"/>
      <c r="UPK64" s="58"/>
      <c r="UPL64" s="58"/>
      <c r="UPM64" s="58"/>
      <c r="UPN64" s="58"/>
      <c r="UPO64" s="58"/>
      <c r="UPP64" s="58"/>
      <c r="UPQ64" s="58"/>
      <c r="UPR64" s="58"/>
      <c r="UPS64" s="58"/>
      <c r="UPT64" s="58"/>
      <c r="UPU64" s="58"/>
      <c r="UPV64" s="58"/>
      <c r="UPW64" s="58"/>
      <c r="UPX64" s="58"/>
      <c r="UPY64" s="58"/>
      <c r="UPZ64" s="58"/>
      <c r="UQA64" s="58"/>
      <c r="UQB64" s="58"/>
      <c r="UQC64" s="58"/>
      <c r="UQD64" s="58"/>
      <c r="UQE64" s="58"/>
      <c r="UQF64" s="58"/>
      <c r="UQG64" s="58"/>
      <c r="UQH64" s="58"/>
      <c r="UQI64" s="58"/>
      <c r="UQJ64" s="58"/>
      <c r="UQK64" s="58"/>
      <c r="UQL64" s="58"/>
      <c r="UQM64" s="58"/>
      <c r="UQN64" s="58"/>
      <c r="UQO64" s="58"/>
      <c r="UQP64" s="58"/>
      <c r="UQQ64" s="58"/>
      <c r="UQR64" s="58"/>
      <c r="UQS64" s="58"/>
      <c r="UQT64" s="58"/>
      <c r="UQU64" s="58"/>
      <c r="UQV64" s="58"/>
      <c r="UQW64" s="58"/>
      <c r="UQX64" s="58"/>
      <c r="UQY64" s="58"/>
      <c r="UQZ64" s="58"/>
      <c r="URA64" s="58"/>
      <c r="URB64" s="58"/>
      <c r="URC64" s="58"/>
      <c r="URD64" s="58"/>
      <c r="URE64" s="58"/>
      <c r="URF64" s="58"/>
      <c r="URG64" s="58"/>
      <c r="URH64" s="58"/>
      <c r="URI64" s="58"/>
      <c r="URJ64" s="58"/>
      <c r="URK64" s="58"/>
      <c r="URL64" s="58"/>
      <c r="URM64" s="58"/>
      <c r="URN64" s="58"/>
      <c r="URO64" s="58"/>
      <c r="URP64" s="58"/>
      <c r="URQ64" s="58"/>
      <c r="URR64" s="58"/>
      <c r="URS64" s="58"/>
      <c r="URT64" s="58"/>
      <c r="URU64" s="58"/>
      <c r="URV64" s="58"/>
      <c r="URW64" s="58"/>
      <c r="URX64" s="58"/>
      <c r="URY64" s="58"/>
      <c r="URZ64" s="58"/>
      <c r="USA64" s="58"/>
      <c r="USB64" s="58"/>
      <c r="USC64" s="58"/>
      <c r="USD64" s="58"/>
      <c r="USE64" s="58"/>
      <c r="USF64" s="58"/>
      <c r="USG64" s="58"/>
      <c r="USH64" s="58"/>
      <c r="USI64" s="58"/>
      <c r="USJ64" s="58"/>
      <c r="USK64" s="58"/>
      <c r="USL64" s="58"/>
      <c r="USM64" s="58"/>
      <c r="USN64" s="58"/>
      <c r="USO64" s="58"/>
      <c r="USP64" s="58"/>
      <c r="USQ64" s="58"/>
      <c r="USR64" s="58"/>
      <c r="USS64" s="58"/>
      <c r="UST64" s="58"/>
      <c r="USU64" s="58"/>
      <c r="USV64" s="58"/>
      <c r="USW64" s="58"/>
      <c r="USX64" s="58"/>
      <c r="USY64" s="58"/>
      <c r="USZ64" s="58"/>
      <c r="UTA64" s="58"/>
      <c r="UTB64" s="58"/>
      <c r="UTC64" s="58"/>
      <c r="UTD64" s="58"/>
      <c r="UTE64" s="58"/>
      <c r="UTF64" s="58"/>
      <c r="UTG64" s="58"/>
      <c r="UTH64" s="58"/>
      <c r="UTI64" s="58"/>
      <c r="UTJ64" s="58"/>
      <c r="UTK64" s="58"/>
      <c r="UTL64" s="58"/>
      <c r="UTM64" s="58"/>
      <c r="UTN64" s="58"/>
      <c r="UTO64" s="58"/>
      <c r="UTP64" s="58"/>
      <c r="UTQ64" s="58"/>
      <c r="UTR64" s="58"/>
      <c r="UTS64" s="58"/>
      <c r="UTT64" s="58"/>
      <c r="UTU64" s="58"/>
      <c r="UTV64" s="58"/>
      <c r="UTW64" s="58"/>
      <c r="UTX64" s="58"/>
      <c r="UTY64" s="58"/>
      <c r="UTZ64" s="58"/>
      <c r="UUA64" s="58"/>
      <c r="UUB64" s="58"/>
      <c r="UUC64" s="58"/>
      <c r="UUD64" s="58"/>
      <c r="UUE64" s="58"/>
      <c r="UUF64" s="58"/>
      <c r="UUG64" s="58"/>
      <c r="UUH64" s="58"/>
      <c r="UUI64" s="58"/>
      <c r="UUJ64" s="58"/>
      <c r="UUK64" s="58"/>
      <c r="UUL64" s="58"/>
      <c r="UUM64" s="58"/>
      <c r="UUN64" s="58"/>
      <c r="UUO64" s="58"/>
      <c r="UUP64" s="58"/>
      <c r="UUQ64" s="58"/>
      <c r="UUR64" s="58"/>
      <c r="UUS64" s="58"/>
      <c r="UUT64" s="58"/>
      <c r="UUU64" s="58"/>
      <c r="UUV64" s="58"/>
      <c r="UUW64" s="58"/>
      <c r="UUX64" s="58"/>
      <c r="UUY64" s="58"/>
      <c r="UUZ64" s="58"/>
      <c r="UVA64" s="58"/>
      <c r="UVB64" s="58"/>
      <c r="UVC64" s="58"/>
      <c r="UVD64" s="58"/>
      <c r="UVE64" s="58"/>
      <c r="UVF64" s="58"/>
      <c r="UVG64" s="58"/>
      <c r="UVH64" s="58"/>
      <c r="UVI64" s="58"/>
      <c r="UVJ64" s="58"/>
      <c r="UVK64" s="58"/>
      <c r="UVL64" s="58"/>
      <c r="UVM64" s="58"/>
      <c r="UVN64" s="58"/>
      <c r="UVO64" s="58"/>
      <c r="UVP64" s="58"/>
      <c r="UVQ64" s="58"/>
      <c r="UVR64" s="58"/>
      <c r="UVS64" s="58"/>
      <c r="UVT64" s="58"/>
      <c r="UVU64" s="58"/>
      <c r="UVV64" s="58"/>
      <c r="UVW64" s="58"/>
      <c r="UVX64" s="58"/>
      <c r="UVY64" s="58"/>
      <c r="UVZ64" s="58"/>
      <c r="UWA64" s="58"/>
      <c r="UWB64" s="58"/>
      <c r="UWC64" s="58"/>
      <c r="UWD64" s="58"/>
      <c r="UWE64" s="58"/>
      <c r="UWF64" s="58"/>
      <c r="UWG64" s="58"/>
      <c r="UWH64" s="58"/>
      <c r="UWI64" s="58"/>
      <c r="UWJ64" s="58"/>
      <c r="UWK64" s="58"/>
      <c r="UWL64" s="58"/>
      <c r="UWM64" s="58"/>
      <c r="UWN64" s="58"/>
      <c r="UWO64" s="58"/>
      <c r="UWP64" s="58"/>
      <c r="UWQ64" s="58"/>
      <c r="UWR64" s="58"/>
      <c r="UWS64" s="58"/>
      <c r="UWT64" s="58"/>
      <c r="UWU64" s="58"/>
      <c r="UWV64" s="58"/>
      <c r="UWW64" s="58"/>
      <c r="UWX64" s="58"/>
      <c r="UWY64" s="58"/>
      <c r="UWZ64" s="58"/>
      <c r="UXA64" s="58"/>
      <c r="UXB64" s="58"/>
      <c r="UXC64" s="58"/>
      <c r="UXD64" s="58"/>
      <c r="UXE64" s="58"/>
      <c r="UXF64" s="58"/>
      <c r="UXG64" s="58"/>
      <c r="UXH64" s="58"/>
      <c r="UXI64" s="58"/>
      <c r="UXJ64" s="58"/>
      <c r="UXK64" s="58"/>
      <c r="UXL64" s="58"/>
      <c r="UXM64" s="58"/>
      <c r="UXN64" s="58"/>
      <c r="UXO64" s="58"/>
      <c r="UXP64" s="58"/>
      <c r="UXQ64" s="58"/>
      <c r="UXR64" s="58"/>
      <c r="UXS64" s="58"/>
      <c r="UXT64" s="58"/>
      <c r="UXU64" s="58"/>
      <c r="UXV64" s="58"/>
      <c r="UXW64" s="58"/>
      <c r="UXX64" s="58"/>
      <c r="UXY64" s="58"/>
      <c r="UXZ64" s="58"/>
      <c r="UYA64" s="58"/>
      <c r="UYB64" s="58"/>
      <c r="UYC64" s="58"/>
      <c r="UYD64" s="58"/>
      <c r="UYE64" s="58"/>
      <c r="UYF64" s="58"/>
      <c r="UYG64" s="58"/>
      <c r="UYH64" s="58"/>
      <c r="UYI64" s="58"/>
      <c r="UYJ64" s="58"/>
      <c r="UYK64" s="58"/>
      <c r="UYL64" s="58"/>
      <c r="UYM64" s="58"/>
      <c r="UYN64" s="58"/>
      <c r="UYO64" s="58"/>
      <c r="UYP64" s="58"/>
      <c r="UYQ64" s="58"/>
      <c r="UYR64" s="58"/>
      <c r="UYS64" s="58"/>
      <c r="UYT64" s="58"/>
      <c r="UYU64" s="58"/>
      <c r="UYV64" s="58"/>
      <c r="UYW64" s="58"/>
      <c r="UYX64" s="58"/>
      <c r="UYY64" s="58"/>
      <c r="UYZ64" s="58"/>
      <c r="UZA64" s="58"/>
      <c r="UZB64" s="58"/>
      <c r="UZC64" s="58"/>
      <c r="UZD64" s="58"/>
      <c r="UZE64" s="58"/>
      <c r="UZF64" s="58"/>
      <c r="UZG64" s="58"/>
      <c r="UZH64" s="58"/>
      <c r="UZI64" s="58"/>
      <c r="UZJ64" s="58"/>
      <c r="UZK64" s="58"/>
      <c r="UZL64" s="58"/>
      <c r="UZM64" s="58"/>
      <c r="UZN64" s="58"/>
      <c r="UZO64" s="58"/>
      <c r="UZP64" s="58"/>
      <c r="UZQ64" s="58"/>
      <c r="UZR64" s="58"/>
      <c r="UZS64" s="58"/>
      <c r="UZT64" s="58"/>
      <c r="UZU64" s="58"/>
      <c r="UZV64" s="58"/>
      <c r="UZW64" s="58"/>
      <c r="UZX64" s="58"/>
      <c r="UZY64" s="58"/>
      <c r="UZZ64" s="58"/>
      <c r="VAA64" s="58"/>
      <c r="VAB64" s="58"/>
      <c r="VAC64" s="58"/>
      <c r="VAD64" s="58"/>
      <c r="VAE64" s="58"/>
      <c r="VAF64" s="58"/>
      <c r="VAG64" s="58"/>
      <c r="VAH64" s="58"/>
      <c r="VAI64" s="58"/>
      <c r="VAJ64" s="58"/>
      <c r="VAK64" s="58"/>
      <c r="VAL64" s="58"/>
      <c r="VAM64" s="58"/>
      <c r="VAN64" s="58"/>
      <c r="VAO64" s="58"/>
      <c r="VAP64" s="58"/>
      <c r="VAQ64" s="58"/>
      <c r="VAR64" s="58"/>
      <c r="VAS64" s="58"/>
      <c r="VAT64" s="58"/>
      <c r="VAU64" s="58"/>
      <c r="VAV64" s="58"/>
      <c r="VAW64" s="58"/>
      <c r="VAX64" s="58"/>
      <c r="VAY64" s="58"/>
      <c r="VAZ64" s="58"/>
      <c r="VBA64" s="58"/>
      <c r="VBB64" s="58"/>
      <c r="VBC64" s="58"/>
      <c r="VBD64" s="58"/>
      <c r="VBE64" s="58"/>
      <c r="VBF64" s="58"/>
      <c r="VBG64" s="58"/>
      <c r="VBH64" s="58"/>
      <c r="VBI64" s="58"/>
      <c r="VBJ64" s="58"/>
      <c r="VBK64" s="58"/>
      <c r="VBL64" s="58"/>
      <c r="VBM64" s="58"/>
      <c r="VBN64" s="58"/>
      <c r="VBO64" s="58"/>
      <c r="VBP64" s="58"/>
      <c r="VBQ64" s="58"/>
      <c r="VBR64" s="58"/>
      <c r="VBS64" s="58"/>
      <c r="VBT64" s="58"/>
      <c r="VBU64" s="58"/>
      <c r="VBV64" s="58"/>
      <c r="VBW64" s="58"/>
      <c r="VBX64" s="58"/>
      <c r="VBY64" s="58"/>
      <c r="VBZ64" s="58"/>
      <c r="VCA64" s="58"/>
      <c r="VCB64" s="58"/>
      <c r="VCC64" s="58"/>
      <c r="VCD64" s="58"/>
      <c r="VCE64" s="58"/>
      <c r="VCF64" s="58"/>
      <c r="VCG64" s="58"/>
      <c r="VCH64" s="58"/>
      <c r="VCI64" s="58"/>
      <c r="VCJ64" s="58"/>
      <c r="VCK64" s="58"/>
      <c r="VCL64" s="58"/>
      <c r="VCM64" s="58"/>
      <c r="VCN64" s="58"/>
      <c r="VCO64" s="58"/>
      <c r="VCP64" s="58"/>
      <c r="VCQ64" s="58"/>
      <c r="VCR64" s="58"/>
      <c r="VCS64" s="58"/>
      <c r="VCT64" s="58"/>
      <c r="VCU64" s="58"/>
      <c r="VCV64" s="58"/>
      <c r="VCW64" s="58"/>
      <c r="VCX64" s="58"/>
      <c r="VCY64" s="58"/>
      <c r="VCZ64" s="58"/>
      <c r="VDA64" s="58"/>
      <c r="VDB64" s="58"/>
      <c r="VDC64" s="58"/>
      <c r="VDD64" s="58"/>
      <c r="VDE64" s="58"/>
      <c r="VDF64" s="58"/>
      <c r="VDG64" s="58"/>
      <c r="VDH64" s="58"/>
      <c r="VDI64" s="58"/>
      <c r="VDJ64" s="58"/>
      <c r="VDK64" s="58"/>
      <c r="VDL64" s="58"/>
      <c r="VDM64" s="58"/>
      <c r="VDN64" s="58"/>
      <c r="VDO64" s="58"/>
      <c r="VDP64" s="58"/>
      <c r="VDQ64" s="58"/>
      <c r="VDR64" s="58"/>
      <c r="VDS64" s="58"/>
      <c r="VDT64" s="58"/>
      <c r="VDU64" s="58"/>
      <c r="VDV64" s="58"/>
      <c r="VDW64" s="58"/>
      <c r="VDX64" s="58"/>
      <c r="VDY64" s="58"/>
      <c r="VDZ64" s="58"/>
      <c r="VEA64" s="58"/>
      <c r="VEB64" s="58"/>
      <c r="VEC64" s="58"/>
      <c r="VED64" s="58"/>
      <c r="VEE64" s="58"/>
      <c r="VEF64" s="58"/>
      <c r="VEG64" s="58"/>
      <c r="VEH64" s="58"/>
      <c r="VEI64" s="58"/>
      <c r="VEJ64" s="58"/>
      <c r="VEK64" s="58"/>
      <c r="VEL64" s="58"/>
      <c r="VEM64" s="58"/>
      <c r="VEN64" s="58"/>
      <c r="VEO64" s="58"/>
      <c r="VEP64" s="58"/>
      <c r="VEQ64" s="58"/>
      <c r="VER64" s="58"/>
      <c r="VES64" s="58"/>
      <c r="VET64" s="58"/>
      <c r="VEU64" s="58"/>
      <c r="VEV64" s="58"/>
      <c r="VEW64" s="58"/>
      <c r="VEX64" s="58"/>
      <c r="VEY64" s="58"/>
      <c r="VEZ64" s="58"/>
      <c r="VFA64" s="58"/>
      <c r="VFB64" s="58"/>
      <c r="VFC64" s="58"/>
      <c r="VFD64" s="58"/>
      <c r="VFE64" s="58"/>
      <c r="VFF64" s="58"/>
      <c r="VFG64" s="58"/>
      <c r="VFH64" s="58"/>
      <c r="VFI64" s="58"/>
      <c r="VFJ64" s="58"/>
      <c r="VFK64" s="58"/>
      <c r="VFL64" s="58"/>
      <c r="VFM64" s="58"/>
      <c r="VFN64" s="58"/>
      <c r="VFO64" s="58"/>
      <c r="VFP64" s="58"/>
      <c r="VFQ64" s="58"/>
      <c r="VFR64" s="58"/>
      <c r="VFS64" s="58"/>
      <c r="VFT64" s="58"/>
      <c r="VFU64" s="58"/>
      <c r="VFV64" s="58"/>
      <c r="VFW64" s="58"/>
      <c r="VFX64" s="58"/>
      <c r="VFY64" s="58"/>
      <c r="VFZ64" s="58"/>
      <c r="VGA64" s="58"/>
      <c r="VGB64" s="58"/>
      <c r="VGC64" s="58"/>
      <c r="VGD64" s="58"/>
      <c r="VGE64" s="58"/>
      <c r="VGF64" s="58"/>
      <c r="VGG64" s="58"/>
      <c r="VGH64" s="58"/>
      <c r="VGI64" s="58"/>
      <c r="VGJ64" s="58"/>
      <c r="VGK64" s="58"/>
      <c r="VGL64" s="58"/>
      <c r="VGM64" s="58"/>
      <c r="VGN64" s="58"/>
      <c r="VGO64" s="58"/>
      <c r="VGP64" s="58"/>
      <c r="VGQ64" s="58"/>
      <c r="VGR64" s="58"/>
      <c r="VGS64" s="58"/>
      <c r="VGT64" s="58"/>
      <c r="VGU64" s="58"/>
      <c r="VGV64" s="58"/>
      <c r="VGW64" s="58"/>
      <c r="VGX64" s="58"/>
      <c r="VGY64" s="58"/>
      <c r="VGZ64" s="58"/>
      <c r="VHA64" s="58"/>
      <c r="VHB64" s="58"/>
      <c r="VHC64" s="58"/>
      <c r="VHD64" s="58"/>
      <c r="VHE64" s="58"/>
      <c r="VHF64" s="58"/>
      <c r="VHG64" s="58"/>
      <c r="VHH64" s="58"/>
      <c r="VHI64" s="58"/>
      <c r="VHJ64" s="58"/>
      <c r="VHK64" s="58"/>
      <c r="VHL64" s="58"/>
      <c r="VHM64" s="58"/>
      <c r="VHN64" s="58"/>
      <c r="VHO64" s="58"/>
      <c r="VHP64" s="58"/>
      <c r="VHQ64" s="58"/>
      <c r="VHR64" s="58"/>
      <c r="VHS64" s="58"/>
      <c r="VHT64" s="58"/>
      <c r="VHU64" s="58"/>
      <c r="VHV64" s="58"/>
      <c r="VHW64" s="58"/>
      <c r="VHX64" s="58"/>
      <c r="VHY64" s="58"/>
      <c r="VHZ64" s="58"/>
      <c r="VIA64" s="58"/>
      <c r="VIB64" s="58"/>
      <c r="VIC64" s="58"/>
      <c r="VID64" s="58"/>
      <c r="VIE64" s="58"/>
      <c r="VIF64" s="58"/>
      <c r="VIG64" s="58"/>
      <c r="VIH64" s="58"/>
      <c r="VII64" s="58"/>
      <c r="VIJ64" s="58"/>
      <c r="VIK64" s="58"/>
      <c r="VIL64" s="58"/>
      <c r="VIM64" s="58"/>
      <c r="VIN64" s="58"/>
      <c r="VIO64" s="58"/>
      <c r="VIP64" s="58"/>
      <c r="VIQ64" s="58"/>
      <c r="VIR64" s="58"/>
      <c r="VIS64" s="58"/>
      <c r="VIT64" s="58"/>
      <c r="VIU64" s="58"/>
      <c r="VIV64" s="58"/>
      <c r="VIW64" s="58"/>
      <c r="VIX64" s="58"/>
      <c r="VIY64" s="58"/>
      <c r="VIZ64" s="58"/>
      <c r="VJA64" s="58"/>
      <c r="VJB64" s="58"/>
      <c r="VJC64" s="58"/>
      <c r="VJD64" s="58"/>
      <c r="VJE64" s="58"/>
      <c r="VJF64" s="58"/>
      <c r="VJG64" s="58"/>
      <c r="VJH64" s="58"/>
      <c r="VJI64" s="58"/>
      <c r="VJJ64" s="58"/>
      <c r="VJK64" s="58"/>
      <c r="VJL64" s="58"/>
      <c r="VJM64" s="58"/>
      <c r="VJN64" s="58"/>
      <c r="VJO64" s="58"/>
      <c r="VJP64" s="58"/>
      <c r="VJQ64" s="58"/>
      <c r="VJR64" s="58"/>
      <c r="VJS64" s="58"/>
      <c r="VJT64" s="58"/>
      <c r="VJU64" s="58"/>
      <c r="VJV64" s="58"/>
      <c r="VJW64" s="58"/>
      <c r="VJX64" s="58"/>
      <c r="VJY64" s="58"/>
      <c r="VJZ64" s="58"/>
      <c r="VKA64" s="58"/>
      <c r="VKB64" s="58"/>
      <c r="VKC64" s="58"/>
      <c r="VKD64" s="58"/>
      <c r="VKE64" s="58"/>
      <c r="VKF64" s="58"/>
      <c r="VKG64" s="58"/>
      <c r="VKH64" s="58"/>
      <c r="VKI64" s="58"/>
      <c r="VKJ64" s="58"/>
      <c r="VKK64" s="58"/>
      <c r="VKL64" s="58"/>
      <c r="VKM64" s="58"/>
      <c r="VKN64" s="58"/>
      <c r="VKO64" s="58"/>
      <c r="VKP64" s="58"/>
      <c r="VKQ64" s="58"/>
      <c r="VKR64" s="58"/>
      <c r="VKS64" s="58"/>
      <c r="VKT64" s="58"/>
      <c r="VKU64" s="58"/>
      <c r="VKV64" s="58"/>
      <c r="VKW64" s="58"/>
      <c r="VKX64" s="58"/>
      <c r="VKY64" s="58"/>
      <c r="VKZ64" s="58"/>
      <c r="VLA64" s="58"/>
      <c r="VLB64" s="58"/>
      <c r="VLC64" s="58"/>
      <c r="VLD64" s="58"/>
      <c r="VLE64" s="58"/>
      <c r="VLF64" s="58"/>
      <c r="VLG64" s="58"/>
      <c r="VLH64" s="58"/>
      <c r="VLI64" s="58"/>
      <c r="VLJ64" s="58"/>
      <c r="VLK64" s="58"/>
      <c r="VLL64" s="58"/>
      <c r="VLM64" s="58"/>
      <c r="VLN64" s="58"/>
      <c r="VLO64" s="58"/>
      <c r="VLP64" s="58"/>
      <c r="VLQ64" s="58"/>
      <c r="VLR64" s="58"/>
      <c r="VLS64" s="58"/>
      <c r="VLT64" s="58"/>
      <c r="VLU64" s="58"/>
      <c r="VLV64" s="58"/>
      <c r="VLW64" s="58"/>
      <c r="VLX64" s="58"/>
      <c r="VLY64" s="58"/>
      <c r="VLZ64" s="58"/>
      <c r="VMA64" s="58"/>
      <c r="VMB64" s="58"/>
      <c r="VMC64" s="58"/>
      <c r="VMD64" s="58"/>
      <c r="VME64" s="58"/>
      <c r="VMF64" s="58"/>
      <c r="VMG64" s="58"/>
      <c r="VMH64" s="58"/>
      <c r="VMI64" s="58"/>
      <c r="VMJ64" s="58"/>
      <c r="VMK64" s="58"/>
      <c r="VML64" s="58"/>
      <c r="VMM64" s="58"/>
      <c r="VMN64" s="58"/>
      <c r="VMO64" s="58"/>
      <c r="VMP64" s="58"/>
      <c r="VMQ64" s="58"/>
      <c r="VMR64" s="58"/>
      <c r="VMS64" s="58"/>
      <c r="VMT64" s="58"/>
      <c r="VMU64" s="58"/>
      <c r="VMV64" s="58"/>
      <c r="VMW64" s="58"/>
      <c r="VMX64" s="58"/>
      <c r="VMY64" s="58"/>
      <c r="VMZ64" s="58"/>
      <c r="VNA64" s="58"/>
      <c r="VNB64" s="58"/>
      <c r="VNC64" s="58"/>
      <c r="VND64" s="58"/>
      <c r="VNE64" s="58"/>
      <c r="VNF64" s="58"/>
      <c r="VNG64" s="58"/>
      <c r="VNH64" s="58"/>
      <c r="VNI64" s="58"/>
      <c r="VNJ64" s="58"/>
      <c r="VNK64" s="58"/>
      <c r="VNL64" s="58"/>
      <c r="VNM64" s="58"/>
      <c r="VNN64" s="58"/>
      <c r="VNO64" s="58"/>
      <c r="VNP64" s="58"/>
      <c r="VNQ64" s="58"/>
      <c r="VNR64" s="58"/>
      <c r="VNS64" s="58"/>
      <c r="VNT64" s="58"/>
      <c r="VNU64" s="58"/>
      <c r="VNV64" s="58"/>
      <c r="VNW64" s="58"/>
      <c r="VNX64" s="58"/>
      <c r="VNY64" s="58"/>
      <c r="VNZ64" s="58"/>
      <c r="VOA64" s="58"/>
      <c r="VOB64" s="58"/>
      <c r="VOC64" s="58"/>
      <c r="VOD64" s="58"/>
      <c r="VOE64" s="58"/>
      <c r="VOF64" s="58"/>
      <c r="VOG64" s="58"/>
      <c r="VOH64" s="58"/>
      <c r="VOI64" s="58"/>
      <c r="VOJ64" s="58"/>
      <c r="VOK64" s="58"/>
      <c r="VOL64" s="58"/>
      <c r="VOM64" s="58"/>
      <c r="VON64" s="58"/>
      <c r="VOO64" s="58"/>
      <c r="VOP64" s="58"/>
      <c r="VOQ64" s="58"/>
      <c r="VOR64" s="58"/>
      <c r="VOS64" s="58"/>
      <c r="VOT64" s="58"/>
      <c r="VOU64" s="58"/>
      <c r="VOV64" s="58"/>
      <c r="VOW64" s="58"/>
      <c r="VOX64" s="58"/>
      <c r="VOY64" s="58"/>
      <c r="VOZ64" s="58"/>
      <c r="VPA64" s="58"/>
      <c r="VPB64" s="58"/>
      <c r="VPC64" s="58"/>
      <c r="VPD64" s="58"/>
      <c r="VPE64" s="58"/>
      <c r="VPF64" s="58"/>
      <c r="VPG64" s="58"/>
      <c r="VPH64" s="58"/>
      <c r="VPI64" s="58"/>
      <c r="VPJ64" s="58"/>
      <c r="VPK64" s="58"/>
      <c r="VPL64" s="58"/>
      <c r="VPM64" s="58"/>
      <c r="VPN64" s="58"/>
      <c r="VPO64" s="58"/>
      <c r="VPP64" s="58"/>
      <c r="VPQ64" s="58"/>
      <c r="VPR64" s="58"/>
      <c r="VPS64" s="58"/>
      <c r="VPT64" s="58"/>
      <c r="VPU64" s="58"/>
      <c r="VPV64" s="58"/>
      <c r="VPW64" s="58"/>
      <c r="VPX64" s="58"/>
      <c r="VPY64" s="58"/>
      <c r="VPZ64" s="58"/>
      <c r="VQA64" s="58"/>
      <c r="VQB64" s="58"/>
      <c r="VQC64" s="58"/>
      <c r="VQD64" s="58"/>
      <c r="VQE64" s="58"/>
      <c r="VQF64" s="58"/>
      <c r="VQG64" s="58"/>
      <c r="VQH64" s="58"/>
      <c r="VQI64" s="58"/>
      <c r="VQJ64" s="58"/>
      <c r="VQK64" s="58"/>
      <c r="VQL64" s="58"/>
      <c r="VQM64" s="58"/>
      <c r="VQN64" s="58"/>
      <c r="VQO64" s="58"/>
      <c r="VQP64" s="58"/>
      <c r="VQQ64" s="58"/>
      <c r="VQR64" s="58"/>
      <c r="VQS64" s="58"/>
      <c r="VQT64" s="58"/>
      <c r="VQU64" s="58"/>
      <c r="VQV64" s="58"/>
      <c r="VQW64" s="58"/>
      <c r="VQX64" s="58"/>
      <c r="VQY64" s="58"/>
      <c r="VQZ64" s="58"/>
      <c r="VRA64" s="58"/>
      <c r="VRB64" s="58"/>
      <c r="VRC64" s="58"/>
      <c r="VRD64" s="58"/>
      <c r="VRE64" s="58"/>
      <c r="VRF64" s="58"/>
      <c r="VRG64" s="58"/>
      <c r="VRH64" s="58"/>
      <c r="VRI64" s="58"/>
      <c r="VRJ64" s="58"/>
      <c r="VRK64" s="58"/>
      <c r="VRL64" s="58"/>
      <c r="VRM64" s="58"/>
      <c r="VRN64" s="58"/>
      <c r="VRO64" s="58"/>
      <c r="VRP64" s="58"/>
      <c r="VRQ64" s="58"/>
      <c r="VRR64" s="58"/>
      <c r="VRS64" s="58"/>
      <c r="VRT64" s="58"/>
      <c r="VRU64" s="58"/>
      <c r="VRV64" s="58"/>
      <c r="VRW64" s="58"/>
      <c r="VRX64" s="58"/>
      <c r="VRY64" s="58"/>
      <c r="VRZ64" s="58"/>
      <c r="VSA64" s="58"/>
      <c r="VSB64" s="58"/>
      <c r="VSC64" s="58"/>
      <c r="VSD64" s="58"/>
      <c r="VSE64" s="58"/>
      <c r="VSF64" s="58"/>
      <c r="VSG64" s="58"/>
      <c r="VSH64" s="58"/>
      <c r="VSI64" s="58"/>
      <c r="VSJ64" s="58"/>
      <c r="VSK64" s="58"/>
      <c r="VSL64" s="58"/>
      <c r="VSM64" s="58"/>
      <c r="VSN64" s="58"/>
      <c r="VSO64" s="58"/>
      <c r="VSP64" s="58"/>
      <c r="VSQ64" s="58"/>
      <c r="VSR64" s="58"/>
      <c r="VSS64" s="58"/>
      <c r="VST64" s="58"/>
      <c r="VSU64" s="58"/>
      <c r="VSV64" s="58"/>
      <c r="VSW64" s="58"/>
      <c r="VSX64" s="58"/>
      <c r="VSY64" s="58"/>
      <c r="VSZ64" s="58"/>
      <c r="VTA64" s="58"/>
      <c r="VTB64" s="58"/>
      <c r="VTC64" s="58"/>
      <c r="VTD64" s="58"/>
      <c r="VTE64" s="58"/>
      <c r="VTF64" s="58"/>
      <c r="VTG64" s="58"/>
      <c r="VTH64" s="58"/>
      <c r="VTI64" s="58"/>
      <c r="VTJ64" s="58"/>
      <c r="VTK64" s="58"/>
      <c r="VTL64" s="58"/>
      <c r="VTM64" s="58"/>
      <c r="VTN64" s="58"/>
      <c r="VTO64" s="58"/>
      <c r="VTP64" s="58"/>
      <c r="VTQ64" s="58"/>
      <c r="VTR64" s="58"/>
      <c r="VTS64" s="58"/>
      <c r="VTT64" s="58"/>
      <c r="VTU64" s="58"/>
      <c r="VTV64" s="58"/>
      <c r="VTW64" s="58"/>
      <c r="VTX64" s="58"/>
      <c r="VTY64" s="58"/>
      <c r="VTZ64" s="58"/>
      <c r="VUA64" s="58"/>
      <c r="VUB64" s="58"/>
      <c r="VUC64" s="58"/>
      <c r="VUD64" s="58"/>
      <c r="VUE64" s="58"/>
      <c r="VUF64" s="58"/>
      <c r="VUG64" s="58"/>
      <c r="VUH64" s="58"/>
      <c r="VUI64" s="58"/>
      <c r="VUJ64" s="58"/>
      <c r="VUK64" s="58"/>
      <c r="VUL64" s="58"/>
      <c r="VUM64" s="58"/>
      <c r="VUN64" s="58"/>
      <c r="VUO64" s="58"/>
      <c r="VUP64" s="58"/>
      <c r="VUQ64" s="58"/>
      <c r="VUR64" s="58"/>
      <c r="VUS64" s="58"/>
      <c r="VUT64" s="58"/>
      <c r="VUU64" s="58"/>
      <c r="VUV64" s="58"/>
      <c r="VUW64" s="58"/>
      <c r="VUX64" s="58"/>
      <c r="VUY64" s="58"/>
      <c r="VUZ64" s="58"/>
      <c r="VVA64" s="58"/>
      <c r="VVB64" s="58"/>
      <c r="VVC64" s="58"/>
      <c r="VVD64" s="58"/>
      <c r="VVE64" s="58"/>
      <c r="VVF64" s="58"/>
      <c r="VVG64" s="58"/>
      <c r="VVH64" s="58"/>
      <c r="VVI64" s="58"/>
      <c r="VVJ64" s="58"/>
      <c r="VVK64" s="58"/>
      <c r="VVL64" s="58"/>
      <c r="VVM64" s="58"/>
      <c r="VVN64" s="58"/>
      <c r="VVO64" s="58"/>
      <c r="VVP64" s="58"/>
      <c r="VVQ64" s="58"/>
      <c r="VVR64" s="58"/>
      <c r="VVS64" s="58"/>
      <c r="VVT64" s="58"/>
      <c r="VVU64" s="58"/>
      <c r="VVV64" s="58"/>
      <c r="VVW64" s="58"/>
      <c r="VVX64" s="58"/>
      <c r="VVY64" s="58"/>
      <c r="VVZ64" s="58"/>
      <c r="VWA64" s="58"/>
      <c r="VWB64" s="58"/>
      <c r="VWC64" s="58"/>
      <c r="VWD64" s="58"/>
      <c r="VWE64" s="58"/>
      <c r="VWF64" s="58"/>
      <c r="VWG64" s="58"/>
      <c r="VWH64" s="58"/>
      <c r="VWI64" s="58"/>
      <c r="VWJ64" s="58"/>
      <c r="VWK64" s="58"/>
      <c r="VWL64" s="58"/>
      <c r="VWM64" s="58"/>
      <c r="VWN64" s="58"/>
      <c r="VWO64" s="58"/>
      <c r="VWP64" s="58"/>
      <c r="VWQ64" s="58"/>
      <c r="VWR64" s="58"/>
      <c r="VWS64" s="58"/>
      <c r="VWT64" s="58"/>
      <c r="VWU64" s="58"/>
      <c r="VWV64" s="58"/>
      <c r="VWW64" s="58"/>
      <c r="VWX64" s="58"/>
      <c r="VWY64" s="58"/>
      <c r="VWZ64" s="58"/>
      <c r="VXA64" s="58"/>
      <c r="VXB64" s="58"/>
      <c r="VXC64" s="58"/>
      <c r="VXD64" s="58"/>
      <c r="VXE64" s="58"/>
      <c r="VXF64" s="58"/>
      <c r="VXG64" s="58"/>
      <c r="VXH64" s="58"/>
      <c r="VXI64" s="58"/>
      <c r="VXJ64" s="58"/>
      <c r="VXK64" s="58"/>
      <c r="VXL64" s="58"/>
      <c r="VXM64" s="58"/>
      <c r="VXN64" s="58"/>
      <c r="VXO64" s="58"/>
      <c r="VXP64" s="58"/>
      <c r="VXQ64" s="58"/>
      <c r="VXR64" s="58"/>
      <c r="VXS64" s="58"/>
      <c r="VXT64" s="58"/>
      <c r="VXU64" s="58"/>
      <c r="VXV64" s="58"/>
      <c r="VXW64" s="58"/>
      <c r="VXX64" s="58"/>
      <c r="VXY64" s="58"/>
      <c r="VXZ64" s="58"/>
      <c r="VYA64" s="58"/>
      <c r="VYB64" s="58"/>
      <c r="VYC64" s="58"/>
      <c r="VYD64" s="58"/>
      <c r="VYE64" s="58"/>
      <c r="VYF64" s="58"/>
      <c r="VYG64" s="58"/>
      <c r="VYH64" s="58"/>
      <c r="VYI64" s="58"/>
      <c r="VYJ64" s="58"/>
      <c r="VYK64" s="58"/>
      <c r="VYL64" s="58"/>
      <c r="VYM64" s="58"/>
      <c r="VYN64" s="58"/>
      <c r="VYO64" s="58"/>
      <c r="VYP64" s="58"/>
      <c r="VYQ64" s="58"/>
      <c r="VYR64" s="58"/>
      <c r="VYS64" s="58"/>
      <c r="VYT64" s="58"/>
      <c r="VYU64" s="58"/>
      <c r="VYV64" s="58"/>
      <c r="VYW64" s="58"/>
      <c r="VYX64" s="58"/>
      <c r="VYY64" s="58"/>
      <c r="VYZ64" s="58"/>
      <c r="VZA64" s="58"/>
      <c r="VZB64" s="58"/>
      <c r="VZC64" s="58"/>
      <c r="VZD64" s="58"/>
      <c r="VZE64" s="58"/>
      <c r="VZF64" s="58"/>
      <c r="VZG64" s="58"/>
      <c r="VZH64" s="58"/>
      <c r="VZI64" s="58"/>
      <c r="VZJ64" s="58"/>
      <c r="VZK64" s="58"/>
      <c r="VZL64" s="58"/>
      <c r="VZM64" s="58"/>
      <c r="VZN64" s="58"/>
      <c r="VZO64" s="58"/>
      <c r="VZP64" s="58"/>
      <c r="VZQ64" s="58"/>
      <c r="VZR64" s="58"/>
      <c r="VZS64" s="58"/>
      <c r="VZT64" s="58"/>
      <c r="VZU64" s="58"/>
      <c r="VZV64" s="58"/>
      <c r="VZW64" s="58"/>
      <c r="VZX64" s="58"/>
      <c r="VZY64" s="58"/>
      <c r="VZZ64" s="58"/>
      <c r="WAA64" s="58"/>
      <c r="WAB64" s="58"/>
      <c r="WAC64" s="58"/>
      <c r="WAD64" s="58"/>
      <c r="WAE64" s="58"/>
      <c r="WAF64" s="58"/>
      <c r="WAG64" s="58"/>
      <c r="WAH64" s="58"/>
      <c r="WAI64" s="58"/>
      <c r="WAJ64" s="58"/>
      <c r="WAK64" s="58"/>
      <c r="WAL64" s="58"/>
      <c r="WAM64" s="58"/>
      <c r="WAN64" s="58"/>
      <c r="WAO64" s="58"/>
      <c r="WAP64" s="58"/>
      <c r="WAQ64" s="58"/>
      <c r="WAR64" s="58"/>
      <c r="WAS64" s="58"/>
      <c r="WAT64" s="58"/>
      <c r="WAU64" s="58"/>
      <c r="WAV64" s="58"/>
      <c r="WAW64" s="58"/>
      <c r="WAX64" s="58"/>
      <c r="WAY64" s="58"/>
      <c r="WAZ64" s="58"/>
      <c r="WBA64" s="58"/>
      <c r="WBB64" s="58"/>
      <c r="WBC64" s="58"/>
      <c r="WBD64" s="58"/>
      <c r="WBE64" s="58"/>
      <c r="WBF64" s="58"/>
      <c r="WBG64" s="58"/>
      <c r="WBH64" s="58"/>
      <c r="WBI64" s="58"/>
      <c r="WBJ64" s="58"/>
      <c r="WBK64" s="58"/>
      <c r="WBL64" s="58"/>
      <c r="WBM64" s="58"/>
      <c r="WBN64" s="58"/>
      <c r="WBO64" s="58"/>
      <c r="WBP64" s="58"/>
      <c r="WBQ64" s="58"/>
      <c r="WBR64" s="58"/>
      <c r="WBS64" s="58"/>
      <c r="WBT64" s="58"/>
      <c r="WBU64" s="58"/>
      <c r="WBV64" s="58"/>
      <c r="WBW64" s="58"/>
      <c r="WBX64" s="58"/>
      <c r="WBY64" s="58"/>
      <c r="WBZ64" s="58"/>
      <c r="WCA64" s="58"/>
      <c r="WCB64" s="58"/>
      <c r="WCC64" s="58"/>
      <c r="WCD64" s="58"/>
      <c r="WCE64" s="58"/>
      <c r="WCF64" s="58"/>
      <c r="WCG64" s="58"/>
      <c r="WCH64" s="58"/>
      <c r="WCI64" s="58"/>
      <c r="WCJ64" s="58"/>
      <c r="WCK64" s="58"/>
      <c r="WCL64" s="58"/>
      <c r="WCM64" s="58"/>
      <c r="WCN64" s="58"/>
      <c r="WCO64" s="58"/>
      <c r="WCP64" s="58"/>
      <c r="WCQ64" s="58"/>
      <c r="WCR64" s="58"/>
      <c r="WCS64" s="58"/>
      <c r="WCT64" s="58"/>
      <c r="WCU64" s="58"/>
      <c r="WCV64" s="58"/>
      <c r="WCW64" s="58"/>
      <c r="WCX64" s="58"/>
      <c r="WCY64" s="58"/>
      <c r="WCZ64" s="58"/>
      <c r="WDA64" s="58"/>
      <c r="WDB64" s="58"/>
      <c r="WDC64" s="58"/>
      <c r="WDD64" s="58"/>
      <c r="WDE64" s="58"/>
      <c r="WDF64" s="58"/>
      <c r="WDG64" s="58"/>
      <c r="WDH64" s="58"/>
      <c r="WDI64" s="58"/>
      <c r="WDJ64" s="58"/>
      <c r="WDK64" s="58"/>
      <c r="WDL64" s="58"/>
      <c r="WDM64" s="58"/>
      <c r="WDN64" s="58"/>
      <c r="WDO64" s="58"/>
      <c r="WDP64" s="58"/>
      <c r="WDQ64" s="58"/>
      <c r="WDR64" s="58"/>
      <c r="WDS64" s="58"/>
      <c r="WDT64" s="58"/>
      <c r="WDU64" s="58"/>
      <c r="WDV64" s="58"/>
      <c r="WDW64" s="58"/>
      <c r="WDX64" s="58"/>
      <c r="WDY64" s="58"/>
      <c r="WDZ64" s="58"/>
      <c r="WEA64" s="58"/>
      <c r="WEB64" s="58"/>
      <c r="WEC64" s="58"/>
      <c r="WED64" s="58"/>
      <c r="WEE64" s="58"/>
      <c r="WEF64" s="58"/>
      <c r="WEG64" s="58"/>
      <c r="WEH64" s="58"/>
      <c r="WEI64" s="58"/>
      <c r="WEJ64" s="58"/>
      <c r="WEK64" s="58"/>
      <c r="WEL64" s="58"/>
      <c r="WEM64" s="58"/>
      <c r="WEN64" s="58"/>
      <c r="WEO64" s="58"/>
      <c r="WEP64" s="58"/>
      <c r="WEQ64" s="58"/>
      <c r="WER64" s="58"/>
      <c r="WES64" s="58"/>
      <c r="WET64" s="58"/>
      <c r="WEU64" s="58"/>
      <c r="WEV64" s="58"/>
      <c r="WEW64" s="58"/>
      <c r="WEX64" s="58"/>
      <c r="WEY64" s="58"/>
      <c r="WEZ64" s="58"/>
      <c r="WFA64" s="58"/>
      <c r="WFB64" s="58"/>
      <c r="WFC64" s="58"/>
      <c r="WFD64" s="58"/>
      <c r="WFE64" s="58"/>
      <c r="WFF64" s="58"/>
      <c r="WFG64" s="58"/>
      <c r="WFH64" s="58"/>
      <c r="WFI64" s="58"/>
      <c r="WFJ64" s="58"/>
      <c r="WFK64" s="58"/>
      <c r="WFL64" s="58"/>
      <c r="WFM64" s="58"/>
      <c r="WFN64" s="58"/>
      <c r="WFO64" s="58"/>
      <c r="WFP64" s="58"/>
      <c r="WFQ64" s="58"/>
      <c r="WFR64" s="58"/>
      <c r="WFS64" s="58"/>
      <c r="WFT64" s="58"/>
      <c r="WFU64" s="58"/>
      <c r="WFV64" s="58"/>
      <c r="WFW64" s="58"/>
      <c r="WFX64" s="58"/>
      <c r="WFY64" s="58"/>
      <c r="WFZ64" s="58"/>
      <c r="WGA64" s="58"/>
      <c r="WGB64" s="58"/>
      <c r="WGC64" s="58"/>
      <c r="WGD64" s="58"/>
      <c r="WGE64" s="58"/>
      <c r="WGF64" s="58"/>
      <c r="WGG64" s="58"/>
      <c r="WGH64" s="58"/>
      <c r="WGI64" s="58"/>
      <c r="WGJ64" s="58"/>
      <c r="WGK64" s="58"/>
      <c r="WGL64" s="58"/>
      <c r="WGM64" s="58"/>
      <c r="WGN64" s="58"/>
      <c r="WGO64" s="58"/>
      <c r="WGP64" s="58"/>
      <c r="WGQ64" s="58"/>
      <c r="WGR64" s="58"/>
      <c r="WGS64" s="58"/>
      <c r="WGT64" s="58"/>
      <c r="WGU64" s="58"/>
      <c r="WGV64" s="58"/>
      <c r="WGW64" s="58"/>
      <c r="WGX64" s="58"/>
      <c r="WGY64" s="58"/>
      <c r="WGZ64" s="58"/>
      <c r="WHA64" s="58"/>
      <c r="WHB64" s="58"/>
      <c r="WHC64" s="58"/>
      <c r="WHD64" s="58"/>
      <c r="WHE64" s="58"/>
      <c r="WHF64" s="58"/>
      <c r="WHG64" s="58"/>
      <c r="WHH64" s="58"/>
      <c r="WHI64" s="58"/>
      <c r="WHJ64" s="58"/>
      <c r="WHK64" s="58"/>
      <c r="WHL64" s="58"/>
      <c r="WHM64" s="58"/>
      <c r="WHN64" s="58"/>
      <c r="WHO64" s="58"/>
      <c r="WHP64" s="58"/>
      <c r="WHQ64" s="58"/>
      <c r="WHR64" s="58"/>
      <c r="WHS64" s="58"/>
      <c r="WHT64" s="58"/>
      <c r="WHU64" s="58"/>
      <c r="WHV64" s="58"/>
      <c r="WHW64" s="58"/>
      <c r="WHX64" s="58"/>
      <c r="WHY64" s="58"/>
      <c r="WHZ64" s="58"/>
      <c r="WIA64" s="58"/>
      <c r="WIB64" s="58"/>
      <c r="WIC64" s="58"/>
      <c r="WID64" s="58"/>
      <c r="WIE64" s="58"/>
      <c r="WIF64" s="58"/>
      <c r="WIG64" s="58"/>
      <c r="WIH64" s="58"/>
      <c r="WII64" s="58"/>
      <c r="WIJ64" s="58"/>
      <c r="WIK64" s="58"/>
      <c r="WIL64" s="58"/>
      <c r="WIM64" s="58"/>
      <c r="WIN64" s="58"/>
      <c r="WIO64" s="58"/>
      <c r="WIP64" s="58"/>
      <c r="WIQ64" s="58"/>
      <c r="WIR64" s="58"/>
      <c r="WIS64" s="58"/>
      <c r="WIT64" s="58"/>
      <c r="WIU64" s="58"/>
      <c r="WIV64" s="58"/>
      <c r="WIW64" s="58"/>
      <c r="WIX64" s="58"/>
      <c r="WIY64" s="58"/>
      <c r="WIZ64" s="58"/>
      <c r="WJA64" s="58"/>
      <c r="WJB64" s="58"/>
      <c r="WJC64" s="58"/>
      <c r="WJD64" s="58"/>
      <c r="WJE64" s="58"/>
      <c r="WJF64" s="58"/>
      <c r="WJG64" s="58"/>
      <c r="WJH64" s="58"/>
      <c r="WJI64" s="58"/>
      <c r="WJJ64" s="58"/>
      <c r="WJK64" s="58"/>
      <c r="WJL64" s="58"/>
      <c r="WJM64" s="58"/>
      <c r="WJN64" s="58"/>
      <c r="WJO64" s="58"/>
      <c r="WJP64" s="58"/>
      <c r="WJQ64" s="58"/>
      <c r="WJR64" s="58"/>
      <c r="WJS64" s="58"/>
      <c r="WJT64" s="58"/>
      <c r="WJU64" s="58"/>
      <c r="WJV64" s="58"/>
      <c r="WJW64" s="58"/>
      <c r="WJX64" s="58"/>
      <c r="WJY64" s="58"/>
      <c r="WJZ64" s="58"/>
      <c r="WKA64" s="58"/>
      <c r="WKB64" s="58"/>
      <c r="WKC64" s="58"/>
      <c r="WKD64" s="58"/>
      <c r="WKE64" s="58"/>
      <c r="WKF64" s="58"/>
      <c r="WKG64" s="58"/>
      <c r="WKH64" s="58"/>
      <c r="WKI64" s="58"/>
      <c r="WKJ64" s="58"/>
      <c r="WKK64" s="58"/>
      <c r="WKL64" s="58"/>
      <c r="WKM64" s="58"/>
      <c r="WKN64" s="58"/>
      <c r="WKO64" s="58"/>
      <c r="WKP64" s="58"/>
      <c r="WKQ64" s="58"/>
      <c r="WKR64" s="58"/>
      <c r="WKS64" s="58"/>
      <c r="WKT64" s="58"/>
      <c r="WKU64" s="58"/>
      <c r="WKV64" s="58"/>
      <c r="WKW64" s="58"/>
      <c r="WKX64" s="58"/>
      <c r="WKY64" s="58"/>
      <c r="WKZ64" s="58"/>
      <c r="WLA64" s="58"/>
      <c r="WLB64" s="58"/>
      <c r="WLC64" s="58"/>
      <c r="WLD64" s="58"/>
      <c r="WLE64" s="58"/>
      <c r="WLF64" s="58"/>
      <c r="WLG64" s="58"/>
      <c r="WLH64" s="58"/>
      <c r="WLI64" s="58"/>
      <c r="WLJ64" s="58"/>
      <c r="WLK64" s="58"/>
      <c r="WLL64" s="58"/>
      <c r="WLM64" s="58"/>
      <c r="WLN64" s="58"/>
      <c r="WLO64" s="58"/>
      <c r="WLP64" s="58"/>
      <c r="WLQ64" s="58"/>
      <c r="WLR64" s="58"/>
      <c r="WLS64" s="58"/>
      <c r="WLT64" s="58"/>
      <c r="WLU64" s="58"/>
      <c r="WLV64" s="58"/>
      <c r="WLW64" s="58"/>
      <c r="WLX64" s="58"/>
      <c r="WLY64" s="58"/>
      <c r="WLZ64" s="58"/>
      <c r="WMA64" s="58"/>
      <c r="WMB64" s="58"/>
      <c r="WMC64" s="58"/>
      <c r="WMD64" s="58"/>
      <c r="WME64" s="58"/>
      <c r="WMF64" s="58"/>
      <c r="WMG64" s="58"/>
      <c r="WMH64" s="58"/>
      <c r="WMI64" s="58"/>
      <c r="WMJ64" s="58"/>
      <c r="WMK64" s="58"/>
      <c r="WML64" s="58"/>
      <c r="WMM64" s="58"/>
      <c r="WMN64" s="58"/>
      <c r="WMO64" s="58"/>
      <c r="WMP64" s="58"/>
      <c r="WMQ64" s="58"/>
      <c r="WMR64" s="58"/>
      <c r="WMS64" s="58"/>
      <c r="WMT64" s="58"/>
      <c r="WMU64" s="58"/>
      <c r="WMV64" s="58"/>
      <c r="WMW64" s="58"/>
      <c r="WMX64" s="58"/>
      <c r="WMY64" s="58"/>
      <c r="WMZ64" s="58"/>
      <c r="WNA64" s="58"/>
      <c r="WNB64" s="58"/>
      <c r="WNC64" s="58"/>
      <c r="WND64" s="58"/>
      <c r="WNE64" s="58"/>
      <c r="WNF64" s="58"/>
      <c r="WNG64" s="58"/>
      <c r="WNH64" s="58"/>
      <c r="WNI64" s="58"/>
      <c r="WNJ64" s="58"/>
      <c r="WNK64" s="58"/>
      <c r="WNL64" s="58"/>
      <c r="WNM64" s="58"/>
      <c r="WNN64" s="58"/>
      <c r="WNO64" s="58"/>
      <c r="WNP64" s="58"/>
      <c r="WNQ64" s="58"/>
      <c r="WNR64" s="58"/>
      <c r="WNS64" s="58"/>
      <c r="WNT64" s="58"/>
      <c r="WNU64" s="58"/>
      <c r="WNV64" s="58"/>
      <c r="WNW64" s="58"/>
      <c r="WNX64" s="58"/>
      <c r="WNY64" s="58"/>
      <c r="WNZ64" s="58"/>
      <c r="WOA64" s="58"/>
      <c r="WOB64" s="58"/>
      <c r="WOC64" s="58"/>
      <c r="WOD64" s="58"/>
      <c r="WOE64" s="58"/>
      <c r="WOF64" s="58"/>
      <c r="WOG64" s="58"/>
      <c r="WOH64" s="58"/>
      <c r="WOI64" s="58"/>
      <c r="WOJ64" s="58"/>
      <c r="WOK64" s="58"/>
      <c r="WOL64" s="58"/>
      <c r="WOM64" s="58"/>
      <c r="WON64" s="58"/>
      <c r="WOO64" s="58"/>
      <c r="WOP64" s="58"/>
      <c r="WOQ64" s="58"/>
      <c r="WOR64" s="58"/>
      <c r="WOS64" s="58"/>
      <c r="WOT64" s="58"/>
      <c r="WOU64" s="58"/>
      <c r="WOV64" s="58"/>
      <c r="WOW64" s="58"/>
      <c r="WOX64" s="58"/>
      <c r="WOY64" s="58"/>
      <c r="WOZ64" s="58"/>
      <c r="WPA64" s="58"/>
      <c r="WPB64" s="58"/>
      <c r="WPC64" s="58"/>
      <c r="WPD64" s="58"/>
      <c r="WPE64" s="58"/>
      <c r="WPF64" s="58"/>
      <c r="WPG64" s="58"/>
      <c r="WPH64" s="58"/>
      <c r="WPI64" s="58"/>
      <c r="WPJ64" s="58"/>
      <c r="WPK64" s="58"/>
      <c r="WPL64" s="58"/>
      <c r="WPM64" s="58"/>
      <c r="WPN64" s="58"/>
      <c r="WPO64" s="58"/>
      <c r="WPP64" s="58"/>
      <c r="WPQ64" s="58"/>
      <c r="WPR64" s="58"/>
      <c r="WPS64" s="58"/>
      <c r="WPT64" s="58"/>
      <c r="WPU64" s="58"/>
      <c r="WPV64" s="58"/>
      <c r="WPW64" s="58"/>
      <c r="WPX64" s="58"/>
      <c r="WPY64" s="58"/>
      <c r="WPZ64" s="58"/>
      <c r="WQA64" s="58"/>
      <c r="WQB64" s="58"/>
      <c r="WQC64" s="58"/>
      <c r="WQD64" s="58"/>
      <c r="WQE64" s="58"/>
      <c r="WQF64" s="58"/>
      <c r="WQG64" s="58"/>
      <c r="WQH64" s="58"/>
      <c r="WQI64" s="58"/>
      <c r="WQJ64" s="58"/>
      <c r="WQK64" s="58"/>
      <c r="WQL64" s="58"/>
      <c r="WQM64" s="58"/>
      <c r="WQN64" s="58"/>
      <c r="WQO64" s="58"/>
      <c r="WQP64" s="58"/>
      <c r="WQQ64" s="58"/>
      <c r="WQR64" s="58"/>
      <c r="WQS64" s="58"/>
      <c r="WQT64" s="58"/>
      <c r="WQU64" s="58"/>
      <c r="WQV64" s="58"/>
      <c r="WQW64" s="58"/>
      <c r="WQX64" s="58"/>
      <c r="WQY64" s="58"/>
      <c r="WQZ64" s="58"/>
      <c r="WRA64" s="58"/>
      <c r="WRB64" s="58"/>
      <c r="WRC64" s="58"/>
      <c r="WRD64" s="58"/>
      <c r="WRE64" s="58"/>
      <c r="WRF64" s="58"/>
      <c r="WRG64" s="58"/>
      <c r="WRH64" s="58"/>
      <c r="WRI64" s="58"/>
      <c r="WRJ64" s="58"/>
      <c r="WRK64" s="58"/>
      <c r="WRL64" s="58"/>
      <c r="WRM64" s="58"/>
      <c r="WRN64" s="58"/>
      <c r="WRO64" s="58"/>
      <c r="WRP64" s="58"/>
      <c r="WRQ64" s="58"/>
      <c r="WRR64" s="58"/>
      <c r="WRS64" s="58"/>
      <c r="WRT64" s="58"/>
      <c r="WRU64" s="58"/>
      <c r="WRV64" s="58"/>
      <c r="WRW64" s="58"/>
      <c r="WRX64" s="58"/>
      <c r="WRY64" s="58"/>
      <c r="WRZ64" s="58"/>
      <c r="WSA64" s="58"/>
      <c r="WSB64" s="58"/>
      <c r="WSC64" s="58"/>
      <c r="WSD64" s="58"/>
      <c r="WSE64" s="58"/>
      <c r="WSF64" s="58"/>
      <c r="WSG64" s="58"/>
      <c r="WSH64" s="58"/>
      <c r="WSI64" s="58"/>
      <c r="WSJ64" s="58"/>
      <c r="WSK64" s="58"/>
      <c r="WSL64" s="58"/>
      <c r="WSM64" s="58"/>
      <c r="WSN64" s="58"/>
      <c r="WSO64" s="58"/>
      <c r="WSP64" s="58"/>
      <c r="WSQ64" s="58"/>
      <c r="WSR64" s="58"/>
      <c r="WSS64" s="58"/>
      <c r="WST64" s="58"/>
      <c r="WSU64" s="58"/>
      <c r="WSV64" s="58"/>
      <c r="WSW64" s="58"/>
      <c r="WSX64" s="58"/>
      <c r="WSY64" s="58"/>
      <c r="WSZ64" s="58"/>
      <c r="WTA64" s="58"/>
      <c r="WTB64" s="58"/>
      <c r="WTC64" s="58"/>
      <c r="WTD64" s="58"/>
      <c r="WTE64" s="58"/>
      <c r="WTF64" s="58"/>
      <c r="WTG64" s="58"/>
      <c r="WTH64" s="58"/>
      <c r="WTI64" s="58"/>
      <c r="WTJ64" s="58"/>
      <c r="WTK64" s="58"/>
      <c r="WTL64" s="58"/>
      <c r="WTM64" s="58"/>
      <c r="WTN64" s="58"/>
      <c r="WTO64" s="58"/>
      <c r="WTP64" s="58"/>
      <c r="WTQ64" s="58"/>
      <c r="WTR64" s="58"/>
      <c r="WTS64" s="58"/>
      <c r="WTT64" s="58"/>
      <c r="WTU64" s="58"/>
      <c r="WTV64" s="58"/>
      <c r="WTW64" s="58"/>
      <c r="WTX64" s="58"/>
      <c r="WTY64" s="58"/>
      <c r="WTZ64" s="58"/>
      <c r="WUA64" s="58"/>
      <c r="WUB64" s="58"/>
      <c r="WUC64" s="58"/>
      <c r="WUD64" s="58"/>
      <c r="WUE64" s="58"/>
      <c r="WUF64" s="58"/>
      <c r="WUG64" s="58"/>
      <c r="WUH64" s="58"/>
      <c r="WUI64" s="58"/>
      <c r="WUJ64" s="58"/>
      <c r="WUK64" s="58"/>
      <c r="WUL64" s="58"/>
      <c r="WUM64" s="58"/>
      <c r="WUN64" s="58"/>
      <c r="WUO64" s="58"/>
      <c r="WUP64" s="58"/>
      <c r="WUQ64" s="58"/>
      <c r="WUR64" s="58"/>
      <c r="WUS64" s="58"/>
      <c r="WUT64" s="58"/>
      <c r="WUU64" s="58"/>
      <c r="WUV64" s="58"/>
      <c r="WUW64" s="58"/>
      <c r="WUX64" s="58"/>
      <c r="WUY64" s="58"/>
      <c r="WUZ64" s="58"/>
      <c r="WVA64" s="58"/>
      <c r="WVB64" s="58"/>
      <c r="WVC64" s="58"/>
      <c r="WVD64" s="58"/>
      <c r="WVE64" s="58"/>
      <c r="WVF64" s="58"/>
      <c r="WVG64" s="58"/>
      <c r="WVH64" s="58"/>
      <c r="WVI64" s="58"/>
      <c r="WVJ64" s="58"/>
      <c r="WVK64" s="58"/>
      <c r="WVL64" s="58"/>
      <c r="WVM64" s="58"/>
      <c r="WVN64" s="58"/>
      <c r="WVO64" s="58"/>
      <c r="WVP64" s="58"/>
      <c r="WVQ64" s="58"/>
      <c r="WVR64" s="58"/>
      <c r="WVS64" s="58"/>
      <c r="WVT64" s="58"/>
      <c r="WVU64" s="58"/>
      <c r="WVV64" s="58"/>
      <c r="WVW64" s="58"/>
      <c r="WVX64" s="58"/>
      <c r="WVY64" s="58"/>
      <c r="WVZ64" s="58"/>
      <c r="WWA64" s="58"/>
      <c r="WWB64" s="58"/>
      <c r="WWC64" s="58"/>
      <c r="WWD64" s="58"/>
      <c r="WWE64" s="58"/>
      <c r="WWF64" s="58"/>
      <c r="WWG64" s="58"/>
      <c r="WWH64" s="58"/>
      <c r="WWI64" s="58"/>
      <c r="WWJ64" s="58"/>
      <c r="WWK64" s="58"/>
      <c r="WWL64" s="58"/>
      <c r="WWM64" s="58"/>
      <c r="WWN64" s="58"/>
      <c r="WWO64" s="58"/>
      <c r="WWP64" s="58"/>
      <c r="WWQ64" s="58"/>
      <c r="WWR64" s="58"/>
      <c r="WWS64" s="58"/>
      <c r="WWT64" s="58"/>
      <c r="WWU64" s="58"/>
      <c r="WWV64" s="58"/>
      <c r="WWW64" s="58"/>
      <c r="WWX64" s="58"/>
      <c r="WWY64" s="58"/>
      <c r="WWZ64" s="58"/>
      <c r="WXA64" s="58"/>
      <c r="WXB64" s="58"/>
      <c r="WXC64" s="58"/>
      <c r="WXD64" s="58"/>
      <c r="WXE64" s="58"/>
      <c r="WXF64" s="58"/>
      <c r="WXG64" s="58"/>
      <c r="WXH64" s="58"/>
      <c r="WXI64" s="58"/>
      <c r="WXJ64" s="58"/>
      <c r="WXK64" s="58"/>
      <c r="WXL64" s="58"/>
      <c r="WXM64" s="58"/>
      <c r="WXN64" s="58"/>
      <c r="WXO64" s="58"/>
      <c r="WXP64" s="58"/>
      <c r="WXQ64" s="58"/>
      <c r="WXR64" s="58"/>
      <c r="WXS64" s="58"/>
      <c r="WXT64" s="58"/>
      <c r="WXU64" s="58"/>
      <c r="WXV64" s="58"/>
      <c r="WXW64" s="58"/>
      <c r="WXX64" s="58"/>
      <c r="WXY64" s="58"/>
      <c r="WXZ64" s="58"/>
      <c r="WYA64" s="58"/>
      <c r="WYB64" s="58"/>
      <c r="WYC64" s="58"/>
      <c r="WYD64" s="58"/>
      <c r="WYE64" s="58"/>
      <c r="WYF64" s="58"/>
      <c r="WYG64" s="58"/>
      <c r="WYH64" s="58"/>
      <c r="WYI64" s="58"/>
      <c r="WYJ64" s="58"/>
      <c r="WYK64" s="58"/>
      <c r="WYL64" s="58"/>
      <c r="WYM64" s="58"/>
      <c r="WYN64" s="58"/>
      <c r="WYO64" s="58"/>
      <c r="WYP64" s="58"/>
      <c r="WYQ64" s="58"/>
      <c r="WYR64" s="58"/>
      <c r="WYS64" s="58"/>
      <c r="WYT64" s="58"/>
      <c r="WYU64" s="58"/>
      <c r="WYV64" s="58"/>
      <c r="WYW64" s="58"/>
      <c r="WYX64" s="58"/>
      <c r="WYY64" s="58"/>
      <c r="WYZ64" s="58"/>
      <c r="WZA64" s="58"/>
      <c r="WZB64" s="58"/>
      <c r="WZC64" s="58"/>
      <c r="WZD64" s="58"/>
      <c r="WZE64" s="58"/>
      <c r="WZF64" s="58"/>
      <c r="WZG64" s="58"/>
      <c r="WZH64" s="58"/>
      <c r="WZI64" s="58"/>
      <c r="WZJ64" s="58"/>
      <c r="WZK64" s="58"/>
      <c r="WZL64" s="58"/>
      <c r="WZM64" s="58"/>
      <c r="WZN64" s="58"/>
      <c r="WZO64" s="58"/>
      <c r="WZP64" s="58"/>
      <c r="WZQ64" s="58"/>
      <c r="WZR64" s="58"/>
      <c r="WZS64" s="58"/>
      <c r="WZT64" s="58"/>
      <c r="WZU64" s="58"/>
      <c r="WZV64" s="58"/>
      <c r="WZW64" s="58"/>
      <c r="WZX64" s="58"/>
      <c r="WZY64" s="58"/>
      <c r="WZZ64" s="58"/>
      <c r="XAA64" s="58"/>
      <c r="XAB64" s="58"/>
      <c r="XAC64" s="58"/>
      <c r="XAD64" s="58"/>
      <c r="XAE64" s="58"/>
      <c r="XAF64" s="58"/>
      <c r="XAG64" s="58"/>
      <c r="XAH64" s="58"/>
      <c r="XAI64" s="58"/>
      <c r="XAJ64" s="58"/>
      <c r="XAK64" s="58"/>
      <c r="XAL64" s="58"/>
      <c r="XAM64" s="58"/>
      <c r="XAN64" s="58"/>
      <c r="XAO64" s="58"/>
      <c r="XAP64" s="58"/>
      <c r="XAQ64" s="58"/>
      <c r="XAR64" s="58"/>
      <c r="XAS64" s="58"/>
      <c r="XAT64" s="58"/>
      <c r="XAU64" s="58"/>
      <c r="XAV64" s="58"/>
      <c r="XAW64" s="58"/>
      <c r="XAX64" s="58"/>
      <c r="XAY64" s="58"/>
      <c r="XAZ64" s="58"/>
      <c r="XBA64" s="58"/>
      <c r="XBB64" s="58"/>
      <c r="XBC64" s="58"/>
      <c r="XBD64" s="58"/>
      <c r="XBE64" s="58"/>
      <c r="XBF64" s="58"/>
      <c r="XBG64" s="58"/>
      <c r="XBH64" s="58"/>
      <c r="XBI64" s="58"/>
      <c r="XBJ64" s="58"/>
      <c r="XBK64" s="58"/>
      <c r="XBL64" s="58"/>
      <c r="XBM64" s="58"/>
      <c r="XBN64" s="58"/>
      <c r="XBO64" s="58"/>
      <c r="XBP64" s="58"/>
      <c r="XBQ64" s="58"/>
      <c r="XBR64" s="58"/>
      <c r="XBS64" s="58"/>
      <c r="XBT64" s="58"/>
      <c r="XBU64" s="58"/>
      <c r="XBV64" s="58"/>
      <c r="XBW64" s="58"/>
      <c r="XBX64" s="58"/>
      <c r="XBY64" s="58"/>
      <c r="XBZ64" s="58"/>
      <c r="XCA64" s="58"/>
      <c r="XCB64" s="58"/>
      <c r="XCC64" s="58"/>
      <c r="XCD64" s="58"/>
      <c r="XCE64" s="58"/>
      <c r="XCF64" s="58"/>
      <c r="XCG64" s="58"/>
      <c r="XCH64" s="58"/>
      <c r="XCI64" s="58"/>
      <c r="XCJ64" s="58"/>
      <c r="XCK64" s="58"/>
      <c r="XCL64" s="58"/>
      <c r="XCM64" s="58"/>
      <c r="XCN64" s="58"/>
      <c r="XCO64" s="58"/>
      <c r="XCP64" s="58"/>
      <c r="XCQ64" s="58"/>
      <c r="XCR64" s="58"/>
      <c r="XCS64" s="58"/>
      <c r="XCT64" s="58"/>
      <c r="XCU64" s="58"/>
      <c r="XCV64" s="58"/>
      <c r="XCW64" s="58"/>
      <c r="XCX64" s="58"/>
      <c r="XCY64" s="58"/>
      <c r="XCZ64" s="58"/>
      <c r="XDA64" s="58"/>
    </row>
    <row r="65" spans="1:16329" s="59" customFormat="1" x14ac:dyDescent="0.2">
      <c r="A65" s="73">
        <v>19</v>
      </c>
      <c r="B65" s="12" t="s">
        <v>118</v>
      </c>
      <c r="C65" s="74"/>
      <c r="D65" s="84"/>
      <c r="E65" s="129"/>
      <c r="F65" s="116"/>
      <c r="G65" s="61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</row>
    <row r="66" spans="1:16329" s="59" customFormat="1" x14ac:dyDescent="0.2">
      <c r="A66" s="75" t="s">
        <v>213</v>
      </c>
      <c r="B66" s="11" t="s">
        <v>119</v>
      </c>
      <c r="C66" s="76"/>
      <c r="D66" s="77"/>
      <c r="E66" s="109"/>
      <c r="F66" s="116"/>
      <c r="G66" s="61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</row>
    <row r="67" spans="1:16329" s="59" customFormat="1" ht="41.25" thickBot="1" x14ac:dyDescent="0.25">
      <c r="A67" s="112" t="s">
        <v>214</v>
      </c>
      <c r="B67" s="78" t="s">
        <v>120</v>
      </c>
      <c r="C67" s="79" t="s">
        <v>12</v>
      </c>
      <c r="D67" s="117">
        <v>30</v>
      </c>
      <c r="E67" s="115"/>
      <c r="F67" s="116"/>
      <c r="G67" s="61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</row>
    <row r="68" spans="1:16329" s="59" customFormat="1" ht="14.25" thickBot="1" x14ac:dyDescent="0.25">
      <c r="A68" s="68" t="s">
        <v>215</v>
      </c>
      <c r="B68" s="1" t="s">
        <v>157</v>
      </c>
      <c r="C68" s="69"/>
      <c r="D68" s="70" t="s">
        <v>137</v>
      </c>
      <c r="E68" s="71"/>
      <c r="F68" s="72"/>
      <c r="G68" s="61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  <c r="FI68" s="58"/>
      <c r="FJ68" s="58"/>
      <c r="FK68" s="58"/>
      <c r="FL68" s="58"/>
      <c r="FM68" s="58"/>
      <c r="FN68" s="58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58"/>
      <c r="GD68" s="58"/>
      <c r="GE68" s="58"/>
      <c r="GF68" s="58"/>
      <c r="GG68" s="58"/>
      <c r="GH68" s="58"/>
      <c r="GI68" s="58"/>
      <c r="GJ68" s="58"/>
      <c r="GK68" s="58"/>
      <c r="GL68" s="58"/>
      <c r="GM68" s="58"/>
      <c r="GN68" s="58"/>
      <c r="GO68" s="58"/>
      <c r="GP68" s="58"/>
      <c r="GQ68" s="58"/>
      <c r="GR68" s="58"/>
      <c r="GS68" s="58"/>
      <c r="GT68" s="58"/>
      <c r="GU68" s="58"/>
      <c r="GV68" s="58"/>
      <c r="GW68" s="58"/>
      <c r="GX68" s="58"/>
      <c r="GY68" s="58"/>
      <c r="GZ68" s="58"/>
      <c r="HA68" s="58"/>
      <c r="HB68" s="58"/>
      <c r="HC68" s="58"/>
      <c r="HD68" s="58"/>
      <c r="HE68" s="58"/>
      <c r="HF68" s="58"/>
      <c r="HG68" s="58"/>
      <c r="HH68" s="58"/>
      <c r="HI68" s="58"/>
      <c r="HJ68" s="58"/>
      <c r="HK68" s="58"/>
      <c r="HL68" s="58"/>
      <c r="HM68" s="58"/>
      <c r="HN68" s="58"/>
      <c r="HO68" s="58"/>
      <c r="HP68" s="58"/>
      <c r="HQ68" s="58"/>
      <c r="HR68" s="58"/>
      <c r="HS68" s="58"/>
      <c r="HT68" s="58"/>
      <c r="HU68" s="58"/>
      <c r="HV68" s="58"/>
      <c r="HW68" s="58"/>
      <c r="HX68" s="58"/>
      <c r="HY68" s="58"/>
      <c r="HZ68" s="58"/>
      <c r="IA68" s="58"/>
      <c r="IB68" s="58"/>
      <c r="IC68" s="58"/>
      <c r="ID68" s="58"/>
      <c r="IE68" s="58"/>
      <c r="IF68" s="58"/>
      <c r="IG68" s="58"/>
      <c r="IH68" s="58"/>
      <c r="II68" s="58"/>
      <c r="IJ68" s="58"/>
      <c r="IK68" s="58"/>
      <c r="IL68" s="58"/>
      <c r="IM68" s="58"/>
      <c r="IN68" s="58"/>
      <c r="IO68" s="58"/>
      <c r="IP68" s="58"/>
      <c r="IQ68" s="58"/>
      <c r="IR68" s="58"/>
      <c r="IS68" s="58"/>
      <c r="IT68" s="58"/>
      <c r="IU68" s="58"/>
      <c r="IV68" s="58"/>
      <c r="IW68" s="58"/>
      <c r="IX68" s="58"/>
      <c r="IY68" s="58"/>
      <c r="IZ68" s="58"/>
      <c r="JA68" s="58"/>
      <c r="JB68" s="58"/>
      <c r="JC68" s="58"/>
      <c r="JD68" s="58"/>
      <c r="JE68" s="58"/>
      <c r="JF68" s="58"/>
      <c r="JG68" s="58"/>
      <c r="JH68" s="58"/>
      <c r="JI68" s="58"/>
      <c r="JJ68" s="58"/>
      <c r="JK68" s="58"/>
      <c r="JL68" s="58"/>
      <c r="JM68" s="58"/>
      <c r="JN68" s="58"/>
      <c r="JO68" s="58"/>
      <c r="JP68" s="58"/>
      <c r="JQ68" s="58"/>
      <c r="JR68" s="58"/>
      <c r="JS68" s="58"/>
      <c r="JT68" s="58"/>
      <c r="JU68" s="58"/>
      <c r="JV68" s="58"/>
      <c r="JW68" s="58"/>
      <c r="JX68" s="58"/>
      <c r="JY68" s="58"/>
      <c r="JZ68" s="58"/>
      <c r="KA68" s="58"/>
      <c r="KB68" s="58"/>
      <c r="KC68" s="58"/>
      <c r="KD68" s="58"/>
      <c r="KE68" s="58"/>
      <c r="KF68" s="58"/>
      <c r="KG68" s="58"/>
      <c r="KH68" s="58"/>
      <c r="KI68" s="58"/>
      <c r="KJ68" s="58"/>
      <c r="KK68" s="58"/>
      <c r="KL68" s="58"/>
      <c r="KM68" s="58"/>
      <c r="KN68" s="58"/>
      <c r="KO68" s="58"/>
      <c r="KP68" s="58"/>
      <c r="KQ68" s="58"/>
      <c r="KR68" s="58"/>
      <c r="KS68" s="58"/>
      <c r="KT68" s="58"/>
      <c r="KU68" s="58"/>
      <c r="KV68" s="58"/>
      <c r="KW68" s="58"/>
      <c r="KX68" s="58"/>
      <c r="KY68" s="58"/>
      <c r="KZ68" s="58"/>
      <c r="LA68" s="58"/>
      <c r="LB68" s="58"/>
      <c r="LC68" s="58"/>
      <c r="LD68" s="58"/>
      <c r="LE68" s="58"/>
      <c r="LF68" s="58"/>
      <c r="LG68" s="58"/>
      <c r="LH68" s="58"/>
      <c r="LI68" s="58"/>
      <c r="LJ68" s="58"/>
      <c r="LK68" s="58"/>
      <c r="LL68" s="58"/>
      <c r="LM68" s="58"/>
      <c r="LN68" s="58"/>
      <c r="LO68" s="58"/>
      <c r="LP68" s="58"/>
      <c r="LQ68" s="58"/>
      <c r="LR68" s="58"/>
      <c r="LS68" s="58"/>
      <c r="LT68" s="58"/>
      <c r="LU68" s="58"/>
      <c r="LV68" s="58"/>
      <c r="LW68" s="58"/>
      <c r="LX68" s="58"/>
      <c r="LY68" s="58"/>
      <c r="LZ68" s="58"/>
      <c r="MA68" s="58"/>
      <c r="MB68" s="58"/>
      <c r="MC68" s="58"/>
      <c r="MD68" s="58"/>
      <c r="ME68" s="58"/>
      <c r="MF68" s="58"/>
      <c r="MG68" s="58"/>
      <c r="MH68" s="58"/>
      <c r="MI68" s="58"/>
      <c r="MJ68" s="58"/>
      <c r="MK68" s="58"/>
      <c r="ML68" s="58"/>
      <c r="MM68" s="58"/>
      <c r="MN68" s="58"/>
      <c r="MO68" s="58"/>
      <c r="MP68" s="58"/>
      <c r="MQ68" s="58"/>
      <c r="MR68" s="58"/>
      <c r="MS68" s="58"/>
      <c r="MT68" s="58"/>
      <c r="MU68" s="58"/>
      <c r="MV68" s="58"/>
      <c r="MW68" s="58"/>
      <c r="MX68" s="58"/>
      <c r="MY68" s="58"/>
      <c r="MZ68" s="58"/>
      <c r="NA68" s="58"/>
      <c r="NB68" s="58"/>
      <c r="NC68" s="58"/>
      <c r="ND68" s="58"/>
      <c r="NE68" s="58"/>
      <c r="NF68" s="58"/>
      <c r="NG68" s="58"/>
      <c r="NH68" s="58"/>
      <c r="NI68" s="58"/>
      <c r="NJ68" s="58"/>
      <c r="NK68" s="58"/>
      <c r="NL68" s="58"/>
      <c r="NM68" s="58"/>
      <c r="NN68" s="58"/>
      <c r="NO68" s="58"/>
      <c r="NP68" s="58"/>
      <c r="NQ68" s="58"/>
      <c r="NR68" s="58"/>
      <c r="NS68" s="58"/>
      <c r="NT68" s="58"/>
      <c r="NU68" s="58"/>
      <c r="NV68" s="58"/>
      <c r="NW68" s="58"/>
      <c r="NX68" s="58"/>
      <c r="NY68" s="58"/>
      <c r="NZ68" s="58"/>
      <c r="OA68" s="58"/>
      <c r="OB68" s="58"/>
      <c r="OC68" s="58"/>
      <c r="OD68" s="58"/>
      <c r="OE68" s="58"/>
      <c r="OF68" s="58"/>
      <c r="OG68" s="58"/>
      <c r="OH68" s="58"/>
      <c r="OI68" s="58"/>
      <c r="OJ68" s="58"/>
      <c r="OK68" s="58"/>
      <c r="OL68" s="58"/>
      <c r="OM68" s="58"/>
      <c r="ON68" s="58"/>
      <c r="OO68" s="58"/>
      <c r="OP68" s="58"/>
      <c r="OQ68" s="58"/>
      <c r="OR68" s="58"/>
      <c r="OS68" s="58"/>
      <c r="OT68" s="58"/>
      <c r="OU68" s="58"/>
      <c r="OV68" s="58"/>
      <c r="OW68" s="58"/>
      <c r="OX68" s="58"/>
      <c r="OY68" s="58"/>
      <c r="OZ68" s="58"/>
      <c r="PA68" s="58"/>
      <c r="PB68" s="58"/>
      <c r="PC68" s="58"/>
      <c r="PD68" s="58"/>
      <c r="PE68" s="58"/>
      <c r="PF68" s="58"/>
      <c r="PG68" s="58"/>
      <c r="PH68" s="58"/>
      <c r="PI68" s="58"/>
      <c r="PJ68" s="58"/>
      <c r="PK68" s="58"/>
      <c r="PL68" s="58"/>
      <c r="PM68" s="58"/>
      <c r="PN68" s="58"/>
      <c r="PO68" s="58"/>
      <c r="PP68" s="58"/>
      <c r="PQ68" s="58"/>
      <c r="PR68" s="58"/>
      <c r="PS68" s="58"/>
      <c r="PT68" s="58"/>
      <c r="PU68" s="58"/>
      <c r="PV68" s="58"/>
      <c r="PW68" s="58"/>
      <c r="PX68" s="58"/>
      <c r="PY68" s="58"/>
      <c r="PZ68" s="58"/>
      <c r="QA68" s="58"/>
      <c r="QB68" s="58"/>
      <c r="QC68" s="58"/>
      <c r="QD68" s="58"/>
      <c r="QE68" s="58"/>
      <c r="QF68" s="58"/>
      <c r="QG68" s="58"/>
      <c r="QH68" s="58"/>
      <c r="QI68" s="58"/>
      <c r="QJ68" s="58"/>
      <c r="QK68" s="58"/>
      <c r="QL68" s="58"/>
      <c r="QM68" s="58"/>
      <c r="QN68" s="58"/>
      <c r="QO68" s="58"/>
      <c r="QP68" s="58"/>
      <c r="QQ68" s="58"/>
      <c r="QR68" s="58"/>
      <c r="QS68" s="58"/>
      <c r="QT68" s="58"/>
      <c r="QU68" s="58"/>
      <c r="QV68" s="58"/>
      <c r="QW68" s="58"/>
      <c r="QX68" s="58"/>
      <c r="QY68" s="58"/>
      <c r="QZ68" s="58"/>
      <c r="RA68" s="58"/>
      <c r="RB68" s="58"/>
      <c r="RC68" s="58"/>
      <c r="RD68" s="58"/>
      <c r="RE68" s="58"/>
      <c r="RF68" s="58"/>
      <c r="RG68" s="58"/>
      <c r="RH68" s="58"/>
      <c r="RI68" s="58"/>
      <c r="RJ68" s="58"/>
      <c r="RK68" s="58"/>
      <c r="RL68" s="58"/>
      <c r="RM68" s="58"/>
      <c r="RN68" s="58"/>
      <c r="RO68" s="58"/>
      <c r="RP68" s="58"/>
      <c r="RQ68" s="58"/>
      <c r="RR68" s="58"/>
      <c r="RS68" s="58"/>
      <c r="RT68" s="58"/>
      <c r="RU68" s="58"/>
      <c r="RV68" s="58"/>
      <c r="RW68" s="58"/>
      <c r="RX68" s="58"/>
      <c r="RY68" s="58"/>
      <c r="RZ68" s="58"/>
      <c r="SA68" s="58"/>
      <c r="SB68" s="58"/>
      <c r="SC68" s="58"/>
      <c r="SD68" s="58"/>
      <c r="SE68" s="58"/>
      <c r="SF68" s="58"/>
      <c r="SG68" s="58"/>
      <c r="SH68" s="58"/>
      <c r="SI68" s="58"/>
      <c r="SJ68" s="58"/>
      <c r="SK68" s="58"/>
      <c r="SL68" s="58"/>
      <c r="SM68" s="58"/>
      <c r="SN68" s="58"/>
      <c r="SO68" s="58"/>
      <c r="SP68" s="58"/>
      <c r="SQ68" s="58"/>
      <c r="SR68" s="58"/>
      <c r="SS68" s="58"/>
      <c r="ST68" s="58"/>
      <c r="SU68" s="58"/>
      <c r="SV68" s="58"/>
      <c r="SW68" s="58"/>
      <c r="SX68" s="58"/>
      <c r="SY68" s="58"/>
      <c r="SZ68" s="58"/>
      <c r="TA68" s="58"/>
      <c r="TB68" s="58"/>
      <c r="TC68" s="58"/>
      <c r="TD68" s="58"/>
      <c r="TE68" s="58"/>
      <c r="TF68" s="58"/>
      <c r="TG68" s="58"/>
      <c r="TH68" s="58"/>
      <c r="TI68" s="58"/>
      <c r="TJ68" s="58"/>
      <c r="TK68" s="58"/>
      <c r="TL68" s="58"/>
      <c r="TM68" s="58"/>
      <c r="TN68" s="58"/>
      <c r="TO68" s="58"/>
      <c r="TP68" s="58"/>
      <c r="TQ68" s="58"/>
      <c r="TR68" s="58"/>
      <c r="TS68" s="58"/>
      <c r="TT68" s="58"/>
      <c r="TU68" s="58"/>
      <c r="TV68" s="58"/>
      <c r="TW68" s="58"/>
      <c r="TX68" s="58"/>
      <c r="TY68" s="58"/>
      <c r="TZ68" s="58"/>
      <c r="UA68" s="58"/>
      <c r="UB68" s="58"/>
      <c r="UC68" s="58"/>
      <c r="UD68" s="58"/>
      <c r="UE68" s="58"/>
      <c r="UF68" s="58"/>
      <c r="UG68" s="58"/>
      <c r="UH68" s="58"/>
      <c r="UI68" s="58"/>
      <c r="UJ68" s="58"/>
      <c r="UK68" s="58"/>
      <c r="UL68" s="58"/>
      <c r="UM68" s="58"/>
      <c r="UN68" s="58"/>
      <c r="UO68" s="58"/>
      <c r="UP68" s="58"/>
      <c r="UQ68" s="58"/>
      <c r="UR68" s="58"/>
      <c r="US68" s="58"/>
      <c r="UT68" s="58"/>
      <c r="UU68" s="58"/>
      <c r="UV68" s="58"/>
      <c r="UW68" s="58"/>
      <c r="UX68" s="58"/>
      <c r="UY68" s="58"/>
      <c r="UZ68" s="58"/>
      <c r="VA68" s="58"/>
      <c r="VB68" s="58"/>
      <c r="VC68" s="58"/>
      <c r="VD68" s="58"/>
      <c r="VE68" s="58"/>
      <c r="VF68" s="58"/>
      <c r="VG68" s="58"/>
      <c r="VH68" s="58"/>
      <c r="VI68" s="58"/>
      <c r="VJ68" s="58"/>
      <c r="VK68" s="58"/>
      <c r="VL68" s="58"/>
      <c r="VM68" s="58"/>
      <c r="VN68" s="58"/>
      <c r="VO68" s="58"/>
      <c r="VP68" s="58"/>
      <c r="VQ68" s="58"/>
      <c r="VR68" s="58"/>
      <c r="VS68" s="58"/>
      <c r="VT68" s="58"/>
      <c r="VU68" s="58"/>
      <c r="VV68" s="58"/>
      <c r="VW68" s="58"/>
      <c r="VX68" s="58"/>
      <c r="VY68" s="58"/>
      <c r="VZ68" s="58"/>
      <c r="WA68" s="58"/>
      <c r="WB68" s="58"/>
      <c r="WC68" s="58"/>
      <c r="WD68" s="58"/>
      <c r="WE68" s="58"/>
      <c r="WF68" s="58"/>
      <c r="WG68" s="58"/>
      <c r="WH68" s="58"/>
      <c r="WI68" s="58"/>
      <c r="WJ68" s="58"/>
      <c r="WK68" s="58"/>
      <c r="WL68" s="58"/>
      <c r="WM68" s="58"/>
      <c r="WN68" s="58"/>
      <c r="WO68" s="58"/>
      <c r="WP68" s="58"/>
      <c r="WQ68" s="58"/>
      <c r="WR68" s="58"/>
      <c r="WS68" s="58"/>
      <c r="WT68" s="58"/>
      <c r="WU68" s="58"/>
      <c r="WV68" s="58"/>
      <c r="WW68" s="58"/>
      <c r="WX68" s="58"/>
      <c r="WY68" s="58"/>
      <c r="WZ68" s="58"/>
      <c r="XA68" s="58"/>
      <c r="XB68" s="58"/>
      <c r="XC68" s="58"/>
      <c r="XD68" s="58"/>
      <c r="XE68" s="58"/>
      <c r="XF68" s="58"/>
      <c r="XG68" s="58"/>
      <c r="XH68" s="58"/>
      <c r="XI68" s="58"/>
      <c r="XJ68" s="58"/>
      <c r="XK68" s="58"/>
      <c r="XL68" s="58"/>
      <c r="XM68" s="58"/>
      <c r="XN68" s="58"/>
      <c r="XO68" s="58"/>
      <c r="XP68" s="58"/>
      <c r="XQ68" s="58"/>
      <c r="XR68" s="58"/>
      <c r="XS68" s="58"/>
      <c r="XT68" s="58"/>
      <c r="XU68" s="58"/>
      <c r="XV68" s="58"/>
      <c r="XW68" s="58"/>
      <c r="XX68" s="58"/>
      <c r="XY68" s="58"/>
      <c r="XZ68" s="58"/>
      <c r="YA68" s="58"/>
      <c r="YB68" s="58"/>
      <c r="YC68" s="58"/>
      <c r="YD68" s="58"/>
      <c r="YE68" s="58"/>
      <c r="YF68" s="58"/>
      <c r="YG68" s="58"/>
      <c r="YH68" s="58"/>
      <c r="YI68" s="58"/>
      <c r="YJ68" s="58"/>
      <c r="YK68" s="58"/>
      <c r="YL68" s="58"/>
      <c r="YM68" s="58"/>
      <c r="YN68" s="58"/>
      <c r="YO68" s="58"/>
      <c r="YP68" s="58"/>
      <c r="YQ68" s="58"/>
      <c r="YR68" s="58"/>
      <c r="YS68" s="58"/>
      <c r="YT68" s="58"/>
      <c r="YU68" s="58"/>
      <c r="YV68" s="58"/>
      <c r="YW68" s="58"/>
      <c r="YX68" s="58"/>
      <c r="YY68" s="58"/>
      <c r="YZ68" s="58"/>
      <c r="ZA68" s="58"/>
      <c r="ZB68" s="58"/>
      <c r="ZC68" s="58"/>
      <c r="ZD68" s="58"/>
      <c r="ZE68" s="58"/>
      <c r="ZF68" s="58"/>
      <c r="ZG68" s="58"/>
      <c r="ZH68" s="58"/>
      <c r="ZI68" s="58"/>
      <c r="ZJ68" s="58"/>
      <c r="ZK68" s="58"/>
      <c r="ZL68" s="58"/>
      <c r="ZM68" s="58"/>
      <c r="ZN68" s="58"/>
      <c r="ZO68" s="58"/>
      <c r="ZP68" s="58"/>
      <c r="ZQ68" s="58"/>
      <c r="ZR68" s="58"/>
      <c r="ZS68" s="58"/>
      <c r="ZT68" s="58"/>
      <c r="ZU68" s="58"/>
      <c r="ZV68" s="58"/>
      <c r="ZW68" s="58"/>
      <c r="ZX68" s="58"/>
      <c r="ZY68" s="58"/>
      <c r="ZZ68" s="58"/>
      <c r="AAA68" s="58"/>
      <c r="AAB68" s="58"/>
      <c r="AAC68" s="58"/>
      <c r="AAD68" s="58"/>
      <c r="AAE68" s="58"/>
      <c r="AAF68" s="58"/>
      <c r="AAG68" s="58"/>
      <c r="AAH68" s="58"/>
      <c r="AAI68" s="58"/>
      <c r="AAJ68" s="58"/>
      <c r="AAK68" s="58"/>
      <c r="AAL68" s="58"/>
      <c r="AAM68" s="58"/>
      <c r="AAN68" s="58"/>
      <c r="AAO68" s="58"/>
      <c r="AAP68" s="58"/>
      <c r="AAQ68" s="58"/>
      <c r="AAR68" s="58"/>
      <c r="AAS68" s="58"/>
      <c r="AAT68" s="58"/>
      <c r="AAU68" s="58"/>
      <c r="AAV68" s="58"/>
      <c r="AAW68" s="58"/>
      <c r="AAX68" s="58"/>
      <c r="AAY68" s="58"/>
      <c r="AAZ68" s="58"/>
      <c r="ABA68" s="58"/>
      <c r="ABB68" s="58"/>
      <c r="ABC68" s="58"/>
      <c r="ABD68" s="58"/>
      <c r="ABE68" s="58"/>
      <c r="ABF68" s="58"/>
      <c r="ABG68" s="58"/>
      <c r="ABH68" s="58"/>
      <c r="ABI68" s="58"/>
      <c r="ABJ68" s="58"/>
      <c r="ABK68" s="58"/>
      <c r="ABL68" s="58"/>
      <c r="ABM68" s="58"/>
      <c r="ABN68" s="58"/>
      <c r="ABO68" s="58"/>
      <c r="ABP68" s="58"/>
      <c r="ABQ68" s="58"/>
      <c r="ABR68" s="58"/>
      <c r="ABS68" s="58"/>
      <c r="ABT68" s="58"/>
      <c r="ABU68" s="58"/>
      <c r="ABV68" s="58"/>
      <c r="ABW68" s="58"/>
      <c r="ABX68" s="58"/>
      <c r="ABY68" s="58"/>
      <c r="ABZ68" s="58"/>
      <c r="ACA68" s="58"/>
      <c r="ACB68" s="58"/>
      <c r="ACC68" s="58"/>
      <c r="ACD68" s="58"/>
      <c r="ACE68" s="58"/>
      <c r="ACF68" s="58"/>
      <c r="ACG68" s="58"/>
      <c r="ACH68" s="58"/>
      <c r="ACI68" s="58"/>
      <c r="ACJ68" s="58"/>
      <c r="ACK68" s="58"/>
      <c r="ACL68" s="58"/>
      <c r="ACM68" s="58"/>
      <c r="ACN68" s="58"/>
      <c r="ACO68" s="58"/>
      <c r="ACP68" s="58"/>
      <c r="ACQ68" s="58"/>
      <c r="ACR68" s="58"/>
      <c r="ACS68" s="58"/>
      <c r="ACT68" s="58"/>
      <c r="ACU68" s="58"/>
      <c r="ACV68" s="58"/>
      <c r="ACW68" s="58"/>
      <c r="ACX68" s="58"/>
      <c r="ACY68" s="58"/>
      <c r="ACZ68" s="58"/>
      <c r="ADA68" s="58"/>
      <c r="ADB68" s="58"/>
      <c r="ADC68" s="58"/>
      <c r="ADD68" s="58"/>
      <c r="ADE68" s="58"/>
      <c r="ADF68" s="58"/>
      <c r="ADG68" s="58"/>
      <c r="ADH68" s="58"/>
      <c r="ADI68" s="58"/>
      <c r="ADJ68" s="58"/>
      <c r="ADK68" s="58"/>
      <c r="ADL68" s="58"/>
      <c r="ADM68" s="58"/>
      <c r="ADN68" s="58"/>
      <c r="ADO68" s="58"/>
      <c r="ADP68" s="58"/>
      <c r="ADQ68" s="58"/>
      <c r="ADR68" s="58"/>
      <c r="ADS68" s="58"/>
      <c r="ADT68" s="58"/>
      <c r="ADU68" s="58"/>
      <c r="ADV68" s="58"/>
      <c r="ADW68" s="58"/>
      <c r="ADX68" s="58"/>
      <c r="ADY68" s="58"/>
      <c r="ADZ68" s="58"/>
      <c r="AEA68" s="58"/>
      <c r="AEB68" s="58"/>
      <c r="AEC68" s="58"/>
      <c r="AED68" s="58"/>
      <c r="AEE68" s="58"/>
      <c r="AEF68" s="58"/>
      <c r="AEG68" s="58"/>
      <c r="AEH68" s="58"/>
      <c r="AEI68" s="58"/>
      <c r="AEJ68" s="58"/>
      <c r="AEK68" s="58"/>
      <c r="AEL68" s="58"/>
      <c r="AEM68" s="58"/>
      <c r="AEN68" s="58"/>
      <c r="AEO68" s="58"/>
      <c r="AEP68" s="58"/>
      <c r="AEQ68" s="58"/>
      <c r="AER68" s="58"/>
      <c r="AES68" s="58"/>
      <c r="AET68" s="58"/>
      <c r="AEU68" s="58"/>
      <c r="AEV68" s="58"/>
      <c r="AEW68" s="58"/>
      <c r="AEX68" s="58"/>
      <c r="AEY68" s="58"/>
      <c r="AEZ68" s="58"/>
      <c r="AFA68" s="58"/>
      <c r="AFB68" s="58"/>
      <c r="AFC68" s="58"/>
      <c r="AFD68" s="58"/>
      <c r="AFE68" s="58"/>
      <c r="AFF68" s="58"/>
      <c r="AFG68" s="58"/>
      <c r="AFH68" s="58"/>
      <c r="AFI68" s="58"/>
      <c r="AFJ68" s="58"/>
      <c r="AFK68" s="58"/>
      <c r="AFL68" s="58"/>
      <c r="AFM68" s="58"/>
      <c r="AFN68" s="58"/>
      <c r="AFO68" s="58"/>
      <c r="AFP68" s="58"/>
      <c r="AFQ68" s="58"/>
      <c r="AFR68" s="58"/>
      <c r="AFS68" s="58"/>
      <c r="AFT68" s="58"/>
      <c r="AFU68" s="58"/>
      <c r="AFV68" s="58"/>
      <c r="AFW68" s="58"/>
      <c r="AFX68" s="58"/>
      <c r="AFY68" s="58"/>
      <c r="AFZ68" s="58"/>
      <c r="AGA68" s="58"/>
      <c r="AGB68" s="58"/>
      <c r="AGC68" s="58"/>
      <c r="AGD68" s="58"/>
      <c r="AGE68" s="58"/>
      <c r="AGF68" s="58"/>
      <c r="AGG68" s="58"/>
      <c r="AGH68" s="58"/>
      <c r="AGI68" s="58"/>
      <c r="AGJ68" s="58"/>
      <c r="AGK68" s="58"/>
      <c r="AGL68" s="58"/>
      <c r="AGM68" s="58"/>
      <c r="AGN68" s="58"/>
      <c r="AGO68" s="58"/>
      <c r="AGP68" s="58"/>
      <c r="AGQ68" s="58"/>
      <c r="AGR68" s="58"/>
      <c r="AGS68" s="58"/>
      <c r="AGT68" s="58"/>
      <c r="AGU68" s="58"/>
      <c r="AGV68" s="58"/>
      <c r="AGW68" s="58"/>
      <c r="AGX68" s="58"/>
      <c r="AGY68" s="58"/>
      <c r="AGZ68" s="58"/>
      <c r="AHA68" s="58"/>
      <c r="AHB68" s="58"/>
      <c r="AHC68" s="58"/>
      <c r="AHD68" s="58"/>
      <c r="AHE68" s="58"/>
      <c r="AHF68" s="58"/>
      <c r="AHG68" s="58"/>
      <c r="AHH68" s="58"/>
      <c r="AHI68" s="58"/>
      <c r="AHJ68" s="58"/>
      <c r="AHK68" s="58"/>
      <c r="AHL68" s="58"/>
      <c r="AHM68" s="58"/>
      <c r="AHN68" s="58"/>
      <c r="AHO68" s="58"/>
      <c r="AHP68" s="58"/>
      <c r="AHQ68" s="58"/>
      <c r="AHR68" s="58"/>
      <c r="AHS68" s="58"/>
      <c r="AHT68" s="58"/>
      <c r="AHU68" s="58"/>
      <c r="AHV68" s="58"/>
      <c r="AHW68" s="58"/>
      <c r="AHX68" s="58"/>
      <c r="AHY68" s="58"/>
      <c r="AHZ68" s="58"/>
      <c r="AIA68" s="58"/>
      <c r="AIB68" s="58"/>
      <c r="AIC68" s="58"/>
      <c r="AID68" s="58"/>
      <c r="AIE68" s="58"/>
      <c r="AIF68" s="58"/>
      <c r="AIG68" s="58"/>
      <c r="AIH68" s="58"/>
      <c r="AII68" s="58"/>
      <c r="AIJ68" s="58"/>
      <c r="AIK68" s="58"/>
      <c r="AIL68" s="58"/>
      <c r="AIM68" s="58"/>
      <c r="AIN68" s="58"/>
      <c r="AIO68" s="58"/>
      <c r="AIP68" s="58"/>
      <c r="AIQ68" s="58"/>
      <c r="AIR68" s="58"/>
      <c r="AIS68" s="58"/>
      <c r="AIT68" s="58"/>
      <c r="AIU68" s="58"/>
      <c r="AIV68" s="58"/>
      <c r="AIW68" s="58"/>
      <c r="AIX68" s="58"/>
      <c r="AIY68" s="58"/>
      <c r="AIZ68" s="58"/>
      <c r="AJA68" s="58"/>
      <c r="AJB68" s="58"/>
      <c r="AJC68" s="58"/>
      <c r="AJD68" s="58"/>
      <c r="AJE68" s="58"/>
      <c r="AJF68" s="58"/>
      <c r="AJG68" s="58"/>
      <c r="AJH68" s="58"/>
      <c r="AJI68" s="58"/>
      <c r="AJJ68" s="58"/>
      <c r="AJK68" s="58"/>
      <c r="AJL68" s="58"/>
      <c r="AJM68" s="58"/>
      <c r="AJN68" s="58"/>
      <c r="AJO68" s="58"/>
      <c r="AJP68" s="58"/>
      <c r="AJQ68" s="58"/>
      <c r="AJR68" s="58"/>
      <c r="AJS68" s="58"/>
      <c r="AJT68" s="58"/>
      <c r="AJU68" s="58"/>
      <c r="AJV68" s="58"/>
      <c r="AJW68" s="58"/>
      <c r="AJX68" s="58"/>
      <c r="AJY68" s="58"/>
      <c r="AJZ68" s="58"/>
      <c r="AKA68" s="58"/>
      <c r="AKB68" s="58"/>
      <c r="AKC68" s="58"/>
      <c r="AKD68" s="58"/>
      <c r="AKE68" s="58"/>
      <c r="AKF68" s="58"/>
      <c r="AKG68" s="58"/>
      <c r="AKH68" s="58"/>
      <c r="AKI68" s="58"/>
      <c r="AKJ68" s="58"/>
      <c r="AKK68" s="58"/>
      <c r="AKL68" s="58"/>
      <c r="AKM68" s="58"/>
      <c r="AKN68" s="58"/>
      <c r="AKO68" s="58"/>
      <c r="AKP68" s="58"/>
      <c r="AKQ68" s="58"/>
      <c r="AKR68" s="58"/>
      <c r="AKS68" s="58"/>
      <c r="AKT68" s="58"/>
      <c r="AKU68" s="58"/>
      <c r="AKV68" s="58"/>
      <c r="AKW68" s="58"/>
      <c r="AKX68" s="58"/>
      <c r="AKY68" s="58"/>
      <c r="AKZ68" s="58"/>
      <c r="ALA68" s="58"/>
      <c r="ALB68" s="58"/>
      <c r="ALC68" s="58"/>
      <c r="ALD68" s="58"/>
      <c r="ALE68" s="58"/>
      <c r="ALF68" s="58"/>
      <c r="ALG68" s="58"/>
      <c r="ALH68" s="58"/>
      <c r="ALI68" s="58"/>
      <c r="ALJ68" s="58"/>
      <c r="ALK68" s="58"/>
      <c r="ALL68" s="58"/>
      <c r="ALM68" s="58"/>
      <c r="ALN68" s="58"/>
      <c r="ALO68" s="58"/>
      <c r="ALP68" s="58"/>
      <c r="ALQ68" s="58"/>
      <c r="ALR68" s="58"/>
      <c r="ALS68" s="58"/>
      <c r="ALT68" s="58"/>
      <c r="ALU68" s="58"/>
      <c r="ALV68" s="58"/>
      <c r="ALW68" s="58"/>
      <c r="ALX68" s="58"/>
      <c r="ALY68" s="58"/>
      <c r="ALZ68" s="58"/>
      <c r="AMA68" s="58"/>
      <c r="AMB68" s="58"/>
      <c r="AMC68" s="58"/>
      <c r="AMD68" s="58"/>
      <c r="AME68" s="58"/>
      <c r="AMF68" s="58"/>
      <c r="AMG68" s="58"/>
      <c r="AMH68" s="58"/>
      <c r="AMI68" s="58"/>
      <c r="AMJ68" s="58"/>
      <c r="AMK68" s="58"/>
      <c r="AML68" s="58"/>
      <c r="AMM68" s="58"/>
      <c r="AMN68" s="58"/>
      <c r="AMO68" s="58"/>
      <c r="AMP68" s="58"/>
      <c r="AMQ68" s="58"/>
      <c r="AMR68" s="58"/>
      <c r="AMS68" s="58"/>
      <c r="AMT68" s="58"/>
      <c r="AMU68" s="58"/>
      <c r="AMV68" s="58"/>
      <c r="AMW68" s="58"/>
      <c r="AMX68" s="58"/>
      <c r="AMY68" s="58"/>
      <c r="AMZ68" s="58"/>
      <c r="ANA68" s="58"/>
      <c r="ANB68" s="58"/>
      <c r="ANC68" s="58"/>
      <c r="AND68" s="58"/>
      <c r="ANE68" s="58"/>
      <c r="ANF68" s="58"/>
      <c r="ANG68" s="58"/>
      <c r="ANH68" s="58"/>
      <c r="ANI68" s="58"/>
      <c r="ANJ68" s="58"/>
      <c r="ANK68" s="58"/>
      <c r="ANL68" s="58"/>
      <c r="ANM68" s="58"/>
      <c r="ANN68" s="58"/>
      <c r="ANO68" s="58"/>
      <c r="ANP68" s="58"/>
      <c r="ANQ68" s="58"/>
      <c r="ANR68" s="58"/>
      <c r="ANS68" s="58"/>
      <c r="ANT68" s="58"/>
      <c r="ANU68" s="58"/>
      <c r="ANV68" s="58"/>
      <c r="ANW68" s="58"/>
      <c r="ANX68" s="58"/>
      <c r="ANY68" s="58"/>
      <c r="ANZ68" s="58"/>
      <c r="AOA68" s="58"/>
      <c r="AOB68" s="58"/>
      <c r="AOC68" s="58"/>
      <c r="AOD68" s="58"/>
      <c r="AOE68" s="58"/>
      <c r="AOF68" s="58"/>
      <c r="AOG68" s="58"/>
      <c r="AOH68" s="58"/>
      <c r="AOI68" s="58"/>
      <c r="AOJ68" s="58"/>
      <c r="AOK68" s="58"/>
      <c r="AOL68" s="58"/>
      <c r="AOM68" s="58"/>
      <c r="AON68" s="58"/>
      <c r="AOO68" s="58"/>
      <c r="AOP68" s="58"/>
      <c r="AOQ68" s="58"/>
      <c r="AOR68" s="58"/>
      <c r="AOS68" s="58"/>
      <c r="AOT68" s="58"/>
      <c r="AOU68" s="58"/>
      <c r="AOV68" s="58"/>
      <c r="AOW68" s="58"/>
      <c r="AOX68" s="58"/>
      <c r="AOY68" s="58"/>
      <c r="AOZ68" s="58"/>
      <c r="APA68" s="58"/>
      <c r="APB68" s="58"/>
      <c r="APC68" s="58"/>
      <c r="APD68" s="58"/>
      <c r="APE68" s="58"/>
      <c r="APF68" s="58"/>
      <c r="APG68" s="58"/>
      <c r="APH68" s="58"/>
      <c r="API68" s="58"/>
      <c r="APJ68" s="58"/>
      <c r="APK68" s="58"/>
      <c r="APL68" s="58"/>
      <c r="APM68" s="58"/>
      <c r="APN68" s="58"/>
      <c r="APO68" s="58"/>
      <c r="APP68" s="58"/>
      <c r="APQ68" s="58"/>
      <c r="APR68" s="58"/>
      <c r="APS68" s="58"/>
      <c r="APT68" s="58"/>
      <c r="APU68" s="58"/>
      <c r="APV68" s="58"/>
      <c r="APW68" s="58"/>
      <c r="APX68" s="58"/>
      <c r="APY68" s="58"/>
      <c r="APZ68" s="58"/>
      <c r="AQA68" s="58"/>
      <c r="AQB68" s="58"/>
      <c r="AQC68" s="58"/>
      <c r="AQD68" s="58"/>
      <c r="AQE68" s="58"/>
      <c r="AQF68" s="58"/>
      <c r="AQG68" s="58"/>
      <c r="AQH68" s="58"/>
      <c r="AQI68" s="58"/>
      <c r="AQJ68" s="58"/>
      <c r="AQK68" s="58"/>
      <c r="AQL68" s="58"/>
      <c r="AQM68" s="58"/>
      <c r="AQN68" s="58"/>
      <c r="AQO68" s="58"/>
      <c r="AQP68" s="58"/>
      <c r="AQQ68" s="58"/>
      <c r="AQR68" s="58"/>
      <c r="AQS68" s="58"/>
      <c r="AQT68" s="58"/>
      <c r="AQU68" s="58"/>
      <c r="AQV68" s="58"/>
      <c r="AQW68" s="58"/>
      <c r="AQX68" s="58"/>
      <c r="AQY68" s="58"/>
      <c r="AQZ68" s="58"/>
      <c r="ARA68" s="58"/>
      <c r="ARB68" s="58"/>
      <c r="ARC68" s="58"/>
      <c r="ARD68" s="58"/>
      <c r="ARE68" s="58"/>
      <c r="ARF68" s="58"/>
      <c r="ARG68" s="58"/>
      <c r="ARH68" s="58"/>
      <c r="ARI68" s="58"/>
      <c r="ARJ68" s="58"/>
      <c r="ARK68" s="58"/>
      <c r="ARL68" s="58"/>
      <c r="ARM68" s="58"/>
      <c r="ARN68" s="58"/>
      <c r="ARO68" s="58"/>
      <c r="ARP68" s="58"/>
      <c r="ARQ68" s="58"/>
      <c r="ARR68" s="58"/>
      <c r="ARS68" s="58"/>
      <c r="ART68" s="58"/>
      <c r="ARU68" s="58"/>
      <c r="ARV68" s="58"/>
      <c r="ARW68" s="58"/>
      <c r="ARX68" s="58"/>
      <c r="ARY68" s="58"/>
      <c r="ARZ68" s="58"/>
      <c r="ASA68" s="58"/>
      <c r="ASB68" s="58"/>
      <c r="ASC68" s="58"/>
      <c r="ASD68" s="58"/>
      <c r="ASE68" s="58"/>
      <c r="ASF68" s="58"/>
      <c r="ASG68" s="58"/>
      <c r="ASH68" s="58"/>
      <c r="ASI68" s="58"/>
      <c r="ASJ68" s="58"/>
      <c r="ASK68" s="58"/>
      <c r="ASL68" s="58"/>
      <c r="ASM68" s="58"/>
      <c r="ASN68" s="58"/>
      <c r="ASO68" s="58"/>
      <c r="ASP68" s="58"/>
      <c r="ASQ68" s="58"/>
      <c r="ASR68" s="58"/>
      <c r="ASS68" s="58"/>
      <c r="AST68" s="58"/>
      <c r="ASU68" s="58"/>
      <c r="ASV68" s="58"/>
      <c r="ASW68" s="58"/>
      <c r="ASX68" s="58"/>
      <c r="ASY68" s="58"/>
      <c r="ASZ68" s="58"/>
      <c r="ATA68" s="58"/>
      <c r="ATB68" s="58"/>
      <c r="ATC68" s="58"/>
      <c r="ATD68" s="58"/>
      <c r="ATE68" s="58"/>
      <c r="ATF68" s="58"/>
      <c r="ATG68" s="58"/>
      <c r="ATH68" s="58"/>
      <c r="ATI68" s="58"/>
      <c r="ATJ68" s="58"/>
      <c r="ATK68" s="58"/>
      <c r="ATL68" s="58"/>
      <c r="ATM68" s="58"/>
      <c r="ATN68" s="58"/>
      <c r="ATO68" s="58"/>
      <c r="ATP68" s="58"/>
      <c r="ATQ68" s="58"/>
      <c r="ATR68" s="58"/>
      <c r="ATS68" s="58"/>
      <c r="ATT68" s="58"/>
      <c r="ATU68" s="58"/>
      <c r="ATV68" s="58"/>
      <c r="ATW68" s="58"/>
      <c r="ATX68" s="58"/>
      <c r="ATY68" s="58"/>
      <c r="ATZ68" s="58"/>
      <c r="AUA68" s="58"/>
      <c r="AUB68" s="58"/>
      <c r="AUC68" s="58"/>
      <c r="AUD68" s="58"/>
      <c r="AUE68" s="58"/>
      <c r="AUF68" s="58"/>
      <c r="AUG68" s="58"/>
      <c r="AUH68" s="58"/>
      <c r="AUI68" s="58"/>
      <c r="AUJ68" s="58"/>
      <c r="AUK68" s="58"/>
      <c r="AUL68" s="58"/>
      <c r="AUM68" s="58"/>
      <c r="AUN68" s="58"/>
      <c r="AUO68" s="58"/>
      <c r="AUP68" s="58"/>
      <c r="AUQ68" s="58"/>
      <c r="AUR68" s="58"/>
      <c r="AUS68" s="58"/>
      <c r="AUT68" s="58"/>
      <c r="AUU68" s="58"/>
      <c r="AUV68" s="58"/>
      <c r="AUW68" s="58"/>
      <c r="AUX68" s="58"/>
      <c r="AUY68" s="58"/>
      <c r="AUZ68" s="58"/>
      <c r="AVA68" s="58"/>
      <c r="AVB68" s="58"/>
      <c r="AVC68" s="58"/>
      <c r="AVD68" s="58"/>
      <c r="AVE68" s="58"/>
      <c r="AVF68" s="58"/>
      <c r="AVG68" s="58"/>
      <c r="AVH68" s="58"/>
      <c r="AVI68" s="58"/>
      <c r="AVJ68" s="58"/>
      <c r="AVK68" s="58"/>
      <c r="AVL68" s="58"/>
      <c r="AVM68" s="58"/>
      <c r="AVN68" s="58"/>
      <c r="AVO68" s="58"/>
      <c r="AVP68" s="58"/>
      <c r="AVQ68" s="58"/>
      <c r="AVR68" s="58"/>
      <c r="AVS68" s="58"/>
      <c r="AVT68" s="58"/>
      <c r="AVU68" s="58"/>
      <c r="AVV68" s="58"/>
      <c r="AVW68" s="58"/>
      <c r="AVX68" s="58"/>
      <c r="AVY68" s="58"/>
      <c r="AVZ68" s="58"/>
      <c r="AWA68" s="58"/>
      <c r="AWB68" s="58"/>
      <c r="AWC68" s="58"/>
      <c r="AWD68" s="58"/>
      <c r="AWE68" s="58"/>
      <c r="AWF68" s="58"/>
      <c r="AWG68" s="58"/>
      <c r="AWH68" s="58"/>
      <c r="AWI68" s="58"/>
      <c r="AWJ68" s="58"/>
      <c r="AWK68" s="58"/>
      <c r="AWL68" s="58"/>
      <c r="AWM68" s="58"/>
      <c r="AWN68" s="58"/>
      <c r="AWO68" s="58"/>
      <c r="AWP68" s="58"/>
      <c r="AWQ68" s="58"/>
      <c r="AWR68" s="58"/>
      <c r="AWS68" s="58"/>
      <c r="AWT68" s="58"/>
      <c r="AWU68" s="58"/>
      <c r="AWV68" s="58"/>
      <c r="AWW68" s="58"/>
      <c r="AWX68" s="58"/>
      <c r="AWY68" s="58"/>
      <c r="AWZ68" s="58"/>
      <c r="AXA68" s="58"/>
      <c r="AXB68" s="58"/>
      <c r="AXC68" s="58"/>
      <c r="AXD68" s="58"/>
      <c r="AXE68" s="58"/>
      <c r="AXF68" s="58"/>
      <c r="AXG68" s="58"/>
      <c r="AXH68" s="58"/>
      <c r="AXI68" s="58"/>
      <c r="AXJ68" s="58"/>
      <c r="AXK68" s="58"/>
      <c r="AXL68" s="58"/>
      <c r="AXM68" s="58"/>
      <c r="AXN68" s="58"/>
      <c r="AXO68" s="58"/>
      <c r="AXP68" s="58"/>
      <c r="AXQ68" s="58"/>
      <c r="AXR68" s="58"/>
      <c r="AXS68" s="58"/>
      <c r="AXT68" s="58"/>
      <c r="AXU68" s="58"/>
      <c r="AXV68" s="58"/>
      <c r="AXW68" s="58"/>
      <c r="AXX68" s="58"/>
      <c r="AXY68" s="58"/>
      <c r="AXZ68" s="58"/>
      <c r="AYA68" s="58"/>
      <c r="AYB68" s="58"/>
      <c r="AYC68" s="58"/>
      <c r="AYD68" s="58"/>
      <c r="AYE68" s="58"/>
      <c r="AYF68" s="58"/>
      <c r="AYG68" s="58"/>
      <c r="AYH68" s="58"/>
      <c r="AYI68" s="58"/>
      <c r="AYJ68" s="58"/>
      <c r="AYK68" s="58"/>
      <c r="AYL68" s="58"/>
      <c r="AYM68" s="58"/>
      <c r="AYN68" s="58"/>
      <c r="AYO68" s="58"/>
      <c r="AYP68" s="58"/>
      <c r="AYQ68" s="58"/>
      <c r="AYR68" s="58"/>
      <c r="AYS68" s="58"/>
      <c r="AYT68" s="58"/>
      <c r="AYU68" s="58"/>
      <c r="AYV68" s="58"/>
      <c r="AYW68" s="58"/>
      <c r="AYX68" s="58"/>
      <c r="AYY68" s="58"/>
      <c r="AYZ68" s="58"/>
      <c r="AZA68" s="58"/>
      <c r="AZB68" s="58"/>
      <c r="AZC68" s="58"/>
      <c r="AZD68" s="58"/>
      <c r="AZE68" s="58"/>
      <c r="AZF68" s="58"/>
      <c r="AZG68" s="58"/>
      <c r="AZH68" s="58"/>
      <c r="AZI68" s="58"/>
      <c r="AZJ68" s="58"/>
      <c r="AZK68" s="58"/>
      <c r="AZL68" s="58"/>
      <c r="AZM68" s="58"/>
      <c r="AZN68" s="58"/>
      <c r="AZO68" s="58"/>
      <c r="AZP68" s="58"/>
      <c r="AZQ68" s="58"/>
      <c r="AZR68" s="58"/>
      <c r="AZS68" s="58"/>
      <c r="AZT68" s="58"/>
      <c r="AZU68" s="58"/>
      <c r="AZV68" s="58"/>
      <c r="AZW68" s="58"/>
      <c r="AZX68" s="58"/>
      <c r="AZY68" s="58"/>
      <c r="AZZ68" s="58"/>
      <c r="BAA68" s="58"/>
      <c r="BAB68" s="58"/>
      <c r="BAC68" s="58"/>
      <c r="BAD68" s="58"/>
      <c r="BAE68" s="58"/>
      <c r="BAF68" s="58"/>
      <c r="BAG68" s="58"/>
      <c r="BAH68" s="58"/>
      <c r="BAI68" s="58"/>
      <c r="BAJ68" s="58"/>
      <c r="BAK68" s="58"/>
      <c r="BAL68" s="58"/>
      <c r="BAM68" s="58"/>
      <c r="BAN68" s="58"/>
      <c r="BAO68" s="58"/>
      <c r="BAP68" s="58"/>
      <c r="BAQ68" s="58"/>
      <c r="BAR68" s="58"/>
      <c r="BAS68" s="58"/>
      <c r="BAT68" s="58"/>
      <c r="BAU68" s="58"/>
      <c r="BAV68" s="58"/>
      <c r="BAW68" s="58"/>
      <c r="BAX68" s="58"/>
      <c r="BAY68" s="58"/>
      <c r="BAZ68" s="58"/>
      <c r="BBA68" s="58"/>
      <c r="BBB68" s="58"/>
      <c r="BBC68" s="58"/>
      <c r="BBD68" s="58"/>
      <c r="BBE68" s="58"/>
      <c r="BBF68" s="58"/>
      <c r="BBG68" s="58"/>
      <c r="BBH68" s="58"/>
      <c r="BBI68" s="58"/>
      <c r="BBJ68" s="58"/>
      <c r="BBK68" s="58"/>
      <c r="BBL68" s="58"/>
      <c r="BBM68" s="58"/>
      <c r="BBN68" s="58"/>
      <c r="BBO68" s="58"/>
      <c r="BBP68" s="58"/>
      <c r="BBQ68" s="58"/>
      <c r="BBR68" s="58"/>
      <c r="BBS68" s="58"/>
      <c r="BBT68" s="58"/>
      <c r="BBU68" s="58"/>
      <c r="BBV68" s="58"/>
      <c r="BBW68" s="58"/>
      <c r="BBX68" s="58"/>
      <c r="BBY68" s="58"/>
      <c r="BBZ68" s="58"/>
      <c r="BCA68" s="58"/>
      <c r="BCB68" s="58"/>
      <c r="BCC68" s="58"/>
      <c r="BCD68" s="58"/>
      <c r="BCE68" s="58"/>
      <c r="BCF68" s="58"/>
      <c r="BCG68" s="58"/>
      <c r="BCH68" s="58"/>
      <c r="BCI68" s="58"/>
      <c r="BCJ68" s="58"/>
      <c r="BCK68" s="58"/>
      <c r="BCL68" s="58"/>
      <c r="BCM68" s="58"/>
      <c r="BCN68" s="58"/>
      <c r="BCO68" s="58"/>
      <c r="BCP68" s="58"/>
      <c r="BCQ68" s="58"/>
      <c r="BCR68" s="58"/>
      <c r="BCS68" s="58"/>
      <c r="BCT68" s="58"/>
      <c r="BCU68" s="58"/>
      <c r="BCV68" s="58"/>
      <c r="BCW68" s="58"/>
      <c r="BCX68" s="58"/>
      <c r="BCY68" s="58"/>
      <c r="BCZ68" s="58"/>
      <c r="BDA68" s="58"/>
      <c r="BDB68" s="58"/>
      <c r="BDC68" s="58"/>
      <c r="BDD68" s="58"/>
      <c r="BDE68" s="58"/>
      <c r="BDF68" s="58"/>
      <c r="BDG68" s="58"/>
      <c r="BDH68" s="58"/>
      <c r="BDI68" s="58"/>
      <c r="BDJ68" s="58"/>
      <c r="BDK68" s="58"/>
      <c r="BDL68" s="58"/>
      <c r="BDM68" s="58"/>
      <c r="BDN68" s="58"/>
      <c r="BDO68" s="58"/>
      <c r="BDP68" s="58"/>
      <c r="BDQ68" s="58"/>
      <c r="BDR68" s="58"/>
      <c r="BDS68" s="58"/>
      <c r="BDT68" s="58"/>
      <c r="BDU68" s="58"/>
      <c r="BDV68" s="58"/>
      <c r="BDW68" s="58"/>
      <c r="BDX68" s="58"/>
      <c r="BDY68" s="58"/>
      <c r="BDZ68" s="58"/>
      <c r="BEA68" s="58"/>
      <c r="BEB68" s="58"/>
      <c r="BEC68" s="58"/>
      <c r="BED68" s="58"/>
      <c r="BEE68" s="58"/>
      <c r="BEF68" s="58"/>
      <c r="BEG68" s="58"/>
      <c r="BEH68" s="58"/>
      <c r="BEI68" s="58"/>
      <c r="BEJ68" s="58"/>
      <c r="BEK68" s="58"/>
      <c r="BEL68" s="58"/>
      <c r="BEM68" s="58"/>
      <c r="BEN68" s="58"/>
      <c r="BEO68" s="58"/>
      <c r="BEP68" s="58"/>
      <c r="BEQ68" s="58"/>
      <c r="BER68" s="58"/>
      <c r="BES68" s="58"/>
      <c r="BET68" s="58"/>
      <c r="BEU68" s="58"/>
      <c r="BEV68" s="58"/>
      <c r="BEW68" s="58"/>
      <c r="BEX68" s="58"/>
      <c r="BEY68" s="58"/>
      <c r="BEZ68" s="58"/>
      <c r="BFA68" s="58"/>
      <c r="BFB68" s="58"/>
      <c r="BFC68" s="58"/>
      <c r="BFD68" s="58"/>
      <c r="BFE68" s="58"/>
      <c r="BFF68" s="58"/>
      <c r="BFG68" s="58"/>
      <c r="BFH68" s="58"/>
      <c r="BFI68" s="58"/>
      <c r="BFJ68" s="58"/>
      <c r="BFK68" s="58"/>
      <c r="BFL68" s="58"/>
      <c r="BFM68" s="58"/>
      <c r="BFN68" s="58"/>
      <c r="BFO68" s="58"/>
      <c r="BFP68" s="58"/>
      <c r="BFQ68" s="58"/>
      <c r="BFR68" s="58"/>
      <c r="BFS68" s="58"/>
      <c r="BFT68" s="58"/>
      <c r="BFU68" s="58"/>
      <c r="BFV68" s="58"/>
      <c r="BFW68" s="58"/>
      <c r="BFX68" s="58"/>
      <c r="BFY68" s="58"/>
      <c r="BFZ68" s="58"/>
      <c r="BGA68" s="58"/>
      <c r="BGB68" s="58"/>
      <c r="BGC68" s="58"/>
      <c r="BGD68" s="58"/>
      <c r="BGE68" s="58"/>
      <c r="BGF68" s="58"/>
      <c r="BGG68" s="58"/>
      <c r="BGH68" s="58"/>
      <c r="BGI68" s="58"/>
      <c r="BGJ68" s="58"/>
      <c r="BGK68" s="58"/>
      <c r="BGL68" s="58"/>
      <c r="BGM68" s="58"/>
      <c r="BGN68" s="58"/>
      <c r="BGO68" s="58"/>
      <c r="BGP68" s="58"/>
      <c r="BGQ68" s="58"/>
      <c r="BGR68" s="58"/>
      <c r="BGS68" s="58"/>
      <c r="BGT68" s="58"/>
      <c r="BGU68" s="58"/>
      <c r="BGV68" s="58"/>
      <c r="BGW68" s="58"/>
      <c r="BGX68" s="58"/>
      <c r="BGY68" s="58"/>
      <c r="BGZ68" s="58"/>
      <c r="BHA68" s="58"/>
      <c r="BHB68" s="58"/>
      <c r="BHC68" s="58"/>
      <c r="BHD68" s="58"/>
      <c r="BHE68" s="58"/>
      <c r="BHF68" s="58"/>
      <c r="BHG68" s="58"/>
      <c r="BHH68" s="58"/>
      <c r="BHI68" s="58"/>
      <c r="BHJ68" s="58"/>
      <c r="BHK68" s="58"/>
      <c r="BHL68" s="58"/>
      <c r="BHM68" s="58"/>
      <c r="BHN68" s="58"/>
      <c r="BHO68" s="58"/>
      <c r="BHP68" s="58"/>
      <c r="BHQ68" s="58"/>
      <c r="BHR68" s="58"/>
      <c r="BHS68" s="58"/>
      <c r="BHT68" s="58"/>
      <c r="BHU68" s="58"/>
      <c r="BHV68" s="58"/>
      <c r="BHW68" s="58"/>
      <c r="BHX68" s="58"/>
      <c r="BHY68" s="58"/>
      <c r="BHZ68" s="58"/>
      <c r="BIA68" s="58"/>
      <c r="BIB68" s="58"/>
      <c r="BIC68" s="58"/>
      <c r="BID68" s="58"/>
      <c r="BIE68" s="58"/>
      <c r="BIF68" s="58"/>
      <c r="BIG68" s="58"/>
      <c r="BIH68" s="58"/>
      <c r="BII68" s="58"/>
      <c r="BIJ68" s="58"/>
      <c r="BIK68" s="58"/>
      <c r="BIL68" s="58"/>
      <c r="BIM68" s="58"/>
      <c r="BIN68" s="58"/>
      <c r="BIO68" s="58"/>
      <c r="BIP68" s="58"/>
      <c r="BIQ68" s="58"/>
      <c r="BIR68" s="58"/>
      <c r="BIS68" s="58"/>
      <c r="BIT68" s="58"/>
      <c r="BIU68" s="58"/>
      <c r="BIV68" s="58"/>
      <c r="BIW68" s="58"/>
      <c r="BIX68" s="58"/>
      <c r="BIY68" s="58"/>
      <c r="BIZ68" s="58"/>
      <c r="BJA68" s="58"/>
      <c r="BJB68" s="58"/>
      <c r="BJC68" s="58"/>
      <c r="BJD68" s="58"/>
      <c r="BJE68" s="58"/>
      <c r="BJF68" s="58"/>
      <c r="BJG68" s="58"/>
      <c r="BJH68" s="58"/>
      <c r="BJI68" s="58"/>
      <c r="BJJ68" s="58"/>
      <c r="BJK68" s="58"/>
      <c r="BJL68" s="58"/>
      <c r="BJM68" s="58"/>
      <c r="BJN68" s="58"/>
      <c r="BJO68" s="58"/>
      <c r="BJP68" s="58"/>
      <c r="BJQ68" s="58"/>
      <c r="BJR68" s="58"/>
      <c r="BJS68" s="58"/>
      <c r="BJT68" s="58"/>
      <c r="BJU68" s="58"/>
      <c r="BJV68" s="58"/>
      <c r="BJW68" s="58"/>
      <c r="BJX68" s="58"/>
      <c r="BJY68" s="58"/>
      <c r="BJZ68" s="58"/>
      <c r="BKA68" s="58"/>
      <c r="BKB68" s="58"/>
      <c r="BKC68" s="58"/>
      <c r="BKD68" s="58"/>
      <c r="BKE68" s="58"/>
      <c r="BKF68" s="58"/>
      <c r="BKG68" s="58"/>
      <c r="BKH68" s="58"/>
      <c r="BKI68" s="58"/>
      <c r="BKJ68" s="58"/>
      <c r="BKK68" s="58"/>
      <c r="BKL68" s="58"/>
      <c r="BKM68" s="58"/>
      <c r="BKN68" s="58"/>
      <c r="BKO68" s="58"/>
      <c r="BKP68" s="58"/>
      <c r="BKQ68" s="58"/>
      <c r="BKR68" s="58"/>
      <c r="BKS68" s="58"/>
      <c r="BKT68" s="58"/>
      <c r="BKU68" s="58"/>
      <c r="BKV68" s="58"/>
      <c r="BKW68" s="58"/>
      <c r="BKX68" s="58"/>
      <c r="BKY68" s="58"/>
      <c r="BKZ68" s="58"/>
      <c r="BLA68" s="58"/>
      <c r="BLB68" s="58"/>
      <c r="BLC68" s="58"/>
      <c r="BLD68" s="58"/>
      <c r="BLE68" s="58"/>
      <c r="BLF68" s="58"/>
      <c r="BLG68" s="58"/>
      <c r="BLH68" s="58"/>
      <c r="BLI68" s="58"/>
      <c r="BLJ68" s="58"/>
      <c r="BLK68" s="58"/>
      <c r="BLL68" s="58"/>
      <c r="BLM68" s="58"/>
      <c r="BLN68" s="58"/>
      <c r="BLO68" s="58"/>
      <c r="BLP68" s="58"/>
      <c r="BLQ68" s="58"/>
      <c r="BLR68" s="58"/>
      <c r="BLS68" s="58"/>
      <c r="BLT68" s="58"/>
      <c r="BLU68" s="58"/>
      <c r="BLV68" s="58"/>
      <c r="BLW68" s="58"/>
      <c r="BLX68" s="58"/>
      <c r="BLY68" s="58"/>
      <c r="BLZ68" s="58"/>
      <c r="BMA68" s="58"/>
      <c r="BMB68" s="58"/>
      <c r="BMC68" s="58"/>
      <c r="BMD68" s="58"/>
      <c r="BME68" s="58"/>
      <c r="BMF68" s="58"/>
      <c r="BMG68" s="58"/>
      <c r="BMH68" s="58"/>
      <c r="BMI68" s="58"/>
      <c r="BMJ68" s="58"/>
      <c r="BMK68" s="58"/>
      <c r="BML68" s="58"/>
      <c r="BMM68" s="58"/>
      <c r="BMN68" s="58"/>
      <c r="BMO68" s="58"/>
      <c r="BMP68" s="58"/>
      <c r="BMQ68" s="58"/>
      <c r="BMR68" s="58"/>
      <c r="BMS68" s="58"/>
      <c r="BMT68" s="58"/>
      <c r="BMU68" s="58"/>
      <c r="BMV68" s="58"/>
      <c r="BMW68" s="58"/>
      <c r="BMX68" s="58"/>
      <c r="BMY68" s="58"/>
      <c r="BMZ68" s="58"/>
      <c r="BNA68" s="58"/>
      <c r="BNB68" s="58"/>
      <c r="BNC68" s="58"/>
      <c r="BND68" s="58"/>
      <c r="BNE68" s="58"/>
      <c r="BNF68" s="58"/>
      <c r="BNG68" s="58"/>
      <c r="BNH68" s="58"/>
      <c r="BNI68" s="58"/>
      <c r="BNJ68" s="58"/>
      <c r="BNK68" s="58"/>
      <c r="BNL68" s="58"/>
      <c r="BNM68" s="58"/>
      <c r="BNN68" s="58"/>
      <c r="BNO68" s="58"/>
      <c r="BNP68" s="58"/>
      <c r="BNQ68" s="58"/>
      <c r="BNR68" s="58"/>
      <c r="BNS68" s="58"/>
      <c r="BNT68" s="58"/>
      <c r="BNU68" s="58"/>
      <c r="BNV68" s="58"/>
      <c r="BNW68" s="58"/>
      <c r="BNX68" s="58"/>
      <c r="BNY68" s="58"/>
      <c r="BNZ68" s="58"/>
      <c r="BOA68" s="58"/>
      <c r="BOB68" s="58"/>
      <c r="BOC68" s="58"/>
      <c r="BOD68" s="58"/>
      <c r="BOE68" s="58"/>
      <c r="BOF68" s="58"/>
      <c r="BOG68" s="58"/>
      <c r="BOH68" s="58"/>
      <c r="BOI68" s="58"/>
      <c r="BOJ68" s="58"/>
      <c r="BOK68" s="58"/>
      <c r="BOL68" s="58"/>
      <c r="BOM68" s="58"/>
      <c r="BON68" s="58"/>
      <c r="BOO68" s="58"/>
      <c r="BOP68" s="58"/>
      <c r="BOQ68" s="58"/>
      <c r="BOR68" s="58"/>
      <c r="BOS68" s="58"/>
      <c r="BOT68" s="58"/>
      <c r="BOU68" s="58"/>
      <c r="BOV68" s="58"/>
      <c r="BOW68" s="58"/>
      <c r="BOX68" s="58"/>
      <c r="BOY68" s="58"/>
      <c r="BOZ68" s="58"/>
      <c r="BPA68" s="58"/>
      <c r="BPB68" s="58"/>
      <c r="BPC68" s="58"/>
      <c r="BPD68" s="58"/>
      <c r="BPE68" s="58"/>
      <c r="BPF68" s="58"/>
      <c r="BPG68" s="58"/>
      <c r="BPH68" s="58"/>
      <c r="BPI68" s="58"/>
      <c r="BPJ68" s="58"/>
      <c r="BPK68" s="58"/>
      <c r="BPL68" s="58"/>
      <c r="BPM68" s="58"/>
      <c r="BPN68" s="58"/>
      <c r="BPO68" s="58"/>
      <c r="BPP68" s="58"/>
      <c r="BPQ68" s="58"/>
      <c r="BPR68" s="58"/>
      <c r="BPS68" s="58"/>
      <c r="BPT68" s="58"/>
      <c r="BPU68" s="58"/>
      <c r="BPV68" s="58"/>
      <c r="BPW68" s="58"/>
      <c r="BPX68" s="58"/>
      <c r="BPY68" s="58"/>
      <c r="BPZ68" s="58"/>
      <c r="BQA68" s="58"/>
      <c r="BQB68" s="58"/>
      <c r="BQC68" s="58"/>
      <c r="BQD68" s="58"/>
      <c r="BQE68" s="58"/>
      <c r="BQF68" s="58"/>
      <c r="BQG68" s="58"/>
      <c r="BQH68" s="58"/>
      <c r="BQI68" s="58"/>
      <c r="BQJ68" s="58"/>
      <c r="BQK68" s="58"/>
      <c r="BQL68" s="58"/>
      <c r="BQM68" s="58"/>
      <c r="BQN68" s="58"/>
      <c r="BQO68" s="58"/>
      <c r="BQP68" s="58"/>
      <c r="BQQ68" s="58"/>
      <c r="BQR68" s="58"/>
      <c r="BQS68" s="58"/>
      <c r="BQT68" s="58"/>
      <c r="BQU68" s="58"/>
      <c r="BQV68" s="58"/>
      <c r="BQW68" s="58"/>
      <c r="BQX68" s="58"/>
      <c r="BQY68" s="58"/>
      <c r="BQZ68" s="58"/>
      <c r="BRA68" s="58"/>
      <c r="BRB68" s="58"/>
      <c r="BRC68" s="58"/>
      <c r="BRD68" s="58"/>
      <c r="BRE68" s="58"/>
      <c r="BRF68" s="58"/>
      <c r="BRG68" s="58"/>
      <c r="BRH68" s="58"/>
      <c r="BRI68" s="58"/>
      <c r="BRJ68" s="58"/>
      <c r="BRK68" s="58"/>
      <c r="BRL68" s="58"/>
      <c r="BRM68" s="58"/>
      <c r="BRN68" s="58"/>
      <c r="BRO68" s="58"/>
      <c r="BRP68" s="58"/>
      <c r="BRQ68" s="58"/>
      <c r="BRR68" s="58"/>
      <c r="BRS68" s="58"/>
      <c r="BRT68" s="58"/>
      <c r="BRU68" s="58"/>
      <c r="BRV68" s="58"/>
      <c r="BRW68" s="58"/>
      <c r="BRX68" s="58"/>
      <c r="BRY68" s="58"/>
      <c r="BRZ68" s="58"/>
      <c r="BSA68" s="58"/>
      <c r="BSB68" s="58"/>
      <c r="BSC68" s="58"/>
      <c r="BSD68" s="58"/>
      <c r="BSE68" s="58"/>
      <c r="BSF68" s="58"/>
      <c r="BSG68" s="58"/>
      <c r="BSH68" s="58"/>
      <c r="BSI68" s="58"/>
      <c r="BSJ68" s="58"/>
      <c r="BSK68" s="58"/>
      <c r="BSL68" s="58"/>
      <c r="BSM68" s="58"/>
      <c r="BSN68" s="58"/>
      <c r="BSO68" s="58"/>
      <c r="BSP68" s="58"/>
      <c r="BSQ68" s="58"/>
      <c r="BSR68" s="58"/>
      <c r="BSS68" s="58"/>
      <c r="BST68" s="58"/>
      <c r="BSU68" s="58"/>
      <c r="BSV68" s="58"/>
      <c r="BSW68" s="58"/>
      <c r="BSX68" s="58"/>
      <c r="BSY68" s="58"/>
      <c r="BSZ68" s="58"/>
      <c r="BTA68" s="58"/>
      <c r="BTB68" s="58"/>
      <c r="BTC68" s="58"/>
      <c r="BTD68" s="58"/>
      <c r="BTE68" s="58"/>
      <c r="BTF68" s="58"/>
      <c r="BTG68" s="58"/>
      <c r="BTH68" s="58"/>
      <c r="BTI68" s="58"/>
      <c r="BTJ68" s="58"/>
      <c r="BTK68" s="58"/>
      <c r="BTL68" s="58"/>
      <c r="BTM68" s="58"/>
      <c r="BTN68" s="58"/>
      <c r="BTO68" s="58"/>
      <c r="BTP68" s="58"/>
      <c r="BTQ68" s="58"/>
      <c r="BTR68" s="58"/>
      <c r="BTS68" s="58"/>
      <c r="BTT68" s="58"/>
      <c r="BTU68" s="58"/>
      <c r="BTV68" s="58"/>
      <c r="BTW68" s="58"/>
      <c r="BTX68" s="58"/>
      <c r="BTY68" s="58"/>
      <c r="BTZ68" s="58"/>
      <c r="BUA68" s="58"/>
      <c r="BUB68" s="58"/>
      <c r="BUC68" s="58"/>
      <c r="BUD68" s="58"/>
      <c r="BUE68" s="58"/>
      <c r="BUF68" s="58"/>
      <c r="BUG68" s="58"/>
      <c r="BUH68" s="58"/>
      <c r="BUI68" s="58"/>
      <c r="BUJ68" s="58"/>
      <c r="BUK68" s="58"/>
      <c r="BUL68" s="58"/>
      <c r="BUM68" s="58"/>
      <c r="BUN68" s="58"/>
      <c r="BUO68" s="58"/>
      <c r="BUP68" s="58"/>
      <c r="BUQ68" s="58"/>
      <c r="BUR68" s="58"/>
      <c r="BUS68" s="58"/>
      <c r="BUT68" s="58"/>
      <c r="BUU68" s="58"/>
      <c r="BUV68" s="58"/>
      <c r="BUW68" s="58"/>
      <c r="BUX68" s="58"/>
      <c r="BUY68" s="58"/>
      <c r="BUZ68" s="58"/>
      <c r="BVA68" s="58"/>
      <c r="BVB68" s="58"/>
      <c r="BVC68" s="58"/>
      <c r="BVD68" s="58"/>
      <c r="BVE68" s="58"/>
      <c r="BVF68" s="58"/>
      <c r="BVG68" s="58"/>
      <c r="BVH68" s="58"/>
      <c r="BVI68" s="58"/>
      <c r="BVJ68" s="58"/>
      <c r="BVK68" s="58"/>
      <c r="BVL68" s="58"/>
      <c r="BVM68" s="58"/>
      <c r="BVN68" s="58"/>
      <c r="BVO68" s="58"/>
      <c r="BVP68" s="58"/>
      <c r="BVQ68" s="58"/>
      <c r="BVR68" s="58"/>
      <c r="BVS68" s="58"/>
      <c r="BVT68" s="58"/>
      <c r="BVU68" s="58"/>
      <c r="BVV68" s="58"/>
      <c r="BVW68" s="58"/>
      <c r="BVX68" s="58"/>
      <c r="BVY68" s="58"/>
      <c r="BVZ68" s="58"/>
      <c r="BWA68" s="58"/>
      <c r="BWB68" s="58"/>
      <c r="BWC68" s="58"/>
      <c r="BWD68" s="58"/>
      <c r="BWE68" s="58"/>
      <c r="BWF68" s="58"/>
      <c r="BWG68" s="58"/>
      <c r="BWH68" s="58"/>
      <c r="BWI68" s="58"/>
      <c r="BWJ68" s="58"/>
      <c r="BWK68" s="58"/>
      <c r="BWL68" s="58"/>
      <c r="BWM68" s="58"/>
      <c r="BWN68" s="58"/>
      <c r="BWO68" s="58"/>
      <c r="BWP68" s="58"/>
      <c r="BWQ68" s="58"/>
      <c r="BWR68" s="58"/>
      <c r="BWS68" s="58"/>
      <c r="BWT68" s="58"/>
      <c r="BWU68" s="58"/>
      <c r="BWV68" s="58"/>
      <c r="BWW68" s="58"/>
      <c r="BWX68" s="58"/>
      <c r="BWY68" s="58"/>
      <c r="BWZ68" s="58"/>
      <c r="BXA68" s="58"/>
      <c r="BXB68" s="58"/>
      <c r="BXC68" s="58"/>
      <c r="BXD68" s="58"/>
      <c r="BXE68" s="58"/>
      <c r="BXF68" s="58"/>
      <c r="BXG68" s="58"/>
      <c r="BXH68" s="58"/>
      <c r="BXI68" s="58"/>
      <c r="BXJ68" s="58"/>
      <c r="BXK68" s="58"/>
      <c r="BXL68" s="58"/>
      <c r="BXM68" s="58"/>
      <c r="BXN68" s="58"/>
      <c r="BXO68" s="58"/>
      <c r="BXP68" s="58"/>
      <c r="BXQ68" s="58"/>
      <c r="BXR68" s="58"/>
      <c r="BXS68" s="58"/>
      <c r="BXT68" s="58"/>
      <c r="BXU68" s="58"/>
      <c r="BXV68" s="58"/>
      <c r="BXW68" s="58"/>
      <c r="BXX68" s="58"/>
      <c r="BXY68" s="58"/>
      <c r="BXZ68" s="58"/>
      <c r="BYA68" s="58"/>
      <c r="BYB68" s="58"/>
      <c r="BYC68" s="58"/>
      <c r="BYD68" s="58"/>
      <c r="BYE68" s="58"/>
      <c r="BYF68" s="58"/>
      <c r="BYG68" s="58"/>
      <c r="BYH68" s="58"/>
      <c r="BYI68" s="58"/>
      <c r="BYJ68" s="58"/>
      <c r="BYK68" s="58"/>
      <c r="BYL68" s="58"/>
      <c r="BYM68" s="58"/>
      <c r="BYN68" s="58"/>
      <c r="BYO68" s="58"/>
      <c r="BYP68" s="58"/>
      <c r="BYQ68" s="58"/>
      <c r="BYR68" s="58"/>
      <c r="BYS68" s="58"/>
      <c r="BYT68" s="58"/>
      <c r="BYU68" s="58"/>
      <c r="BYV68" s="58"/>
      <c r="BYW68" s="58"/>
      <c r="BYX68" s="58"/>
      <c r="BYY68" s="58"/>
      <c r="BYZ68" s="58"/>
      <c r="BZA68" s="58"/>
      <c r="BZB68" s="58"/>
      <c r="BZC68" s="58"/>
      <c r="BZD68" s="58"/>
      <c r="BZE68" s="58"/>
      <c r="BZF68" s="58"/>
      <c r="BZG68" s="58"/>
      <c r="BZH68" s="58"/>
      <c r="BZI68" s="58"/>
      <c r="BZJ68" s="58"/>
      <c r="BZK68" s="58"/>
      <c r="BZL68" s="58"/>
      <c r="BZM68" s="58"/>
      <c r="BZN68" s="58"/>
      <c r="BZO68" s="58"/>
      <c r="BZP68" s="58"/>
      <c r="BZQ68" s="58"/>
      <c r="BZR68" s="58"/>
      <c r="BZS68" s="58"/>
      <c r="BZT68" s="58"/>
      <c r="BZU68" s="58"/>
      <c r="BZV68" s="58"/>
      <c r="BZW68" s="58"/>
      <c r="BZX68" s="58"/>
      <c r="BZY68" s="58"/>
      <c r="BZZ68" s="58"/>
      <c r="CAA68" s="58"/>
      <c r="CAB68" s="58"/>
      <c r="CAC68" s="58"/>
      <c r="CAD68" s="58"/>
      <c r="CAE68" s="58"/>
      <c r="CAF68" s="58"/>
      <c r="CAG68" s="58"/>
      <c r="CAH68" s="58"/>
      <c r="CAI68" s="58"/>
      <c r="CAJ68" s="58"/>
      <c r="CAK68" s="58"/>
      <c r="CAL68" s="58"/>
      <c r="CAM68" s="58"/>
      <c r="CAN68" s="58"/>
      <c r="CAO68" s="58"/>
      <c r="CAP68" s="58"/>
      <c r="CAQ68" s="58"/>
      <c r="CAR68" s="58"/>
      <c r="CAS68" s="58"/>
      <c r="CAT68" s="58"/>
      <c r="CAU68" s="58"/>
      <c r="CAV68" s="58"/>
      <c r="CAW68" s="58"/>
      <c r="CAX68" s="58"/>
      <c r="CAY68" s="58"/>
      <c r="CAZ68" s="58"/>
      <c r="CBA68" s="58"/>
      <c r="CBB68" s="58"/>
      <c r="CBC68" s="58"/>
      <c r="CBD68" s="58"/>
      <c r="CBE68" s="58"/>
      <c r="CBF68" s="58"/>
      <c r="CBG68" s="58"/>
      <c r="CBH68" s="58"/>
      <c r="CBI68" s="58"/>
      <c r="CBJ68" s="58"/>
      <c r="CBK68" s="58"/>
      <c r="CBL68" s="58"/>
      <c r="CBM68" s="58"/>
      <c r="CBN68" s="58"/>
      <c r="CBO68" s="58"/>
      <c r="CBP68" s="58"/>
      <c r="CBQ68" s="58"/>
      <c r="CBR68" s="58"/>
      <c r="CBS68" s="58"/>
      <c r="CBT68" s="58"/>
      <c r="CBU68" s="58"/>
      <c r="CBV68" s="58"/>
      <c r="CBW68" s="58"/>
      <c r="CBX68" s="58"/>
      <c r="CBY68" s="58"/>
      <c r="CBZ68" s="58"/>
      <c r="CCA68" s="58"/>
      <c r="CCB68" s="58"/>
      <c r="CCC68" s="58"/>
      <c r="CCD68" s="58"/>
      <c r="CCE68" s="58"/>
      <c r="CCF68" s="58"/>
      <c r="CCG68" s="58"/>
      <c r="CCH68" s="58"/>
      <c r="CCI68" s="58"/>
      <c r="CCJ68" s="58"/>
      <c r="CCK68" s="58"/>
      <c r="CCL68" s="58"/>
      <c r="CCM68" s="58"/>
      <c r="CCN68" s="58"/>
      <c r="CCO68" s="58"/>
      <c r="CCP68" s="58"/>
      <c r="CCQ68" s="58"/>
      <c r="CCR68" s="58"/>
      <c r="CCS68" s="58"/>
      <c r="CCT68" s="58"/>
      <c r="CCU68" s="58"/>
      <c r="CCV68" s="58"/>
      <c r="CCW68" s="58"/>
      <c r="CCX68" s="58"/>
      <c r="CCY68" s="58"/>
      <c r="CCZ68" s="58"/>
      <c r="CDA68" s="58"/>
      <c r="CDB68" s="58"/>
      <c r="CDC68" s="58"/>
      <c r="CDD68" s="58"/>
      <c r="CDE68" s="58"/>
      <c r="CDF68" s="58"/>
      <c r="CDG68" s="58"/>
      <c r="CDH68" s="58"/>
      <c r="CDI68" s="58"/>
      <c r="CDJ68" s="58"/>
      <c r="CDK68" s="58"/>
      <c r="CDL68" s="58"/>
      <c r="CDM68" s="58"/>
      <c r="CDN68" s="58"/>
      <c r="CDO68" s="58"/>
      <c r="CDP68" s="58"/>
      <c r="CDQ68" s="58"/>
      <c r="CDR68" s="58"/>
      <c r="CDS68" s="58"/>
      <c r="CDT68" s="58"/>
      <c r="CDU68" s="58"/>
      <c r="CDV68" s="58"/>
      <c r="CDW68" s="58"/>
      <c r="CDX68" s="58"/>
      <c r="CDY68" s="58"/>
      <c r="CDZ68" s="58"/>
      <c r="CEA68" s="58"/>
      <c r="CEB68" s="58"/>
      <c r="CEC68" s="58"/>
      <c r="CED68" s="58"/>
      <c r="CEE68" s="58"/>
      <c r="CEF68" s="58"/>
      <c r="CEG68" s="58"/>
      <c r="CEH68" s="58"/>
      <c r="CEI68" s="58"/>
      <c r="CEJ68" s="58"/>
      <c r="CEK68" s="58"/>
      <c r="CEL68" s="58"/>
      <c r="CEM68" s="58"/>
      <c r="CEN68" s="58"/>
      <c r="CEO68" s="58"/>
      <c r="CEP68" s="58"/>
      <c r="CEQ68" s="58"/>
      <c r="CER68" s="58"/>
      <c r="CES68" s="58"/>
      <c r="CET68" s="58"/>
      <c r="CEU68" s="58"/>
      <c r="CEV68" s="58"/>
      <c r="CEW68" s="58"/>
      <c r="CEX68" s="58"/>
      <c r="CEY68" s="58"/>
      <c r="CEZ68" s="58"/>
      <c r="CFA68" s="58"/>
      <c r="CFB68" s="58"/>
      <c r="CFC68" s="58"/>
      <c r="CFD68" s="58"/>
      <c r="CFE68" s="58"/>
      <c r="CFF68" s="58"/>
      <c r="CFG68" s="58"/>
      <c r="CFH68" s="58"/>
      <c r="CFI68" s="58"/>
      <c r="CFJ68" s="58"/>
      <c r="CFK68" s="58"/>
      <c r="CFL68" s="58"/>
      <c r="CFM68" s="58"/>
      <c r="CFN68" s="58"/>
      <c r="CFO68" s="58"/>
      <c r="CFP68" s="58"/>
      <c r="CFQ68" s="58"/>
      <c r="CFR68" s="58"/>
      <c r="CFS68" s="58"/>
      <c r="CFT68" s="58"/>
      <c r="CFU68" s="58"/>
      <c r="CFV68" s="58"/>
      <c r="CFW68" s="58"/>
      <c r="CFX68" s="58"/>
      <c r="CFY68" s="58"/>
      <c r="CFZ68" s="58"/>
      <c r="CGA68" s="58"/>
      <c r="CGB68" s="58"/>
      <c r="CGC68" s="58"/>
      <c r="CGD68" s="58"/>
      <c r="CGE68" s="58"/>
      <c r="CGF68" s="58"/>
      <c r="CGG68" s="58"/>
      <c r="CGH68" s="58"/>
      <c r="CGI68" s="58"/>
      <c r="CGJ68" s="58"/>
      <c r="CGK68" s="58"/>
      <c r="CGL68" s="58"/>
      <c r="CGM68" s="58"/>
      <c r="CGN68" s="58"/>
      <c r="CGO68" s="58"/>
      <c r="CGP68" s="58"/>
      <c r="CGQ68" s="58"/>
      <c r="CGR68" s="58"/>
      <c r="CGS68" s="58"/>
      <c r="CGT68" s="58"/>
      <c r="CGU68" s="58"/>
      <c r="CGV68" s="58"/>
      <c r="CGW68" s="58"/>
      <c r="CGX68" s="58"/>
      <c r="CGY68" s="58"/>
      <c r="CGZ68" s="58"/>
      <c r="CHA68" s="58"/>
      <c r="CHB68" s="58"/>
      <c r="CHC68" s="58"/>
      <c r="CHD68" s="58"/>
      <c r="CHE68" s="58"/>
      <c r="CHF68" s="58"/>
      <c r="CHG68" s="58"/>
      <c r="CHH68" s="58"/>
      <c r="CHI68" s="58"/>
      <c r="CHJ68" s="58"/>
      <c r="CHK68" s="58"/>
      <c r="CHL68" s="58"/>
      <c r="CHM68" s="58"/>
      <c r="CHN68" s="58"/>
      <c r="CHO68" s="58"/>
      <c r="CHP68" s="58"/>
      <c r="CHQ68" s="58"/>
      <c r="CHR68" s="58"/>
      <c r="CHS68" s="58"/>
      <c r="CHT68" s="58"/>
      <c r="CHU68" s="58"/>
      <c r="CHV68" s="58"/>
      <c r="CHW68" s="58"/>
      <c r="CHX68" s="58"/>
      <c r="CHY68" s="58"/>
      <c r="CHZ68" s="58"/>
      <c r="CIA68" s="58"/>
      <c r="CIB68" s="58"/>
      <c r="CIC68" s="58"/>
      <c r="CID68" s="58"/>
      <c r="CIE68" s="58"/>
      <c r="CIF68" s="58"/>
      <c r="CIG68" s="58"/>
      <c r="CIH68" s="58"/>
      <c r="CII68" s="58"/>
      <c r="CIJ68" s="58"/>
      <c r="CIK68" s="58"/>
      <c r="CIL68" s="58"/>
      <c r="CIM68" s="58"/>
      <c r="CIN68" s="58"/>
      <c r="CIO68" s="58"/>
      <c r="CIP68" s="58"/>
      <c r="CIQ68" s="58"/>
      <c r="CIR68" s="58"/>
      <c r="CIS68" s="58"/>
      <c r="CIT68" s="58"/>
      <c r="CIU68" s="58"/>
      <c r="CIV68" s="58"/>
      <c r="CIW68" s="58"/>
      <c r="CIX68" s="58"/>
      <c r="CIY68" s="58"/>
      <c r="CIZ68" s="58"/>
      <c r="CJA68" s="58"/>
      <c r="CJB68" s="58"/>
      <c r="CJC68" s="58"/>
      <c r="CJD68" s="58"/>
      <c r="CJE68" s="58"/>
      <c r="CJF68" s="58"/>
      <c r="CJG68" s="58"/>
      <c r="CJH68" s="58"/>
      <c r="CJI68" s="58"/>
      <c r="CJJ68" s="58"/>
      <c r="CJK68" s="58"/>
      <c r="CJL68" s="58"/>
      <c r="CJM68" s="58"/>
      <c r="CJN68" s="58"/>
      <c r="CJO68" s="58"/>
      <c r="CJP68" s="58"/>
      <c r="CJQ68" s="58"/>
      <c r="CJR68" s="58"/>
      <c r="CJS68" s="58"/>
      <c r="CJT68" s="58"/>
      <c r="CJU68" s="58"/>
      <c r="CJV68" s="58"/>
      <c r="CJW68" s="58"/>
      <c r="CJX68" s="58"/>
      <c r="CJY68" s="58"/>
      <c r="CJZ68" s="58"/>
      <c r="CKA68" s="58"/>
      <c r="CKB68" s="58"/>
      <c r="CKC68" s="58"/>
      <c r="CKD68" s="58"/>
      <c r="CKE68" s="58"/>
      <c r="CKF68" s="58"/>
      <c r="CKG68" s="58"/>
      <c r="CKH68" s="58"/>
      <c r="CKI68" s="58"/>
      <c r="CKJ68" s="58"/>
      <c r="CKK68" s="58"/>
      <c r="CKL68" s="58"/>
      <c r="CKM68" s="58"/>
      <c r="CKN68" s="58"/>
      <c r="CKO68" s="58"/>
      <c r="CKP68" s="58"/>
      <c r="CKQ68" s="58"/>
      <c r="CKR68" s="58"/>
      <c r="CKS68" s="58"/>
      <c r="CKT68" s="58"/>
      <c r="CKU68" s="58"/>
      <c r="CKV68" s="58"/>
      <c r="CKW68" s="58"/>
      <c r="CKX68" s="58"/>
      <c r="CKY68" s="58"/>
      <c r="CKZ68" s="58"/>
      <c r="CLA68" s="58"/>
      <c r="CLB68" s="58"/>
      <c r="CLC68" s="58"/>
      <c r="CLD68" s="58"/>
      <c r="CLE68" s="58"/>
      <c r="CLF68" s="58"/>
      <c r="CLG68" s="58"/>
      <c r="CLH68" s="58"/>
      <c r="CLI68" s="58"/>
      <c r="CLJ68" s="58"/>
      <c r="CLK68" s="58"/>
      <c r="CLL68" s="58"/>
      <c r="CLM68" s="58"/>
      <c r="CLN68" s="58"/>
      <c r="CLO68" s="58"/>
      <c r="CLP68" s="58"/>
      <c r="CLQ68" s="58"/>
      <c r="CLR68" s="58"/>
      <c r="CLS68" s="58"/>
      <c r="CLT68" s="58"/>
      <c r="CLU68" s="58"/>
      <c r="CLV68" s="58"/>
      <c r="CLW68" s="58"/>
      <c r="CLX68" s="58"/>
      <c r="CLY68" s="58"/>
      <c r="CLZ68" s="58"/>
      <c r="CMA68" s="58"/>
      <c r="CMB68" s="58"/>
      <c r="CMC68" s="58"/>
      <c r="CMD68" s="58"/>
      <c r="CME68" s="58"/>
      <c r="CMF68" s="58"/>
      <c r="CMG68" s="58"/>
      <c r="CMH68" s="58"/>
      <c r="CMI68" s="58"/>
      <c r="CMJ68" s="58"/>
      <c r="CMK68" s="58"/>
      <c r="CML68" s="58"/>
      <c r="CMM68" s="58"/>
      <c r="CMN68" s="58"/>
      <c r="CMO68" s="58"/>
      <c r="CMP68" s="58"/>
      <c r="CMQ68" s="58"/>
      <c r="CMR68" s="58"/>
      <c r="CMS68" s="58"/>
      <c r="CMT68" s="58"/>
      <c r="CMU68" s="58"/>
      <c r="CMV68" s="58"/>
      <c r="CMW68" s="58"/>
      <c r="CMX68" s="58"/>
      <c r="CMY68" s="58"/>
      <c r="CMZ68" s="58"/>
      <c r="CNA68" s="58"/>
      <c r="CNB68" s="58"/>
      <c r="CNC68" s="58"/>
      <c r="CND68" s="58"/>
      <c r="CNE68" s="58"/>
      <c r="CNF68" s="58"/>
      <c r="CNG68" s="58"/>
      <c r="CNH68" s="58"/>
      <c r="CNI68" s="58"/>
      <c r="CNJ68" s="58"/>
      <c r="CNK68" s="58"/>
      <c r="CNL68" s="58"/>
      <c r="CNM68" s="58"/>
      <c r="CNN68" s="58"/>
      <c r="CNO68" s="58"/>
      <c r="CNP68" s="58"/>
      <c r="CNQ68" s="58"/>
      <c r="CNR68" s="58"/>
      <c r="CNS68" s="58"/>
      <c r="CNT68" s="58"/>
      <c r="CNU68" s="58"/>
      <c r="CNV68" s="58"/>
      <c r="CNW68" s="58"/>
      <c r="CNX68" s="58"/>
      <c r="CNY68" s="58"/>
      <c r="CNZ68" s="58"/>
      <c r="COA68" s="58"/>
      <c r="COB68" s="58"/>
      <c r="COC68" s="58"/>
      <c r="COD68" s="58"/>
      <c r="COE68" s="58"/>
      <c r="COF68" s="58"/>
      <c r="COG68" s="58"/>
      <c r="COH68" s="58"/>
      <c r="COI68" s="58"/>
      <c r="COJ68" s="58"/>
      <c r="COK68" s="58"/>
      <c r="COL68" s="58"/>
      <c r="COM68" s="58"/>
      <c r="CON68" s="58"/>
      <c r="COO68" s="58"/>
      <c r="COP68" s="58"/>
      <c r="COQ68" s="58"/>
      <c r="COR68" s="58"/>
      <c r="COS68" s="58"/>
      <c r="COT68" s="58"/>
      <c r="COU68" s="58"/>
      <c r="COV68" s="58"/>
      <c r="COW68" s="58"/>
      <c r="COX68" s="58"/>
      <c r="COY68" s="58"/>
      <c r="COZ68" s="58"/>
      <c r="CPA68" s="58"/>
      <c r="CPB68" s="58"/>
      <c r="CPC68" s="58"/>
      <c r="CPD68" s="58"/>
      <c r="CPE68" s="58"/>
      <c r="CPF68" s="58"/>
      <c r="CPG68" s="58"/>
      <c r="CPH68" s="58"/>
      <c r="CPI68" s="58"/>
      <c r="CPJ68" s="58"/>
      <c r="CPK68" s="58"/>
      <c r="CPL68" s="58"/>
      <c r="CPM68" s="58"/>
      <c r="CPN68" s="58"/>
      <c r="CPO68" s="58"/>
      <c r="CPP68" s="58"/>
      <c r="CPQ68" s="58"/>
      <c r="CPR68" s="58"/>
      <c r="CPS68" s="58"/>
      <c r="CPT68" s="58"/>
      <c r="CPU68" s="58"/>
      <c r="CPV68" s="58"/>
      <c r="CPW68" s="58"/>
      <c r="CPX68" s="58"/>
      <c r="CPY68" s="58"/>
      <c r="CPZ68" s="58"/>
      <c r="CQA68" s="58"/>
      <c r="CQB68" s="58"/>
      <c r="CQC68" s="58"/>
      <c r="CQD68" s="58"/>
      <c r="CQE68" s="58"/>
      <c r="CQF68" s="58"/>
      <c r="CQG68" s="58"/>
      <c r="CQH68" s="58"/>
      <c r="CQI68" s="58"/>
      <c r="CQJ68" s="58"/>
      <c r="CQK68" s="58"/>
      <c r="CQL68" s="58"/>
      <c r="CQM68" s="58"/>
      <c r="CQN68" s="58"/>
      <c r="CQO68" s="58"/>
      <c r="CQP68" s="58"/>
      <c r="CQQ68" s="58"/>
      <c r="CQR68" s="58"/>
      <c r="CQS68" s="58"/>
      <c r="CQT68" s="58"/>
      <c r="CQU68" s="58"/>
      <c r="CQV68" s="58"/>
      <c r="CQW68" s="58"/>
      <c r="CQX68" s="58"/>
      <c r="CQY68" s="58"/>
      <c r="CQZ68" s="58"/>
      <c r="CRA68" s="58"/>
      <c r="CRB68" s="58"/>
      <c r="CRC68" s="58"/>
      <c r="CRD68" s="58"/>
      <c r="CRE68" s="58"/>
      <c r="CRF68" s="58"/>
      <c r="CRG68" s="58"/>
      <c r="CRH68" s="58"/>
      <c r="CRI68" s="58"/>
      <c r="CRJ68" s="58"/>
      <c r="CRK68" s="58"/>
      <c r="CRL68" s="58"/>
      <c r="CRM68" s="58"/>
      <c r="CRN68" s="58"/>
      <c r="CRO68" s="58"/>
      <c r="CRP68" s="58"/>
      <c r="CRQ68" s="58"/>
      <c r="CRR68" s="58"/>
      <c r="CRS68" s="58"/>
      <c r="CRT68" s="58"/>
      <c r="CRU68" s="58"/>
      <c r="CRV68" s="58"/>
      <c r="CRW68" s="58"/>
      <c r="CRX68" s="58"/>
      <c r="CRY68" s="58"/>
      <c r="CRZ68" s="58"/>
      <c r="CSA68" s="58"/>
      <c r="CSB68" s="58"/>
      <c r="CSC68" s="58"/>
      <c r="CSD68" s="58"/>
      <c r="CSE68" s="58"/>
      <c r="CSF68" s="58"/>
      <c r="CSG68" s="58"/>
      <c r="CSH68" s="58"/>
      <c r="CSI68" s="58"/>
      <c r="CSJ68" s="58"/>
      <c r="CSK68" s="58"/>
      <c r="CSL68" s="58"/>
      <c r="CSM68" s="58"/>
      <c r="CSN68" s="58"/>
      <c r="CSO68" s="58"/>
      <c r="CSP68" s="58"/>
      <c r="CSQ68" s="58"/>
      <c r="CSR68" s="58"/>
      <c r="CSS68" s="58"/>
      <c r="CST68" s="58"/>
      <c r="CSU68" s="58"/>
      <c r="CSV68" s="58"/>
      <c r="CSW68" s="58"/>
      <c r="CSX68" s="58"/>
      <c r="CSY68" s="58"/>
      <c r="CSZ68" s="58"/>
      <c r="CTA68" s="58"/>
      <c r="CTB68" s="58"/>
      <c r="CTC68" s="58"/>
      <c r="CTD68" s="58"/>
      <c r="CTE68" s="58"/>
      <c r="CTF68" s="58"/>
      <c r="CTG68" s="58"/>
      <c r="CTH68" s="58"/>
      <c r="CTI68" s="58"/>
      <c r="CTJ68" s="58"/>
      <c r="CTK68" s="58"/>
      <c r="CTL68" s="58"/>
      <c r="CTM68" s="58"/>
      <c r="CTN68" s="58"/>
      <c r="CTO68" s="58"/>
      <c r="CTP68" s="58"/>
      <c r="CTQ68" s="58"/>
      <c r="CTR68" s="58"/>
      <c r="CTS68" s="58"/>
      <c r="CTT68" s="58"/>
      <c r="CTU68" s="58"/>
      <c r="CTV68" s="58"/>
      <c r="CTW68" s="58"/>
      <c r="CTX68" s="58"/>
      <c r="CTY68" s="58"/>
      <c r="CTZ68" s="58"/>
      <c r="CUA68" s="58"/>
      <c r="CUB68" s="58"/>
      <c r="CUC68" s="58"/>
      <c r="CUD68" s="58"/>
      <c r="CUE68" s="58"/>
      <c r="CUF68" s="58"/>
      <c r="CUG68" s="58"/>
      <c r="CUH68" s="58"/>
      <c r="CUI68" s="58"/>
      <c r="CUJ68" s="58"/>
      <c r="CUK68" s="58"/>
      <c r="CUL68" s="58"/>
      <c r="CUM68" s="58"/>
      <c r="CUN68" s="58"/>
      <c r="CUO68" s="58"/>
      <c r="CUP68" s="58"/>
      <c r="CUQ68" s="58"/>
      <c r="CUR68" s="58"/>
      <c r="CUS68" s="58"/>
      <c r="CUT68" s="58"/>
      <c r="CUU68" s="58"/>
      <c r="CUV68" s="58"/>
      <c r="CUW68" s="58"/>
      <c r="CUX68" s="58"/>
      <c r="CUY68" s="58"/>
      <c r="CUZ68" s="58"/>
      <c r="CVA68" s="58"/>
      <c r="CVB68" s="58"/>
      <c r="CVC68" s="58"/>
      <c r="CVD68" s="58"/>
      <c r="CVE68" s="58"/>
      <c r="CVF68" s="58"/>
      <c r="CVG68" s="58"/>
      <c r="CVH68" s="58"/>
      <c r="CVI68" s="58"/>
      <c r="CVJ68" s="58"/>
      <c r="CVK68" s="58"/>
      <c r="CVL68" s="58"/>
      <c r="CVM68" s="58"/>
      <c r="CVN68" s="58"/>
      <c r="CVO68" s="58"/>
      <c r="CVP68" s="58"/>
      <c r="CVQ68" s="58"/>
      <c r="CVR68" s="58"/>
      <c r="CVS68" s="58"/>
      <c r="CVT68" s="58"/>
      <c r="CVU68" s="58"/>
      <c r="CVV68" s="58"/>
      <c r="CVW68" s="58"/>
      <c r="CVX68" s="58"/>
      <c r="CVY68" s="58"/>
      <c r="CVZ68" s="58"/>
      <c r="CWA68" s="58"/>
      <c r="CWB68" s="58"/>
      <c r="CWC68" s="58"/>
      <c r="CWD68" s="58"/>
      <c r="CWE68" s="58"/>
      <c r="CWF68" s="58"/>
      <c r="CWG68" s="58"/>
      <c r="CWH68" s="58"/>
      <c r="CWI68" s="58"/>
      <c r="CWJ68" s="58"/>
      <c r="CWK68" s="58"/>
      <c r="CWL68" s="58"/>
      <c r="CWM68" s="58"/>
      <c r="CWN68" s="58"/>
      <c r="CWO68" s="58"/>
      <c r="CWP68" s="58"/>
      <c r="CWQ68" s="58"/>
      <c r="CWR68" s="58"/>
      <c r="CWS68" s="58"/>
      <c r="CWT68" s="58"/>
      <c r="CWU68" s="58"/>
      <c r="CWV68" s="58"/>
      <c r="CWW68" s="58"/>
      <c r="CWX68" s="58"/>
      <c r="CWY68" s="58"/>
      <c r="CWZ68" s="58"/>
      <c r="CXA68" s="58"/>
      <c r="CXB68" s="58"/>
      <c r="CXC68" s="58"/>
      <c r="CXD68" s="58"/>
      <c r="CXE68" s="58"/>
      <c r="CXF68" s="58"/>
      <c r="CXG68" s="58"/>
      <c r="CXH68" s="58"/>
      <c r="CXI68" s="58"/>
      <c r="CXJ68" s="58"/>
      <c r="CXK68" s="58"/>
      <c r="CXL68" s="58"/>
      <c r="CXM68" s="58"/>
      <c r="CXN68" s="58"/>
      <c r="CXO68" s="58"/>
      <c r="CXP68" s="58"/>
      <c r="CXQ68" s="58"/>
      <c r="CXR68" s="58"/>
      <c r="CXS68" s="58"/>
      <c r="CXT68" s="58"/>
      <c r="CXU68" s="58"/>
      <c r="CXV68" s="58"/>
      <c r="CXW68" s="58"/>
      <c r="CXX68" s="58"/>
      <c r="CXY68" s="58"/>
      <c r="CXZ68" s="58"/>
      <c r="CYA68" s="58"/>
      <c r="CYB68" s="58"/>
      <c r="CYC68" s="58"/>
      <c r="CYD68" s="58"/>
      <c r="CYE68" s="58"/>
      <c r="CYF68" s="58"/>
      <c r="CYG68" s="58"/>
      <c r="CYH68" s="58"/>
      <c r="CYI68" s="58"/>
      <c r="CYJ68" s="58"/>
      <c r="CYK68" s="58"/>
      <c r="CYL68" s="58"/>
      <c r="CYM68" s="58"/>
      <c r="CYN68" s="58"/>
      <c r="CYO68" s="58"/>
      <c r="CYP68" s="58"/>
      <c r="CYQ68" s="58"/>
      <c r="CYR68" s="58"/>
      <c r="CYS68" s="58"/>
      <c r="CYT68" s="58"/>
      <c r="CYU68" s="58"/>
      <c r="CYV68" s="58"/>
      <c r="CYW68" s="58"/>
      <c r="CYX68" s="58"/>
      <c r="CYY68" s="58"/>
      <c r="CYZ68" s="58"/>
      <c r="CZA68" s="58"/>
      <c r="CZB68" s="58"/>
      <c r="CZC68" s="58"/>
      <c r="CZD68" s="58"/>
      <c r="CZE68" s="58"/>
      <c r="CZF68" s="58"/>
      <c r="CZG68" s="58"/>
      <c r="CZH68" s="58"/>
      <c r="CZI68" s="58"/>
      <c r="CZJ68" s="58"/>
      <c r="CZK68" s="58"/>
      <c r="CZL68" s="58"/>
      <c r="CZM68" s="58"/>
      <c r="CZN68" s="58"/>
      <c r="CZO68" s="58"/>
      <c r="CZP68" s="58"/>
      <c r="CZQ68" s="58"/>
      <c r="CZR68" s="58"/>
      <c r="CZS68" s="58"/>
      <c r="CZT68" s="58"/>
      <c r="CZU68" s="58"/>
      <c r="CZV68" s="58"/>
      <c r="CZW68" s="58"/>
      <c r="CZX68" s="58"/>
      <c r="CZY68" s="58"/>
      <c r="CZZ68" s="58"/>
      <c r="DAA68" s="58"/>
      <c r="DAB68" s="58"/>
      <c r="DAC68" s="58"/>
      <c r="DAD68" s="58"/>
      <c r="DAE68" s="58"/>
      <c r="DAF68" s="58"/>
      <c r="DAG68" s="58"/>
      <c r="DAH68" s="58"/>
      <c r="DAI68" s="58"/>
      <c r="DAJ68" s="58"/>
      <c r="DAK68" s="58"/>
      <c r="DAL68" s="58"/>
      <c r="DAM68" s="58"/>
      <c r="DAN68" s="58"/>
      <c r="DAO68" s="58"/>
      <c r="DAP68" s="58"/>
      <c r="DAQ68" s="58"/>
      <c r="DAR68" s="58"/>
      <c r="DAS68" s="58"/>
      <c r="DAT68" s="58"/>
      <c r="DAU68" s="58"/>
      <c r="DAV68" s="58"/>
      <c r="DAW68" s="58"/>
      <c r="DAX68" s="58"/>
      <c r="DAY68" s="58"/>
      <c r="DAZ68" s="58"/>
      <c r="DBA68" s="58"/>
      <c r="DBB68" s="58"/>
      <c r="DBC68" s="58"/>
      <c r="DBD68" s="58"/>
      <c r="DBE68" s="58"/>
      <c r="DBF68" s="58"/>
      <c r="DBG68" s="58"/>
      <c r="DBH68" s="58"/>
      <c r="DBI68" s="58"/>
      <c r="DBJ68" s="58"/>
      <c r="DBK68" s="58"/>
      <c r="DBL68" s="58"/>
      <c r="DBM68" s="58"/>
      <c r="DBN68" s="58"/>
      <c r="DBO68" s="58"/>
      <c r="DBP68" s="58"/>
      <c r="DBQ68" s="58"/>
      <c r="DBR68" s="58"/>
      <c r="DBS68" s="58"/>
      <c r="DBT68" s="58"/>
      <c r="DBU68" s="58"/>
      <c r="DBV68" s="58"/>
      <c r="DBW68" s="58"/>
      <c r="DBX68" s="58"/>
      <c r="DBY68" s="58"/>
      <c r="DBZ68" s="58"/>
      <c r="DCA68" s="58"/>
      <c r="DCB68" s="58"/>
      <c r="DCC68" s="58"/>
      <c r="DCD68" s="58"/>
      <c r="DCE68" s="58"/>
      <c r="DCF68" s="58"/>
      <c r="DCG68" s="58"/>
      <c r="DCH68" s="58"/>
      <c r="DCI68" s="58"/>
      <c r="DCJ68" s="58"/>
      <c r="DCK68" s="58"/>
      <c r="DCL68" s="58"/>
      <c r="DCM68" s="58"/>
      <c r="DCN68" s="58"/>
      <c r="DCO68" s="58"/>
      <c r="DCP68" s="58"/>
      <c r="DCQ68" s="58"/>
      <c r="DCR68" s="58"/>
      <c r="DCS68" s="58"/>
      <c r="DCT68" s="58"/>
      <c r="DCU68" s="58"/>
      <c r="DCV68" s="58"/>
      <c r="DCW68" s="58"/>
      <c r="DCX68" s="58"/>
      <c r="DCY68" s="58"/>
      <c r="DCZ68" s="58"/>
      <c r="DDA68" s="58"/>
      <c r="DDB68" s="58"/>
      <c r="DDC68" s="58"/>
      <c r="DDD68" s="58"/>
      <c r="DDE68" s="58"/>
      <c r="DDF68" s="58"/>
      <c r="DDG68" s="58"/>
      <c r="DDH68" s="58"/>
      <c r="DDI68" s="58"/>
      <c r="DDJ68" s="58"/>
      <c r="DDK68" s="58"/>
      <c r="DDL68" s="58"/>
      <c r="DDM68" s="58"/>
      <c r="DDN68" s="58"/>
      <c r="DDO68" s="58"/>
      <c r="DDP68" s="58"/>
      <c r="DDQ68" s="58"/>
      <c r="DDR68" s="58"/>
      <c r="DDS68" s="58"/>
      <c r="DDT68" s="58"/>
      <c r="DDU68" s="58"/>
      <c r="DDV68" s="58"/>
      <c r="DDW68" s="58"/>
      <c r="DDX68" s="58"/>
      <c r="DDY68" s="58"/>
      <c r="DDZ68" s="58"/>
      <c r="DEA68" s="58"/>
      <c r="DEB68" s="58"/>
      <c r="DEC68" s="58"/>
      <c r="DED68" s="58"/>
      <c r="DEE68" s="58"/>
      <c r="DEF68" s="58"/>
      <c r="DEG68" s="58"/>
      <c r="DEH68" s="58"/>
      <c r="DEI68" s="58"/>
      <c r="DEJ68" s="58"/>
      <c r="DEK68" s="58"/>
      <c r="DEL68" s="58"/>
      <c r="DEM68" s="58"/>
      <c r="DEN68" s="58"/>
      <c r="DEO68" s="58"/>
      <c r="DEP68" s="58"/>
      <c r="DEQ68" s="58"/>
      <c r="DER68" s="58"/>
      <c r="DES68" s="58"/>
      <c r="DET68" s="58"/>
      <c r="DEU68" s="58"/>
      <c r="DEV68" s="58"/>
      <c r="DEW68" s="58"/>
      <c r="DEX68" s="58"/>
      <c r="DEY68" s="58"/>
      <c r="DEZ68" s="58"/>
      <c r="DFA68" s="58"/>
      <c r="DFB68" s="58"/>
      <c r="DFC68" s="58"/>
      <c r="DFD68" s="58"/>
      <c r="DFE68" s="58"/>
      <c r="DFF68" s="58"/>
      <c r="DFG68" s="58"/>
      <c r="DFH68" s="58"/>
      <c r="DFI68" s="58"/>
      <c r="DFJ68" s="58"/>
      <c r="DFK68" s="58"/>
      <c r="DFL68" s="58"/>
      <c r="DFM68" s="58"/>
      <c r="DFN68" s="58"/>
      <c r="DFO68" s="58"/>
      <c r="DFP68" s="58"/>
      <c r="DFQ68" s="58"/>
      <c r="DFR68" s="58"/>
      <c r="DFS68" s="58"/>
      <c r="DFT68" s="58"/>
      <c r="DFU68" s="58"/>
      <c r="DFV68" s="58"/>
      <c r="DFW68" s="58"/>
      <c r="DFX68" s="58"/>
      <c r="DFY68" s="58"/>
      <c r="DFZ68" s="58"/>
      <c r="DGA68" s="58"/>
      <c r="DGB68" s="58"/>
      <c r="DGC68" s="58"/>
      <c r="DGD68" s="58"/>
      <c r="DGE68" s="58"/>
      <c r="DGF68" s="58"/>
      <c r="DGG68" s="58"/>
      <c r="DGH68" s="58"/>
      <c r="DGI68" s="58"/>
      <c r="DGJ68" s="58"/>
      <c r="DGK68" s="58"/>
      <c r="DGL68" s="58"/>
      <c r="DGM68" s="58"/>
      <c r="DGN68" s="58"/>
      <c r="DGO68" s="58"/>
      <c r="DGP68" s="58"/>
      <c r="DGQ68" s="58"/>
      <c r="DGR68" s="58"/>
      <c r="DGS68" s="58"/>
      <c r="DGT68" s="58"/>
      <c r="DGU68" s="58"/>
      <c r="DGV68" s="58"/>
      <c r="DGW68" s="58"/>
      <c r="DGX68" s="58"/>
      <c r="DGY68" s="58"/>
      <c r="DGZ68" s="58"/>
      <c r="DHA68" s="58"/>
      <c r="DHB68" s="58"/>
      <c r="DHC68" s="58"/>
      <c r="DHD68" s="58"/>
      <c r="DHE68" s="58"/>
      <c r="DHF68" s="58"/>
      <c r="DHG68" s="58"/>
      <c r="DHH68" s="58"/>
      <c r="DHI68" s="58"/>
      <c r="DHJ68" s="58"/>
      <c r="DHK68" s="58"/>
      <c r="DHL68" s="58"/>
      <c r="DHM68" s="58"/>
      <c r="DHN68" s="58"/>
      <c r="DHO68" s="58"/>
      <c r="DHP68" s="58"/>
      <c r="DHQ68" s="58"/>
      <c r="DHR68" s="58"/>
      <c r="DHS68" s="58"/>
      <c r="DHT68" s="58"/>
      <c r="DHU68" s="58"/>
      <c r="DHV68" s="58"/>
      <c r="DHW68" s="58"/>
      <c r="DHX68" s="58"/>
      <c r="DHY68" s="58"/>
      <c r="DHZ68" s="58"/>
      <c r="DIA68" s="58"/>
      <c r="DIB68" s="58"/>
      <c r="DIC68" s="58"/>
      <c r="DID68" s="58"/>
      <c r="DIE68" s="58"/>
      <c r="DIF68" s="58"/>
      <c r="DIG68" s="58"/>
      <c r="DIH68" s="58"/>
      <c r="DII68" s="58"/>
      <c r="DIJ68" s="58"/>
      <c r="DIK68" s="58"/>
      <c r="DIL68" s="58"/>
      <c r="DIM68" s="58"/>
      <c r="DIN68" s="58"/>
      <c r="DIO68" s="58"/>
      <c r="DIP68" s="58"/>
      <c r="DIQ68" s="58"/>
      <c r="DIR68" s="58"/>
      <c r="DIS68" s="58"/>
      <c r="DIT68" s="58"/>
      <c r="DIU68" s="58"/>
      <c r="DIV68" s="58"/>
      <c r="DIW68" s="58"/>
      <c r="DIX68" s="58"/>
      <c r="DIY68" s="58"/>
      <c r="DIZ68" s="58"/>
      <c r="DJA68" s="58"/>
      <c r="DJB68" s="58"/>
      <c r="DJC68" s="58"/>
      <c r="DJD68" s="58"/>
      <c r="DJE68" s="58"/>
      <c r="DJF68" s="58"/>
      <c r="DJG68" s="58"/>
      <c r="DJH68" s="58"/>
      <c r="DJI68" s="58"/>
      <c r="DJJ68" s="58"/>
      <c r="DJK68" s="58"/>
      <c r="DJL68" s="58"/>
      <c r="DJM68" s="58"/>
      <c r="DJN68" s="58"/>
      <c r="DJO68" s="58"/>
      <c r="DJP68" s="58"/>
      <c r="DJQ68" s="58"/>
      <c r="DJR68" s="58"/>
      <c r="DJS68" s="58"/>
      <c r="DJT68" s="58"/>
      <c r="DJU68" s="58"/>
      <c r="DJV68" s="58"/>
      <c r="DJW68" s="58"/>
      <c r="DJX68" s="58"/>
      <c r="DJY68" s="58"/>
      <c r="DJZ68" s="58"/>
      <c r="DKA68" s="58"/>
      <c r="DKB68" s="58"/>
      <c r="DKC68" s="58"/>
      <c r="DKD68" s="58"/>
      <c r="DKE68" s="58"/>
      <c r="DKF68" s="58"/>
      <c r="DKG68" s="58"/>
      <c r="DKH68" s="58"/>
      <c r="DKI68" s="58"/>
      <c r="DKJ68" s="58"/>
      <c r="DKK68" s="58"/>
      <c r="DKL68" s="58"/>
      <c r="DKM68" s="58"/>
      <c r="DKN68" s="58"/>
      <c r="DKO68" s="58"/>
      <c r="DKP68" s="58"/>
      <c r="DKQ68" s="58"/>
      <c r="DKR68" s="58"/>
      <c r="DKS68" s="58"/>
      <c r="DKT68" s="58"/>
      <c r="DKU68" s="58"/>
      <c r="DKV68" s="58"/>
      <c r="DKW68" s="58"/>
      <c r="DKX68" s="58"/>
      <c r="DKY68" s="58"/>
      <c r="DKZ68" s="58"/>
      <c r="DLA68" s="58"/>
      <c r="DLB68" s="58"/>
      <c r="DLC68" s="58"/>
      <c r="DLD68" s="58"/>
      <c r="DLE68" s="58"/>
      <c r="DLF68" s="58"/>
      <c r="DLG68" s="58"/>
      <c r="DLH68" s="58"/>
      <c r="DLI68" s="58"/>
      <c r="DLJ68" s="58"/>
      <c r="DLK68" s="58"/>
      <c r="DLL68" s="58"/>
      <c r="DLM68" s="58"/>
      <c r="DLN68" s="58"/>
      <c r="DLO68" s="58"/>
      <c r="DLP68" s="58"/>
      <c r="DLQ68" s="58"/>
      <c r="DLR68" s="58"/>
      <c r="DLS68" s="58"/>
      <c r="DLT68" s="58"/>
      <c r="DLU68" s="58"/>
      <c r="DLV68" s="58"/>
      <c r="DLW68" s="58"/>
      <c r="DLX68" s="58"/>
      <c r="DLY68" s="58"/>
      <c r="DLZ68" s="58"/>
      <c r="DMA68" s="58"/>
      <c r="DMB68" s="58"/>
      <c r="DMC68" s="58"/>
      <c r="DMD68" s="58"/>
      <c r="DME68" s="58"/>
      <c r="DMF68" s="58"/>
      <c r="DMG68" s="58"/>
      <c r="DMH68" s="58"/>
      <c r="DMI68" s="58"/>
      <c r="DMJ68" s="58"/>
      <c r="DMK68" s="58"/>
      <c r="DML68" s="58"/>
      <c r="DMM68" s="58"/>
      <c r="DMN68" s="58"/>
      <c r="DMO68" s="58"/>
      <c r="DMP68" s="58"/>
      <c r="DMQ68" s="58"/>
      <c r="DMR68" s="58"/>
      <c r="DMS68" s="58"/>
      <c r="DMT68" s="58"/>
      <c r="DMU68" s="58"/>
      <c r="DMV68" s="58"/>
      <c r="DMW68" s="58"/>
      <c r="DMX68" s="58"/>
      <c r="DMY68" s="58"/>
      <c r="DMZ68" s="58"/>
      <c r="DNA68" s="58"/>
      <c r="DNB68" s="58"/>
      <c r="DNC68" s="58"/>
      <c r="DND68" s="58"/>
      <c r="DNE68" s="58"/>
      <c r="DNF68" s="58"/>
      <c r="DNG68" s="58"/>
      <c r="DNH68" s="58"/>
      <c r="DNI68" s="58"/>
      <c r="DNJ68" s="58"/>
      <c r="DNK68" s="58"/>
      <c r="DNL68" s="58"/>
      <c r="DNM68" s="58"/>
      <c r="DNN68" s="58"/>
      <c r="DNO68" s="58"/>
      <c r="DNP68" s="58"/>
      <c r="DNQ68" s="58"/>
      <c r="DNR68" s="58"/>
      <c r="DNS68" s="58"/>
      <c r="DNT68" s="58"/>
      <c r="DNU68" s="58"/>
      <c r="DNV68" s="58"/>
      <c r="DNW68" s="58"/>
      <c r="DNX68" s="58"/>
      <c r="DNY68" s="58"/>
      <c r="DNZ68" s="58"/>
      <c r="DOA68" s="58"/>
      <c r="DOB68" s="58"/>
      <c r="DOC68" s="58"/>
      <c r="DOD68" s="58"/>
      <c r="DOE68" s="58"/>
      <c r="DOF68" s="58"/>
      <c r="DOG68" s="58"/>
      <c r="DOH68" s="58"/>
      <c r="DOI68" s="58"/>
      <c r="DOJ68" s="58"/>
      <c r="DOK68" s="58"/>
      <c r="DOL68" s="58"/>
      <c r="DOM68" s="58"/>
      <c r="DON68" s="58"/>
      <c r="DOO68" s="58"/>
      <c r="DOP68" s="58"/>
      <c r="DOQ68" s="58"/>
      <c r="DOR68" s="58"/>
      <c r="DOS68" s="58"/>
      <c r="DOT68" s="58"/>
      <c r="DOU68" s="58"/>
      <c r="DOV68" s="58"/>
      <c r="DOW68" s="58"/>
      <c r="DOX68" s="58"/>
      <c r="DOY68" s="58"/>
      <c r="DOZ68" s="58"/>
      <c r="DPA68" s="58"/>
      <c r="DPB68" s="58"/>
      <c r="DPC68" s="58"/>
      <c r="DPD68" s="58"/>
      <c r="DPE68" s="58"/>
      <c r="DPF68" s="58"/>
      <c r="DPG68" s="58"/>
      <c r="DPH68" s="58"/>
      <c r="DPI68" s="58"/>
      <c r="DPJ68" s="58"/>
      <c r="DPK68" s="58"/>
      <c r="DPL68" s="58"/>
      <c r="DPM68" s="58"/>
      <c r="DPN68" s="58"/>
      <c r="DPO68" s="58"/>
      <c r="DPP68" s="58"/>
      <c r="DPQ68" s="58"/>
      <c r="DPR68" s="58"/>
      <c r="DPS68" s="58"/>
      <c r="DPT68" s="58"/>
      <c r="DPU68" s="58"/>
      <c r="DPV68" s="58"/>
      <c r="DPW68" s="58"/>
      <c r="DPX68" s="58"/>
      <c r="DPY68" s="58"/>
      <c r="DPZ68" s="58"/>
      <c r="DQA68" s="58"/>
      <c r="DQB68" s="58"/>
      <c r="DQC68" s="58"/>
      <c r="DQD68" s="58"/>
      <c r="DQE68" s="58"/>
      <c r="DQF68" s="58"/>
      <c r="DQG68" s="58"/>
      <c r="DQH68" s="58"/>
      <c r="DQI68" s="58"/>
      <c r="DQJ68" s="58"/>
      <c r="DQK68" s="58"/>
      <c r="DQL68" s="58"/>
      <c r="DQM68" s="58"/>
      <c r="DQN68" s="58"/>
      <c r="DQO68" s="58"/>
      <c r="DQP68" s="58"/>
      <c r="DQQ68" s="58"/>
      <c r="DQR68" s="58"/>
      <c r="DQS68" s="58"/>
      <c r="DQT68" s="58"/>
      <c r="DQU68" s="58"/>
      <c r="DQV68" s="58"/>
      <c r="DQW68" s="58"/>
      <c r="DQX68" s="58"/>
      <c r="DQY68" s="58"/>
      <c r="DQZ68" s="58"/>
      <c r="DRA68" s="58"/>
      <c r="DRB68" s="58"/>
      <c r="DRC68" s="58"/>
      <c r="DRD68" s="58"/>
      <c r="DRE68" s="58"/>
      <c r="DRF68" s="58"/>
      <c r="DRG68" s="58"/>
      <c r="DRH68" s="58"/>
      <c r="DRI68" s="58"/>
      <c r="DRJ68" s="58"/>
      <c r="DRK68" s="58"/>
      <c r="DRL68" s="58"/>
      <c r="DRM68" s="58"/>
      <c r="DRN68" s="58"/>
      <c r="DRO68" s="58"/>
      <c r="DRP68" s="58"/>
      <c r="DRQ68" s="58"/>
      <c r="DRR68" s="58"/>
      <c r="DRS68" s="58"/>
      <c r="DRT68" s="58"/>
      <c r="DRU68" s="58"/>
      <c r="DRV68" s="58"/>
      <c r="DRW68" s="58"/>
      <c r="DRX68" s="58"/>
      <c r="DRY68" s="58"/>
      <c r="DRZ68" s="58"/>
      <c r="DSA68" s="58"/>
      <c r="DSB68" s="58"/>
      <c r="DSC68" s="58"/>
      <c r="DSD68" s="58"/>
      <c r="DSE68" s="58"/>
      <c r="DSF68" s="58"/>
      <c r="DSG68" s="58"/>
      <c r="DSH68" s="58"/>
      <c r="DSI68" s="58"/>
      <c r="DSJ68" s="58"/>
      <c r="DSK68" s="58"/>
      <c r="DSL68" s="58"/>
      <c r="DSM68" s="58"/>
      <c r="DSN68" s="58"/>
      <c r="DSO68" s="58"/>
      <c r="DSP68" s="58"/>
      <c r="DSQ68" s="58"/>
      <c r="DSR68" s="58"/>
      <c r="DSS68" s="58"/>
      <c r="DST68" s="58"/>
      <c r="DSU68" s="58"/>
      <c r="DSV68" s="58"/>
      <c r="DSW68" s="58"/>
      <c r="DSX68" s="58"/>
      <c r="DSY68" s="58"/>
      <c r="DSZ68" s="58"/>
      <c r="DTA68" s="58"/>
      <c r="DTB68" s="58"/>
      <c r="DTC68" s="58"/>
      <c r="DTD68" s="58"/>
      <c r="DTE68" s="58"/>
      <c r="DTF68" s="58"/>
      <c r="DTG68" s="58"/>
      <c r="DTH68" s="58"/>
      <c r="DTI68" s="58"/>
      <c r="DTJ68" s="58"/>
      <c r="DTK68" s="58"/>
      <c r="DTL68" s="58"/>
      <c r="DTM68" s="58"/>
      <c r="DTN68" s="58"/>
      <c r="DTO68" s="58"/>
      <c r="DTP68" s="58"/>
      <c r="DTQ68" s="58"/>
      <c r="DTR68" s="58"/>
      <c r="DTS68" s="58"/>
      <c r="DTT68" s="58"/>
      <c r="DTU68" s="58"/>
      <c r="DTV68" s="58"/>
      <c r="DTW68" s="58"/>
      <c r="DTX68" s="58"/>
      <c r="DTY68" s="58"/>
      <c r="DTZ68" s="58"/>
      <c r="DUA68" s="58"/>
      <c r="DUB68" s="58"/>
      <c r="DUC68" s="58"/>
      <c r="DUD68" s="58"/>
      <c r="DUE68" s="58"/>
      <c r="DUF68" s="58"/>
      <c r="DUG68" s="58"/>
      <c r="DUH68" s="58"/>
      <c r="DUI68" s="58"/>
      <c r="DUJ68" s="58"/>
      <c r="DUK68" s="58"/>
      <c r="DUL68" s="58"/>
      <c r="DUM68" s="58"/>
      <c r="DUN68" s="58"/>
      <c r="DUO68" s="58"/>
      <c r="DUP68" s="58"/>
      <c r="DUQ68" s="58"/>
      <c r="DUR68" s="58"/>
      <c r="DUS68" s="58"/>
      <c r="DUT68" s="58"/>
      <c r="DUU68" s="58"/>
      <c r="DUV68" s="58"/>
      <c r="DUW68" s="58"/>
      <c r="DUX68" s="58"/>
      <c r="DUY68" s="58"/>
      <c r="DUZ68" s="58"/>
      <c r="DVA68" s="58"/>
      <c r="DVB68" s="58"/>
      <c r="DVC68" s="58"/>
      <c r="DVD68" s="58"/>
      <c r="DVE68" s="58"/>
      <c r="DVF68" s="58"/>
      <c r="DVG68" s="58"/>
      <c r="DVH68" s="58"/>
      <c r="DVI68" s="58"/>
      <c r="DVJ68" s="58"/>
      <c r="DVK68" s="58"/>
      <c r="DVL68" s="58"/>
      <c r="DVM68" s="58"/>
      <c r="DVN68" s="58"/>
      <c r="DVO68" s="58"/>
      <c r="DVP68" s="58"/>
      <c r="DVQ68" s="58"/>
      <c r="DVR68" s="58"/>
      <c r="DVS68" s="58"/>
      <c r="DVT68" s="58"/>
      <c r="DVU68" s="58"/>
      <c r="DVV68" s="58"/>
      <c r="DVW68" s="58"/>
      <c r="DVX68" s="58"/>
      <c r="DVY68" s="58"/>
      <c r="DVZ68" s="58"/>
      <c r="DWA68" s="58"/>
      <c r="DWB68" s="58"/>
      <c r="DWC68" s="58"/>
      <c r="DWD68" s="58"/>
      <c r="DWE68" s="58"/>
      <c r="DWF68" s="58"/>
      <c r="DWG68" s="58"/>
      <c r="DWH68" s="58"/>
      <c r="DWI68" s="58"/>
      <c r="DWJ68" s="58"/>
      <c r="DWK68" s="58"/>
      <c r="DWL68" s="58"/>
      <c r="DWM68" s="58"/>
      <c r="DWN68" s="58"/>
      <c r="DWO68" s="58"/>
      <c r="DWP68" s="58"/>
      <c r="DWQ68" s="58"/>
      <c r="DWR68" s="58"/>
      <c r="DWS68" s="58"/>
      <c r="DWT68" s="58"/>
      <c r="DWU68" s="58"/>
      <c r="DWV68" s="58"/>
      <c r="DWW68" s="58"/>
      <c r="DWX68" s="58"/>
      <c r="DWY68" s="58"/>
      <c r="DWZ68" s="58"/>
      <c r="DXA68" s="58"/>
      <c r="DXB68" s="58"/>
      <c r="DXC68" s="58"/>
      <c r="DXD68" s="58"/>
      <c r="DXE68" s="58"/>
      <c r="DXF68" s="58"/>
      <c r="DXG68" s="58"/>
      <c r="DXH68" s="58"/>
      <c r="DXI68" s="58"/>
      <c r="DXJ68" s="58"/>
      <c r="DXK68" s="58"/>
      <c r="DXL68" s="58"/>
      <c r="DXM68" s="58"/>
      <c r="DXN68" s="58"/>
      <c r="DXO68" s="58"/>
      <c r="DXP68" s="58"/>
      <c r="DXQ68" s="58"/>
      <c r="DXR68" s="58"/>
      <c r="DXS68" s="58"/>
      <c r="DXT68" s="58"/>
      <c r="DXU68" s="58"/>
      <c r="DXV68" s="58"/>
      <c r="DXW68" s="58"/>
      <c r="DXX68" s="58"/>
      <c r="DXY68" s="58"/>
      <c r="DXZ68" s="58"/>
      <c r="DYA68" s="58"/>
      <c r="DYB68" s="58"/>
      <c r="DYC68" s="58"/>
      <c r="DYD68" s="58"/>
      <c r="DYE68" s="58"/>
      <c r="DYF68" s="58"/>
      <c r="DYG68" s="58"/>
      <c r="DYH68" s="58"/>
      <c r="DYI68" s="58"/>
      <c r="DYJ68" s="58"/>
      <c r="DYK68" s="58"/>
      <c r="DYL68" s="58"/>
      <c r="DYM68" s="58"/>
      <c r="DYN68" s="58"/>
      <c r="DYO68" s="58"/>
      <c r="DYP68" s="58"/>
      <c r="DYQ68" s="58"/>
      <c r="DYR68" s="58"/>
      <c r="DYS68" s="58"/>
      <c r="DYT68" s="58"/>
      <c r="DYU68" s="58"/>
      <c r="DYV68" s="58"/>
      <c r="DYW68" s="58"/>
      <c r="DYX68" s="58"/>
      <c r="DYY68" s="58"/>
      <c r="DYZ68" s="58"/>
      <c r="DZA68" s="58"/>
      <c r="DZB68" s="58"/>
      <c r="DZC68" s="58"/>
      <c r="DZD68" s="58"/>
      <c r="DZE68" s="58"/>
      <c r="DZF68" s="58"/>
      <c r="DZG68" s="58"/>
      <c r="DZH68" s="58"/>
      <c r="DZI68" s="58"/>
      <c r="DZJ68" s="58"/>
      <c r="DZK68" s="58"/>
      <c r="DZL68" s="58"/>
      <c r="DZM68" s="58"/>
      <c r="DZN68" s="58"/>
      <c r="DZO68" s="58"/>
      <c r="DZP68" s="58"/>
      <c r="DZQ68" s="58"/>
      <c r="DZR68" s="58"/>
      <c r="DZS68" s="58"/>
      <c r="DZT68" s="58"/>
      <c r="DZU68" s="58"/>
      <c r="DZV68" s="58"/>
      <c r="DZW68" s="58"/>
      <c r="DZX68" s="58"/>
      <c r="DZY68" s="58"/>
      <c r="DZZ68" s="58"/>
      <c r="EAA68" s="58"/>
      <c r="EAB68" s="58"/>
      <c r="EAC68" s="58"/>
      <c r="EAD68" s="58"/>
      <c r="EAE68" s="58"/>
      <c r="EAF68" s="58"/>
      <c r="EAG68" s="58"/>
      <c r="EAH68" s="58"/>
      <c r="EAI68" s="58"/>
      <c r="EAJ68" s="58"/>
      <c r="EAK68" s="58"/>
      <c r="EAL68" s="58"/>
      <c r="EAM68" s="58"/>
      <c r="EAN68" s="58"/>
      <c r="EAO68" s="58"/>
      <c r="EAP68" s="58"/>
      <c r="EAQ68" s="58"/>
      <c r="EAR68" s="58"/>
      <c r="EAS68" s="58"/>
      <c r="EAT68" s="58"/>
      <c r="EAU68" s="58"/>
      <c r="EAV68" s="58"/>
      <c r="EAW68" s="58"/>
      <c r="EAX68" s="58"/>
      <c r="EAY68" s="58"/>
      <c r="EAZ68" s="58"/>
      <c r="EBA68" s="58"/>
      <c r="EBB68" s="58"/>
      <c r="EBC68" s="58"/>
      <c r="EBD68" s="58"/>
      <c r="EBE68" s="58"/>
      <c r="EBF68" s="58"/>
      <c r="EBG68" s="58"/>
      <c r="EBH68" s="58"/>
      <c r="EBI68" s="58"/>
      <c r="EBJ68" s="58"/>
      <c r="EBK68" s="58"/>
      <c r="EBL68" s="58"/>
      <c r="EBM68" s="58"/>
      <c r="EBN68" s="58"/>
      <c r="EBO68" s="58"/>
      <c r="EBP68" s="58"/>
      <c r="EBQ68" s="58"/>
      <c r="EBR68" s="58"/>
      <c r="EBS68" s="58"/>
      <c r="EBT68" s="58"/>
      <c r="EBU68" s="58"/>
      <c r="EBV68" s="58"/>
      <c r="EBW68" s="58"/>
      <c r="EBX68" s="58"/>
      <c r="EBY68" s="58"/>
      <c r="EBZ68" s="58"/>
      <c r="ECA68" s="58"/>
      <c r="ECB68" s="58"/>
      <c r="ECC68" s="58"/>
      <c r="ECD68" s="58"/>
      <c r="ECE68" s="58"/>
      <c r="ECF68" s="58"/>
      <c r="ECG68" s="58"/>
      <c r="ECH68" s="58"/>
      <c r="ECI68" s="58"/>
      <c r="ECJ68" s="58"/>
      <c r="ECK68" s="58"/>
      <c r="ECL68" s="58"/>
      <c r="ECM68" s="58"/>
      <c r="ECN68" s="58"/>
      <c r="ECO68" s="58"/>
      <c r="ECP68" s="58"/>
      <c r="ECQ68" s="58"/>
      <c r="ECR68" s="58"/>
      <c r="ECS68" s="58"/>
      <c r="ECT68" s="58"/>
      <c r="ECU68" s="58"/>
      <c r="ECV68" s="58"/>
      <c r="ECW68" s="58"/>
      <c r="ECX68" s="58"/>
      <c r="ECY68" s="58"/>
      <c r="ECZ68" s="58"/>
      <c r="EDA68" s="58"/>
      <c r="EDB68" s="58"/>
      <c r="EDC68" s="58"/>
      <c r="EDD68" s="58"/>
      <c r="EDE68" s="58"/>
      <c r="EDF68" s="58"/>
      <c r="EDG68" s="58"/>
      <c r="EDH68" s="58"/>
      <c r="EDI68" s="58"/>
      <c r="EDJ68" s="58"/>
      <c r="EDK68" s="58"/>
      <c r="EDL68" s="58"/>
      <c r="EDM68" s="58"/>
      <c r="EDN68" s="58"/>
      <c r="EDO68" s="58"/>
      <c r="EDP68" s="58"/>
      <c r="EDQ68" s="58"/>
      <c r="EDR68" s="58"/>
      <c r="EDS68" s="58"/>
      <c r="EDT68" s="58"/>
      <c r="EDU68" s="58"/>
      <c r="EDV68" s="58"/>
      <c r="EDW68" s="58"/>
      <c r="EDX68" s="58"/>
      <c r="EDY68" s="58"/>
      <c r="EDZ68" s="58"/>
      <c r="EEA68" s="58"/>
      <c r="EEB68" s="58"/>
      <c r="EEC68" s="58"/>
      <c r="EED68" s="58"/>
      <c r="EEE68" s="58"/>
      <c r="EEF68" s="58"/>
      <c r="EEG68" s="58"/>
      <c r="EEH68" s="58"/>
      <c r="EEI68" s="58"/>
      <c r="EEJ68" s="58"/>
      <c r="EEK68" s="58"/>
      <c r="EEL68" s="58"/>
      <c r="EEM68" s="58"/>
      <c r="EEN68" s="58"/>
      <c r="EEO68" s="58"/>
      <c r="EEP68" s="58"/>
      <c r="EEQ68" s="58"/>
      <c r="EER68" s="58"/>
      <c r="EES68" s="58"/>
      <c r="EET68" s="58"/>
      <c r="EEU68" s="58"/>
      <c r="EEV68" s="58"/>
      <c r="EEW68" s="58"/>
      <c r="EEX68" s="58"/>
      <c r="EEY68" s="58"/>
      <c r="EEZ68" s="58"/>
      <c r="EFA68" s="58"/>
      <c r="EFB68" s="58"/>
      <c r="EFC68" s="58"/>
      <c r="EFD68" s="58"/>
      <c r="EFE68" s="58"/>
      <c r="EFF68" s="58"/>
      <c r="EFG68" s="58"/>
      <c r="EFH68" s="58"/>
      <c r="EFI68" s="58"/>
      <c r="EFJ68" s="58"/>
      <c r="EFK68" s="58"/>
      <c r="EFL68" s="58"/>
      <c r="EFM68" s="58"/>
      <c r="EFN68" s="58"/>
      <c r="EFO68" s="58"/>
      <c r="EFP68" s="58"/>
      <c r="EFQ68" s="58"/>
      <c r="EFR68" s="58"/>
      <c r="EFS68" s="58"/>
      <c r="EFT68" s="58"/>
      <c r="EFU68" s="58"/>
      <c r="EFV68" s="58"/>
      <c r="EFW68" s="58"/>
      <c r="EFX68" s="58"/>
      <c r="EFY68" s="58"/>
      <c r="EFZ68" s="58"/>
      <c r="EGA68" s="58"/>
      <c r="EGB68" s="58"/>
      <c r="EGC68" s="58"/>
      <c r="EGD68" s="58"/>
      <c r="EGE68" s="58"/>
      <c r="EGF68" s="58"/>
      <c r="EGG68" s="58"/>
      <c r="EGH68" s="58"/>
      <c r="EGI68" s="58"/>
      <c r="EGJ68" s="58"/>
      <c r="EGK68" s="58"/>
      <c r="EGL68" s="58"/>
      <c r="EGM68" s="58"/>
      <c r="EGN68" s="58"/>
      <c r="EGO68" s="58"/>
      <c r="EGP68" s="58"/>
      <c r="EGQ68" s="58"/>
      <c r="EGR68" s="58"/>
      <c r="EGS68" s="58"/>
      <c r="EGT68" s="58"/>
      <c r="EGU68" s="58"/>
      <c r="EGV68" s="58"/>
      <c r="EGW68" s="58"/>
      <c r="EGX68" s="58"/>
      <c r="EGY68" s="58"/>
      <c r="EGZ68" s="58"/>
      <c r="EHA68" s="58"/>
      <c r="EHB68" s="58"/>
      <c r="EHC68" s="58"/>
      <c r="EHD68" s="58"/>
      <c r="EHE68" s="58"/>
      <c r="EHF68" s="58"/>
      <c r="EHG68" s="58"/>
      <c r="EHH68" s="58"/>
      <c r="EHI68" s="58"/>
      <c r="EHJ68" s="58"/>
      <c r="EHK68" s="58"/>
      <c r="EHL68" s="58"/>
      <c r="EHM68" s="58"/>
      <c r="EHN68" s="58"/>
      <c r="EHO68" s="58"/>
      <c r="EHP68" s="58"/>
      <c r="EHQ68" s="58"/>
      <c r="EHR68" s="58"/>
      <c r="EHS68" s="58"/>
      <c r="EHT68" s="58"/>
      <c r="EHU68" s="58"/>
      <c r="EHV68" s="58"/>
      <c r="EHW68" s="58"/>
      <c r="EHX68" s="58"/>
      <c r="EHY68" s="58"/>
      <c r="EHZ68" s="58"/>
      <c r="EIA68" s="58"/>
      <c r="EIB68" s="58"/>
      <c r="EIC68" s="58"/>
      <c r="EID68" s="58"/>
      <c r="EIE68" s="58"/>
      <c r="EIF68" s="58"/>
      <c r="EIG68" s="58"/>
      <c r="EIH68" s="58"/>
      <c r="EII68" s="58"/>
      <c r="EIJ68" s="58"/>
      <c r="EIK68" s="58"/>
      <c r="EIL68" s="58"/>
      <c r="EIM68" s="58"/>
      <c r="EIN68" s="58"/>
      <c r="EIO68" s="58"/>
      <c r="EIP68" s="58"/>
      <c r="EIQ68" s="58"/>
      <c r="EIR68" s="58"/>
      <c r="EIS68" s="58"/>
      <c r="EIT68" s="58"/>
      <c r="EIU68" s="58"/>
      <c r="EIV68" s="58"/>
      <c r="EIW68" s="58"/>
      <c r="EIX68" s="58"/>
      <c r="EIY68" s="58"/>
      <c r="EIZ68" s="58"/>
      <c r="EJA68" s="58"/>
      <c r="EJB68" s="58"/>
      <c r="EJC68" s="58"/>
      <c r="EJD68" s="58"/>
      <c r="EJE68" s="58"/>
      <c r="EJF68" s="58"/>
      <c r="EJG68" s="58"/>
      <c r="EJH68" s="58"/>
      <c r="EJI68" s="58"/>
      <c r="EJJ68" s="58"/>
      <c r="EJK68" s="58"/>
      <c r="EJL68" s="58"/>
      <c r="EJM68" s="58"/>
      <c r="EJN68" s="58"/>
      <c r="EJO68" s="58"/>
      <c r="EJP68" s="58"/>
      <c r="EJQ68" s="58"/>
      <c r="EJR68" s="58"/>
      <c r="EJS68" s="58"/>
      <c r="EJT68" s="58"/>
      <c r="EJU68" s="58"/>
      <c r="EJV68" s="58"/>
      <c r="EJW68" s="58"/>
      <c r="EJX68" s="58"/>
      <c r="EJY68" s="58"/>
      <c r="EJZ68" s="58"/>
      <c r="EKA68" s="58"/>
      <c r="EKB68" s="58"/>
      <c r="EKC68" s="58"/>
      <c r="EKD68" s="58"/>
      <c r="EKE68" s="58"/>
      <c r="EKF68" s="58"/>
      <c r="EKG68" s="58"/>
      <c r="EKH68" s="58"/>
      <c r="EKI68" s="58"/>
      <c r="EKJ68" s="58"/>
      <c r="EKK68" s="58"/>
      <c r="EKL68" s="58"/>
      <c r="EKM68" s="58"/>
      <c r="EKN68" s="58"/>
      <c r="EKO68" s="58"/>
      <c r="EKP68" s="58"/>
      <c r="EKQ68" s="58"/>
      <c r="EKR68" s="58"/>
      <c r="EKS68" s="58"/>
      <c r="EKT68" s="58"/>
      <c r="EKU68" s="58"/>
      <c r="EKV68" s="58"/>
      <c r="EKW68" s="58"/>
      <c r="EKX68" s="58"/>
      <c r="EKY68" s="58"/>
      <c r="EKZ68" s="58"/>
      <c r="ELA68" s="58"/>
      <c r="ELB68" s="58"/>
      <c r="ELC68" s="58"/>
      <c r="ELD68" s="58"/>
      <c r="ELE68" s="58"/>
      <c r="ELF68" s="58"/>
      <c r="ELG68" s="58"/>
      <c r="ELH68" s="58"/>
      <c r="ELI68" s="58"/>
      <c r="ELJ68" s="58"/>
      <c r="ELK68" s="58"/>
      <c r="ELL68" s="58"/>
      <c r="ELM68" s="58"/>
      <c r="ELN68" s="58"/>
      <c r="ELO68" s="58"/>
      <c r="ELP68" s="58"/>
      <c r="ELQ68" s="58"/>
      <c r="ELR68" s="58"/>
      <c r="ELS68" s="58"/>
      <c r="ELT68" s="58"/>
      <c r="ELU68" s="58"/>
      <c r="ELV68" s="58"/>
      <c r="ELW68" s="58"/>
      <c r="ELX68" s="58"/>
      <c r="ELY68" s="58"/>
      <c r="ELZ68" s="58"/>
      <c r="EMA68" s="58"/>
      <c r="EMB68" s="58"/>
      <c r="EMC68" s="58"/>
      <c r="EMD68" s="58"/>
      <c r="EME68" s="58"/>
      <c r="EMF68" s="58"/>
      <c r="EMG68" s="58"/>
      <c r="EMH68" s="58"/>
      <c r="EMI68" s="58"/>
      <c r="EMJ68" s="58"/>
      <c r="EMK68" s="58"/>
      <c r="EML68" s="58"/>
      <c r="EMM68" s="58"/>
      <c r="EMN68" s="58"/>
      <c r="EMO68" s="58"/>
      <c r="EMP68" s="58"/>
      <c r="EMQ68" s="58"/>
      <c r="EMR68" s="58"/>
      <c r="EMS68" s="58"/>
      <c r="EMT68" s="58"/>
      <c r="EMU68" s="58"/>
      <c r="EMV68" s="58"/>
      <c r="EMW68" s="58"/>
      <c r="EMX68" s="58"/>
      <c r="EMY68" s="58"/>
      <c r="EMZ68" s="58"/>
      <c r="ENA68" s="58"/>
      <c r="ENB68" s="58"/>
      <c r="ENC68" s="58"/>
      <c r="END68" s="58"/>
      <c r="ENE68" s="58"/>
      <c r="ENF68" s="58"/>
      <c r="ENG68" s="58"/>
      <c r="ENH68" s="58"/>
      <c r="ENI68" s="58"/>
      <c r="ENJ68" s="58"/>
      <c r="ENK68" s="58"/>
      <c r="ENL68" s="58"/>
      <c r="ENM68" s="58"/>
      <c r="ENN68" s="58"/>
      <c r="ENO68" s="58"/>
      <c r="ENP68" s="58"/>
      <c r="ENQ68" s="58"/>
      <c r="ENR68" s="58"/>
      <c r="ENS68" s="58"/>
      <c r="ENT68" s="58"/>
      <c r="ENU68" s="58"/>
      <c r="ENV68" s="58"/>
      <c r="ENW68" s="58"/>
      <c r="ENX68" s="58"/>
      <c r="ENY68" s="58"/>
      <c r="ENZ68" s="58"/>
      <c r="EOA68" s="58"/>
      <c r="EOB68" s="58"/>
      <c r="EOC68" s="58"/>
      <c r="EOD68" s="58"/>
      <c r="EOE68" s="58"/>
      <c r="EOF68" s="58"/>
      <c r="EOG68" s="58"/>
      <c r="EOH68" s="58"/>
      <c r="EOI68" s="58"/>
      <c r="EOJ68" s="58"/>
      <c r="EOK68" s="58"/>
      <c r="EOL68" s="58"/>
      <c r="EOM68" s="58"/>
      <c r="EON68" s="58"/>
      <c r="EOO68" s="58"/>
      <c r="EOP68" s="58"/>
      <c r="EOQ68" s="58"/>
      <c r="EOR68" s="58"/>
      <c r="EOS68" s="58"/>
      <c r="EOT68" s="58"/>
      <c r="EOU68" s="58"/>
      <c r="EOV68" s="58"/>
      <c r="EOW68" s="58"/>
      <c r="EOX68" s="58"/>
      <c r="EOY68" s="58"/>
      <c r="EOZ68" s="58"/>
      <c r="EPA68" s="58"/>
      <c r="EPB68" s="58"/>
      <c r="EPC68" s="58"/>
      <c r="EPD68" s="58"/>
      <c r="EPE68" s="58"/>
      <c r="EPF68" s="58"/>
      <c r="EPG68" s="58"/>
      <c r="EPH68" s="58"/>
      <c r="EPI68" s="58"/>
      <c r="EPJ68" s="58"/>
      <c r="EPK68" s="58"/>
      <c r="EPL68" s="58"/>
      <c r="EPM68" s="58"/>
      <c r="EPN68" s="58"/>
      <c r="EPO68" s="58"/>
      <c r="EPP68" s="58"/>
      <c r="EPQ68" s="58"/>
      <c r="EPR68" s="58"/>
      <c r="EPS68" s="58"/>
      <c r="EPT68" s="58"/>
      <c r="EPU68" s="58"/>
      <c r="EPV68" s="58"/>
      <c r="EPW68" s="58"/>
      <c r="EPX68" s="58"/>
      <c r="EPY68" s="58"/>
      <c r="EPZ68" s="58"/>
      <c r="EQA68" s="58"/>
      <c r="EQB68" s="58"/>
      <c r="EQC68" s="58"/>
      <c r="EQD68" s="58"/>
      <c r="EQE68" s="58"/>
      <c r="EQF68" s="58"/>
      <c r="EQG68" s="58"/>
      <c r="EQH68" s="58"/>
      <c r="EQI68" s="58"/>
      <c r="EQJ68" s="58"/>
      <c r="EQK68" s="58"/>
      <c r="EQL68" s="58"/>
      <c r="EQM68" s="58"/>
      <c r="EQN68" s="58"/>
      <c r="EQO68" s="58"/>
      <c r="EQP68" s="58"/>
      <c r="EQQ68" s="58"/>
      <c r="EQR68" s="58"/>
      <c r="EQS68" s="58"/>
      <c r="EQT68" s="58"/>
      <c r="EQU68" s="58"/>
      <c r="EQV68" s="58"/>
      <c r="EQW68" s="58"/>
      <c r="EQX68" s="58"/>
      <c r="EQY68" s="58"/>
      <c r="EQZ68" s="58"/>
      <c r="ERA68" s="58"/>
      <c r="ERB68" s="58"/>
      <c r="ERC68" s="58"/>
      <c r="ERD68" s="58"/>
      <c r="ERE68" s="58"/>
      <c r="ERF68" s="58"/>
      <c r="ERG68" s="58"/>
      <c r="ERH68" s="58"/>
      <c r="ERI68" s="58"/>
      <c r="ERJ68" s="58"/>
      <c r="ERK68" s="58"/>
      <c r="ERL68" s="58"/>
      <c r="ERM68" s="58"/>
      <c r="ERN68" s="58"/>
      <c r="ERO68" s="58"/>
      <c r="ERP68" s="58"/>
      <c r="ERQ68" s="58"/>
      <c r="ERR68" s="58"/>
      <c r="ERS68" s="58"/>
      <c r="ERT68" s="58"/>
      <c r="ERU68" s="58"/>
      <c r="ERV68" s="58"/>
      <c r="ERW68" s="58"/>
      <c r="ERX68" s="58"/>
      <c r="ERY68" s="58"/>
      <c r="ERZ68" s="58"/>
      <c r="ESA68" s="58"/>
      <c r="ESB68" s="58"/>
      <c r="ESC68" s="58"/>
      <c r="ESD68" s="58"/>
      <c r="ESE68" s="58"/>
      <c r="ESF68" s="58"/>
      <c r="ESG68" s="58"/>
      <c r="ESH68" s="58"/>
      <c r="ESI68" s="58"/>
      <c r="ESJ68" s="58"/>
      <c r="ESK68" s="58"/>
      <c r="ESL68" s="58"/>
      <c r="ESM68" s="58"/>
      <c r="ESN68" s="58"/>
      <c r="ESO68" s="58"/>
      <c r="ESP68" s="58"/>
      <c r="ESQ68" s="58"/>
      <c r="ESR68" s="58"/>
      <c r="ESS68" s="58"/>
      <c r="EST68" s="58"/>
      <c r="ESU68" s="58"/>
      <c r="ESV68" s="58"/>
      <c r="ESW68" s="58"/>
      <c r="ESX68" s="58"/>
      <c r="ESY68" s="58"/>
      <c r="ESZ68" s="58"/>
      <c r="ETA68" s="58"/>
      <c r="ETB68" s="58"/>
      <c r="ETC68" s="58"/>
      <c r="ETD68" s="58"/>
      <c r="ETE68" s="58"/>
      <c r="ETF68" s="58"/>
      <c r="ETG68" s="58"/>
      <c r="ETH68" s="58"/>
      <c r="ETI68" s="58"/>
      <c r="ETJ68" s="58"/>
      <c r="ETK68" s="58"/>
      <c r="ETL68" s="58"/>
      <c r="ETM68" s="58"/>
      <c r="ETN68" s="58"/>
      <c r="ETO68" s="58"/>
      <c r="ETP68" s="58"/>
      <c r="ETQ68" s="58"/>
      <c r="ETR68" s="58"/>
      <c r="ETS68" s="58"/>
      <c r="ETT68" s="58"/>
      <c r="ETU68" s="58"/>
      <c r="ETV68" s="58"/>
      <c r="ETW68" s="58"/>
      <c r="ETX68" s="58"/>
      <c r="ETY68" s="58"/>
      <c r="ETZ68" s="58"/>
      <c r="EUA68" s="58"/>
      <c r="EUB68" s="58"/>
      <c r="EUC68" s="58"/>
      <c r="EUD68" s="58"/>
      <c r="EUE68" s="58"/>
      <c r="EUF68" s="58"/>
      <c r="EUG68" s="58"/>
      <c r="EUH68" s="58"/>
      <c r="EUI68" s="58"/>
      <c r="EUJ68" s="58"/>
      <c r="EUK68" s="58"/>
      <c r="EUL68" s="58"/>
      <c r="EUM68" s="58"/>
      <c r="EUN68" s="58"/>
      <c r="EUO68" s="58"/>
      <c r="EUP68" s="58"/>
      <c r="EUQ68" s="58"/>
      <c r="EUR68" s="58"/>
      <c r="EUS68" s="58"/>
      <c r="EUT68" s="58"/>
      <c r="EUU68" s="58"/>
      <c r="EUV68" s="58"/>
      <c r="EUW68" s="58"/>
      <c r="EUX68" s="58"/>
      <c r="EUY68" s="58"/>
      <c r="EUZ68" s="58"/>
      <c r="EVA68" s="58"/>
      <c r="EVB68" s="58"/>
      <c r="EVC68" s="58"/>
      <c r="EVD68" s="58"/>
      <c r="EVE68" s="58"/>
      <c r="EVF68" s="58"/>
      <c r="EVG68" s="58"/>
      <c r="EVH68" s="58"/>
      <c r="EVI68" s="58"/>
      <c r="EVJ68" s="58"/>
      <c r="EVK68" s="58"/>
      <c r="EVL68" s="58"/>
      <c r="EVM68" s="58"/>
      <c r="EVN68" s="58"/>
      <c r="EVO68" s="58"/>
      <c r="EVP68" s="58"/>
      <c r="EVQ68" s="58"/>
      <c r="EVR68" s="58"/>
      <c r="EVS68" s="58"/>
      <c r="EVT68" s="58"/>
      <c r="EVU68" s="58"/>
      <c r="EVV68" s="58"/>
      <c r="EVW68" s="58"/>
      <c r="EVX68" s="58"/>
      <c r="EVY68" s="58"/>
      <c r="EVZ68" s="58"/>
      <c r="EWA68" s="58"/>
      <c r="EWB68" s="58"/>
      <c r="EWC68" s="58"/>
      <c r="EWD68" s="58"/>
      <c r="EWE68" s="58"/>
      <c r="EWF68" s="58"/>
      <c r="EWG68" s="58"/>
      <c r="EWH68" s="58"/>
      <c r="EWI68" s="58"/>
      <c r="EWJ68" s="58"/>
      <c r="EWK68" s="58"/>
      <c r="EWL68" s="58"/>
      <c r="EWM68" s="58"/>
      <c r="EWN68" s="58"/>
      <c r="EWO68" s="58"/>
      <c r="EWP68" s="58"/>
      <c r="EWQ68" s="58"/>
      <c r="EWR68" s="58"/>
      <c r="EWS68" s="58"/>
      <c r="EWT68" s="58"/>
      <c r="EWU68" s="58"/>
      <c r="EWV68" s="58"/>
      <c r="EWW68" s="58"/>
      <c r="EWX68" s="58"/>
      <c r="EWY68" s="58"/>
      <c r="EWZ68" s="58"/>
      <c r="EXA68" s="58"/>
      <c r="EXB68" s="58"/>
      <c r="EXC68" s="58"/>
      <c r="EXD68" s="58"/>
      <c r="EXE68" s="58"/>
      <c r="EXF68" s="58"/>
      <c r="EXG68" s="58"/>
      <c r="EXH68" s="58"/>
      <c r="EXI68" s="58"/>
      <c r="EXJ68" s="58"/>
      <c r="EXK68" s="58"/>
      <c r="EXL68" s="58"/>
      <c r="EXM68" s="58"/>
      <c r="EXN68" s="58"/>
      <c r="EXO68" s="58"/>
      <c r="EXP68" s="58"/>
      <c r="EXQ68" s="58"/>
      <c r="EXR68" s="58"/>
      <c r="EXS68" s="58"/>
      <c r="EXT68" s="58"/>
      <c r="EXU68" s="58"/>
      <c r="EXV68" s="58"/>
      <c r="EXW68" s="58"/>
      <c r="EXX68" s="58"/>
      <c r="EXY68" s="58"/>
      <c r="EXZ68" s="58"/>
      <c r="EYA68" s="58"/>
      <c r="EYB68" s="58"/>
      <c r="EYC68" s="58"/>
      <c r="EYD68" s="58"/>
      <c r="EYE68" s="58"/>
      <c r="EYF68" s="58"/>
      <c r="EYG68" s="58"/>
      <c r="EYH68" s="58"/>
      <c r="EYI68" s="58"/>
      <c r="EYJ68" s="58"/>
      <c r="EYK68" s="58"/>
      <c r="EYL68" s="58"/>
      <c r="EYM68" s="58"/>
      <c r="EYN68" s="58"/>
      <c r="EYO68" s="58"/>
      <c r="EYP68" s="58"/>
      <c r="EYQ68" s="58"/>
      <c r="EYR68" s="58"/>
      <c r="EYS68" s="58"/>
      <c r="EYT68" s="58"/>
      <c r="EYU68" s="58"/>
      <c r="EYV68" s="58"/>
      <c r="EYW68" s="58"/>
      <c r="EYX68" s="58"/>
      <c r="EYY68" s="58"/>
      <c r="EYZ68" s="58"/>
      <c r="EZA68" s="58"/>
      <c r="EZB68" s="58"/>
      <c r="EZC68" s="58"/>
      <c r="EZD68" s="58"/>
      <c r="EZE68" s="58"/>
      <c r="EZF68" s="58"/>
      <c r="EZG68" s="58"/>
      <c r="EZH68" s="58"/>
      <c r="EZI68" s="58"/>
      <c r="EZJ68" s="58"/>
      <c r="EZK68" s="58"/>
      <c r="EZL68" s="58"/>
      <c r="EZM68" s="58"/>
      <c r="EZN68" s="58"/>
      <c r="EZO68" s="58"/>
      <c r="EZP68" s="58"/>
      <c r="EZQ68" s="58"/>
      <c r="EZR68" s="58"/>
      <c r="EZS68" s="58"/>
      <c r="EZT68" s="58"/>
      <c r="EZU68" s="58"/>
      <c r="EZV68" s="58"/>
      <c r="EZW68" s="58"/>
      <c r="EZX68" s="58"/>
      <c r="EZY68" s="58"/>
      <c r="EZZ68" s="58"/>
      <c r="FAA68" s="58"/>
      <c r="FAB68" s="58"/>
      <c r="FAC68" s="58"/>
      <c r="FAD68" s="58"/>
      <c r="FAE68" s="58"/>
      <c r="FAF68" s="58"/>
      <c r="FAG68" s="58"/>
      <c r="FAH68" s="58"/>
      <c r="FAI68" s="58"/>
      <c r="FAJ68" s="58"/>
      <c r="FAK68" s="58"/>
      <c r="FAL68" s="58"/>
      <c r="FAM68" s="58"/>
      <c r="FAN68" s="58"/>
      <c r="FAO68" s="58"/>
      <c r="FAP68" s="58"/>
      <c r="FAQ68" s="58"/>
      <c r="FAR68" s="58"/>
      <c r="FAS68" s="58"/>
      <c r="FAT68" s="58"/>
      <c r="FAU68" s="58"/>
      <c r="FAV68" s="58"/>
      <c r="FAW68" s="58"/>
      <c r="FAX68" s="58"/>
      <c r="FAY68" s="58"/>
      <c r="FAZ68" s="58"/>
      <c r="FBA68" s="58"/>
      <c r="FBB68" s="58"/>
      <c r="FBC68" s="58"/>
      <c r="FBD68" s="58"/>
      <c r="FBE68" s="58"/>
      <c r="FBF68" s="58"/>
      <c r="FBG68" s="58"/>
      <c r="FBH68" s="58"/>
      <c r="FBI68" s="58"/>
      <c r="FBJ68" s="58"/>
      <c r="FBK68" s="58"/>
      <c r="FBL68" s="58"/>
      <c r="FBM68" s="58"/>
      <c r="FBN68" s="58"/>
      <c r="FBO68" s="58"/>
      <c r="FBP68" s="58"/>
      <c r="FBQ68" s="58"/>
      <c r="FBR68" s="58"/>
      <c r="FBS68" s="58"/>
      <c r="FBT68" s="58"/>
      <c r="FBU68" s="58"/>
      <c r="FBV68" s="58"/>
      <c r="FBW68" s="58"/>
      <c r="FBX68" s="58"/>
      <c r="FBY68" s="58"/>
      <c r="FBZ68" s="58"/>
      <c r="FCA68" s="58"/>
      <c r="FCB68" s="58"/>
      <c r="FCC68" s="58"/>
      <c r="FCD68" s="58"/>
      <c r="FCE68" s="58"/>
      <c r="FCF68" s="58"/>
      <c r="FCG68" s="58"/>
      <c r="FCH68" s="58"/>
      <c r="FCI68" s="58"/>
      <c r="FCJ68" s="58"/>
      <c r="FCK68" s="58"/>
      <c r="FCL68" s="58"/>
      <c r="FCM68" s="58"/>
      <c r="FCN68" s="58"/>
      <c r="FCO68" s="58"/>
      <c r="FCP68" s="58"/>
      <c r="FCQ68" s="58"/>
      <c r="FCR68" s="58"/>
      <c r="FCS68" s="58"/>
      <c r="FCT68" s="58"/>
      <c r="FCU68" s="58"/>
      <c r="FCV68" s="58"/>
      <c r="FCW68" s="58"/>
      <c r="FCX68" s="58"/>
      <c r="FCY68" s="58"/>
      <c r="FCZ68" s="58"/>
      <c r="FDA68" s="58"/>
      <c r="FDB68" s="58"/>
      <c r="FDC68" s="58"/>
      <c r="FDD68" s="58"/>
      <c r="FDE68" s="58"/>
      <c r="FDF68" s="58"/>
      <c r="FDG68" s="58"/>
      <c r="FDH68" s="58"/>
      <c r="FDI68" s="58"/>
      <c r="FDJ68" s="58"/>
      <c r="FDK68" s="58"/>
      <c r="FDL68" s="58"/>
      <c r="FDM68" s="58"/>
      <c r="FDN68" s="58"/>
      <c r="FDO68" s="58"/>
      <c r="FDP68" s="58"/>
      <c r="FDQ68" s="58"/>
      <c r="FDR68" s="58"/>
      <c r="FDS68" s="58"/>
      <c r="FDT68" s="58"/>
      <c r="FDU68" s="58"/>
      <c r="FDV68" s="58"/>
      <c r="FDW68" s="58"/>
      <c r="FDX68" s="58"/>
      <c r="FDY68" s="58"/>
      <c r="FDZ68" s="58"/>
      <c r="FEA68" s="58"/>
      <c r="FEB68" s="58"/>
      <c r="FEC68" s="58"/>
      <c r="FED68" s="58"/>
      <c r="FEE68" s="58"/>
      <c r="FEF68" s="58"/>
      <c r="FEG68" s="58"/>
      <c r="FEH68" s="58"/>
      <c r="FEI68" s="58"/>
      <c r="FEJ68" s="58"/>
      <c r="FEK68" s="58"/>
      <c r="FEL68" s="58"/>
      <c r="FEM68" s="58"/>
      <c r="FEN68" s="58"/>
      <c r="FEO68" s="58"/>
      <c r="FEP68" s="58"/>
      <c r="FEQ68" s="58"/>
      <c r="FER68" s="58"/>
      <c r="FES68" s="58"/>
      <c r="FET68" s="58"/>
      <c r="FEU68" s="58"/>
      <c r="FEV68" s="58"/>
      <c r="FEW68" s="58"/>
      <c r="FEX68" s="58"/>
      <c r="FEY68" s="58"/>
      <c r="FEZ68" s="58"/>
      <c r="FFA68" s="58"/>
      <c r="FFB68" s="58"/>
      <c r="FFC68" s="58"/>
      <c r="FFD68" s="58"/>
      <c r="FFE68" s="58"/>
      <c r="FFF68" s="58"/>
      <c r="FFG68" s="58"/>
      <c r="FFH68" s="58"/>
      <c r="FFI68" s="58"/>
      <c r="FFJ68" s="58"/>
      <c r="FFK68" s="58"/>
      <c r="FFL68" s="58"/>
      <c r="FFM68" s="58"/>
      <c r="FFN68" s="58"/>
      <c r="FFO68" s="58"/>
      <c r="FFP68" s="58"/>
      <c r="FFQ68" s="58"/>
      <c r="FFR68" s="58"/>
      <c r="FFS68" s="58"/>
      <c r="FFT68" s="58"/>
      <c r="FFU68" s="58"/>
      <c r="FFV68" s="58"/>
      <c r="FFW68" s="58"/>
      <c r="FFX68" s="58"/>
      <c r="FFY68" s="58"/>
      <c r="FFZ68" s="58"/>
      <c r="FGA68" s="58"/>
      <c r="FGB68" s="58"/>
      <c r="FGC68" s="58"/>
      <c r="FGD68" s="58"/>
      <c r="FGE68" s="58"/>
      <c r="FGF68" s="58"/>
      <c r="FGG68" s="58"/>
      <c r="FGH68" s="58"/>
      <c r="FGI68" s="58"/>
      <c r="FGJ68" s="58"/>
      <c r="FGK68" s="58"/>
      <c r="FGL68" s="58"/>
      <c r="FGM68" s="58"/>
      <c r="FGN68" s="58"/>
      <c r="FGO68" s="58"/>
      <c r="FGP68" s="58"/>
      <c r="FGQ68" s="58"/>
      <c r="FGR68" s="58"/>
      <c r="FGS68" s="58"/>
      <c r="FGT68" s="58"/>
      <c r="FGU68" s="58"/>
      <c r="FGV68" s="58"/>
      <c r="FGW68" s="58"/>
      <c r="FGX68" s="58"/>
      <c r="FGY68" s="58"/>
      <c r="FGZ68" s="58"/>
      <c r="FHA68" s="58"/>
      <c r="FHB68" s="58"/>
      <c r="FHC68" s="58"/>
      <c r="FHD68" s="58"/>
      <c r="FHE68" s="58"/>
      <c r="FHF68" s="58"/>
      <c r="FHG68" s="58"/>
      <c r="FHH68" s="58"/>
      <c r="FHI68" s="58"/>
      <c r="FHJ68" s="58"/>
      <c r="FHK68" s="58"/>
      <c r="FHL68" s="58"/>
      <c r="FHM68" s="58"/>
      <c r="FHN68" s="58"/>
      <c r="FHO68" s="58"/>
      <c r="FHP68" s="58"/>
      <c r="FHQ68" s="58"/>
      <c r="FHR68" s="58"/>
      <c r="FHS68" s="58"/>
      <c r="FHT68" s="58"/>
      <c r="FHU68" s="58"/>
      <c r="FHV68" s="58"/>
      <c r="FHW68" s="58"/>
      <c r="FHX68" s="58"/>
      <c r="FHY68" s="58"/>
      <c r="FHZ68" s="58"/>
      <c r="FIA68" s="58"/>
      <c r="FIB68" s="58"/>
      <c r="FIC68" s="58"/>
      <c r="FID68" s="58"/>
      <c r="FIE68" s="58"/>
      <c r="FIF68" s="58"/>
      <c r="FIG68" s="58"/>
      <c r="FIH68" s="58"/>
      <c r="FII68" s="58"/>
      <c r="FIJ68" s="58"/>
      <c r="FIK68" s="58"/>
      <c r="FIL68" s="58"/>
      <c r="FIM68" s="58"/>
      <c r="FIN68" s="58"/>
      <c r="FIO68" s="58"/>
      <c r="FIP68" s="58"/>
      <c r="FIQ68" s="58"/>
      <c r="FIR68" s="58"/>
      <c r="FIS68" s="58"/>
      <c r="FIT68" s="58"/>
      <c r="FIU68" s="58"/>
      <c r="FIV68" s="58"/>
      <c r="FIW68" s="58"/>
      <c r="FIX68" s="58"/>
      <c r="FIY68" s="58"/>
      <c r="FIZ68" s="58"/>
      <c r="FJA68" s="58"/>
      <c r="FJB68" s="58"/>
      <c r="FJC68" s="58"/>
      <c r="FJD68" s="58"/>
      <c r="FJE68" s="58"/>
      <c r="FJF68" s="58"/>
      <c r="FJG68" s="58"/>
      <c r="FJH68" s="58"/>
      <c r="FJI68" s="58"/>
      <c r="FJJ68" s="58"/>
      <c r="FJK68" s="58"/>
      <c r="FJL68" s="58"/>
      <c r="FJM68" s="58"/>
      <c r="FJN68" s="58"/>
      <c r="FJO68" s="58"/>
      <c r="FJP68" s="58"/>
      <c r="FJQ68" s="58"/>
      <c r="FJR68" s="58"/>
      <c r="FJS68" s="58"/>
      <c r="FJT68" s="58"/>
      <c r="FJU68" s="58"/>
      <c r="FJV68" s="58"/>
      <c r="FJW68" s="58"/>
      <c r="FJX68" s="58"/>
      <c r="FJY68" s="58"/>
      <c r="FJZ68" s="58"/>
      <c r="FKA68" s="58"/>
      <c r="FKB68" s="58"/>
      <c r="FKC68" s="58"/>
      <c r="FKD68" s="58"/>
      <c r="FKE68" s="58"/>
      <c r="FKF68" s="58"/>
      <c r="FKG68" s="58"/>
      <c r="FKH68" s="58"/>
      <c r="FKI68" s="58"/>
      <c r="FKJ68" s="58"/>
      <c r="FKK68" s="58"/>
      <c r="FKL68" s="58"/>
      <c r="FKM68" s="58"/>
      <c r="FKN68" s="58"/>
      <c r="FKO68" s="58"/>
      <c r="FKP68" s="58"/>
      <c r="FKQ68" s="58"/>
      <c r="FKR68" s="58"/>
      <c r="FKS68" s="58"/>
      <c r="FKT68" s="58"/>
      <c r="FKU68" s="58"/>
      <c r="FKV68" s="58"/>
      <c r="FKW68" s="58"/>
      <c r="FKX68" s="58"/>
      <c r="FKY68" s="58"/>
      <c r="FKZ68" s="58"/>
      <c r="FLA68" s="58"/>
      <c r="FLB68" s="58"/>
      <c r="FLC68" s="58"/>
      <c r="FLD68" s="58"/>
      <c r="FLE68" s="58"/>
      <c r="FLF68" s="58"/>
      <c r="FLG68" s="58"/>
      <c r="FLH68" s="58"/>
      <c r="FLI68" s="58"/>
      <c r="FLJ68" s="58"/>
      <c r="FLK68" s="58"/>
      <c r="FLL68" s="58"/>
      <c r="FLM68" s="58"/>
      <c r="FLN68" s="58"/>
      <c r="FLO68" s="58"/>
      <c r="FLP68" s="58"/>
      <c r="FLQ68" s="58"/>
      <c r="FLR68" s="58"/>
      <c r="FLS68" s="58"/>
      <c r="FLT68" s="58"/>
      <c r="FLU68" s="58"/>
      <c r="FLV68" s="58"/>
      <c r="FLW68" s="58"/>
      <c r="FLX68" s="58"/>
      <c r="FLY68" s="58"/>
      <c r="FLZ68" s="58"/>
      <c r="FMA68" s="58"/>
      <c r="FMB68" s="58"/>
      <c r="FMC68" s="58"/>
      <c r="FMD68" s="58"/>
      <c r="FME68" s="58"/>
      <c r="FMF68" s="58"/>
      <c r="FMG68" s="58"/>
      <c r="FMH68" s="58"/>
      <c r="FMI68" s="58"/>
      <c r="FMJ68" s="58"/>
      <c r="FMK68" s="58"/>
      <c r="FML68" s="58"/>
      <c r="FMM68" s="58"/>
      <c r="FMN68" s="58"/>
      <c r="FMO68" s="58"/>
      <c r="FMP68" s="58"/>
      <c r="FMQ68" s="58"/>
      <c r="FMR68" s="58"/>
      <c r="FMS68" s="58"/>
      <c r="FMT68" s="58"/>
      <c r="FMU68" s="58"/>
      <c r="FMV68" s="58"/>
      <c r="FMW68" s="58"/>
      <c r="FMX68" s="58"/>
      <c r="FMY68" s="58"/>
      <c r="FMZ68" s="58"/>
      <c r="FNA68" s="58"/>
      <c r="FNB68" s="58"/>
      <c r="FNC68" s="58"/>
      <c r="FND68" s="58"/>
      <c r="FNE68" s="58"/>
      <c r="FNF68" s="58"/>
      <c r="FNG68" s="58"/>
      <c r="FNH68" s="58"/>
      <c r="FNI68" s="58"/>
      <c r="FNJ68" s="58"/>
      <c r="FNK68" s="58"/>
      <c r="FNL68" s="58"/>
      <c r="FNM68" s="58"/>
      <c r="FNN68" s="58"/>
      <c r="FNO68" s="58"/>
      <c r="FNP68" s="58"/>
      <c r="FNQ68" s="58"/>
      <c r="FNR68" s="58"/>
      <c r="FNS68" s="58"/>
      <c r="FNT68" s="58"/>
      <c r="FNU68" s="58"/>
      <c r="FNV68" s="58"/>
      <c r="FNW68" s="58"/>
      <c r="FNX68" s="58"/>
      <c r="FNY68" s="58"/>
      <c r="FNZ68" s="58"/>
      <c r="FOA68" s="58"/>
      <c r="FOB68" s="58"/>
      <c r="FOC68" s="58"/>
      <c r="FOD68" s="58"/>
      <c r="FOE68" s="58"/>
      <c r="FOF68" s="58"/>
      <c r="FOG68" s="58"/>
      <c r="FOH68" s="58"/>
      <c r="FOI68" s="58"/>
      <c r="FOJ68" s="58"/>
      <c r="FOK68" s="58"/>
      <c r="FOL68" s="58"/>
      <c r="FOM68" s="58"/>
      <c r="FON68" s="58"/>
      <c r="FOO68" s="58"/>
      <c r="FOP68" s="58"/>
      <c r="FOQ68" s="58"/>
      <c r="FOR68" s="58"/>
      <c r="FOS68" s="58"/>
      <c r="FOT68" s="58"/>
      <c r="FOU68" s="58"/>
      <c r="FOV68" s="58"/>
      <c r="FOW68" s="58"/>
      <c r="FOX68" s="58"/>
      <c r="FOY68" s="58"/>
      <c r="FOZ68" s="58"/>
      <c r="FPA68" s="58"/>
      <c r="FPB68" s="58"/>
      <c r="FPC68" s="58"/>
      <c r="FPD68" s="58"/>
      <c r="FPE68" s="58"/>
      <c r="FPF68" s="58"/>
      <c r="FPG68" s="58"/>
      <c r="FPH68" s="58"/>
      <c r="FPI68" s="58"/>
      <c r="FPJ68" s="58"/>
      <c r="FPK68" s="58"/>
      <c r="FPL68" s="58"/>
      <c r="FPM68" s="58"/>
      <c r="FPN68" s="58"/>
      <c r="FPO68" s="58"/>
      <c r="FPP68" s="58"/>
      <c r="FPQ68" s="58"/>
      <c r="FPR68" s="58"/>
      <c r="FPS68" s="58"/>
      <c r="FPT68" s="58"/>
      <c r="FPU68" s="58"/>
      <c r="FPV68" s="58"/>
      <c r="FPW68" s="58"/>
      <c r="FPX68" s="58"/>
      <c r="FPY68" s="58"/>
      <c r="FPZ68" s="58"/>
      <c r="FQA68" s="58"/>
      <c r="FQB68" s="58"/>
      <c r="FQC68" s="58"/>
      <c r="FQD68" s="58"/>
      <c r="FQE68" s="58"/>
      <c r="FQF68" s="58"/>
      <c r="FQG68" s="58"/>
      <c r="FQH68" s="58"/>
      <c r="FQI68" s="58"/>
      <c r="FQJ68" s="58"/>
      <c r="FQK68" s="58"/>
      <c r="FQL68" s="58"/>
      <c r="FQM68" s="58"/>
      <c r="FQN68" s="58"/>
      <c r="FQO68" s="58"/>
      <c r="FQP68" s="58"/>
      <c r="FQQ68" s="58"/>
      <c r="FQR68" s="58"/>
      <c r="FQS68" s="58"/>
      <c r="FQT68" s="58"/>
      <c r="FQU68" s="58"/>
      <c r="FQV68" s="58"/>
      <c r="FQW68" s="58"/>
      <c r="FQX68" s="58"/>
      <c r="FQY68" s="58"/>
      <c r="FQZ68" s="58"/>
      <c r="FRA68" s="58"/>
      <c r="FRB68" s="58"/>
      <c r="FRC68" s="58"/>
      <c r="FRD68" s="58"/>
      <c r="FRE68" s="58"/>
      <c r="FRF68" s="58"/>
      <c r="FRG68" s="58"/>
      <c r="FRH68" s="58"/>
      <c r="FRI68" s="58"/>
      <c r="FRJ68" s="58"/>
      <c r="FRK68" s="58"/>
      <c r="FRL68" s="58"/>
      <c r="FRM68" s="58"/>
      <c r="FRN68" s="58"/>
      <c r="FRO68" s="58"/>
      <c r="FRP68" s="58"/>
      <c r="FRQ68" s="58"/>
      <c r="FRR68" s="58"/>
      <c r="FRS68" s="58"/>
      <c r="FRT68" s="58"/>
      <c r="FRU68" s="58"/>
      <c r="FRV68" s="58"/>
      <c r="FRW68" s="58"/>
      <c r="FRX68" s="58"/>
      <c r="FRY68" s="58"/>
      <c r="FRZ68" s="58"/>
      <c r="FSA68" s="58"/>
      <c r="FSB68" s="58"/>
      <c r="FSC68" s="58"/>
      <c r="FSD68" s="58"/>
      <c r="FSE68" s="58"/>
      <c r="FSF68" s="58"/>
      <c r="FSG68" s="58"/>
      <c r="FSH68" s="58"/>
      <c r="FSI68" s="58"/>
      <c r="FSJ68" s="58"/>
      <c r="FSK68" s="58"/>
      <c r="FSL68" s="58"/>
      <c r="FSM68" s="58"/>
      <c r="FSN68" s="58"/>
      <c r="FSO68" s="58"/>
      <c r="FSP68" s="58"/>
      <c r="FSQ68" s="58"/>
      <c r="FSR68" s="58"/>
      <c r="FSS68" s="58"/>
      <c r="FST68" s="58"/>
      <c r="FSU68" s="58"/>
      <c r="FSV68" s="58"/>
      <c r="FSW68" s="58"/>
      <c r="FSX68" s="58"/>
      <c r="FSY68" s="58"/>
      <c r="FSZ68" s="58"/>
      <c r="FTA68" s="58"/>
      <c r="FTB68" s="58"/>
      <c r="FTC68" s="58"/>
      <c r="FTD68" s="58"/>
      <c r="FTE68" s="58"/>
      <c r="FTF68" s="58"/>
      <c r="FTG68" s="58"/>
      <c r="FTH68" s="58"/>
      <c r="FTI68" s="58"/>
      <c r="FTJ68" s="58"/>
      <c r="FTK68" s="58"/>
      <c r="FTL68" s="58"/>
      <c r="FTM68" s="58"/>
      <c r="FTN68" s="58"/>
      <c r="FTO68" s="58"/>
      <c r="FTP68" s="58"/>
      <c r="FTQ68" s="58"/>
      <c r="FTR68" s="58"/>
      <c r="FTS68" s="58"/>
      <c r="FTT68" s="58"/>
      <c r="FTU68" s="58"/>
      <c r="FTV68" s="58"/>
      <c r="FTW68" s="58"/>
      <c r="FTX68" s="58"/>
      <c r="FTY68" s="58"/>
      <c r="FTZ68" s="58"/>
      <c r="FUA68" s="58"/>
      <c r="FUB68" s="58"/>
      <c r="FUC68" s="58"/>
      <c r="FUD68" s="58"/>
      <c r="FUE68" s="58"/>
      <c r="FUF68" s="58"/>
      <c r="FUG68" s="58"/>
      <c r="FUH68" s="58"/>
      <c r="FUI68" s="58"/>
      <c r="FUJ68" s="58"/>
      <c r="FUK68" s="58"/>
      <c r="FUL68" s="58"/>
      <c r="FUM68" s="58"/>
      <c r="FUN68" s="58"/>
      <c r="FUO68" s="58"/>
      <c r="FUP68" s="58"/>
      <c r="FUQ68" s="58"/>
      <c r="FUR68" s="58"/>
      <c r="FUS68" s="58"/>
      <c r="FUT68" s="58"/>
      <c r="FUU68" s="58"/>
      <c r="FUV68" s="58"/>
      <c r="FUW68" s="58"/>
      <c r="FUX68" s="58"/>
      <c r="FUY68" s="58"/>
      <c r="FUZ68" s="58"/>
      <c r="FVA68" s="58"/>
      <c r="FVB68" s="58"/>
      <c r="FVC68" s="58"/>
      <c r="FVD68" s="58"/>
      <c r="FVE68" s="58"/>
      <c r="FVF68" s="58"/>
      <c r="FVG68" s="58"/>
      <c r="FVH68" s="58"/>
      <c r="FVI68" s="58"/>
      <c r="FVJ68" s="58"/>
      <c r="FVK68" s="58"/>
      <c r="FVL68" s="58"/>
      <c r="FVM68" s="58"/>
      <c r="FVN68" s="58"/>
      <c r="FVO68" s="58"/>
      <c r="FVP68" s="58"/>
      <c r="FVQ68" s="58"/>
      <c r="FVR68" s="58"/>
      <c r="FVS68" s="58"/>
      <c r="FVT68" s="58"/>
      <c r="FVU68" s="58"/>
      <c r="FVV68" s="58"/>
      <c r="FVW68" s="58"/>
      <c r="FVX68" s="58"/>
      <c r="FVY68" s="58"/>
      <c r="FVZ68" s="58"/>
      <c r="FWA68" s="58"/>
      <c r="FWB68" s="58"/>
      <c r="FWC68" s="58"/>
      <c r="FWD68" s="58"/>
      <c r="FWE68" s="58"/>
      <c r="FWF68" s="58"/>
      <c r="FWG68" s="58"/>
      <c r="FWH68" s="58"/>
      <c r="FWI68" s="58"/>
      <c r="FWJ68" s="58"/>
      <c r="FWK68" s="58"/>
      <c r="FWL68" s="58"/>
      <c r="FWM68" s="58"/>
      <c r="FWN68" s="58"/>
      <c r="FWO68" s="58"/>
      <c r="FWP68" s="58"/>
      <c r="FWQ68" s="58"/>
      <c r="FWR68" s="58"/>
      <c r="FWS68" s="58"/>
      <c r="FWT68" s="58"/>
      <c r="FWU68" s="58"/>
      <c r="FWV68" s="58"/>
      <c r="FWW68" s="58"/>
      <c r="FWX68" s="58"/>
      <c r="FWY68" s="58"/>
      <c r="FWZ68" s="58"/>
      <c r="FXA68" s="58"/>
      <c r="FXB68" s="58"/>
      <c r="FXC68" s="58"/>
      <c r="FXD68" s="58"/>
      <c r="FXE68" s="58"/>
      <c r="FXF68" s="58"/>
      <c r="FXG68" s="58"/>
      <c r="FXH68" s="58"/>
      <c r="FXI68" s="58"/>
      <c r="FXJ68" s="58"/>
      <c r="FXK68" s="58"/>
      <c r="FXL68" s="58"/>
      <c r="FXM68" s="58"/>
      <c r="FXN68" s="58"/>
      <c r="FXO68" s="58"/>
      <c r="FXP68" s="58"/>
      <c r="FXQ68" s="58"/>
      <c r="FXR68" s="58"/>
      <c r="FXS68" s="58"/>
      <c r="FXT68" s="58"/>
      <c r="FXU68" s="58"/>
      <c r="FXV68" s="58"/>
      <c r="FXW68" s="58"/>
      <c r="FXX68" s="58"/>
      <c r="FXY68" s="58"/>
      <c r="FXZ68" s="58"/>
      <c r="FYA68" s="58"/>
      <c r="FYB68" s="58"/>
      <c r="FYC68" s="58"/>
      <c r="FYD68" s="58"/>
      <c r="FYE68" s="58"/>
      <c r="FYF68" s="58"/>
      <c r="FYG68" s="58"/>
      <c r="FYH68" s="58"/>
      <c r="FYI68" s="58"/>
      <c r="FYJ68" s="58"/>
      <c r="FYK68" s="58"/>
      <c r="FYL68" s="58"/>
      <c r="FYM68" s="58"/>
      <c r="FYN68" s="58"/>
      <c r="FYO68" s="58"/>
      <c r="FYP68" s="58"/>
      <c r="FYQ68" s="58"/>
      <c r="FYR68" s="58"/>
      <c r="FYS68" s="58"/>
      <c r="FYT68" s="58"/>
      <c r="FYU68" s="58"/>
      <c r="FYV68" s="58"/>
      <c r="FYW68" s="58"/>
      <c r="FYX68" s="58"/>
      <c r="FYY68" s="58"/>
      <c r="FYZ68" s="58"/>
      <c r="FZA68" s="58"/>
      <c r="FZB68" s="58"/>
      <c r="FZC68" s="58"/>
      <c r="FZD68" s="58"/>
      <c r="FZE68" s="58"/>
      <c r="FZF68" s="58"/>
      <c r="FZG68" s="58"/>
      <c r="FZH68" s="58"/>
      <c r="FZI68" s="58"/>
      <c r="FZJ68" s="58"/>
      <c r="FZK68" s="58"/>
      <c r="FZL68" s="58"/>
      <c r="FZM68" s="58"/>
      <c r="FZN68" s="58"/>
      <c r="FZO68" s="58"/>
      <c r="FZP68" s="58"/>
      <c r="FZQ68" s="58"/>
      <c r="FZR68" s="58"/>
      <c r="FZS68" s="58"/>
      <c r="FZT68" s="58"/>
      <c r="FZU68" s="58"/>
      <c r="FZV68" s="58"/>
      <c r="FZW68" s="58"/>
      <c r="FZX68" s="58"/>
      <c r="FZY68" s="58"/>
      <c r="FZZ68" s="58"/>
      <c r="GAA68" s="58"/>
      <c r="GAB68" s="58"/>
      <c r="GAC68" s="58"/>
      <c r="GAD68" s="58"/>
      <c r="GAE68" s="58"/>
      <c r="GAF68" s="58"/>
      <c r="GAG68" s="58"/>
      <c r="GAH68" s="58"/>
      <c r="GAI68" s="58"/>
      <c r="GAJ68" s="58"/>
      <c r="GAK68" s="58"/>
      <c r="GAL68" s="58"/>
      <c r="GAM68" s="58"/>
      <c r="GAN68" s="58"/>
      <c r="GAO68" s="58"/>
      <c r="GAP68" s="58"/>
      <c r="GAQ68" s="58"/>
      <c r="GAR68" s="58"/>
      <c r="GAS68" s="58"/>
      <c r="GAT68" s="58"/>
      <c r="GAU68" s="58"/>
      <c r="GAV68" s="58"/>
      <c r="GAW68" s="58"/>
      <c r="GAX68" s="58"/>
      <c r="GAY68" s="58"/>
      <c r="GAZ68" s="58"/>
      <c r="GBA68" s="58"/>
      <c r="GBB68" s="58"/>
      <c r="GBC68" s="58"/>
      <c r="GBD68" s="58"/>
      <c r="GBE68" s="58"/>
      <c r="GBF68" s="58"/>
      <c r="GBG68" s="58"/>
      <c r="GBH68" s="58"/>
      <c r="GBI68" s="58"/>
      <c r="GBJ68" s="58"/>
      <c r="GBK68" s="58"/>
      <c r="GBL68" s="58"/>
      <c r="GBM68" s="58"/>
      <c r="GBN68" s="58"/>
      <c r="GBO68" s="58"/>
      <c r="GBP68" s="58"/>
      <c r="GBQ68" s="58"/>
      <c r="GBR68" s="58"/>
      <c r="GBS68" s="58"/>
      <c r="GBT68" s="58"/>
      <c r="GBU68" s="58"/>
      <c r="GBV68" s="58"/>
      <c r="GBW68" s="58"/>
      <c r="GBX68" s="58"/>
      <c r="GBY68" s="58"/>
      <c r="GBZ68" s="58"/>
      <c r="GCA68" s="58"/>
      <c r="GCB68" s="58"/>
      <c r="GCC68" s="58"/>
      <c r="GCD68" s="58"/>
      <c r="GCE68" s="58"/>
      <c r="GCF68" s="58"/>
      <c r="GCG68" s="58"/>
      <c r="GCH68" s="58"/>
      <c r="GCI68" s="58"/>
      <c r="GCJ68" s="58"/>
      <c r="GCK68" s="58"/>
      <c r="GCL68" s="58"/>
      <c r="GCM68" s="58"/>
      <c r="GCN68" s="58"/>
      <c r="GCO68" s="58"/>
      <c r="GCP68" s="58"/>
      <c r="GCQ68" s="58"/>
      <c r="GCR68" s="58"/>
      <c r="GCS68" s="58"/>
      <c r="GCT68" s="58"/>
      <c r="GCU68" s="58"/>
      <c r="GCV68" s="58"/>
      <c r="GCW68" s="58"/>
      <c r="GCX68" s="58"/>
      <c r="GCY68" s="58"/>
      <c r="GCZ68" s="58"/>
      <c r="GDA68" s="58"/>
      <c r="GDB68" s="58"/>
      <c r="GDC68" s="58"/>
      <c r="GDD68" s="58"/>
      <c r="GDE68" s="58"/>
      <c r="GDF68" s="58"/>
      <c r="GDG68" s="58"/>
      <c r="GDH68" s="58"/>
      <c r="GDI68" s="58"/>
      <c r="GDJ68" s="58"/>
      <c r="GDK68" s="58"/>
      <c r="GDL68" s="58"/>
      <c r="GDM68" s="58"/>
      <c r="GDN68" s="58"/>
      <c r="GDO68" s="58"/>
      <c r="GDP68" s="58"/>
      <c r="GDQ68" s="58"/>
      <c r="GDR68" s="58"/>
      <c r="GDS68" s="58"/>
      <c r="GDT68" s="58"/>
      <c r="GDU68" s="58"/>
      <c r="GDV68" s="58"/>
      <c r="GDW68" s="58"/>
      <c r="GDX68" s="58"/>
      <c r="GDY68" s="58"/>
      <c r="GDZ68" s="58"/>
      <c r="GEA68" s="58"/>
      <c r="GEB68" s="58"/>
      <c r="GEC68" s="58"/>
      <c r="GED68" s="58"/>
      <c r="GEE68" s="58"/>
      <c r="GEF68" s="58"/>
      <c r="GEG68" s="58"/>
      <c r="GEH68" s="58"/>
      <c r="GEI68" s="58"/>
      <c r="GEJ68" s="58"/>
      <c r="GEK68" s="58"/>
      <c r="GEL68" s="58"/>
      <c r="GEM68" s="58"/>
      <c r="GEN68" s="58"/>
      <c r="GEO68" s="58"/>
      <c r="GEP68" s="58"/>
      <c r="GEQ68" s="58"/>
      <c r="GER68" s="58"/>
      <c r="GES68" s="58"/>
      <c r="GET68" s="58"/>
      <c r="GEU68" s="58"/>
      <c r="GEV68" s="58"/>
      <c r="GEW68" s="58"/>
      <c r="GEX68" s="58"/>
      <c r="GEY68" s="58"/>
      <c r="GEZ68" s="58"/>
      <c r="GFA68" s="58"/>
      <c r="GFB68" s="58"/>
      <c r="GFC68" s="58"/>
      <c r="GFD68" s="58"/>
      <c r="GFE68" s="58"/>
      <c r="GFF68" s="58"/>
      <c r="GFG68" s="58"/>
      <c r="GFH68" s="58"/>
      <c r="GFI68" s="58"/>
      <c r="GFJ68" s="58"/>
      <c r="GFK68" s="58"/>
      <c r="GFL68" s="58"/>
      <c r="GFM68" s="58"/>
      <c r="GFN68" s="58"/>
      <c r="GFO68" s="58"/>
      <c r="GFP68" s="58"/>
      <c r="GFQ68" s="58"/>
      <c r="GFR68" s="58"/>
      <c r="GFS68" s="58"/>
      <c r="GFT68" s="58"/>
      <c r="GFU68" s="58"/>
      <c r="GFV68" s="58"/>
      <c r="GFW68" s="58"/>
      <c r="GFX68" s="58"/>
      <c r="GFY68" s="58"/>
      <c r="GFZ68" s="58"/>
      <c r="GGA68" s="58"/>
      <c r="GGB68" s="58"/>
      <c r="GGC68" s="58"/>
      <c r="GGD68" s="58"/>
      <c r="GGE68" s="58"/>
      <c r="GGF68" s="58"/>
      <c r="GGG68" s="58"/>
      <c r="GGH68" s="58"/>
      <c r="GGI68" s="58"/>
      <c r="GGJ68" s="58"/>
      <c r="GGK68" s="58"/>
      <c r="GGL68" s="58"/>
      <c r="GGM68" s="58"/>
      <c r="GGN68" s="58"/>
      <c r="GGO68" s="58"/>
      <c r="GGP68" s="58"/>
      <c r="GGQ68" s="58"/>
      <c r="GGR68" s="58"/>
      <c r="GGS68" s="58"/>
      <c r="GGT68" s="58"/>
      <c r="GGU68" s="58"/>
      <c r="GGV68" s="58"/>
      <c r="GGW68" s="58"/>
      <c r="GGX68" s="58"/>
      <c r="GGY68" s="58"/>
      <c r="GGZ68" s="58"/>
      <c r="GHA68" s="58"/>
      <c r="GHB68" s="58"/>
      <c r="GHC68" s="58"/>
      <c r="GHD68" s="58"/>
      <c r="GHE68" s="58"/>
      <c r="GHF68" s="58"/>
      <c r="GHG68" s="58"/>
      <c r="GHH68" s="58"/>
      <c r="GHI68" s="58"/>
      <c r="GHJ68" s="58"/>
      <c r="GHK68" s="58"/>
      <c r="GHL68" s="58"/>
      <c r="GHM68" s="58"/>
      <c r="GHN68" s="58"/>
      <c r="GHO68" s="58"/>
      <c r="GHP68" s="58"/>
      <c r="GHQ68" s="58"/>
      <c r="GHR68" s="58"/>
      <c r="GHS68" s="58"/>
      <c r="GHT68" s="58"/>
      <c r="GHU68" s="58"/>
      <c r="GHV68" s="58"/>
      <c r="GHW68" s="58"/>
      <c r="GHX68" s="58"/>
      <c r="GHY68" s="58"/>
      <c r="GHZ68" s="58"/>
      <c r="GIA68" s="58"/>
      <c r="GIB68" s="58"/>
      <c r="GIC68" s="58"/>
      <c r="GID68" s="58"/>
      <c r="GIE68" s="58"/>
      <c r="GIF68" s="58"/>
      <c r="GIG68" s="58"/>
      <c r="GIH68" s="58"/>
      <c r="GII68" s="58"/>
      <c r="GIJ68" s="58"/>
      <c r="GIK68" s="58"/>
      <c r="GIL68" s="58"/>
      <c r="GIM68" s="58"/>
      <c r="GIN68" s="58"/>
      <c r="GIO68" s="58"/>
      <c r="GIP68" s="58"/>
      <c r="GIQ68" s="58"/>
      <c r="GIR68" s="58"/>
      <c r="GIS68" s="58"/>
      <c r="GIT68" s="58"/>
      <c r="GIU68" s="58"/>
      <c r="GIV68" s="58"/>
      <c r="GIW68" s="58"/>
      <c r="GIX68" s="58"/>
      <c r="GIY68" s="58"/>
      <c r="GIZ68" s="58"/>
      <c r="GJA68" s="58"/>
      <c r="GJB68" s="58"/>
      <c r="GJC68" s="58"/>
      <c r="GJD68" s="58"/>
      <c r="GJE68" s="58"/>
      <c r="GJF68" s="58"/>
      <c r="GJG68" s="58"/>
      <c r="GJH68" s="58"/>
      <c r="GJI68" s="58"/>
      <c r="GJJ68" s="58"/>
      <c r="GJK68" s="58"/>
      <c r="GJL68" s="58"/>
      <c r="GJM68" s="58"/>
      <c r="GJN68" s="58"/>
      <c r="GJO68" s="58"/>
      <c r="GJP68" s="58"/>
      <c r="GJQ68" s="58"/>
      <c r="GJR68" s="58"/>
      <c r="GJS68" s="58"/>
      <c r="GJT68" s="58"/>
      <c r="GJU68" s="58"/>
      <c r="GJV68" s="58"/>
      <c r="GJW68" s="58"/>
      <c r="GJX68" s="58"/>
      <c r="GJY68" s="58"/>
      <c r="GJZ68" s="58"/>
      <c r="GKA68" s="58"/>
      <c r="GKB68" s="58"/>
      <c r="GKC68" s="58"/>
      <c r="GKD68" s="58"/>
      <c r="GKE68" s="58"/>
      <c r="GKF68" s="58"/>
      <c r="GKG68" s="58"/>
      <c r="GKH68" s="58"/>
      <c r="GKI68" s="58"/>
      <c r="GKJ68" s="58"/>
      <c r="GKK68" s="58"/>
      <c r="GKL68" s="58"/>
      <c r="GKM68" s="58"/>
      <c r="GKN68" s="58"/>
      <c r="GKO68" s="58"/>
      <c r="GKP68" s="58"/>
      <c r="GKQ68" s="58"/>
      <c r="GKR68" s="58"/>
      <c r="GKS68" s="58"/>
      <c r="GKT68" s="58"/>
      <c r="GKU68" s="58"/>
      <c r="GKV68" s="58"/>
      <c r="GKW68" s="58"/>
      <c r="GKX68" s="58"/>
      <c r="GKY68" s="58"/>
      <c r="GKZ68" s="58"/>
      <c r="GLA68" s="58"/>
      <c r="GLB68" s="58"/>
      <c r="GLC68" s="58"/>
      <c r="GLD68" s="58"/>
      <c r="GLE68" s="58"/>
      <c r="GLF68" s="58"/>
      <c r="GLG68" s="58"/>
      <c r="GLH68" s="58"/>
      <c r="GLI68" s="58"/>
      <c r="GLJ68" s="58"/>
      <c r="GLK68" s="58"/>
      <c r="GLL68" s="58"/>
      <c r="GLM68" s="58"/>
      <c r="GLN68" s="58"/>
      <c r="GLO68" s="58"/>
      <c r="GLP68" s="58"/>
      <c r="GLQ68" s="58"/>
      <c r="GLR68" s="58"/>
      <c r="GLS68" s="58"/>
      <c r="GLT68" s="58"/>
      <c r="GLU68" s="58"/>
      <c r="GLV68" s="58"/>
      <c r="GLW68" s="58"/>
      <c r="GLX68" s="58"/>
      <c r="GLY68" s="58"/>
      <c r="GLZ68" s="58"/>
      <c r="GMA68" s="58"/>
      <c r="GMB68" s="58"/>
      <c r="GMC68" s="58"/>
      <c r="GMD68" s="58"/>
      <c r="GME68" s="58"/>
      <c r="GMF68" s="58"/>
      <c r="GMG68" s="58"/>
      <c r="GMH68" s="58"/>
      <c r="GMI68" s="58"/>
      <c r="GMJ68" s="58"/>
      <c r="GMK68" s="58"/>
      <c r="GML68" s="58"/>
      <c r="GMM68" s="58"/>
      <c r="GMN68" s="58"/>
      <c r="GMO68" s="58"/>
      <c r="GMP68" s="58"/>
      <c r="GMQ68" s="58"/>
      <c r="GMR68" s="58"/>
      <c r="GMS68" s="58"/>
      <c r="GMT68" s="58"/>
      <c r="GMU68" s="58"/>
      <c r="GMV68" s="58"/>
      <c r="GMW68" s="58"/>
      <c r="GMX68" s="58"/>
      <c r="GMY68" s="58"/>
      <c r="GMZ68" s="58"/>
      <c r="GNA68" s="58"/>
      <c r="GNB68" s="58"/>
      <c r="GNC68" s="58"/>
      <c r="GND68" s="58"/>
      <c r="GNE68" s="58"/>
      <c r="GNF68" s="58"/>
      <c r="GNG68" s="58"/>
      <c r="GNH68" s="58"/>
      <c r="GNI68" s="58"/>
      <c r="GNJ68" s="58"/>
      <c r="GNK68" s="58"/>
      <c r="GNL68" s="58"/>
      <c r="GNM68" s="58"/>
      <c r="GNN68" s="58"/>
      <c r="GNO68" s="58"/>
      <c r="GNP68" s="58"/>
      <c r="GNQ68" s="58"/>
      <c r="GNR68" s="58"/>
      <c r="GNS68" s="58"/>
      <c r="GNT68" s="58"/>
      <c r="GNU68" s="58"/>
      <c r="GNV68" s="58"/>
      <c r="GNW68" s="58"/>
      <c r="GNX68" s="58"/>
      <c r="GNY68" s="58"/>
      <c r="GNZ68" s="58"/>
      <c r="GOA68" s="58"/>
      <c r="GOB68" s="58"/>
      <c r="GOC68" s="58"/>
      <c r="GOD68" s="58"/>
      <c r="GOE68" s="58"/>
      <c r="GOF68" s="58"/>
      <c r="GOG68" s="58"/>
      <c r="GOH68" s="58"/>
      <c r="GOI68" s="58"/>
      <c r="GOJ68" s="58"/>
      <c r="GOK68" s="58"/>
      <c r="GOL68" s="58"/>
      <c r="GOM68" s="58"/>
      <c r="GON68" s="58"/>
      <c r="GOO68" s="58"/>
      <c r="GOP68" s="58"/>
      <c r="GOQ68" s="58"/>
      <c r="GOR68" s="58"/>
      <c r="GOS68" s="58"/>
      <c r="GOT68" s="58"/>
      <c r="GOU68" s="58"/>
      <c r="GOV68" s="58"/>
      <c r="GOW68" s="58"/>
      <c r="GOX68" s="58"/>
      <c r="GOY68" s="58"/>
      <c r="GOZ68" s="58"/>
      <c r="GPA68" s="58"/>
      <c r="GPB68" s="58"/>
      <c r="GPC68" s="58"/>
      <c r="GPD68" s="58"/>
      <c r="GPE68" s="58"/>
      <c r="GPF68" s="58"/>
      <c r="GPG68" s="58"/>
      <c r="GPH68" s="58"/>
      <c r="GPI68" s="58"/>
      <c r="GPJ68" s="58"/>
      <c r="GPK68" s="58"/>
      <c r="GPL68" s="58"/>
      <c r="GPM68" s="58"/>
      <c r="GPN68" s="58"/>
      <c r="GPO68" s="58"/>
      <c r="GPP68" s="58"/>
      <c r="GPQ68" s="58"/>
      <c r="GPR68" s="58"/>
      <c r="GPS68" s="58"/>
      <c r="GPT68" s="58"/>
      <c r="GPU68" s="58"/>
      <c r="GPV68" s="58"/>
      <c r="GPW68" s="58"/>
      <c r="GPX68" s="58"/>
      <c r="GPY68" s="58"/>
      <c r="GPZ68" s="58"/>
      <c r="GQA68" s="58"/>
      <c r="GQB68" s="58"/>
      <c r="GQC68" s="58"/>
      <c r="GQD68" s="58"/>
      <c r="GQE68" s="58"/>
      <c r="GQF68" s="58"/>
      <c r="GQG68" s="58"/>
      <c r="GQH68" s="58"/>
      <c r="GQI68" s="58"/>
      <c r="GQJ68" s="58"/>
      <c r="GQK68" s="58"/>
      <c r="GQL68" s="58"/>
      <c r="GQM68" s="58"/>
      <c r="GQN68" s="58"/>
      <c r="GQO68" s="58"/>
      <c r="GQP68" s="58"/>
      <c r="GQQ68" s="58"/>
      <c r="GQR68" s="58"/>
      <c r="GQS68" s="58"/>
      <c r="GQT68" s="58"/>
      <c r="GQU68" s="58"/>
      <c r="GQV68" s="58"/>
      <c r="GQW68" s="58"/>
      <c r="GQX68" s="58"/>
      <c r="GQY68" s="58"/>
      <c r="GQZ68" s="58"/>
      <c r="GRA68" s="58"/>
      <c r="GRB68" s="58"/>
      <c r="GRC68" s="58"/>
      <c r="GRD68" s="58"/>
      <c r="GRE68" s="58"/>
      <c r="GRF68" s="58"/>
      <c r="GRG68" s="58"/>
      <c r="GRH68" s="58"/>
      <c r="GRI68" s="58"/>
      <c r="GRJ68" s="58"/>
      <c r="GRK68" s="58"/>
      <c r="GRL68" s="58"/>
      <c r="GRM68" s="58"/>
      <c r="GRN68" s="58"/>
      <c r="GRO68" s="58"/>
      <c r="GRP68" s="58"/>
      <c r="GRQ68" s="58"/>
      <c r="GRR68" s="58"/>
      <c r="GRS68" s="58"/>
      <c r="GRT68" s="58"/>
      <c r="GRU68" s="58"/>
      <c r="GRV68" s="58"/>
      <c r="GRW68" s="58"/>
      <c r="GRX68" s="58"/>
      <c r="GRY68" s="58"/>
      <c r="GRZ68" s="58"/>
      <c r="GSA68" s="58"/>
      <c r="GSB68" s="58"/>
      <c r="GSC68" s="58"/>
      <c r="GSD68" s="58"/>
      <c r="GSE68" s="58"/>
      <c r="GSF68" s="58"/>
      <c r="GSG68" s="58"/>
      <c r="GSH68" s="58"/>
      <c r="GSI68" s="58"/>
      <c r="GSJ68" s="58"/>
      <c r="GSK68" s="58"/>
      <c r="GSL68" s="58"/>
      <c r="GSM68" s="58"/>
      <c r="GSN68" s="58"/>
      <c r="GSO68" s="58"/>
      <c r="GSP68" s="58"/>
      <c r="GSQ68" s="58"/>
      <c r="GSR68" s="58"/>
      <c r="GSS68" s="58"/>
      <c r="GST68" s="58"/>
      <c r="GSU68" s="58"/>
      <c r="GSV68" s="58"/>
      <c r="GSW68" s="58"/>
      <c r="GSX68" s="58"/>
      <c r="GSY68" s="58"/>
      <c r="GSZ68" s="58"/>
      <c r="GTA68" s="58"/>
      <c r="GTB68" s="58"/>
      <c r="GTC68" s="58"/>
      <c r="GTD68" s="58"/>
      <c r="GTE68" s="58"/>
      <c r="GTF68" s="58"/>
      <c r="GTG68" s="58"/>
      <c r="GTH68" s="58"/>
      <c r="GTI68" s="58"/>
      <c r="GTJ68" s="58"/>
      <c r="GTK68" s="58"/>
      <c r="GTL68" s="58"/>
      <c r="GTM68" s="58"/>
      <c r="GTN68" s="58"/>
      <c r="GTO68" s="58"/>
      <c r="GTP68" s="58"/>
      <c r="GTQ68" s="58"/>
      <c r="GTR68" s="58"/>
      <c r="GTS68" s="58"/>
      <c r="GTT68" s="58"/>
      <c r="GTU68" s="58"/>
      <c r="GTV68" s="58"/>
      <c r="GTW68" s="58"/>
      <c r="GTX68" s="58"/>
      <c r="GTY68" s="58"/>
      <c r="GTZ68" s="58"/>
      <c r="GUA68" s="58"/>
      <c r="GUB68" s="58"/>
      <c r="GUC68" s="58"/>
      <c r="GUD68" s="58"/>
      <c r="GUE68" s="58"/>
      <c r="GUF68" s="58"/>
      <c r="GUG68" s="58"/>
      <c r="GUH68" s="58"/>
      <c r="GUI68" s="58"/>
      <c r="GUJ68" s="58"/>
      <c r="GUK68" s="58"/>
      <c r="GUL68" s="58"/>
      <c r="GUM68" s="58"/>
      <c r="GUN68" s="58"/>
      <c r="GUO68" s="58"/>
      <c r="GUP68" s="58"/>
      <c r="GUQ68" s="58"/>
      <c r="GUR68" s="58"/>
      <c r="GUS68" s="58"/>
      <c r="GUT68" s="58"/>
      <c r="GUU68" s="58"/>
      <c r="GUV68" s="58"/>
      <c r="GUW68" s="58"/>
      <c r="GUX68" s="58"/>
      <c r="GUY68" s="58"/>
      <c r="GUZ68" s="58"/>
      <c r="GVA68" s="58"/>
      <c r="GVB68" s="58"/>
      <c r="GVC68" s="58"/>
      <c r="GVD68" s="58"/>
      <c r="GVE68" s="58"/>
      <c r="GVF68" s="58"/>
      <c r="GVG68" s="58"/>
      <c r="GVH68" s="58"/>
      <c r="GVI68" s="58"/>
      <c r="GVJ68" s="58"/>
      <c r="GVK68" s="58"/>
      <c r="GVL68" s="58"/>
      <c r="GVM68" s="58"/>
      <c r="GVN68" s="58"/>
      <c r="GVO68" s="58"/>
      <c r="GVP68" s="58"/>
      <c r="GVQ68" s="58"/>
      <c r="GVR68" s="58"/>
      <c r="GVS68" s="58"/>
      <c r="GVT68" s="58"/>
      <c r="GVU68" s="58"/>
      <c r="GVV68" s="58"/>
      <c r="GVW68" s="58"/>
      <c r="GVX68" s="58"/>
      <c r="GVY68" s="58"/>
      <c r="GVZ68" s="58"/>
      <c r="GWA68" s="58"/>
      <c r="GWB68" s="58"/>
      <c r="GWC68" s="58"/>
      <c r="GWD68" s="58"/>
      <c r="GWE68" s="58"/>
      <c r="GWF68" s="58"/>
      <c r="GWG68" s="58"/>
      <c r="GWH68" s="58"/>
      <c r="GWI68" s="58"/>
      <c r="GWJ68" s="58"/>
      <c r="GWK68" s="58"/>
      <c r="GWL68" s="58"/>
      <c r="GWM68" s="58"/>
      <c r="GWN68" s="58"/>
      <c r="GWO68" s="58"/>
      <c r="GWP68" s="58"/>
      <c r="GWQ68" s="58"/>
      <c r="GWR68" s="58"/>
      <c r="GWS68" s="58"/>
      <c r="GWT68" s="58"/>
      <c r="GWU68" s="58"/>
      <c r="GWV68" s="58"/>
      <c r="GWW68" s="58"/>
      <c r="GWX68" s="58"/>
      <c r="GWY68" s="58"/>
      <c r="GWZ68" s="58"/>
      <c r="GXA68" s="58"/>
      <c r="GXB68" s="58"/>
      <c r="GXC68" s="58"/>
      <c r="GXD68" s="58"/>
      <c r="GXE68" s="58"/>
      <c r="GXF68" s="58"/>
      <c r="GXG68" s="58"/>
      <c r="GXH68" s="58"/>
      <c r="GXI68" s="58"/>
      <c r="GXJ68" s="58"/>
      <c r="GXK68" s="58"/>
      <c r="GXL68" s="58"/>
      <c r="GXM68" s="58"/>
      <c r="GXN68" s="58"/>
      <c r="GXO68" s="58"/>
      <c r="GXP68" s="58"/>
      <c r="GXQ68" s="58"/>
      <c r="GXR68" s="58"/>
      <c r="GXS68" s="58"/>
      <c r="GXT68" s="58"/>
      <c r="GXU68" s="58"/>
      <c r="GXV68" s="58"/>
      <c r="GXW68" s="58"/>
      <c r="GXX68" s="58"/>
      <c r="GXY68" s="58"/>
      <c r="GXZ68" s="58"/>
      <c r="GYA68" s="58"/>
      <c r="GYB68" s="58"/>
      <c r="GYC68" s="58"/>
      <c r="GYD68" s="58"/>
      <c r="GYE68" s="58"/>
      <c r="GYF68" s="58"/>
      <c r="GYG68" s="58"/>
      <c r="GYH68" s="58"/>
      <c r="GYI68" s="58"/>
      <c r="GYJ68" s="58"/>
      <c r="GYK68" s="58"/>
      <c r="GYL68" s="58"/>
      <c r="GYM68" s="58"/>
      <c r="GYN68" s="58"/>
      <c r="GYO68" s="58"/>
      <c r="GYP68" s="58"/>
      <c r="GYQ68" s="58"/>
      <c r="GYR68" s="58"/>
      <c r="GYS68" s="58"/>
      <c r="GYT68" s="58"/>
      <c r="GYU68" s="58"/>
      <c r="GYV68" s="58"/>
      <c r="GYW68" s="58"/>
      <c r="GYX68" s="58"/>
      <c r="GYY68" s="58"/>
      <c r="GYZ68" s="58"/>
      <c r="GZA68" s="58"/>
      <c r="GZB68" s="58"/>
      <c r="GZC68" s="58"/>
      <c r="GZD68" s="58"/>
      <c r="GZE68" s="58"/>
      <c r="GZF68" s="58"/>
      <c r="GZG68" s="58"/>
      <c r="GZH68" s="58"/>
      <c r="GZI68" s="58"/>
      <c r="GZJ68" s="58"/>
      <c r="GZK68" s="58"/>
      <c r="GZL68" s="58"/>
      <c r="GZM68" s="58"/>
      <c r="GZN68" s="58"/>
      <c r="GZO68" s="58"/>
      <c r="GZP68" s="58"/>
      <c r="GZQ68" s="58"/>
      <c r="GZR68" s="58"/>
      <c r="GZS68" s="58"/>
      <c r="GZT68" s="58"/>
      <c r="GZU68" s="58"/>
      <c r="GZV68" s="58"/>
      <c r="GZW68" s="58"/>
      <c r="GZX68" s="58"/>
      <c r="GZY68" s="58"/>
      <c r="GZZ68" s="58"/>
      <c r="HAA68" s="58"/>
      <c r="HAB68" s="58"/>
      <c r="HAC68" s="58"/>
      <c r="HAD68" s="58"/>
      <c r="HAE68" s="58"/>
      <c r="HAF68" s="58"/>
      <c r="HAG68" s="58"/>
      <c r="HAH68" s="58"/>
      <c r="HAI68" s="58"/>
      <c r="HAJ68" s="58"/>
      <c r="HAK68" s="58"/>
      <c r="HAL68" s="58"/>
      <c r="HAM68" s="58"/>
      <c r="HAN68" s="58"/>
      <c r="HAO68" s="58"/>
      <c r="HAP68" s="58"/>
      <c r="HAQ68" s="58"/>
      <c r="HAR68" s="58"/>
      <c r="HAS68" s="58"/>
      <c r="HAT68" s="58"/>
      <c r="HAU68" s="58"/>
      <c r="HAV68" s="58"/>
      <c r="HAW68" s="58"/>
      <c r="HAX68" s="58"/>
      <c r="HAY68" s="58"/>
      <c r="HAZ68" s="58"/>
      <c r="HBA68" s="58"/>
      <c r="HBB68" s="58"/>
      <c r="HBC68" s="58"/>
      <c r="HBD68" s="58"/>
      <c r="HBE68" s="58"/>
      <c r="HBF68" s="58"/>
      <c r="HBG68" s="58"/>
      <c r="HBH68" s="58"/>
      <c r="HBI68" s="58"/>
      <c r="HBJ68" s="58"/>
      <c r="HBK68" s="58"/>
      <c r="HBL68" s="58"/>
      <c r="HBM68" s="58"/>
      <c r="HBN68" s="58"/>
      <c r="HBO68" s="58"/>
      <c r="HBP68" s="58"/>
      <c r="HBQ68" s="58"/>
      <c r="HBR68" s="58"/>
      <c r="HBS68" s="58"/>
      <c r="HBT68" s="58"/>
      <c r="HBU68" s="58"/>
      <c r="HBV68" s="58"/>
      <c r="HBW68" s="58"/>
      <c r="HBX68" s="58"/>
      <c r="HBY68" s="58"/>
      <c r="HBZ68" s="58"/>
      <c r="HCA68" s="58"/>
      <c r="HCB68" s="58"/>
      <c r="HCC68" s="58"/>
      <c r="HCD68" s="58"/>
      <c r="HCE68" s="58"/>
      <c r="HCF68" s="58"/>
      <c r="HCG68" s="58"/>
      <c r="HCH68" s="58"/>
      <c r="HCI68" s="58"/>
      <c r="HCJ68" s="58"/>
      <c r="HCK68" s="58"/>
      <c r="HCL68" s="58"/>
      <c r="HCM68" s="58"/>
      <c r="HCN68" s="58"/>
      <c r="HCO68" s="58"/>
      <c r="HCP68" s="58"/>
      <c r="HCQ68" s="58"/>
      <c r="HCR68" s="58"/>
      <c r="HCS68" s="58"/>
      <c r="HCT68" s="58"/>
      <c r="HCU68" s="58"/>
      <c r="HCV68" s="58"/>
      <c r="HCW68" s="58"/>
      <c r="HCX68" s="58"/>
      <c r="HCY68" s="58"/>
      <c r="HCZ68" s="58"/>
      <c r="HDA68" s="58"/>
      <c r="HDB68" s="58"/>
      <c r="HDC68" s="58"/>
      <c r="HDD68" s="58"/>
      <c r="HDE68" s="58"/>
      <c r="HDF68" s="58"/>
      <c r="HDG68" s="58"/>
      <c r="HDH68" s="58"/>
      <c r="HDI68" s="58"/>
      <c r="HDJ68" s="58"/>
      <c r="HDK68" s="58"/>
      <c r="HDL68" s="58"/>
      <c r="HDM68" s="58"/>
      <c r="HDN68" s="58"/>
      <c r="HDO68" s="58"/>
      <c r="HDP68" s="58"/>
      <c r="HDQ68" s="58"/>
      <c r="HDR68" s="58"/>
      <c r="HDS68" s="58"/>
      <c r="HDT68" s="58"/>
      <c r="HDU68" s="58"/>
      <c r="HDV68" s="58"/>
      <c r="HDW68" s="58"/>
      <c r="HDX68" s="58"/>
      <c r="HDY68" s="58"/>
      <c r="HDZ68" s="58"/>
      <c r="HEA68" s="58"/>
      <c r="HEB68" s="58"/>
      <c r="HEC68" s="58"/>
      <c r="HED68" s="58"/>
      <c r="HEE68" s="58"/>
      <c r="HEF68" s="58"/>
      <c r="HEG68" s="58"/>
      <c r="HEH68" s="58"/>
      <c r="HEI68" s="58"/>
      <c r="HEJ68" s="58"/>
      <c r="HEK68" s="58"/>
      <c r="HEL68" s="58"/>
      <c r="HEM68" s="58"/>
      <c r="HEN68" s="58"/>
      <c r="HEO68" s="58"/>
      <c r="HEP68" s="58"/>
      <c r="HEQ68" s="58"/>
      <c r="HER68" s="58"/>
      <c r="HES68" s="58"/>
      <c r="HET68" s="58"/>
      <c r="HEU68" s="58"/>
      <c r="HEV68" s="58"/>
      <c r="HEW68" s="58"/>
      <c r="HEX68" s="58"/>
      <c r="HEY68" s="58"/>
      <c r="HEZ68" s="58"/>
      <c r="HFA68" s="58"/>
      <c r="HFB68" s="58"/>
      <c r="HFC68" s="58"/>
      <c r="HFD68" s="58"/>
      <c r="HFE68" s="58"/>
      <c r="HFF68" s="58"/>
      <c r="HFG68" s="58"/>
      <c r="HFH68" s="58"/>
      <c r="HFI68" s="58"/>
      <c r="HFJ68" s="58"/>
      <c r="HFK68" s="58"/>
      <c r="HFL68" s="58"/>
      <c r="HFM68" s="58"/>
      <c r="HFN68" s="58"/>
      <c r="HFO68" s="58"/>
      <c r="HFP68" s="58"/>
      <c r="HFQ68" s="58"/>
      <c r="HFR68" s="58"/>
      <c r="HFS68" s="58"/>
      <c r="HFT68" s="58"/>
      <c r="HFU68" s="58"/>
      <c r="HFV68" s="58"/>
      <c r="HFW68" s="58"/>
      <c r="HFX68" s="58"/>
      <c r="HFY68" s="58"/>
      <c r="HFZ68" s="58"/>
      <c r="HGA68" s="58"/>
      <c r="HGB68" s="58"/>
      <c r="HGC68" s="58"/>
      <c r="HGD68" s="58"/>
      <c r="HGE68" s="58"/>
      <c r="HGF68" s="58"/>
      <c r="HGG68" s="58"/>
      <c r="HGH68" s="58"/>
      <c r="HGI68" s="58"/>
      <c r="HGJ68" s="58"/>
      <c r="HGK68" s="58"/>
      <c r="HGL68" s="58"/>
      <c r="HGM68" s="58"/>
      <c r="HGN68" s="58"/>
      <c r="HGO68" s="58"/>
      <c r="HGP68" s="58"/>
      <c r="HGQ68" s="58"/>
      <c r="HGR68" s="58"/>
      <c r="HGS68" s="58"/>
      <c r="HGT68" s="58"/>
      <c r="HGU68" s="58"/>
      <c r="HGV68" s="58"/>
      <c r="HGW68" s="58"/>
      <c r="HGX68" s="58"/>
      <c r="HGY68" s="58"/>
      <c r="HGZ68" s="58"/>
      <c r="HHA68" s="58"/>
      <c r="HHB68" s="58"/>
      <c r="HHC68" s="58"/>
      <c r="HHD68" s="58"/>
      <c r="HHE68" s="58"/>
      <c r="HHF68" s="58"/>
      <c r="HHG68" s="58"/>
      <c r="HHH68" s="58"/>
      <c r="HHI68" s="58"/>
      <c r="HHJ68" s="58"/>
      <c r="HHK68" s="58"/>
      <c r="HHL68" s="58"/>
      <c r="HHM68" s="58"/>
      <c r="HHN68" s="58"/>
      <c r="HHO68" s="58"/>
      <c r="HHP68" s="58"/>
      <c r="HHQ68" s="58"/>
      <c r="HHR68" s="58"/>
      <c r="HHS68" s="58"/>
      <c r="HHT68" s="58"/>
      <c r="HHU68" s="58"/>
      <c r="HHV68" s="58"/>
      <c r="HHW68" s="58"/>
      <c r="HHX68" s="58"/>
      <c r="HHY68" s="58"/>
      <c r="HHZ68" s="58"/>
      <c r="HIA68" s="58"/>
      <c r="HIB68" s="58"/>
      <c r="HIC68" s="58"/>
      <c r="HID68" s="58"/>
      <c r="HIE68" s="58"/>
      <c r="HIF68" s="58"/>
      <c r="HIG68" s="58"/>
      <c r="HIH68" s="58"/>
      <c r="HII68" s="58"/>
      <c r="HIJ68" s="58"/>
      <c r="HIK68" s="58"/>
      <c r="HIL68" s="58"/>
      <c r="HIM68" s="58"/>
      <c r="HIN68" s="58"/>
      <c r="HIO68" s="58"/>
      <c r="HIP68" s="58"/>
      <c r="HIQ68" s="58"/>
      <c r="HIR68" s="58"/>
      <c r="HIS68" s="58"/>
      <c r="HIT68" s="58"/>
      <c r="HIU68" s="58"/>
      <c r="HIV68" s="58"/>
      <c r="HIW68" s="58"/>
      <c r="HIX68" s="58"/>
      <c r="HIY68" s="58"/>
      <c r="HIZ68" s="58"/>
      <c r="HJA68" s="58"/>
      <c r="HJB68" s="58"/>
      <c r="HJC68" s="58"/>
      <c r="HJD68" s="58"/>
      <c r="HJE68" s="58"/>
      <c r="HJF68" s="58"/>
      <c r="HJG68" s="58"/>
      <c r="HJH68" s="58"/>
      <c r="HJI68" s="58"/>
      <c r="HJJ68" s="58"/>
      <c r="HJK68" s="58"/>
      <c r="HJL68" s="58"/>
      <c r="HJM68" s="58"/>
      <c r="HJN68" s="58"/>
      <c r="HJO68" s="58"/>
      <c r="HJP68" s="58"/>
      <c r="HJQ68" s="58"/>
      <c r="HJR68" s="58"/>
      <c r="HJS68" s="58"/>
      <c r="HJT68" s="58"/>
      <c r="HJU68" s="58"/>
      <c r="HJV68" s="58"/>
      <c r="HJW68" s="58"/>
      <c r="HJX68" s="58"/>
      <c r="HJY68" s="58"/>
      <c r="HJZ68" s="58"/>
      <c r="HKA68" s="58"/>
      <c r="HKB68" s="58"/>
      <c r="HKC68" s="58"/>
      <c r="HKD68" s="58"/>
      <c r="HKE68" s="58"/>
      <c r="HKF68" s="58"/>
      <c r="HKG68" s="58"/>
      <c r="HKH68" s="58"/>
      <c r="HKI68" s="58"/>
      <c r="HKJ68" s="58"/>
      <c r="HKK68" s="58"/>
      <c r="HKL68" s="58"/>
      <c r="HKM68" s="58"/>
      <c r="HKN68" s="58"/>
      <c r="HKO68" s="58"/>
      <c r="HKP68" s="58"/>
      <c r="HKQ68" s="58"/>
      <c r="HKR68" s="58"/>
      <c r="HKS68" s="58"/>
      <c r="HKT68" s="58"/>
      <c r="HKU68" s="58"/>
      <c r="HKV68" s="58"/>
      <c r="HKW68" s="58"/>
      <c r="HKX68" s="58"/>
      <c r="HKY68" s="58"/>
      <c r="HKZ68" s="58"/>
      <c r="HLA68" s="58"/>
      <c r="HLB68" s="58"/>
      <c r="HLC68" s="58"/>
      <c r="HLD68" s="58"/>
      <c r="HLE68" s="58"/>
      <c r="HLF68" s="58"/>
      <c r="HLG68" s="58"/>
      <c r="HLH68" s="58"/>
      <c r="HLI68" s="58"/>
      <c r="HLJ68" s="58"/>
      <c r="HLK68" s="58"/>
      <c r="HLL68" s="58"/>
      <c r="HLM68" s="58"/>
      <c r="HLN68" s="58"/>
      <c r="HLO68" s="58"/>
      <c r="HLP68" s="58"/>
      <c r="HLQ68" s="58"/>
      <c r="HLR68" s="58"/>
      <c r="HLS68" s="58"/>
      <c r="HLT68" s="58"/>
      <c r="HLU68" s="58"/>
      <c r="HLV68" s="58"/>
      <c r="HLW68" s="58"/>
      <c r="HLX68" s="58"/>
      <c r="HLY68" s="58"/>
      <c r="HLZ68" s="58"/>
      <c r="HMA68" s="58"/>
      <c r="HMB68" s="58"/>
      <c r="HMC68" s="58"/>
      <c r="HMD68" s="58"/>
      <c r="HME68" s="58"/>
      <c r="HMF68" s="58"/>
      <c r="HMG68" s="58"/>
      <c r="HMH68" s="58"/>
      <c r="HMI68" s="58"/>
      <c r="HMJ68" s="58"/>
      <c r="HMK68" s="58"/>
      <c r="HML68" s="58"/>
      <c r="HMM68" s="58"/>
      <c r="HMN68" s="58"/>
      <c r="HMO68" s="58"/>
      <c r="HMP68" s="58"/>
      <c r="HMQ68" s="58"/>
      <c r="HMR68" s="58"/>
      <c r="HMS68" s="58"/>
      <c r="HMT68" s="58"/>
      <c r="HMU68" s="58"/>
      <c r="HMV68" s="58"/>
      <c r="HMW68" s="58"/>
      <c r="HMX68" s="58"/>
      <c r="HMY68" s="58"/>
      <c r="HMZ68" s="58"/>
      <c r="HNA68" s="58"/>
      <c r="HNB68" s="58"/>
      <c r="HNC68" s="58"/>
      <c r="HND68" s="58"/>
      <c r="HNE68" s="58"/>
      <c r="HNF68" s="58"/>
      <c r="HNG68" s="58"/>
      <c r="HNH68" s="58"/>
      <c r="HNI68" s="58"/>
      <c r="HNJ68" s="58"/>
      <c r="HNK68" s="58"/>
      <c r="HNL68" s="58"/>
      <c r="HNM68" s="58"/>
      <c r="HNN68" s="58"/>
      <c r="HNO68" s="58"/>
      <c r="HNP68" s="58"/>
      <c r="HNQ68" s="58"/>
      <c r="HNR68" s="58"/>
      <c r="HNS68" s="58"/>
      <c r="HNT68" s="58"/>
      <c r="HNU68" s="58"/>
      <c r="HNV68" s="58"/>
      <c r="HNW68" s="58"/>
      <c r="HNX68" s="58"/>
      <c r="HNY68" s="58"/>
      <c r="HNZ68" s="58"/>
      <c r="HOA68" s="58"/>
      <c r="HOB68" s="58"/>
      <c r="HOC68" s="58"/>
      <c r="HOD68" s="58"/>
      <c r="HOE68" s="58"/>
      <c r="HOF68" s="58"/>
      <c r="HOG68" s="58"/>
      <c r="HOH68" s="58"/>
      <c r="HOI68" s="58"/>
      <c r="HOJ68" s="58"/>
      <c r="HOK68" s="58"/>
      <c r="HOL68" s="58"/>
      <c r="HOM68" s="58"/>
      <c r="HON68" s="58"/>
      <c r="HOO68" s="58"/>
      <c r="HOP68" s="58"/>
      <c r="HOQ68" s="58"/>
      <c r="HOR68" s="58"/>
      <c r="HOS68" s="58"/>
      <c r="HOT68" s="58"/>
      <c r="HOU68" s="58"/>
      <c r="HOV68" s="58"/>
      <c r="HOW68" s="58"/>
      <c r="HOX68" s="58"/>
      <c r="HOY68" s="58"/>
      <c r="HOZ68" s="58"/>
      <c r="HPA68" s="58"/>
      <c r="HPB68" s="58"/>
      <c r="HPC68" s="58"/>
      <c r="HPD68" s="58"/>
      <c r="HPE68" s="58"/>
      <c r="HPF68" s="58"/>
      <c r="HPG68" s="58"/>
      <c r="HPH68" s="58"/>
      <c r="HPI68" s="58"/>
      <c r="HPJ68" s="58"/>
      <c r="HPK68" s="58"/>
      <c r="HPL68" s="58"/>
      <c r="HPM68" s="58"/>
      <c r="HPN68" s="58"/>
      <c r="HPO68" s="58"/>
      <c r="HPP68" s="58"/>
      <c r="HPQ68" s="58"/>
      <c r="HPR68" s="58"/>
      <c r="HPS68" s="58"/>
      <c r="HPT68" s="58"/>
      <c r="HPU68" s="58"/>
      <c r="HPV68" s="58"/>
      <c r="HPW68" s="58"/>
      <c r="HPX68" s="58"/>
      <c r="HPY68" s="58"/>
      <c r="HPZ68" s="58"/>
      <c r="HQA68" s="58"/>
      <c r="HQB68" s="58"/>
      <c r="HQC68" s="58"/>
      <c r="HQD68" s="58"/>
      <c r="HQE68" s="58"/>
      <c r="HQF68" s="58"/>
      <c r="HQG68" s="58"/>
      <c r="HQH68" s="58"/>
      <c r="HQI68" s="58"/>
      <c r="HQJ68" s="58"/>
      <c r="HQK68" s="58"/>
      <c r="HQL68" s="58"/>
      <c r="HQM68" s="58"/>
      <c r="HQN68" s="58"/>
      <c r="HQO68" s="58"/>
      <c r="HQP68" s="58"/>
      <c r="HQQ68" s="58"/>
      <c r="HQR68" s="58"/>
      <c r="HQS68" s="58"/>
      <c r="HQT68" s="58"/>
      <c r="HQU68" s="58"/>
      <c r="HQV68" s="58"/>
      <c r="HQW68" s="58"/>
      <c r="HQX68" s="58"/>
      <c r="HQY68" s="58"/>
      <c r="HQZ68" s="58"/>
      <c r="HRA68" s="58"/>
      <c r="HRB68" s="58"/>
      <c r="HRC68" s="58"/>
      <c r="HRD68" s="58"/>
      <c r="HRE68" s="58"/>
      <c r="HRF68" s="58"/>
      <c r="HRG68" s="58"/>
      <c r="HRH68" s="58"/>
      <c r="HRI68" s="58"/>
      <c r="HRJ68" s="58"/>
      <c r="HRK68" s="58"/>
      <c r="HRL68" s="58"/>
      <c r="HRM68" s="58"/>
      <c r="HRN68" s="58"/>
      <c r="HRO68" s="58"/>
      <c r="HRP68" s="58"/>
      <c r="HRQ68" s="58"/>
      <c r="HRR68" s="58"/>
      <c r="HRS68" s="58"/>
      <c r="HRT68" s="58"/>
      <c r="HRU68" s="58"/>
      <c r="HRV68" s="58"/>
      <c r="HRW68" s="58"/>
      <c r="HRX68" s="58"/>
      <c r="HRY68" s="58"/>
      <c r="HRZ68" s="58"/>
      <c r="HSA68" s="58"/>
      <c r="HSB68" s="58"/>
      <c r="HSC68" s="58"/>
      <c r="HSD68" s="58"/>
      <c r="HSE68" s="58"/>
      <c r="HSF68" s="58"/>
      <c r="HSG68" s="58"/>
      <c r="HSH68" s="58"/>
      <c r="HSI68" s="58"/>
      <c r="HSJ68" s="58"/>
      <c r="HSK68" s="58"/>
      <c r="HSL68" s="58"/>
      <c r="HSM68" s="58"/>
      <c r="HSN68" s="58"/>
      <c r="HSO68" s="58"/>
      <c r="HSP68" s="58"/>
      <c r="HSQ68" s="58"/>
      <c r="HSR68" s="58"/>
      <c r="HSS68" s="58"/>
      <c r="HST68" s="58"/>
      <c r="HSU68" s="58"/>
      <c r="HSV68" s="58"/>
      <c r="HSW68" s="58"/>
      <c r="HSX68" s="58"/>
      <c r="HSY68" s="58"/>
      <c r="HSZ68" s="58"/>
      <c r="HTA68" s="58"/>
      <c r="HTB68" s="58"/>
      <c r="HTC68" s="58"/>
      <c r="HTD68" s="58"/>
      <c r="HTE68" s="58"/>
      <c r="HTF68" s="58"/>
      <c r="HTG68" s="58"/>
      <c r="HTH68" s="58"/>
      <c r="HTI68" s="58"/>
      <c r="HTJ68" s="58"/>
      <c r="HTK68" s="58"/>
      <c r="HTL68" s="58"/>
      <c r="HTM68" s="58"/>
      <c r="HTN68" s="58"/>
      <c r="HTO68" s="58"/>
      <c r="HTP68" s="58"/>
      <c r="HTQ68" s="58"/>
      <c r="HTR68" s="58"/>
      <c r="HTS68" s="58"/>
      <c r="HTT68" s="58"/>
      <c r="HTU68" s="58"/>
      <c r="HTV68" s="58"/>
      <c r="HTW68" s="58"/>
      <c r="HTX68" s="58"/>
      <c r="HTY68" s="58"/>
      <c r="HTZ68" s="58"/>
      <c r="HUA68" s="58"/>
      <c r="HUB68" s="58"/>
      <c r="HUC68" s="58"/>
      <c r="HUD68" s="58"/>
      <c r="HUE68" s="58"/>
      <c r="HUF68" s="58"/>
      <c r="HUG68" s="58"/>
      <c r="HUH68" s="58"/>
      <c r="HUI68" s="58"/>
      <c r="HUJ68" s="58"/>
      <c r="HUK68" s="58"/>
      <c r="HUL68" s="58"/>
      <c r="HUM68" s="58"/>
      <c r="HUN68" s="58"/>
      <c r="HUO68" s="58"/>
      <c r="HUP68" s="58"/>
      <c r="HUQ68" s="58"/>
      <c r="HUR68" s="58"/>
      <c r="HUS68" s="58"/>
      <c r="HUT68" s="58"/>
      <c r="HUU68" s="58"/>
      <c r="HUV68" s="58"/>
      <c r="HUW68" s="58"/>
      <c r="HUX68" s="58"/>
      <c r="HUY68" s="58"/>
      <c r="HUZ68" s="58"/>
      <c r="HVA68" s="58"/>
      <c r="HVB68" s="58"/>
      <c r="HVC68" s="58"/>
      <c r="HVD68" s="58"/>
      <c r="HVE68" s="58"/>
      <c r="HVF68" s="58"/>
      <c r="HVG68" s="58"/>
      <c r="HVH68" s="58"/>
      <c r="HVI68" s="58"/>
      <c r="HVJ68" s="58"/>
      <c r="HVK68" s="58"/>
      <c r="HVL68" s="58"/>
      <c r="HVM68" s="58"/>
      <c r="HVN68" s="58"/>
      <c r="HVO68" s="58"/>
      <c r="HVP68" s="58"/>
      <c r="HVQ68" s="58"/>
      <c r="HVR68" s="58"/>
      <c r="HVS68" s="58"/>
      <c r="HVT68" s="58"/>
      <c r="HVU68" s="58"/>
      <c r="HVV68" s="58"/>
      <c r="HVW68" s="58"/>
      <c r="HVX68" s="58"/>
      <c r="HVY68" s="58"/>
      <c r="HVZ68" s="58"/>
      <c r="HWA68" s="58"/>
      <c r="HWB68" s="58"/>
      <c r="HWC68" s="58"/>
      <c r="HWD68" s="58"/>
      <c r="HWE68" s="58"/>
      <c r="HWF68" s="58"/>
      <c r="HWG68" s="58"/>
      <c r="HWH68" s="58"/>
      <c r="HWI68" s="58"/>
      <c r="HWJ68" s="58"/>
      <c r="HWK68" s="58"/>
      <c r="HWL68" s="58"/>
      <c r="HWM68" s="58"/>
      <c r="HWN68" s="58"/>
      <c r="HWO68" s="58"/>
      <c r="HWP68" s="58"/>
      <c r="HWQ68" s="58"/>
      <c r="HWR68" s="58"/>
      <c r="HWS68" s="58"/>
      <c r="HWT68" s="58"/>
      <c r="HWU68" s="58"/>
      <c r="HWV68" s="58"/>
      <c r="HWW68" s="58"/>
      <c r="HWX68" s="58"/>
      <c r="HWY68" s="58"/>
      <c r="HWZ68" s="58"/>
      <c r="HXA68" s="58"/>
      <c r="HXB68" s="58"/>
      <c r="HXC68" s="58"/>
      <c r="HXD68" s="58"/>
      <c r="HXE68" s="58"/>
      <c r="HXF68" s="58"/>
      <c r="HXG68" s="58"/>
      <c r="HXH68" s="58"/>
      <c r="HXI68" s="58"/>
      <c r="HXJ68" s="58"/>
      <c r="HXK68" s="58"/>
      <c r="HXL68" s="58"/>
      <c r="HXM68" s="58"/>
      <c r="HXN68" s="58"/>
      <c r="HXO68" s="58"/>
      <c r="HXP68" s="58"/>
      <c r="HXQ68" s="58"/>
      <c r="HXR68" s="58"/>
      <c r="HXS68" s="58"/>
      <c r="HXT68" s="58"/>
      <c r="HXU68" s="58"/>
      <c r="HXV68" s="58"/>
      <c r="HXW68" s="58"/>
      <c r="HXX68" s="58"/>
      <c r="HXY68" s="58"/>
      <c r="HXZ68" s="58"/>
      <c r="HYA68" s="58"/>
      <c r="HYB68" s="58"/>
      <c r="HYC68" s="58"/>
      <c r="HYD68" s="58"/>
      <c r="HYE68" s="58"/>
      <c r="HYF68" s="58"/>
      <c r="HYG68" s="58"/>
      <c r="HYH68" s="58"/>
      <c r="HYI68" s="58"/>
      <c r="HYJ68" s="58"/>
      <c r="HYK68" s="58"/>
      <c r="HYL68" s="58"/>
      <c r="HYM68" s="58"/>
      <c r="HYN68" s="58"/>
      <c r="HYO68" s="58"/>
      <c r="HYP68" s="58"/>
      <c r="HYQ68" s="58"/>
      <c r="HYR68" s="58"/>
      <c r="HYS68" s="58"/>
      <c r="HYT68" s="58"/>
      <c r="HYU68" s="58"/>
      <c r="HYV68" s="58"/>
      <c r="HYW68" s="58"/>
      <c r="HYX68" s="58"/>
      <c r="HYY68" s="58"/>
      <c r="HYZ68" s="58"/>
      <c r="HZA68" s="58"/>
      <c r="HZB68" s="58"/>
      <c r="HZC68" s="58"/>
      <c r="HZD68" s="58"/>
      <c r="HZE68" s="58"/>
      <c r="HZF68" s="58"/>
      <c r="HZG68" s="58"/>
      <c r="HZH68" s="58"/>
      <c r="HZI68" s="58"/>
      <c r="HZJ68" s="58"/>
      <c r="HZK68" s="58"/>
      <c r="HZL68" s="58"/>
      <c r="HZM68" s="58"/>
      <c r="HZN68" s="58"/>
      <c r="HZO68" s="58"/>
      <c r="HZP68" s="58"/>
      <c r="HZQ68" s="58"/>
      <c r="HZR68" s="58"/>
      <c r="HZS68" s="58"/>
      <c r="HZT68" s="58"/>
      <c r="HZU68" s="58"/>
      <c r="HZV68" s="58"/>
      <c r="HZW68" s="58"/>
      <c r="HZX68" s="58"/>
      <c r="HZY68" s="58"/>
      <c r="HZZ68" s="58"/>
      <c r="IAA68" s="58"/>
      <c r="IAB68" s="58"/>
      <c r="IAC68" s="58"/>
      <c r="IAD68" s="58"/>
      <c r="IAE68" s="58"/>
      <c r="IAF68" s="58"/>
      <c r="IAG68" s="58"/>
      <c r="IAH68" s="58"/>
      <c r="IAI68" s="58"/>
      <c r="IAJ68" s="58"/>
      <c r="IAK68" s="58"/>
      <c r="IAL68" s="58"/>
      <c r="IAM68" s="58"/>
      <c r="IAN68" s="58"/>
      <c r="IAO68" s="58"/>
      <c r="IAP68" s="58"/>
      <c r="IAQ68" s="58"/>
      <c r="IAR68" s="58"/>
      <c r="IAS68" s="58"/>
      <c r="IAT68" s="58"/>
      <c r="IAU68" s="58"/>
      <c r="IAV68" s="58"/>
      <c r="IAW68" s="58"/>
      <c r="IAX68" s="58"/>
      <c r="IAY68" s="58"/>
      <c r="IAZ68" s="58"/>
      <c r="IBA68" s="58"/>
      <c r="IBB68" s="58"/>
      <c r="IBC68" s="58"/>
      <c r="IBD68" s="58"/>
      <c r="IBE68" s="58"/>
      <c r="IBF68" s="58"/>
      <c r="IBG68" s="58"/>
      <c r="IBH68" s="58"/>
      <c r="IBI68" s="58"/>
      <c r="IBJ68" s="58"/>
      <c r="IBK68" s="58"/>
      <c r="IBL68" s="58"/>
      <c r="IBM68" s="58"/>
      <c r="IBN68" s="58"/>
      <c r="IBO68" s="58"/>
      <c r="IBP68" s="58"/>
      <c r="IBQ68" s="58"/>
      <c r="IBR68" s="58"/>
      <c r="IBS68" s="58"/>
      <c r="IBT68" s="58"/>
      <c r="IBU68" s="58"/>
      <c r="IBV68" s="58"/>
      <c r="IBW68" s="58"/>
      <c r="IBX68" s="58"/>
      <c r="IBY68" s="58"/>
      <c r="IBZ68" s="58"/>
      <c r="ICA68" s="58"/>
      <c r="ICB68" s="58"/>
      <c r="ICC68" s="58"/>
      <c r="ICD68" s="58"/>
      <c r="ICE68" s="58"/>
      <c r="ICF68" s="58"/>
      <c r="ICG68" s="58"/>
      <c r="ICH68" s="58"/>
      <c r="ICI68" s="58"/>
      <c r="ICJ68" s="58"/>
      <c r="ICK68" s="58"/>
      <c r="ICL68" s="58"/>
      <c r="ICM68" s="58"/>
      <c r="ICN68" s="58"/>
      <c r="ICO68" s="58"/>
      <c r="ICP68" s="58"/>
      <c r="ICQ68" s="58"/>
      <c r="ICR68" s="58"/>
      <c r="ICS68" s="58"/>
      <c r="ICT68" s="58"/>
      <c r="ICU68" s="58"/>
      <c r="ICV68" s="58"/>
      <c r="ICW68" s="58"/>
      <c r="ICX68" s="58"/>
      <c r="ICY68" s="58"/>
      <c r="ICZ68" s="58"/>
      <c r="IDA68" s="58"/>
      <c r="IDB68" s="58"/>
      <c r="IDC68" s="58"/>
      <c r="IDD68" s="58"/>
      <c r="IDE68" s="58"/>
      <c r="IDF68" s="58"/>
      <c r="IDG68" s="58"/>
      <c r="IDH68" s="58"/>
      <c r="IDI68" s="58"/>
      <c r="IDJ68" s="58"/>
      <c r="IDK68" s="58"/>
      <c r="IDL68" s="58"/>
      <c r="IDM68" s="58"/>
      <c r="IDN68" s="58"/>
      <c r="IDO68" s="58"/>
      <c r="IDP68" s="58"/>
      <c r="IDQ68" s="58"/>
      <c r="IDR68" s="58"/>
      <c r="IDS68" s="58"/>
      <c r="IDT68" s="58"/>
      <c r="IDU68" s="58"/>
      <c r="IDV68" s="58"/>
      <c r="IDW68" s="58"/>
      <c r="IDX68" s="58"/>
      <c r="IDY68" s="58"/>
      <c r="IDZ68" s="58"/>
      <c r="IEA68" s="58"/>
      <c r="IEB68" s="58"/>
      <c r="IEC68" s="58"/>
      <c r="IED68" s="58"/>
      <c r="IEE68" s="58"/>
      <c r="IEF68" s="58"/>
      <c r="IEG68" s="58"/>
      <c r="IEH68" s="58"/>
      <c r="IEI68" s="58"/>
      <c r="IEJ68" s="58"/>
      <c r="IEK68" s="58"/>
      <c r="IEL68" s="58"/>
      <c r="IEM68" s="58"/>
      <c r="IEN68" s="58"/>
      <c r="IEO68" s="58"/>
      <c r="IEP68" s="58"/>
      <c r="IEQ68" s="58"/>
      <c r="IER68" s="58"/>
      <c r="IES68" s="58"/>
      <c r="IET68" s="58"/>
      <c r="IEU68" s="58"/>
      <c r="IEV68" s="58"/>
      <c r="IEW68" s="58"/>
      <c r="IEX68" s="58"/>
      <c r="IEY68" s="58"/>
      <c r="IEZ68" s="58"/>
      <c r="IFA68" s="58"/>
      <c r="IFB68" s="58"/>
      <c r="IFC68" s="58"/>
      <c r="IFD68" s="58"/>
      <c r="IFE68" s="58"/>
      <c r="IFF68" s="58"/>
      <c r="IFG68" s="58"/>
      <c r="IFH68" s="58"/>
      <c r="IFI68" s="58"/>
      <c r="IFJ68" s="58"/>
      <c r="IFK68" s="58"/>
      <c r="IFL68" s="58"/>
      <c r="IFM68" s="58"/>
      <c r="IFN68" s="58"/>
      <c r="IFO68" s="58"/>
      <c r="IFP68" s="58"/>
      <c r="IFQ68" s="58"/>
      <c r="IFR68" s="58"/>
      <c r="IFS68" s="58"/>
      <c r="IFT68" s="58"/>
      <c r="IFU68" s="58"/>
      <c r="IFV68" s="58"/>
      <c r="IFW68" s="58"/>
      <c r="IFX68" s="58"/>
      <c r="IFY68" s="58"/>
      <c r="IFZ68" s="58"/>
      <c r="IGA68" s="58"/>
      <c r="IGB68" s="58"/>
      <c r="IGC68" s="58"/>
      <c r="IGD68" s="58"/>
      <c r="IGE68" s="58"/>
      <c r="IGF68" s="58"/>
      <c r="IGG68" s="58"/>
      <c r="IGH68" s="58"/>
      <c r="IGI68" s="58"/>
      <c r="IGJ68" s="58"/>
      <c r="IGK68" s="58"/>
      <c r="IGL68" s="58"/>
      <c r="IGM68" s="58"/>
      <c r="IGN68" s="58"/>
      <c r="IGO68" s="58"/>
      <c r="IGP68" s="58"/>
      <c r="IGQ68" s="58"/>
      <c r="IGR68" s="58"/>
      <c r="IGS68" s="58"/>
      <c r="IGT68" s="58"/>
      <c r="IGU68" s="58"/>
      <c r="IGV68" s="58"/>
      <c r="IGW68" s="58"/>
      <c r="IGX68" s="58"/>
      <c r="IGY68" s="58"/>
      <c r="IGZ68" s="58"/>
      <c r="IHA68" s="58"/>
      <c r="IHB68" s="58"/>
      <c r="IHC68" s="58"/>
      <c r="IHD68" s="58"/>
      <c r="IHE68" s="58"/>
      <c r="IHF68" s="58"/>
      <c r="IHG68" s="58"/>
      <c r="IHH68" s="58"/>
      <c r="IHI68" s="58"/>
      <c r="IHJ68" s="58"/>
      <c r="IHK68" s="58"/>
      <c r="IHL68" s="58"/>
      <c r="IHM68" s="58"/>
      <c r="IHN68" s="58"/>
      <c r="IHO68" s="58"/>
      <c r="IHP68" s="58"/>
      <c r="IHQ68" s="58"/>
      <c r="IHR68" s="58"/>
      <c r="IHS68" s="58"/>
      <c r="IHT68" s="58"/>
      <c r="IHU68" s="58"/>
      <c r="IHV68" s="58"/>
      <c r="IHW68" s="58"/>
      <c r="IHX68" s="58"/>
      <c r="IHY68" s="58"/>
      <c r="IHZ68" s="58"/>
      <c r="IIA68" s="58"/>
      <c r="IIB68" s="58"/>
      <c r="IIC68" s="58"/>
      <c r="IID68" s="58"/>
      <c r="IIE68" s="58"/>
      <c r="IIF68" s="58"/>
      <c r="IIG68" s="58"/>
      <c r="IIH68" s="58"/>
      <c r="III68" s="58"/>
      <c r="IIJ68" s="58"/>
      <c r="IIK68" s="58"/>
      <c r="IIL68" s="58"/>
      <c r="IIM68" s="58"/>
      <c r="IIN68" s="58"/>
      <c r="IIO68" s="58"/>
      <c r="IIP68" s="58"/>
      <c r="IIQ68" s="58"/>
      <c r="IIR68" s="58"/>
      <c r="IIS68" s="58"/>
      <c r="IIT68" s="58"/>
      <c r="IIU68" s="58"/>
      <c r="IIV68" s="58"/>
      <c r="IIW68" s="58"/>
      <c r="IIX68" s="58"/>
      <c r="IIY68" s="58"/>
      <c r="IIZ68" s="58"/>
      <c r="IJA68" s="58"/>
      <c r="IJB68" s="58"/>
      <c r="IJC68" s="58"/>
      <c r="IJD68" s="58"/>
      <c r="IJE68" s="58"/>
      <c r="IJF68" s="58"/>
      <c r="IJG68" s="58"/>
      <c r="IJH68" s="58"/>
      <c r="IJI68" s="58"/>
      <c r="IJJ68" s="58"/>
      <c r="IJK68" s="58"/>
      <c r="IJL68" s="58"/>
      <c r="IJM68" s="58"/>
      <c r="IJN68" s="58"/>
      <c r="IJO68" s="58"/>
      <c r="IJP68" s="58"/>
      <c r="IJQ68" s="58"/>
      <c r="IJR68" s="58"/>
      <c r="IJS68" s="58"/>
      <c r="IJT68" s="58"/>
      <c r="IJU68" s="58"/>
      <c r="IJV68" s="58"/>
      <c r="IJW68" s="58"/>
      <c r="IJX68" s="58"/>
      <c r="IJY68" s="58"/>
      <c r="IJZ68" s="58"/>
      <c r="IKA68" s="58"/>
      <c r="IKB68" s="58"/>
      <c r="IKC68" s="58"/>
      <c r="IKD68" s="58"/>
      <c r="IKE68" s="58"/>
      <c r="IKF68" s="58"/>
      <c r="IKG68" s="58"/>
      <c r="IKH68" s="58"/>
      <c r="IKI68" s="58"/>
      <c r="IKJ68" s="58"/>
      <c r="IKK68" s="58"/>
      <c r="IKL68" s="58"/>
      <c r="IKM68" s="58"/>
      <c r="IKN68" s="58"/>
      <c r="IKO68" s="58"/>
      <c r="IKP68" s="58"/>
      <c r="IKQ68" s="58"/>
      <c r="IKR68" s="58"/>
      <c r="IKS68" s="58"/>
      <c r="IKT68" s="58"/>
      <c r="IKU68" s="58"/>
      <c r="IKV68" s="58"/>
      <c r="IKW68" s="58"/>
      <c r="IKX68" s="58"/>
      <c r="IKY68" s="58"/>
      <c r="IKZ68" s="58"/>
      <c r="ILA68" s="58"/>
      <c r="ILB68" s="58"/>
      <c r="ILC68" s="58"/>
      <c r="ILD68" s="58"/>
      <c r="ILE68" s="58"/>
      <c r="ILF68" s="58"/>
      <c r="ILG68" s="58"/>
      <c r="ILH68" s="58"/>
      <c r="ILI68" s="58"/>
      <c r="ILJ68" s="58"/>
      <c r="ILK68" s="58"/>
      <c r="ILL68" s="58"/>
      <c r="ILM68" s="58"/>
      <c r="ILN68" s="58"/>
      <c r="ILO68" s="58"/>
      <c r="ILP68" s="58"/>
      <c r="ILQ68" s="58"/>
      <c r="ILR68" s="58"/>
      <c r="ILS68" s="58"/>
      <c r="ILT68" s="58"/>
      <c r="ILU68" s="58"/>
      <c r="ILV68" s="58"/>
      <c r="ILW68" s="58"/>
      <c r="ILX68" s="58"/>
      <c r="ILY68" s="58"/>
      <c r="ILZ68" s="58"/>
      <c r="IMA68" s="58"/>
      <c r="IMB68" s="58"/>
      <c r="IMC68" s="58"/>
      <c r="IMD68" s="58"/>
      <c r="IME68" s="58"/>
      <c r="IMF68" s="58"/>
      <c r="IMG68" s="58"/>
      <c r="IMH68" s="58"/>
      <c r="IMI68" s="58"/>
      <c r="IMJ68" s="58"/>
      <c r="IMK68" s="58"/>
      <c r="IML68" s="58"/>
      <c r="IMM68" s="58"/>
      <c r="IMN68" s="58"/>
      <c r="IMO68" s="58"/>
      <c r="IMP68" s="58"/>
      <c r="IMQ68" s="58"/>
      <c r="IMR68" s="58"/>
      <c r="IMS68" s="58"/>
      <c r="IMT68" s="58"/>
      <c r="IMU68" s="58"/>
      <c r="IMV68" s="58"/>
      <c r="IMW68" s="58"/>
      <c r="IMX68" s="58"/>
      <c r="IMY68" s="58"/>
      <c r="IMZ68" s="58"/>
      <c r="INA68" s="58"/>
      <c r="INB68" s="58"/>
      <c r="INC68" s="58"/>
      <c r="IND68" s="58"/>
      <c r="INE68" s="58"/>
      <c r="INF68" s="58"/>
      <c r="ING68" s="58"/>
      <c r="INH68" s="58"/>
      <c r="INI68" s="58"/>
      <c r="INJ68" s="58"/>
      <c r="INK68" s="58"/>
      <c r="INL68" s="58"/>
      <c r="INM68" s="58"/>
      <c r="INN68" s="58"/>
      <c r="INO68" s="58"/>
      <c r="INP68" s="58"/>
      <c r="INQ68" s="58"/>
      <c r="INR68" s="58"/>
      <c r="INS68" s="58"/>
      <c r="INT68" s="58"/>
      <c r="INU68" s="58"/>
      <c r="INV68" s="58"/>
      <c r="INW68" s="58"/>
      <c r="INX68" s="58"/>
      <c r="INY68" s="58"/>
      <c r="INZ68" s="58"/>
      <c r="IOA68" s="58"/>
      <c r="IOB68" s="58"/>
      <c r="IOC68" s="58"/>
      <c r="IOD68" s="58"/>
      <c r="IOE68" s="58"/>
      <c r="IOF68" s="58"/>
      <c r="IOG68" s="58"/>
      <c r="IOH68" s="58"/>
      <c r="IOI68" s="58"/>
      <c r="IOJ68" s="58"/>
      <c r="IOK68" s="58"/>
      <c r="IOL68" s="58"/>
      <c r="IOM68" s="58"/>
      <c r="ION68" s="58"/>
      <c r="IOO68" s="58"/>
      <c r="IOP68" s="58"/>
      <c r="IOQ68" s="58"/>
      <c r="IOR68" s="58"/>
      <c r="IOS68" s="58"/>
      <c r="IOT68" s="58"/>
      <c r="IOU68" s="58"/>
      <c r="IOV68" s="58"/>
      <c r="IOW68" s="58"/>
      <c r="IOX68" s="58"/>
      <c r="IOY68" s="58"/>
      <c r="IOZ68" s="58"/>
      <c r="IPA68" s="58"/>
      <c r="IPB68" s="58"/>
      <c r="IPC68" s="58"/>
      <c r="IPD68" s="58"/>
      <c r="IPE68" s="58"/>
      <c r="IPF68" s="58"/>
      <c r="IPG68" s="58"/>
      <c r="IPH68" s="58"/>
      <c r="IPI68" s="58"/>
      <c r="IPJ68" s="58"/>
      <c r="IPK68" s="58"/>
      <c r="IPL68" s="58"/>
      <c r="IPM68" s="58"/>
      <c r="IPN68" s="58"/>
      <c r="IPO68" s="58"/>
      <c r="IPP68" s="58"/>
      <c r="IPQ68" s="58"/>
      <c r="IPR68" s="58"/>
      <c r="IPS68" s="58"/>
      <c r="IPT68" s="58"/>
      <c r="IPU68" s="58"/>
      <c r="IPV68" s="58"/>
      <c r="IPW68" s="58"/>
      <c r="IPX68" s="58"/>
      <c r="IPY68" s="58"/>
      <c r="IPZ68" s="58"/>
      <c r="IQA68" s="58"/>
      <c r="IQB68" s="58"/>
      <c r="IQC68" s="58"/>
      <c r="IQD68" s="58"/>
      <c r="IQE68" s="58"/>
      <c r="IQF68" s="58"/>
      <c r="IQG68" s="58"/>
      <c r="IQH68" s="58"/>
      <c r="IQI68" s="58"/>
      <c r="IQJ68" s="58"/>
      <c r="IQK68" s="58"/>
      <c r="IQL68" s="58"/>
      <c r="IQM68" s="58"/>
      <c r="IQN68" s="58"/>
      <c r="IQO68" s="58"/>
      <c r="IQP68" s="58"/>
      <c r="IQQ68" s="58"/>
      <c r="IQR68" s="58"/>
      <c r="IQS68" s="58"/>
      <c r="IQT68" s="58"/>
      <c r="IQU68" s="58"/>
      <c r="IQV68" s="58"/>
      <c r="IQW68" s="58"/>
      <c r="IQX68" s="58"/>
      <c r="IQY68" s="58"/>
      <c r="IQZ68" s="58"/>
      <c r="IRA68" s="58"/>
      <c r="IRB68" s="58"/>
      <c r="IRC68" s="58"/>
      <c r="IRD68" s="58"/>
      <c r="IRE68" s="58"/>
      <c r="IRF68" s="58"/>
      <c r="IRG68" s="58"/>
      <c r="IRH68" s="58"/>
      <c r="IRI68" s="58"/>
      <c r="IRJ68" s="58"/>
      <c r="IRK68" s="58"/>
      <c r="IRL68" s="58"/>
      <c r="IRM68" s="58"/>
      <c r="IRN68" s="58"/>
      <c r="IRO68" s="58"/>
      <c r="IRP68" s="58"/>
      <c r="IRQ68" s="58"/>
      <c r="IRR68" s="58"/>
      <c r="IRS68" s="58"/>
      <c r="IRT68" s="58"/>
      <c r="IRU68" s="58"/>
      <c r="IRV68" s="58"/>
      <c r="IRW68" s="58"/>
      <c r="IRX68" s="58"/>
      <c r="IRY68" s="58"/>
      <c r="IRZ68" s="58"/>
      <c r="ISA68" s="58"/>
      <c r="ISB68" s="58"/>
      <c r="ISC68" s="58"/>
      <c r="ISD68" s="58"/>
      <c r="ISE68" s="58"/>
      <c r="ISF68" s="58"/>
      <c r="ISG68" s="58"/>
      <c r="ISH68" s="58"/>
      <c r="ISI68" s="58"/>
      <c r="ISJ68" s="58"/>
      <c r="ISK68" s="58"/>
      <c r="ISL68" s="58"/>
      <c r="ISM68" s="58"/>
      <c r="ISN68" s="58"/>
      <c r="ISO68" s="58"/>
      <c r="ISP68" s="58"/>
      <c r="ISQ68" s="58"/>
      <c r="ISR68" s="58"/>
      <c r="ISS68" s="58"/>
      <c r="IST68" s="58"/>
      <c r="ISU68" s="58"/>
      <c r="ISV68" s="58"/>
      <c r="ISW68" s="58"/>
      <c r="ISX68" s="58"/>
      <c r="ISY68" s="58"/>
      <c r="ISZ68" s="58"/>
      <c r="ITA68" s="58"/>
      <c r="ITB68" s="58"/>
      <c r="ITC68" s="58"/>
      <c r="ITD68" s="58"/>
      <c r="ITE68" s="58"/>
      <c r="ITF68" s="58"/>
      <c r="ITG68" s="58"/>
      <c r="ITH68" s="58"/>
      <c r="ITI68" s="58"/>
      <c r="ITJ68" s="58"/>
      <c r="ITK68" s="58"/>
      <c r="ITL68" s="58"/>
      <c r="ITM68" s="58"/>
      <c r="ITN68" s="58"/>
      <c r="ITO68" s="58"/>
      <c r="ITP68" s="58"/>
      <c r="ITQ68" s="58"/>
      <c r="ITR68" s="58"/>
      <c r="ITS68" s="58"/>
      <c r="ITT68" s="58"/>
      <c r="ITU68" s="58"/>
      <c r="ITV68" s="58"/>
      <c r="ITW68" s="58"/>
      <c r="ITX68" s="58"/>
      <c r="ITY68" s="58"/>
      <c r="ITZ68" s="58"/>
      <c r="IUA68" s="58"/>
      <c r="IUB68" s="58"/>
      <c r="IUC68" s="58"/>
      <c r="IUD68" s="58"/>
      <c r="IUE68" s="58"/>
      <c r="IUF68" s="58"/>
      <c r="IUG68" s="58"/>
      <c r="IUH68" s="58"/>
      <c r="IUI68" s="58"/>
      <c r="IUJ68" s="58"/>
      <c r="IUK68" s="58"/>
      <c r="IUL68" s="58"/>
      <c r="IUM68" s="58"/>
      <c r="IUN68" s="58"/>
      <c r="IUO68" s="58"/>
      <c r="IUP68" s="58"/>
      <c r="IUQ68" s="58"/>
      <c r="IUR68" s="58"/>
      <c r="IUS68" s="58"/>
      <c r="IUT68" s="58"/>
      <c r="IUU68" s="58"/>
      <c r="IUV68" s="58"/>
      <c r="IUW68" s="58"/>
      <c r="IUX68" s="58"/>
      <c r="IUY68" s="58"/>
      <c r="IUZ68" s="58"/>
      <c r="IVA68" s="58"/>
      <c r="IVB68" s="58"/>
      <c r="IVC68" s="58"/>
      <c r="IVD68" s="58"/>
      <c r="IVE68" s="58"/>
      <c r="IVF68" s="58"/>
      <c r="IVG68" s="58"/>
      <c r="IVH68" s="58"/>
      <c r="IVI68" s="58"/>
      <c r="IVJ68" s="58"/>
      <c r="IVK68" s="58"/>
      <c r="IVL68" s="58"/>
      <c r="IVM68" s="58"/>
      <c r="IVN68" s="58"/>
      <c r="IVO68" s="58"/>
      <c r="IVP68" s="58"/>
      <c r="IVQ68" s="58"/>
      <c r="IVR68" s="58"/>
      <c r="IVS68" s="58"/>
      <c r="IVT68" s="58"/>
      <c r="IVU68" s="58"/>
      <c r="IVV68" s="58"/>
      <c r="IVW68" s="58"/>
      <c r="IVX68" s="58"/>
      <c r="IVY68" s="58"/>
      <c r="IVZ68" s="58"/>
      <c r="IWA68" s="58"/>
      <c r="IWB68" s="58"/>
      <c r="IWC68" s="58"/>
      <c r="IWD68" s="58"/>
      <c r="IWE68" s="58"/>
      <c r="IWF68" s="58"/>
      <c r="IWG68" s="58"/>
      <c r="IWH68" s="58"/>
      <c r="IWI68" s="58"/>
      <c r="IWJ68" s="58"/>
      <c r="IWK68" s="58"/>
      <c r="IWL68" s="58"/>
      <c r="IWM68" s="58"/>
      <c r="IWN68" s="58"/>
      <c r="IWO68" s="58"/>
      <c r="IWP68" s="58"/>
      <c r="IWQ68" s="58"/>
      <c r="IWR68" s="58"/>
      <c r="IWS68" s="58"/>
      <c r="IWT68" s="58"/>
      <c r="IWU68" s="58"/>
      <c r="IWV68" s="58"/>
      <c r="IWW68" s="58"/>
      <c r="IWX68" s="58"/>
      <c r="IWY68" s="58"/>
      <c r="IWZ68" s="58"/>
      <c r="IXA68" s="58"/>
      <c r="IXB68" s="58"/>
      <c r="IXC68" s="58"/>
      <c r="IXD68" s="58"/>
      <c r="IXE68" s="58"/>
      <c r="IXF68" s="58"/>
      <c r="IXG68" s="58"/>
      <c r="IXH68" s="58"/>
      <c r="IXI68" s="58"/>
      <c r="IXJ68" s="58"/>
      <c r="IXK68" s="58"/>
      <c r="IXL68" s="58"/>
      <c r="IXM68" s="58"/>
      <c r="IXN68" s="58"/>
      <c r="IXO68" s="58"/>
      <c r="IXP68" s="58"/>
      <c r="IXQ68" s="58"/>
      <c r="IXR68" s="58"/>
      <c r="IXS68" s="58"/>
      <c r="IXT68" s="58"/>
      <c r="IXU68" s="58"/>
      <c r="IXV68" s="58"/>
      <c r="IXW68" s="58"/>
      <c r="IXX68" s="58"/>
      <c r="IXY68" s="58"/>
      <c r="IXZ68" s="58"/>
      <c r="IYA68" s="58"/>
      <c r="IYB68" s="58"/>
      <c r="IYC68" s="58"/>
      <c r="IYD68" s="58"/>
      <c r="IYE68" s="58"/>
      <c r="IYF68" s="58"/>
      <c r="IYG68" s="58"/>
      <c r="IYH68" s="58"/>
      <c r="IYI68" s="58"/>
      <c r="IYJ68" s="58"/>
      <c r="IYK68" s="58"/>
      <c r="IYL68" s="58"/>
      <c r="IYM68" s="58"/>
      <c r="IYN68" s="58"/>
      <c r="IYO68" s="58"/>
      <c r="IYP68" s="58"/>
      <c r="IYQ68" s="58"/>
      <c r="IYR68" s="58"/>
      <c r="IYS68" s="58"/>
      <c r="IYT68" s="58"/>
      <c r="IYU68" s="58"/>
      <c r="IYV68" s="58"/>
      <c r="IYW68" s="58"/>
      <c r="IYX68" s="58"/>
      <c r="IYY68" s="58"/>
      <c r="IYZ68" s="58"/>
      <c r="IZA68" s="58"/>
      <c r="IZB68" s="58"/>
      <c r="IZC68" s="58"/>
      <c r="IZD68" s="58"/>
      <c r="IZE68" s="58"/>
      <c r="IZF68" s="58"/>
      <c r="IZG68" s="58"/>
      <c r="IZH68" s="58"/>
      <c r="IZI68" s="58"/>
      <c r="IZJ68" s="58"/>
      <c r="IZK68" s="58"/>
      <c r="IZL68" s="58"/>
      <c r="IZM68" s="58"/>
      <c r="IZN68" s="58"/>
      <c r="IZO68" s="58"/>
      <c r="IZP68" s="58"/>
      <c r="IZQ68" s="58"/>
      <c r="IZR68" s="58"/>
      <c r="IZS68" s="58"/>
      <c r="IZT68" s="58"/>
      <c r="IZU68" s="58"/>
      <c r="IZV68" s="58"/>
      <c r="IZW68" s="58"/>
      <c r="IZX68" s="58"/>
      <c r="IZY68" s="58"/>
      <c r="IZZ68" s="58"/>
      <c r="JAA68" s="58"/>
      <c r="JAB68" s="58"/>
      <c r="JAC68" s="58"/>
      <c r="JAD68" s="58"/>
      <c r="JAE68" s="58"/>
      <c r="JAF68" s="58"/>
      <c r="JAG68" s="58"/>
      <c r="JAH68" s="58"/>
      <c r="JAI68" s="58"/>
      <c r="JAJ68" s="58"/>
      <c r="JAK68" s="58"/>
      <c r="JAL68" s="58"/>
      <c r="JAM68" s="58"/>
      <c r="JAN68" s="58"/>
      <c r="JAO68" s="58"/>
      <c r="JAP68" s="58"/>
      <c r="JAQ68" s="58"/>
      <c r="JAR68" s="58"/>
      <c r="JAS68" s="58"/>
      <c r="JAT68" s="58"/>
      <c r="JAU68" s="58"/>
      <c r="JAV68" s="58"/>
      <c r="JAW68" s="58"/>
      <c r="JAX68" s="58"/>
      <c r="JAY68" s="58"/>
      <c r="JAZ68" s="58"/>
      <c r="JBA68" s="58"/>
      <c r="JBB68" s="58"/>
      <c r="JBC68" s="58"/>
      <c r="JBD68" s="58"/>
      <c r="JBE68" s="58"/>
      <c r="JBF68" s="58"/>
      <c r="JBG68" s="58"/>
      <c r="JBH68" s="58"/>
      <c r="JBI68" s="58"/>
      <c r="JBJ68" s="58"/>
      <c r="JBK68" s="58"/>
      <c r="JBL68" s="58"/>
      <c r="JBM68" s="58"/>
      <c r="JBN68" s="58"/>
      <c r="JBO68" s="58"/>
      <c r="JBP68" s="58"/>
      <c r="JBQ68" s="58"/>
      <c r="JBR68" s="58"/>
      <c r="JBS68" s="58"/>
      <c r="JBT68" s="58"/>
      <c r="JBU68" s="58"/>
      <c r="JBV68" s="58"/>
      <c r="JBW68" s="58"/>
      <c r="JBX68" s="58"/>
      <c r="JBY68" s="58"/>
      <c r="JBZ68" s="58"/>
      <c r="JCA68" s="58"/>
      <c r="JCB68" s="58"/>
      <c r="JCC68" s="58"/>
      <c r="JCD68" s="58"/>
      <c r="JCE68" s="58"/>
      <c r="JCF68" s="58"/>
      <c r="JCG68" s="58"/>
      <c r="JCH68" s="58"/>
      <c r="JCI68" s="58"/>
      <c r="JCJ68" s="58"/>
      <c r="JCK68" s="58"/>
      <c r="JCL68" s="58"/>
      <c r="JCM68" s="58"/>
      <c r="JCN68" s="58"/>
      <c r="JCO68" s="58"/>
      <c r="JCP68" s="58"/>
      <c r="JCQ68" s="58"/>
      <c r="JCR68" s="58"/>
      <c r="JCS68" s="58"/>
      <c r="JCT68" s="58"/>
      <c r="JCU68" s="58"/>
      <c r="JCV68" s="58"/>
      <c r="JCW68" s="58"/>
      <c r="JCX68" s="58"/>
      <c r="JCY68" s="58"/>
      <c r="JCZ68" s="58"/>
      <c r="JDA68" s="58"/>
      <c r="JDB68" s="58"/>
      <c r="JDC68" s="58"/>
      <c r="JDD68" s="58"/>
      <c r="JDE68" s="58"/>
      <c r="JDF68" s="58"/>
      <c r="JDG68" s="58"/>
      <c r="JDH68" s="58"/>
      <c r="JDI68" s="58"/>
      <c r="JDJ68" s="58"/>
      <c r="JDK68" s="58"/>
      <c r="JDL68" s="58"/>
      <c r="JDM68" s="58"/>
      <c r="JDN68" s="58"/>
      <c r="JDO68" s="58"/>
      <c r="JDP68" s="58"/>
      <c r="JDQ68" s="58"/>
      <c r="JDR68" s="58"/>
      <c r="JDS68" s="58"/>
      <c r="JDT68" s="58"/>
      <c r="JDU68" s="58"/>
      <c r="JDV68" s="58"/>
      <c r="JDW68" s="58"/>
      <c r="JDX68" s="58"/>
      <c r="JDY68" s="58"/>
      <c r="JDZ68" s="58"/>
      <c r="JEA68" s="58"/>
      <c r="JEB68" s="58"/>
      <c r="JEC68" s="58"/>
      <c r="JED68" s="58"/>
      <c r="JEE68" s="58"/>
      <c r="JEF68" s="58"/>
      <c r="JEG68" s="58"/>
      <c r="JEH68" s="58"/>
      <c r="JEI68" s="58"/>
      <c r="JEJ68" s="58"/>
      <c r="JEK68" s="58"/>
      <c r="JEL68" s="58"/>
      <c r="JEM68" s="58"/>
      <c r="JEN68" s="58"/>
      <c r="JEO68" s="58"/>
      <c r="JEP68" s="58"/>
      <c r="JEQ68" s="58"/>
      <c r="JER68" s="58"/>
      <c r="JES68" s="58"/>
      <c r="JET68" s="58"/>
      <c r="JEU68" s="58"/>
      <c r="JEV68" s="58"/>
      <c r="JEW68" s="58"/>
      <c r="JEX68" s="58"/>
      <c r="JEY68" s="58"/>
      <c r="JEZ68" s="58"/>
      <c r="JFA68" s="58"/>
      <c r="JFB68" s="58"/>
      <c r="JFC68" s="58"/>
      <c r="JFD68" s="58"/>
      <c r="JFE68" s="58"/>
      <c r="JFF68" s="58"/>
      <c r="JFG68" s="58"/>
      <c r="JFH68" s="58"/>
      <c r="JFI68" s="58"/>
      <c r="JFJ68" s="58"/>
      <c r="JFK68" s="58"/>
      <c r="JFL68" s="58"/>
      <c r="JFM68" s="58"/>
      <c r="JFN68" s="58"/>
      <c r="JFO68" s="58"/>
      <c r="JFP68" s="58"/>
      <c r="JFQ68" s="58"/>
      <c r="JFR68" s="58"/>
      <c r="JFS68" s="58"/>
      <c r="JFT68" s="58"/>
      <c r="JFU68" s="58"/>
      <c r="JFV68" s="58"/>
      <c r="JFW68" s="58"/>
      <c r="JFX68" s="58"/>
      <c r="JFY68" s="58"/>
      <c r="JFZ68" s="58"/>
      <c r="JGA68" s="58"/>
      <c r="JGB68" s="58"/>
      <c r="JGC68" s="58"/>
      <c r="JGD68" s="58"/>
      <c r="JGE68" s="58"/>
      <c r="JGF68" s="58"/>
      <c r="JGG68" s="58"/>
      <c r="JGH68" s="58"/>
      <c r="JGI68" s="58"/>
      <c r="JGJ68" s="58"/>
      <c r="JGK68" s="58"/>
      <c r="JGL68" s="58"/>
      <c r="JGM68" s="58"/>
      <c r="JGN68" s="58"/>
      <c r="JGO68" s="58"/>
      <c r="JGP68" s="58"/>
      <c r="JGQ68" s="58"/>
      <c r="JGR68" s="58"/>
      <c r="JGS68" s="58"/>
      <c r="JGT68" s="58"/>
      <c r="JGU68" s="58"/>
      <c r="JGV68" s="58"/>
      <c r="JGW68" s="58"/>
      <c r="JGX68" s="58"/>
      <c r="JGY68" s="58"/>
      <c r="JGZ68" s="58"/>
      <c r="JHA68" s="58"/>
      <c r="JHB68" s="58"/>
      <c r="JHC68" s="58"/>
      <c r="JHD68" s="58"/>
      <c r="JHE68" s="58"/>
      <c r="JHF68" s="58"/>
      <c r="JHG68" s="58"/>
      <c r="JHH68" s="58"/>
      <c r="JHI68" s="58"/>
      <c r="JHJ68" s="58"/>
      <c r="JHK68" s="58"/>
      <c r="JHL68" s="58"/>
      <c r="JHM68" s="58"/>
      <c r="JHN68" s="58"/>
      <c r="JHO68" s="58"/>
      <c r="JHP68" s="58"/>
      <c r="JHQ68" s="58"/>
      <c r="JHR68" s="58"/>
      <c r="JHS68" s="58"/>
      <c r="JHT68" s="58"/>
      <c r="JHU68" s="58"/>
      <c r="JHV68" s="58"/>
      <c r="JHW68" s="58"/>
      <c r="JHX68" s="58"/>
      <c r="JHY68" s="58"/>
      <c r="JHZ68" s="58"/>
      <c r="JIA68" s="58"/>
      <c r="JIB68" s="58"/>
      <c r="JIC68" s="58"/>
      <c r="JID68" s="58"/>
      <c r="JIE68" s="58"/>
      <c r="JIF68" s="58"/>
      <c r="JIG68" s="58"/>
      <c r="JIH68" s="58"/>
      <c r="JII68" s="58"/>
      <c r="JIJ68" s="58"/>
      <c r="JIK68" s="58"/>
      <c r="JIL68" s="58"/>
      <c r="JIM68" s="58"/>
      <c r="JIN68" s="58"/>
      <c r="JIO68" s="58"/>
      <c r="JIP68" s="58"/>
      <c r="JIQ68" s="58"/>
      <c r="JIR68" s="58"/>
      <c r="JIS68" s="58"/>
      <c r="JIT68" s="58"/>
      <c r="JIU68" s="58"/>
      <c r="JIV68" s="58"/>
      <c r="JIW68" s="58"/>
      <c r="JIX68" s="58"/>
      <c r="JIY68" s="58"/>
      <c r="JIZ68" s="58"/>
      <c r="JJA68" s="58"/>
      <c r="JJB68" s="58"/>
      <c r="JJC68" s="58"/>
      <c r="JJD68" s="58"/>
      <c r="JJE68" s="58"/>
      <c r="JJF68" s="58"/>
      <c r="JJG68" s="58"/>
      <c r="JJH68" s="58"/>
      <c r="JJI68" s="58"/>
      <c r="JJJ68" s="58"/>
      <c r="JJK68" s="58"/>
      <c r="JJL68" s="58"/>
      <c r="JJM68" s="58"/>
      <c r="JJN68" s="58"/>
      <c r="JJO68" s="58"/>
      <c r="JJP68" s="58"/>
      <c r="JJQ68" s="58"/>
      <c r="JJR68" s="58"/>
      <c r="JJS68" s="58"/>
      <c r="JJT68" s="58"/>
      <c r="JJU68" s="58"/>
      <c r="JJV68" s="58"/>
      <c r="JJW68" s="58"/>
      <c r="JJX68" s="58"/>
      <c r="JJY68" s="58"/>
      <c r="JJZ68" s="58"/>
      <c r="JKA68" s="58"/>
      <c r="JKB68" s="58"/>
      <c r="JKC68" s="58"/>
      <c r="JKD68" s="58"/>
      <c r="JKE68" s="58"/>
      <c r="JKF68" s="58"/>
      <c r="JKG68" s="58"/>
      <c r="JKH68" s="58"/>
      <c r="JKI68" s="58"/>
      <c r="JKJ68" s="58"/>
      <c r="JKK68" s="58"/>
      <c r="JKL68" s="58"/>
      <c r="JKM68" s="58"/>
      <c r="JKN68" s="58"/>
      <c r="JKO68" s="58"/>
      <c r="JKP68" s="58"/>
      <c r="JKQ68" s="58"/>
      <c r="JKR68" s="58"/>
      <c r="JKS68" s="58"/>
      <c r="JKT68" s="58"/>
      <c r="JKU68" s="58"/>
      <c r="JKV68" s="58"/>
      <c r="JKW68" s="58"/>
      <c r="JKX68" s="58"/>
      <c r="JKY68" s="58"/>
      <c r="JKZ68" s="58"/>
      <c r="JLA68" s="58"/>
      <c r="JLB68" s="58"/>
      <c r="JLC68" s="58"/>
      <c r="JLD68" s="58"/>
      <c r="JLE68" s="58"/>
      <c r="JLF68" s="58"/>
      <c r="JLG68" s="58"/>
      <c r="JLH68" s="58"/>
      <c r="JLI68" s="58"/>
      <c r="JLJ68" s="58"/>
      <c r="JLK68" s="58"/>
      <c r="JLL68" s="58"/>
      <c r="JLM68" s="58"/>
      <c r="JLN68" s="58"/>
      <c r="JLO68" s="58"/>
      <c r="JLP68" s="58"/>
      <c r="JLQ68" s="58"/>
      <c r="JLR68" s="58"/>
      <c r="JLS68" s="58"/>
      <c r="JLT68" s="58"/>
      <c r="JLU68" s="58"/>
      <c r="JLV68" s="58"/>
      <c r="JLW68" s="58"/>
      <c r="JLX68" s="58"/>
      <c r="JLY68" s="58"/>
      <c r="JLZ68" s="58"/>
      <c r="JMA68" s="58"/>
      <c r="JMB68" s="58"/>
      <c r="JMC68" s="58"/>
      <c r="JMD68" s="58"/>
      <c r="JME68" s="58"/>
      <c r="JMF68" s="58"/>
      <c r="JMG68" s="58"/>
      <c r="JMH68" s="58"/>
      <c r="JMI68" s="58"/>
      <c r="JMJ68" s="58"/>
      <c r="JMK68" s="58"/>
      <c r="JML68" s="58"/>
      <c r="JMM68" s="58"/>
      <c r="JMN68" s="58"/>
      <c r="JMO68" s="58"/>
      <c r="JMP68" s="58"/>
      <c r="JMQ68" s="58"/>
      <c r="JMR68" s="58"/>
      <c r="JMS68" s="58"/>
      <c r="JMT68" s="58"/>
      <c r="JMU68" s="58"/>
      <c r="JMV68" s="58"/>
      <c r="JMW68" s="58"/>
      <c r="JMX68" s="58"/>
      <c r="JMY68" s="58"/>
      <c r="JMZ68" s="58"/>
      <c r="JNA68" s="58"/>
      <c r="JNB68" s="58"/>
      <c r="JNC68" s="58"/>
      <c r="JND68" s="58"/>
      <c r="JNE68" s="58"/>
      <c r="JNF68" s="58"/>
      <c r="JNG68" s="58"/>
      <c r="JNH68" s="58"/>
      <c r="JNI68" s="58"/>
      <c r="JNJ68" s="58"/>
      <c r="JNK68" s="58"/>
      <c r="JNL68" s="58"/>
      <c r="JNM68" s="58"/>
      <c r="JNN68" s="58"/>
      <c r="JNO68" s="58"/>
      <c r="JNP68" s="58"/>
      <c r="JNQ68" s="58"/>
      <c r="JNR68" s="58"/>
      <c r="JNS68" s="58"/>
      <c r="JNT68" s="58"/>
      <c r="JNU68" s="58"/>
      <c r="JNV68" s="58"/>
      <c r="JNW68" s="58"/>
      <c r="JNX68" s="58"/>
      <c r="JNY68" s="58"/>
      <c r="JNZ68" s="58"/>
      <c r="JOA68" s="58"/>
      <c r="JOB68" s="58"/>
      <c r="JOC68" s="58"/>
      <c r="JOD68" s="58"/>
      <c r="JOE68" s="58"/>
      <c r="JOF68" s="58"/>
      <c r="JOG68" s="58"/>
      <c r="JOH68" s="58"/>
      <c r="JOI68" s="58"/>
      <c r="JOJ68" s="58"/>
      <c r="JOK68" s="58"/>
      <c r="JOL68" s="58"/>
      <c r="JOM68" s="58"/>
      <c r="JON68" s="58"/>
      <c r="JOO68" s="58"/>
      <c r="JOP68" s="58"/>
      <c r="JOQ68" s="58"/>
      <c r="JOR68" s="58"/>
      <c r="JOS68" s="58"/>
      <c r="JOT68" s="58"/>
      <c r="JOU68" s="58"/>
      <c r="JOV68" s="58"/>
      <c r="JOW68" s="58"/>
      <c r="JOX68" s="58"/>
      <c r="JOY68" s="58"/>
      <c r="JOZ68" s="58"/>
      <c r="JPA68" s="58"/>
      <c r="JPB68" s="58"/>
      <c r="JPC68" s="58"/>
      <c r="JPD68" s="58"/>
      <c r="JPE68" s="58"/>
      <c r="JPF68" s="58"/>
      <c r="JPG68" s="58"/>
      <c r="JPH68" s="58"/>
      <c r="JPI68" s="58"/>
      <c r="JPJ68" s="58"/>
      <c r="JPK68" s="58"/>
      <c r="JPL68" s="58"/>
      <c r="JPM68" s="58"/>
      <c r="JPN68" s="58"/>
      <c r="JPO68" s="58"/>
      <c r="JPP68" s="58"/>
      <c r="JPQ68" s="58"/>
      <c r="JPR68" s="58"/>
      <c r="JPS68" s="58"/>
      <c r="JPT68" s="58"/>
      <c r="JPU68" s="58"/>
      <c r="JPV68" s="58"/>
      <c r="JPW68" s="58"/>
      <c r="JPX68" s="58"/>
      <c r="JPY68" s="58"/>
      <c r="JPZ68" s="58"/>
      <c r="JQA68" s="58"/>
      <c r="JQB68" s="58"/>
      <c r="JQC68" s="58"/>
      <c r="JQD68" s="58"/>
      <c r="JQE68" s="58"/>
      <c r="JQF68" s="58"/>
      <c r="JQG68" s="58"/>
      <c r="JQH68" s="58"/>
      <c r="JQI68" s="58"/>
      <c r="JQJ68" s="58"/>
      <c r="JQK68" s="58"/>
      <c r="JQL68" s="58"/>
      <c r="JQM68" s="58"/>
      <c r="JQN68" s="58"/>
      <c r="JQO68" s="58"/>
      <c r="JQP68" s="58"/>
      <c r="JQQ68" s="58"/>
      <c r="JQR68" s="58"/>
      <c r="JQS68" s="58"/>
      <c r="JQT68" s="58"/>
      <c r="JQU68" s="58"/>
      <c r="JQV68" s="58"/>
      <c r="JQW68" s="58"/>
      <c r="JQX68" s="58"/>
      <c r="JQY68" s="58"/>
      <c r="JQZ68" s="58"/>
      <c r="JRA68" s="58"/>
      <c r="JRB68" s="58"/>
      <c r="JRC68" s="58"/>
      <c r="JRD68" s="58"/>
      <c r="JRE68" s="58"/>
      <c r="JRF68" s="58"/>
      <c r="JRG68" s="58"/>
      <c r="JRH68" s="58"/>
      <c r="JRI68" s="58"/>
      <c r="JRJ68" s="58"/>
      <c r="JRK68" s="58"/>
      <c r="JRL68" s="58"/>
      <c r="JRM68" s="58"/>
      <c r="JRN68" s="58"/>
      <c r="JRO68" s="58"/>
      <c r="JRP68" s="58"/>
      <c r="JRQ68" s="58"/>
      <c r="JRR68" s="58"/>
      <c r="JRS68" s="58"/>
      <c r="JRT68" s="58"/>
      <c r="JRU68" s="58"/>
      <c r="JRV68" s="58"/>
      <c r="JRW68" s="58"/>
      <c r="JRX68" s="58"/>
      <c r="JRY68" s="58"/>
      <c r="JRZ68" s="58"/>
      <c r="JSA68" s="58"/>
      <c r="JSB68" s="58"/>
      <c r="JSC68" s="58"/>
      <c r="JSD68" s="58"/>
      <c r="JSE68" s="58"/>
      <c r="JSF68" s="58"/>
      <c r="JSG68" s="58"/>
      <c r="JSH68" s="58"/>
      <c r="JSI68" s="58"/>
      <c r="JSJ68" s="58"/>
      <c r="JSK68" s="58"/>
      <c r="JSL68" s="58"/>
      <c r="JSM68" s="58"/>
      <c r="JSN68" s="58"/>
      <c r="JSO68" s="58"/>
      <c r="JSP68" s="58"/>
      <c r="JSQ68" s="58"/>
      <c r="JSR68" s="58"/>
      <c r="JSS68" s="58"/>
      <c r="JST68" s="58"/>
      <c r="JSU68" s="58"/>
      <c r="JSV68" s="58"/>
      <c r="JSW68" s="58"/>
      <c r="JSX68" s="58"/>
      <c r="JSY68" s="58"/>
      <c r="JSZ68" s="58"/>
      <c r="JTA68" s="58"/>
      <c r="JTB68" s="58"/>
      <c r="JTC68" s="58"/>
      <c r="JTD68" s="58"/>
      <c r="JTE68" s="58"/>
      <c r="JTF68" s="58"/>
      <c r="JTG68" s="58"/>
      <c r="JTH68" s="58"/>
      <c r="JTI68" s="58"/>
      <c r="JTJ68" s="58"/>
      <c r="JTK68" s="58"/>
      <c r="JTL68" s="58"/>
      <c r="JTM68" s="58"/>
      <c r="JTN68" s="58"/>
      <c r="JTO68" s="58"/>
      <c r="JTP68" s="58"/>
      <c r="JTQ68" s="58"/>
      <c r="JTR68" s="58"/>
      <c r="JTS68" s="58"/>
      <c r="JTT68" s="58"/>
      <c r="JTU68" s="58"/>
      <c r="JTV68" s="58"/>
      <c r="JTW68" s="58"/>
      <c r="JTX68" s="58"/>
      <c r="JTY68" s="58"/>
      <c r="JTZ68" s="58"/>
      <c r="JUA68" s="58"/>
      <c r="JUB68" s="58"/>
      <c r="JUC68" s="58"/>
      <c r="JUD68" s="58"/>
      <c r="JUE68" s="58"/>
      <c r="JUF68" s="58"/>
      <c r="JUG68" s="58"/>
      <c r="JUH68" s="58"/>
      <c r="JUI68" s="58"/>
      <c r="JUJ68" s="58"/>
      <c r="JUK68" s="58"/>
      <c r="JUL68" s="58"/>
      <c r="JUM68" s="58"/>
      <c r="JUN68" s="58"/>
      <c r="JUO68" s="58"/>
      <c r="JUP68" s="58"/>
      <c r="JUQ68" s="58"/>
      <c r="JUR68" s="58"/>
      <c r="JUS68" s="58"/>
      <c r="JUT68" s="58"/>
      <c r="JUU68" s="58"/>
      <c r="JUV68" s="58"/>
      <c r="JUW68" s="58"/>
      <c r="JUX68" s="58"/>
      <c r="JUY68" s="58"/>
      <c r="JUZ68" s="58"/>
      <c r="JVA68" s="58"/>
      <c r="JVB68" s="58"/>
      <c r="JVC68" s="58"/>
      <c r="JVD68" s="58"/>
      <c r="JVE68" s="58"/>
      <c r="JVF68" s="58"/>
      <c r="JVG68" s="58"/>
      <c r="JVH68" s="58"/>
      <c r="JVI68" s="58"/>
      <c r="JVJ68" s="58"/>
      <c r="JVK68" s="58"/>
      <c r="JVL68" s="58"/>
      <c r="JVM68" s="58"/>
      <c r="JVN68" s="58"/>
      <c r="JVO68" s="58"/>
      <c r="JVP68" s="58"/>
      <c r="JVQ68" s="58"/>
      <c r="JVR68" s="58"/>
      <c r="JVS68" s="58"/>
      <c r="JVT68" s="58"/>
      <c r="JVU68" s="58"/>
      <c r="JVV68" s="58"/>
      <c r="JVW68" s="58"/>
      <c r="JVX68" s="58"/>
      <c r="JVY68" s="58"/>
      <c r="JVZ68" s="58"/>
      <c r="JWA68" s="58"/>
      <c r="JWB68" s="58"/>
      <c r="JWC68" s="58"/>
      <c r="JWD68" s="58"/>
      <c r="JWE68" s="58"/>
      <c r="JWF68" s="58"/>
      <c r="JWG68" s="58"/>
      <c r="JWH68" s="58"/>
      <c r="JWI68" s="58"/>
      <c r="JWJ68" s="58"/>
      <c r="JWK68" s="58"/>
      <c r="JWL68" s="58"/>
      <c r="JWM68" s="58"/>
      <c r="JWN68" s="58"/>
      <c r="JWO68" s="58"/>
      <c r="JWP68" s="58"/>
      <c r="JWQ68" s="58"/>
      <c r="JWR68" s="58"/>
      <c r="JWS68" s="58"/>
      <c r="JWT68" s="58"/>
      <c r="JWU68" s="58"/>
      <c r="JWV68" s="58"/>
      <c r="JWW68" s="58"/>
      <c r="JWX68" s="58"/>
      <c r="JWY68" s="58"/>
      <c r="JWZ68" s="58"/>
      <c r="JXA68" s="58"/>
      <c r="JXB68" s="58"/>
      <c r="JXC68" s="58"/>
      <c r="JXD68" s="58"/>
      <c r="JXE68" s="58"/>
      <c r="JXF68" s="58"/>
      <c r="JXG68" s="58"/>
      <c r="JXH68" s="58"/>
      <c r="JXI68" s="58"/>
      <c r="JXJ68" s="58"/>
      <c r="JXK68" s="58"/>
      <c r="JXL68" s="58"/>
      <c r="JXM68" s="58"/>
      <c r="JXN68" s="58"/>
      <c r="JXO68" s="58"/>
      <c r="JXP68" s="58"/>
      <c r="JXQ68" s="58"/>
      <c r="JXR68" s="58"/>
      <c r="JXS68" s="58"/>
      <c r="JXT68" s="58"/>
      <c r="JXU68" s="58"/>
      <c r="JXV68" s="58"/>
      <c r="JXW68" s="58"/>
      <c r="JXX68" s="58"/>
      <c r="JXY68" s="58"/>
      <c r="JXZ68" s="58"/>
      <c r="JYA68" s="58"/>
      <c r="JYB68" s="58"/>
      <c r="JYC68" s="58"/>
      <c r="JYD68" s="58"/>
      <c r="JYE68" s="58"/>
      <c r="JYF68" s="58"/>
      <c r="JYG68" s="58"/>
      <c r="JYH68" s="58"/>
      <c r="JYI68" s="58"/>
      <c r="JYJ68" s="58"/>
      <c r="JYK68" s="58"/>
      <c r="JYL68" s="58"/>
      <c r="JYM68" s="58"/>
      <c r="JYN68" s="58"/>
      <c r="JYO68" s="58"/>
      <c r="JYP68" s="58"/>
      <c r="JYQ68" s="58"/>
      <c r="JYR68" s="58"/>
      <c r="JYS68" s="58"/>
      <c r="JYT68" s="58"/>
      <c r="JYU68" s="58"/>
      <c r="JYV68" s="58"/>
      <c r="JYW68" s="58"/>
      <c r="JYX68" s="58"/>
      <c r="JYY68" s="58"/>
      <c r="JYZ68" s="58"/>
      <c r="JZA68" s="58"/>
      <c r="JZB68" s="58"/>
      <c r="JZC68" s="58"/>
      <c r="JZD68" s="58"/>
      <c r="JZE68" s="58"/>
      <c r="JZF68" s="58"/>
      <c r="JZG68" s="58"/>
      <c r="JZH68" s="58"/>
      <c r="JZI68" s="58"/>
      <c r="JZJ68" s="58"/>
      <c r="JZK68" s="58"/>
      <c r="JZL68" s="58"/>
      <c r="JZM68" s="58"/>
      <c r="JZN68" s="58"/>
      <c r="JZO68" s="58"/>
      <c r="JZP68" s="58"/>
      <c r="JZQ68" s="58"/>
      <c r="JZR68" s="58"/>
      <c r="JZS68" s="58"/>
      <c r="JZT68" s="58"/>
      <c r="JZU68" s="58"/>
      <c r="JZV68" s="58"/>
      <c r="JZW68" s="58"/>
      <c r="JZX68" s="58"/>
      <c r="JZY68" s="58"/>
      <c r="JZZ68" s="58"/>
      <c r="KAA68" s="58"/>
      <c r="KAB68" s="58"/>
      <c r="KAC68" s="58"/>
      <c r="KAD68" s="58"/>
      <c r="KAE68" s="58"/>
      <c r="KAF68" s="58"/>
      <c r="KAG68" s="58"/>
      <c r="KAH68" s="58"/>
      <c r="KAI68" s="58"/>
      <c r="KAJ68" s="58"/>
      <c r="KAK68" s="58"/>
      <c r="KAL68" s="58"/>
      <c r="KAM68" s="58"/>
      <c r="KAN68" s="58"/>
      <c r="KAO68" s="58"/>
      <c r="KAP68" s="58"/>
      <c r="KAQ68" s="58"/>
      <c r="KAR68" s="58"/>
      <c r="KAS68" s="58"/>
      <c r="KAT68" s="58"/>
      <c r="KAU68" s="58"/>
      <c r="KAV68" s="58"/>
      <c r="KAW68" s="58"/>
      <c r="KAX68" s="58"/>
      <c r="KAY68" s="58"/>
      <c r="KAZ68" s="58"/>
      <c r="KBA68" s="58"/>
      <c r="KBB68" s="58"/>
      <c r="KBC68" s="58"/>
      <c r="KBD68" s="58"/>
      <c r="KBE68" s="58"/>
      <c r="KBF68" s="58"/>
      <c r="KBG68" s="58"/>
      <c r="KBH68" s="58"/>
      <c r="KBI68" s="58"/>
      <c r="KBJ68" s="58"/>
      <c r="KBK68" s="58"/>
      <c r="KBL68" s="58"/>
      <c r="KBM68" s="58"/>
      <c r="KBN68" s="58"/>
      <c r="KBO68" s="58"/>
      <c r="KBP68" s="58"/>
      <c r="KBQ68" s="58"/>
      <c r="KBR68" s="58"/>
      <c r="KBS68" s="58"/>
      <c r="KBT68" s="58"/>
      <c r="KBU68" s="58"/>
      <c r="KBV68" s="58"/>
      <c r="KBW68" s="58"/>
      <c r="KBX68" s="58"/>
      <c r="KBY68" s="58"/>
      <c r="KBZ68" s="58"/>
      <c r="KCA68" s="58"/>
      <c r="KCB68" s="58"/>
      <c r="KCC68" s="58"/>
      <c r="KCD68" s="58"/>
      <c r="KCE68" s="58"/>
      <c r="KCF68" s="58"/>
      <c r="KCG68" s="58"/>
      <c r="KCH68" s="58"/>
      <c r="KCI68" s="58"/>
      <c r="KCJ68" s="58"/>
      <c r="KCK68" s="58"/>
      <c r="KCL68" s="58"/>
      <c r="KCM68" s="58"/>
      <c r="KCN68" s="58"/>
      <c r="KCO68" s="58"/>
      <c r="KCP68" s="58"/>
      <c r="KCQ68" s="58"/>
      <c r="KCR68" s="58"/>
      <c r="KCS68" s="58"/>
      <c r="KCT68" s="58"/>
      <c r="KCU68" s="58"/>
      <c r="KCV68" s="58"/>
      <c r="KCW68" s="58"/>
      <c r="KCX68" s="58"/>
      <c r="KCY68" s="58"/>
      <c r="KCZ68" s="58"/>
      <c r="KDA68" s="58"/>
      <c r="KDB68" s="58"/>
      <c r="KDC68" s="58"/>
      <c r="KDD68" s="58"/>
      <c r="KDE68" s="58"/>
      <c r="KDF68" s="58"/>
      <c r="KDG68" s="58"/>
      <c r="KDH68" s="58"/>
      <c r="KDI68" s="58"/>
      <c r="KDJ68" s="58"/>
      <c r="KDK68" s="58"/>
      <c r="KDL68" s="58"/>
      <c r="KDM68" s="58"/>
      <c r="KDN68" s="58"/>
      <c r="KDO68" s="58"/>
      <c r="KDP68" s="58"/>
      <c r="KDQ68" s="58"/>
      <c r="KDR68" s="58"/>
      <c r="KDS68" s="58"/>
      <c r="KDT68" s="58"/>
      <c r="KDU68" s="58"/>
      <c r="KDV68" s="58"/>
      <c r="KDW68" s="58"/>
      <c r="KDX68" s="58"/>
      <c r="KDY68" s="58"/>
      <c r="KDZ68" s="58"/>
      <c r="KEA68" s="58"/>
      <c r="KEB68" s="58"/>
      <c r="KEC68" s="58"/>
      <c r="KED68" s="58"/>
      <c r="KEE68" s="58"/>
      <c r="KEF68" s="58"/>
      <c r="KEG68" s="58"/>
      <c r="KEH68" s="58"/>
      <c r="KEI68" s="58"/>
      <c r="KEJ68" s="58"/>
      <c r="KEK68" s="58"/>
      <c r="KEL68" s="58"/>
      <c r="KEM68" s="58"/>
      <c r="KEN68" s="58"/>
      <c r="KEO68" s="58"/>
      <c r="KEP68" s="58"/>
      <c r="KEQ68" s="58"/>
      <c r="KER68" s="58"/>
      <c r="KES68" s="58"/>
      <c r="KET68" s="58"/>
      <c r="KEU68" s="58"/>
      <c r="KEV68" s="58"/>
      <c r="KEW68" s="58"/>
      <c r="KEX68" s="58"/>
      <c r="KEY68" s="58"/>
      <c r="KEZ68" s="58"/>
      <c r="KFA68" s="58"/>
      <c r="KFB68" s="58"/>
      <c r="KFC68" s="58"/>
      <c r="KFD68" s="58"/>
      <c r="KFE68" s="58"/>
      <c r="KFF68" s="58"/>
      <c r="KFG68" s="58"/>
      <c r="KFH68" s="58"/>
      <c r="KFI68" s="58"/>
      <c r="KFJ68" s="58"/>
      <c r="KFK68" s="58"/>
      <c r="KFL68" s="58"/>
      <c r="KFM68" s="58"/>
      <c r="KFN68" s="58"/>
      <c r="KFO68" s="58"/>
      <c r="KFP68" s="58"/>
      <c r="KFQ68" s="58"/>
      <c r="KFR68" s="58"/>
      <c r="KFS68" s="58"/>
      <c r="KFT68" s="58"/>
      <c r="KFU68" s="58"/>
      <c r="KFV68" s="58"/>
      <c r="KFW68" s="58"/>
      <c r="KFX68" s="58"/>
      <c r="KFY68" s="58"/>
      <c r="KFZ68" s="58"/>
      <c r="KGA68" s="58"/>
      <c r="KGB68" s="58"/>
      <c r="KGC68" s="58"/>
      <c r="KGD68" s="58"/>
      <c r="KGE68" s="58"/>
      <c r="KGF68" s="58"/>
      <c r="KGG68" s="58"/>
      <c r="KGH68" s="58"/>
      <c r="KGI68" s="58"/>
      <c r="KGJ68" s="58"/>
      <c r="KGK68" s="58"/>
      <c r="KGL68" s="58"/>
      <c r="KGM68" s="58"/>
      <c r="KGN68" s="58"/>
      <c r="KGO68" s="58"/>
      <c r="KGP68" s="58"/>
      <c r="KGQ68" s="58"/>
      <c r="KGR68" s="58"/>
      <c r="KGS68" s="58"/>
      <c r="KGT68" s="58"/>
      <c r="KGU68" s="58"/>
      <c r="KGV68" s="58"/>
      <c r="KGW68" s="58"/>
      <c r="KGX68" s="58"/>
      <c r="KGY68" s="58"/>
      <c r="KGZ68" s="58"/>
      <c r="KHA68" s="58"/>
      <c r="KHB68" s="58"/>
      <c r="KHC68" s="58"/>
      <c r="KHD68" s="58"/>
      <c r="KHE68" s="58"/>
      <c r="KHF68" s="58"/>
      <c r="KHG68" s="58"/>
      <c r="KHH68" s="58"/>
      <c r="KHI68" s="58"/>
      <c r="KHJ68" s="58"/>
      <c r="KHK68" s="58"/>
      <c r="KHL68" s="58"/>
      <c r="KHM68" s="58"/>
      <c r="KHN68" s="58"/>
      <c r="KHO68" s="58"/>
      <c r="KHP68" s="58"/>
      <c r="KHQ68" s="58"/>
      <c r="KHR68" s="58"/>
      <c r="KHS68" s="58"/>
      <c r="KHT68" s="58"/>
      <c r="KHU68" s="58"/>
      <c r="KHV68" s="58"/>
      <c r="KHW68" s="58"/>
      <c r="KHX68" s="58"/>
      <c r="KHY68" s="58"/>
      <c r="KHZ68" s="58"/>
      <c r="KIA68" s="58"/>
      <c r="KIB68" s="58"/>
      <c r="KIC68" s="58"/>
      <c r="KID68" s="58"/>
      <c r="KIE68" s="58"/>
      <c r="KIF68" s="58"/>
      <c r="KIG68" s="58"/>
      <c r="KIH68" s="58"/>
      <c r="KII68" s="58"/>
      <c r="KIJ68" s="58"/>
      <c r="KIK68" s="58"/>
      <c r="KIL68" s="58"/>
      <c r="KIM68" s="58"/>
      <c r="KIN68" s="58"/>
      <c r="KIO68" s="58"/>
      <c r="KIP68" s="58"/>
      <c r="KIQ68" s="58"/>
      <c r="KIR68" s="58"/>
      <c r="KIS68" s="58"/>
      <c r="KIT68" s="58"/>
      <c r="KIU68" s="58"/>
      <c r="KIV68" s="58"/>
      <c r="KIW68" s="58"/>
      <c r="KIX68" s="58"/>
      <c r="KIY68" s="58"/>
      <c r="KIZ68" s="58"/>
      <c r="KJA68" s="58"/>
      <c r="KJB68" s="58"/>
      <c r="KJC68" s="58"/>
      <c r="KJD68" s="58"/>
      <c r="KJE68" s="58"/>
      <c r="KJF68" s="58"/>
      <c r="KJG68" s="58"/>
      <c r="KJH68" s="58"/>
      <c r="KJI68" s="58"/>
      <c r="KJJ68" s="58"/>
      <c r="KJK68" s="58"/>
      <c r="KJL68" s="58"/>
      <c r="KJM68" s="58"/>
      <c r="KJN68" s="58"/>
      <c r="KJO68" s="58"/>
      <c r="KJP68" s="58"/>
      <c r="KJQ68" s="58"/>
      <c r="KJR68" s="58"/>
      <c r="KJS68" s="58"/>
      <c r="KJT68" s="58"/>
      <c r="KJU68" s="58"/>
      <c r="KJV68" s="58"/>
      <c r="KJW68" s="58"/>
      <c r="KJX68" s="58"/>
      <c r="KJY68" s="58"/>
      <c r="KJZ68" s="58"/>
      <c r="KKA68" s="58"/>
      <c r="KKB68" s="58"/>
      <c r="KKC68" s="58"/>
      <c r="KKD68" s="58"/>
      <c r="KKE68" s="58"/>
      <c r="KKF68" s="58"/>
      <c r="KKG68" s="58"/>
      <c r="KKH68" s="58"/>
      <c r="KKI68" s="58"/>
      <c r="KKJ68" s="58"/>
      <c r="KKK68" s="58"/>
      <c r="KKL68" s="58"/>
      <c r="KKM68" s="58"/>
      <c r="KKN68" s="58"/>
      <c r="KKO68" s="58"/>
      <c r="KKP68" s="58"/>
      <c r="KKQ68" s="58"/>
      <c r="KKR68" s="58"/>
      <c r="KKS68" s="58"/>
      <c r="KKT68" s="58"/>
      <c r="KKU68" s="58"/>
      <c r="KKV68" s="58"/>
      <c r="KKW68" s="58"/>
      <c r="KKX68" s="58"/>
      <c r="KKY68" s="58"/>
      <c r="KKZ68" s="58"/>
      <c r="KLA68" s="58"/>
      <c r="KLB68" s="58"/>
      <c r="KLC68" s="58"/>
      <c r="KLD68" s="58"/>
      <c r="KLE68" s="58"/>
      <c r="KLF68" s="58"/>
      <c r="KLG68" s="58"/>
      <c r="KLH68" s="58"/>
      <c r="KLI68" s="58"/>
      <c r="KLJ68" s="58"/>
      <c r="KLK68" s="58"/>
      <c r="KLL68" s="58"/>
      <c r="KLM68" s="58"/>
      <c r="KLN68" s="58"/>
      <c r="KLO68" s="58"/>
      <c r="KLP68" s="58"/>
      <c r="KLQ68" s="58"/>
      <c r="KLR68" s="58"/>
      <c r="KLS68" s="58"/>
      <c r="KLT68" s="58"/>
      <c r="KLU68" s="58"/>
      <c r="KLV68" s="58"/>
      <c r="KLW68" s="58"/>
      <c r="KLX68" s="58"/>
      <c r="KLY68" s="58"/>
      <c r="KLZ68" s="58"/>
      <c r="KMA68" s="58"/>
      <c r="KMB68" s="58"/>
      <c r="KMC68" s="58"/>
      <c r="KMD68" s="58"/>
      <c r="KME68" s="58"/>
      <c r="KMF68" s="58"/>
      <c r="KMG68" s="58"/>
      <c r="KMH68" s="58"/>
      <c r="KMI68" s="58"/>
      <c r="KMJ68" s="58"/>
      <c r="KMK68" s="58"/>
      <c r="KML68" s="58"/>
      <c r="KMM68" s="58"/>
      <c r="KMN68" s="58"/>
      <c r="KMO68" s="58"/>
      <c r="KMP68" s="58"/>
      <c r="KMQ68" s="58"/>
      <c r="KMR68" s="58"/>
      <c r="KMS68" s="58"/>
      <c r="KMT68" s="58"/>
      <c r="KMU68" s="58"/>
      <c r="KMV68" s="58"/>
      <c r="KMW68" s="58"/>
      <c r="KMX68" s="58"/>
      <c r="KMY68" s="58"/>
      <c r="KMZ68" s="58"/>
      <c r="KNA68" s="58"/>
      <c r="KNB68" s="58"/>
      <c r="KNC68" s="58"/>
      <c r="KND68" s="58"/>
      <c r="KNE68" s="58"/>
      <c r="KNF68" s="58"/>
      <c r="KNG68" s="58"/>
      <c r="KNH68" s="58"/>
      <c r="KNI68" s="58"/>
      <c r="KNJ68" s="58"/>
      <c r="KNK68" s="58"/>
      <c r="KNL68" s="58"/>
      <c r="KNM68" s="58"/>
      <c r="KNN68" s="58"/>
      <c r="KNO68" s="58"/>
      <c r="KNP68" s="58"/>
      <c r="KNQ68" s="58"/>
      <c r="KNR68" s="58"/>
      <c r="KNS68" s="58"/>
      <c r="KNT68" s="58"/>
      <c r="KNU68" s="58"/>
      <c r="KNV68" s="58"/>
      <c r="KNW68" s="58"/>
      <c r="KNX68" s="58"/>
      <c r="KNY68" s="58"/>
      <c r="KNZ68" s="58"/>
      <c r="KOA68" s="58"/>
      <c r="KOB68" s="58"/>
      <c r="KOC68" s="58"/>
      <c r="KOD68" s="58"/>
      <c r="KOE68" s="58"/>
      <c r="KOF68" s="58"/>
      <c r="KOG68" s="58"/>
      <c r="KOH68" s="58"/>
      <c r="KOI68" s="58"/>
      <c r="KOJ68" s="58"/>
      <c r="KOK68" s="58"/>
      <c r="KOL68" s="58"/>
      <c r="KOM68" s="58"/>
      <c r="KON68" s="58"/>
      <c r="KOO68" s="58"/>
      <c r="KOP68" s="58"/>
      <c r="KOQ68" s="58"/>
      <c r="KOR68" s="58"/>
      <c r="KOS68" s="58"/>
      <c r="KOT68" s="58"/>
      <c r="KOU68" s="58"/>
      <c r="KOV68" s="58"/>
      <c r="KOW68" s="58"/>
      <c r="KOX68" s="58"/>
      <c r="KOY68" s="58"/>
      <c r="KOZ68" s="58"/>
      <c r="KPA68" s="58"/>
      <c r="KPB68" s="58"/>
      <c r="KPC68" s="58"/>
      <c r="KPD68" s="58"/>
      <c r="KPE68" s="58"/>
      <c r="KPF68" s="58"/>
      <c r="KPG68" s="58"/>
      <c r="KPH68" s="58"/>
      <c r="KPI68" s="58"/>
      <c r="KPJ68" s="58"/>
      <c r="KPK68" s="58"/>
      <c r="KPL68" s="58"/>
      <c r="KPM68" s="58"/>
      <c r="KPN68" s="58"/>
      <c r="KPO68" s="58"/>
      <c r="KPP68" s="58"/>
      <c r="KPQ68" s="58"/>
      <c r="KPR68" s="58"/>
      <c r="KPS68" s="58"/>
      <c r="KPT68" s="58"/>
      <c r="KPU68" s="58"/>
      <c r="KPV68" s="58"/>
      <c r="KPW68" s="58"/>
      <c r="KPX68" s="58"/>
      <c r="KPY68" s="58"/>
      <c r="KPZ68" s="58"/>
      <c r="KQA68" s="58"/>
      <c r="KQB68" s="58"/>
      <c r="KQC68" s="58"/>
      <c r="KQD68" s="58"/>
      <c r="KQE68" s="58"/>
      <c r="KQF68" s="58"/>
      <c r="KQG68" s="58"/>
      <c r="KQH68" s="58"/>
      <c r="KQI68" s="58"/>
      <c r="KQJ68" s="58"/>
      <c r="KQK68" s="58"/>
      <c r="KQL68" s="58"/>
      <c r="KQM68" s="58"/>
      <c r="KQN68" s="58"/>
      <c r="KQO68" s="58"/>
      <c r="KQP68" s="58"/>
      <c r="KQQ68" s="58"/>
      <c r="KQR68" s="58"/>
      <c r="KQS68" s="58"/>
      <c r="KQT68" s="58"/>
      <c r="KQU68" s="58"/>
      <c r="KQV68" s="58"/>
      <c r="KQW68" s="58"/>
      <c r="KQX68" s="58"/>
      <c r="KQY68" s="58"/>
      <c r="KQZ68" s="58"/>
      <c r="KRA68" s="58"/>
      <c r="KRB68" s="58"/>
      <c r="KRC68" s="58"/>
      <c r="KRD68" s="58"/>
      <c r="KRE68" s="58"/>
      <c r="KRF68" s="58"/>
      <c r="KRG68" s="58"/>
      <c r="KRH68" s="58"/>
      <c r="KRI68" s="58"/>
      <c r="KRJ68" s="58"/>
      <c r="KRK68" s="58"/>
      <c r="KRL68" s="58"/>
      <c r="KRM68" s="58"/>
      <c r="KRN68" s="58"/>
      <c r="KRO68" s="58"/>
      <c r="KRP68" s="58"/>
      <c r="KRQ68" s="58"/>
      <c r="KRR68" s="58"/>
      <c r="KRS68" s="58"/>
      <c r="KRT68" s="58"/>
      <c r="KRU68" s="58"/>
      <c r="KRV68" s="58"/>
      <c r="KRW68" s="58"/>
      <c r="KRX68" s="58"/>
      <c r="KRY68" s="58"/>
      <c r="KRZ68" s="58"/>
      <c r="KSA68" s="58"/>
      <c r="KSB68" s="58"/>
      <c r="KSC68" s="58"/>
      <c r="KSD68" s="58"/>
      <c r="KSE68" s="58"/>
      <c r="KSF68" s="58"/>
      <c r="KSG68" s="58"/>
      <c r="KSH68" s="58"/>
      <c r="KSI68" s="58"/>
      <c r="KSJ68" s="58"/>
      <c r="KSK68" s="58"/>
      <c r="KSL68" s="58"/>
      <c r="KSM68" s="58"/>
      <c r="KSN68" s="58"/>
      <c r="KSO68" s="58"/>
      <c r="KSP68" s="58"/>
      <c r="KSQ68" s="58"/>
      <c r="KSR68" s="58"/>
      <c r="KSS68" s="58"/>
      <c r="KST68" s="58"/>
      <c r="KSU68" s="58"/>
      <c r="KSV68" s="58"/>
      <c r="KSW68" s="58"/>
      <c r="KSX68" s="58"/>
      <c r="KSY68" s="58"/>
      <c r="KSZ68" s="58"/>
      <c r="KTA68" s="58"/>
      <c r="KTB68" s="58"/>
      <c r="KTC68" s="58"/>
      <c r="KTD68" s="58"/>
      <c r="KTE68" s="58"/>
      <c r="KTF68" s="58"/>
      <c r="KTG68" s="58"/>
      <c r="KTH68" s="58"/>
      <c r="KTI68" s="58"/>
      <c r="KTJ68" s="58"/>
      <c r="KTK68" s="58"/>
      <c r="KTL68" s="58"/>
      <c r="KTM68" s="58"/>
      <c r="KTN68" s="58"/>
      <c r="KTO68" s="58"/>
      <c r="KTP68" s="58"/>
      <c r="KTQ68" s="58"/>
      <c r="KTR68" s="58"/>
      <c r="KTS68" s="58"/>
      <c r="KTT68" s="58"/>
      <c r="KTU68" s="58"/>
      <c r="KTV68" s="58"/>
      <c r="KTW68" s="58"/>
      <c r="KTX68" s="58"/>
      <c r="KTY68" s="58"/>
      <c r="KTZ68" s="58"/>
      <c r="KUA68" s="58"/>
      <c r="KUB68" s="58"/>
      <c r="KUC68" s="58"/>
      <c r="KUD68" s="58"/>
      <c r="KUE68" s="58"/>
      <c r="KUF68" s="58"/>
      <c r="KUG68" s="58"/>
      <c r="KUH68" s="58"/>
      <c r="KUI68" s="58"/>
      <c r="KUJ68" s="58"/>
      <c r="KUK68" s="58"/>
      <c r="KUL68" s="58"/>
      <c r="KUM68" s="58"/>
      <c r="KUN68" s="58"/>
      <c r="KUO68" s="58"/>
      <c r="KUP68" s="58"/>
      <c r="KUQ68" s="58"/>
      <c r="KUR68" s="58"/>
      <c r="KUS68" s="58"/>
      <c r="KUT68" s="58"/>
      <c r="KUU68" s="58"/>
      <c r="KUV68" s="58"/>
      <c r="KUW68" s="58"/>
      <c r="KUX68" s="58"/>
      <c r="KUY68" s="58"/>
      <c r="KUZ68" s="58"/>
      <c r="KVA68" s="58"/>
      <c r="KVB68" s="58"/>
      <c r="KVC68" s="58"/>
      <c r="KVD68" s="58"/>
      <c r="KVE68" s="58"/>
      <c r="KVF68" s="58"/>
      <c r="KVG68" s="58"/>
      <c r="KVH68" s="58"/>
      <c r="KVI68" s="58"/>
      <c r="KVJ68" s="58"/>
      <c r="KVK68" s="58"/>
      <c r="KVL68" s="58"/>
      <c r="KVM68" s="58"/>
      <c r="KVN68" s="58"/>
      <c r="KVO68" s="58"/>
      <c r="KVP68" s="58"/>
      <c r="KVQ68" s="58"/>
      <c r="KVR68" s="58"/>
      <c r="KVS68" s="58"/>
      <c r="KVT68" s="58"/>
      <c r="KVU68" s="58"/>
      <c r="KVV68" s="58"/>
      <c r="KVW68" s="58"/>
      <c r="KVX68" s="58"/>
      <c r="KVY68" s="58"/>
      <c r="KVZ68" s="58"/>
      <c r="KWA68" s="58"/>
      <c r="KWB68" s="58"/>
      <c r="KWC68" s="58"/>
      <c r="KWD68" s="58"/>
      <c r="KWE68" s="58"/>
      <c r="KWF68" s="58"/>
      <c r="KWG68" s="58"/>
      <c r="KWH68" s="58"/>
      <c r="KWI68" s="58"/>
      <c r="KWJ68" s="58"/>
      <c r="KWK68" s="58"/>
      <c r="KWL68" s="58"/>
      <c r="KWM68" s="58"/>
      <c r="KWN68" s="58"/>
      <c r="KWO68" s="58"/>
      <c r="KWP68" s="58"/>
      <c r="KWQ68" s="58"/>
      <c r="KWR68" s="58"/>
      <c r="KWS68" s="58"/>
      <c r="KWT68" s="58"/>
      <c r="KWU68" s="58"/>
      <c r="KWV68" s="58"/>
      <c r="KWW68" s="58"/>
      <c r="KWX68" s="58"/>
      <c r="KWY68" s="58"/>
      <c r="KWZ68" s="58"/>
      <c r="KXA68" s="58"/>
      <c r="KXB68" s="58"/>
      <c r="KXC68" s="58"/>
      <c r="KXD68" s="58"/>
      <c r="KXE68" s="58"/>
      <c r="KXF68" s="58"/>
      <c r="KXG68" s="58"/>
      <c r="KXH68" s="58"/>
      <c r="KXI68" s="58"/>
      <c r="KXJ68" s="58"/>
      <c r="KXK68" s="58"/>
      <c r="KXL68" s="58"/>
      <c r="KXM68" s="58"/>
      <c r="KXN68" s="58"/>
      <c r="KXO68" s="58"/>
      <c r="KXP68" s="58"/>
      <c r="KXQ68" s="58"/>
      <c r="KXR68" s="58"/>
      <c r="KXS68" s="58"/>
      <c r="KXT68" s="58"/>
      <c r="KXU68" s="58"/>
      <c r="KXV68" s="58"/>
      <c r="KXW68" s="58"/>
      <c r="KXX68" s="58"/>
      <c r="KXY68" s="58"/>
      <c r="KXZ68" s="58"/>
      <c r="KYA68" s="58"/>
      <c r="KYB68" s="58"/>
      <c r="KYC68" s="58"/>
      <c r="KYD68" s="58"/>
      <c r="KYE68" s="58"/>
      <c r="KYF68" s="58"/>
      <c r="KYG68" s="58"/>
      <c r="KYH68" s="58"/>
      <c r="KYI68" s="58"/>
      <c r="KYJ68" s="58"/>
      <c r="KYK68" s="58"/>
      <c r="KYL68" s="58"/>
      <c r="KYM68" s="58"/>
      <c r="KYN68" s="58"/>
      <c r="KYO68" s="58"/>
      <c r="KYP68" s="58"/>
      <c r="KYQ68" s="58"/>
      <c r="KYR68" s="58"/>
      <c r="KYS68" s="58"/>
      <c r="KYT68" s="58"/>
      <c r="KYU68" s="58"/>
      <c r="KYV68" s="58"/>
      <c r="KYW68" s="58"/>
      <c r="KYX68" s="58"/>
      <c r="KYY68" s="58"/>
      <c r="KYZ68" s="58"/>
      <c r="KZA68" s="58"/>
      <c r="KZB68" s="58"/>
      <c r="KZC68" s="58"/>
      <c r="KZD68" s="58"/>
      <c r="KZE68" s="58"/>
      <c r="KZF68" s="58"/>
      <c r="KZG68" s="58"/>
      <c r="KZH68" s="58"/>
      <c r="KZI68" s="58"/>
      <c r="KZJ68" s="58"/>
      <c r="KZK68" s="58"/>
      <c r="KZL68" s="58"/>
      <c r="KZM68" s="58"/>
      <c r="KZN68" s="58"/>
      <c r="KZO68" s="58"/>
      <c r="KZP68" s="58"/>
      <c r="KZQ68" s="58"/>
      <c r="KZR68" s="58"/>
      <c r="KZS68" s="58"/>
      <c r="KZT68" s="58"/>
      <c r="KZU68" s="58"/>
      <c r="KZV68" s="58"/>
      <c r="KZW68" s="58"/>
      <c r="KZX68" s="58"/>
      <c r="KZY68" s="58"/>
      <c r="KZZ68" s="58"/>
      <c r="LAA68" s="58"/>
      <c r="LAB68" s="58"/>
      <c r="LAC68" s="58"/>
      <c r="LAD68" s="58"/>
      <c r="LAE68" s="58"/>
      <c r="LAF68" s="58"/>
      <c r="LAG68" s="58"/>
      <c r="LAH68" s="58"/>
      <c r="LAI68" s="58"/>
      <c r="LAJ68" s="58"/>
      <c r="LAK68" s="58"/>
      <c r="LAL68" s="58"/>
      <c r="LAM68" s="58"/>
      <c r="LAN68" s="58"/>
      <c r="LAO68" s="58"/>
      <c r="LAP68" s="58"/>
      <c r="LAQ68" s="58"/>
      <c r="LAR68" s="58"/>
      <c r="LAS68" s="58"/>
      <c r="LAT68" s="58"/>
      <c r="LAU68" s="58"/>
      <c r="LAV68" s="58"/>
      <c r="LAW68" s="58"/>
      <c r="LAX68" s="58"/>
      <c r="LAY68" s="58"/>
      <c r="LAZ68" s="58"/>
      <c r="LBA68" s="58"/>
      <c r="LBB68" s="58"/>
      <c r="LBC68" s="58"/>
      <c r="LBD68" s="58"/>
      <c r="LBE68" s="58"/>
      <c r="LBF68" s="58"/>
      <c r="LBG68" s="58"/>
      <c r="LBH68" s="58"/>
      <c r="LBI68" s="58"/>
      <c r="LBJ68" s="58"/>
      <c r="LBK68" s="58"/>
      <c r="LBL68" s="58"/>
      <c r="LBM68" s="58"/>
      <c r="LBN68" s="58"/>
      <c r="LBO68" s="58"/>
      <c r="LBP68" s="58"/>
      <c r="LBQ68" s="58"/>
      <c r="LBR68" s="58"/>
      <c r="LBS68" s="58"/>
      <c r="LBT68" s="58"/>
      <c r="LBU68" s="58"/>
      <c r="LBV68" s="58"/>
      <c r="LBW68" s="58"/>
      <c r="LBX68" s="58"/>
      <c r="LBY68" s="58"/>
      <c r="LBZ68" s="58"/>
      <c r="LCA68" s="58"/>
      <c r="LCB68" s="58"/>
      <c r="LCC68" s="58"/>
      <c r="LCD68" s="58"/>
      <c r="LCE68" s="58"/>
      <c r="LCF68" s="58"/>
      <c r="LCG68" s="58"/>
      <c r="LCH68" s="58"/>
      <c r="LCI68" s="58"/>
      <c r="LCJ68" s="58"/>
      <c r="LCK68" s="58"/>
      <c r="LCL68" s="58"/>
      <c r="LCM68" s="58"/>
      <c r="LCN68" s="58"/>
      <c r="LCO68" s="58"/>
      <c r="LCP68" s="58"/>
      <c r="LCQ68" s="58"/>
      <c r="LCR68" s="58"/>
      <c r="LCS68" s="58"/>
      <c r="LCT68" s="58"/>
      <c r="LCU68" s="58"/>
      <c r="LCV68" s="58"/>
      <c r="LCW68" s="58"/>
      <c r="LCX68" s="58"/>
      <c r="LCY68" s="58"/>
      <c r="LCZ68" s="58"/>
      <c r="LDA68" s="58"/>
      <c r="LDB68" s="58"/>
      <c r="LDC68" s="58"/>
      <c r="LDD68" s="58"/>
      <c r="LDE68" s="58"/>
      <c r="LDF68" s="58"/>
      <c r="LDG68" s="58"/>
      <c r="LDH68" s="58"/>
      <c r="LDI68" s="58"/>
      <c r="LDJ68" s="58"/>
      <c r="LDK68" s="58"/>
      <c r="LDL68" s="58"/>
      <c r="LDM68" s="58"/>
      <c r="LDN68" s="58"/>
      <c r="LDO68" s="58"/>
      <c r="LDP68" s="58"/>
      <c r="LDQ68" s="58"/>
      <c r="LDR68" s="58"/>
      <c r="LDS68" s="58"/>
      <c r="LDT68" s="58"/>
      <c r="LDU68" s="58"/>
      <c r="LDV68" s="58"/>
      <c r="LDW68" s="58"/>
      <c r="LDX68" s="58"/>
      <c r="LDY68" s="58"/>
      <c r="LDZ68" s="58"/>
      <c r="LEA68" s="58"/>
      <c r="LEB68" s="58"/>
      <c r="LEC68" s="58"/>
      <c r="LED68" s="58"/>
      <c r="LEE68" s="58"/>
      <c r="LEF68" s="58"/>
      <c r="LEG68" s="58"/>
      <c r="LEH68" s="58"/>
      <c r="LEI68" s="58"/>
      <c r="LEJ68" s="58"/>
      <c r="LEK68" s="58"/>
      <c r="LEL68" s="58"/>
      <c r="LEM68" s="58"/>
      <c r="LEN68" s="58"/>
      <c r="LEO68" s="58"/>
      <c r="LEP68" s="58"/>
      <c r="LEQ68" s="58"/>
      <c r="LER68" s="58"/>
      <c r="LES68" s="58"/>
      <c r="LET68" s="58"/>
      <c r="LEU68" s="58"/>
      <c r="LEV68" s="58"/>
      <c r="LEW68" s="58"/>
      <c r="LEX68" s="58"/>
      <c r="LEY68" s="58"/>
      <c r="LEZ68" s="58"/>
      <c r="LFA68" s="58"/>
      <c r="LFB68" s="58"/>
      <c r="LFC68" s="58"/>
      <c r="LFD68" s="58"/>
      <c r="LFE68" s="58"/>
      <c r="LFF68" s="58"/>
      <c r="LFG68" s="58"/>
      <c r="LFH68" s="58"/>
      <c r="LFI68" s="58"/>
      <c r="LFJ68" s="58"/>
      <c r="LFK68" s="58"/>
      <c r="LFL68" s="58"/>
      <c r="LFM68" s="58"/>
      <c r="LFN68" s="58"/>
      <c r="LFO68" s="58"/>
      <c r="LFP68" s="58"/>
      <c r="LFQ68" s="58"/>
      <c r="LFR68" s="58"/>
      <c r="LFS68" s="58"/>
      <c r="LFT68" s="58"/>
      <c r="LFU68" s="58"/>
      <c r="LFV68" s="58"/>
      <c r="LFW68" s="58"/>
      <c r="LFX68" s="58"/>
      <c r="LFY68" s="58"/>
      <c r="LFZ68" s="58"/>
      <c r="LGA68" s="58"/>
      <c r="LGB68" s="58"/>
      <c r="LGC68" s="58"/>
      <c r="LGD68" s="58"/>
      <c r="LGE68" s="58"/>
      <c r="LGF68" s="58"/>
      <c r="LGG68" s="58"/>
      <c r="LGH68" s="58"/>
      <c r="LGI68" s="58"/>
      <c r="LGJ68" s="58"/>
      <c r="LGK68" s="58"/>
      <c r="LGL68" s="58"/>
      <c r="LGM68" s="58"/>
      <c r="LGN68" s="58"/>
      <c r="LGO68" s="58"/>
      <c r="LGP68" s="58"/>
      <c r="LGQ68" s="58"/>
      <c r="LGR68" s="58"/>
      <c r="LGS68" s="58"/>
      <c r="LGT68" s="58"/>
      <c r="LGU68" s="58"/>
      <c r="LGV68" s="58"/>
      <c r="LGW68" s="58"/>
      <c r="LGX68" s="58"/>
      <c r="LGY68" s="58"/>
      <c r="LGZ68" s="58"/>
      <c r="LHA68" s="58"/>
      <c r="LHB68" s="58"/>
      <c r="LHC68" s="58"/>
      <c r="LHD68" s="58"/>
      <c r="LHE68" s="58"/>
      <c r="LHF68" s="58"/>
      <c r="LHG68" s="58"/>
      <c r="LHH68" s="58"/>
      <c r="LHI68" s="58"/>
      <c r="LHJ68" s="58"/>
      <c r="LHK68" s="58"/>
      <c r="LHL68" s="58"/>
      <c r="LHM68" s="58"/>
      <c r="LHN68" s="58"/>
      <c r="LHO68" s="58"/>
      <c r="LHP68" s="58"/>
      <c r="LHQ68" s="58"/>
      <c r="LHR68" s="58"/>
      <c r="LHS68" s="58"/>
      <c r="LHT68" s="58"/>
      <c r="LHU68" s="58"/>
      <c r="LHV68" s="58"/>
      <c r="LHW68" s="58"/>
      <c r="LHX68" s="58"/>
      <c r="LHY68" s="58"/>
      <c r="LHZ68" s="58"/>
      <c r="LIA68" s="58"/>
      <c r="LIB68" s="58"/>
      <c r="LIC68" s="58"/>
      <c r="LID68" s="58"/>
      <c r="LIE68" s="58"/>
      <c r="LIF68" s="58"/>
      <c r="LIG68" s="58"/>
      <c r="LIH68" s="58"/>
      <c r="LII68" s="58"/>
      <c r="LIJ68" s="58"/>
      <c r="LIK68" s="58"/>
      <c r="LIL68" s="58"/>
      <c r="LIM68" s="58"/>
      <c r="LIN68" s="58"/>
      <c r="LIO68" s="58"/>
      <c r="LIP68" s="58"/>
      <c r="LIQ68" s="58"/>
      <c r="LIR68" s="58"/>
      <c r="LIS68" s="58"/>
      <c r="LIT68" s="58"/>
      <c r="LIU68" s="58"/>
      <c r="LIV68" s="58"/>
      <c r="LIW68" s="58"/>
      <c r="LIX68" s="58"/>
      <c r="LIY68" s="58"/>
      <c r="LIZ68" s="58"/>
      <c r="LJA68" s="58"/>
      <c r="LJB68" s="58"/>
      <c r="LJC68" s="58"/>
      <c r="LJD68" s="58"/>
      <c r="LJE68" s="58"/>
      <c r="LJF68" s="58"/>
      <c r="LJG68" s="58"/>
      <c r="LJH68" s="58"/>
      <c r="LJI68" s="58"/>
      <c r="LJJ68" s="58"/>
      <c r="LJK68" s="58"/>
      <c r="LJL68" s="58"/>
      <c r="LJM68" s="58"/>
      <c r="LJN68" s="58"/>
      <c r="LJO68" s="58"/>
      <c r="LJP68" s="58"/>
      <c r="LJQ68" s="58"/>
      <c r="LJR68" s="58"/>
      <c r="LJS68" s="58"/>
      <c r="LJT68" s="58"/>
      <c r="LJU68" s="58"/>
      <c r="LJV68" s="58"/>
      <c r="LJW68" s="58"/>
      <c r="LJX68" s="58"/>
      <c r="LJY68" s="58"/>
      <c r="LJZ68" s="58"/>
      <c r="LKA68" s="58"/>
      <c r="LKB68" s="58"/>
      <c r="LKC68" s="58"/>
      <c r="LKD68" s="58"/>
      <c r="LKE68" s="58"/>
      <c r="LKF68" s="58"/>
      <c r="LKG68" s="58"/>
      <c r="LKH68" s="58"/>
      <c r="LKI68" s="58"/>
      <c r="LKJ68" s="58"/>
      <c r="LKK68" s="58"/>
      <c r="LKL68" s="58"/>
      <c r="LKM68" s="58"/>
      <c r="LKN68" s="58"/>
      <c r="LKO68" s="58"/>
      <c r="LKP68" s="58"/>
      <c r="LKQ68" s="58"/>
      <c r="LKR68" s="58"/>
      <c r="LKS68" s="58"/>
      <c r="LKT68" s="58"/>
      <c r="LKU68" s="58"/>
      <c r="LKV68" s="58"/>
      <c r="LKW68" s="58"/>
      <c r="LKX68" s="58"/>
      <c r="LKY68" s="58"/>
      <c r="LKZ68" s="58"/>
      <c r="LLA68" s="58"/>
      <c r="LLB68" s="58"/>
      <c r="LLC68" s="58"/>
      <c r="LLD68" s="58"/>
      <c r="LLE68" s="58"/>
      <c r="LLF68" s="58"/>
      <c r="LLG68" s="58"/>
      <c r="LLH68" s="58"/>
      <c r="LLI68" s="58"/>
      <c r="LLJ68" s="58"/>
      <c r="LLK68" s="58"/>
      <c r="LLL68" s="58"/>
      <c r="LLM68" s="58"/>
      <c r="LLN68" s="58"/>
      <c r="LLO68" s="58"/>
      <c r="LLP68" s="58"/>
      <c r="LLQ68" s="58"/>
      <c r="LLR68" s="58"/>
      <c r="LLS68" s="58"/>
      <c r="LLT68" s="58"/>
      <c r="LLU68" s="58"/>
      <c r="LLV68" s="58"/>
      <c r="LLW68" s="58"/>
      <c r="LLX68" s="58"/>
      <c r="LLY68" s="58"/>
      <c r="LLZ68" s="58"/>
      <c r="LMA68" s="58"/>
      <c r="LMB68" s="58"/>
      <c r="LMC68" s="58"/>
      <c r="LMD68" s="58"/>
      <c r="LME68" s="58"/>
      <c r="LMF68" s="58"/>
      <c r="LMG68" s="58"/>
      <c r="LMH68" s="58"/>
      <c r="LMI68" s="58"/>
      <c r="LMJ68" s="58"/>
      <c r="LMK68" s="58"/>
      <c r="LML68" s="58"/>
      <c r="LMM68" s="58"/>
      <c r="LMN68" s="58"/>
      <c r="LMO68" s="58"/>
      <c r="LMP68" s="58"/>
      <c r="LMQ68" s="58"/>
      <c r="LMR68" s="58"/>
      <c r="LMS68" s="58"/>
      <c r="LMT68" s="58"/>
      <c r="LMU68" s="58"/>
      <c r="LMV68" s="58"/>
      <c r="LMW68" s="58"/>
      <c r="LMX68" s="58"/>
      <c r="LMY68" s="58"/>
      <c r="LMZ68" s="58"/>
      <c r="LNA68" s="58"/>
      <c r="LNB68" s="58"/>
      <c r="LNC68" s="58"/>
      <c r="LND68" s="58"/>
      <c r="LNE68" s="58"/>
      <c r="LNF68" s="58"/>
      <c r="LNG68" s="58"/>
      <c r="LNH68" s="58"/>
      <c r="LNI68" s="58"/>
      <c r="LNJ68" s="58"/>
      <c r="LNK68" s="58"/>
      <c r="LNL68" s="58"/>
      <c r="LNM68" s="58"/>
      <c r="LNN68" s="58"/>
      <c r="LNO68" s="58"/>
      <c r="LNP68" s="58"/>
      <c r="LNQ68" s="58"/>
      <c r="LNR68" s="58"/>
      <c r="LNS68" s="58"/>
      <c r="LNT68" s="58"/>
      <c r="LNU68" s="58"/>
      <c r="LNV68" s="58"/>
      <c r="LNW68" s="58"/>
      <c r="LNX68" s="58"/>
      <c r="LNY68" s="58"/>
      <c r="LNZ68" s="58"/>
      <c r="LOA68" s="58"/>
      <c r="LOB68" s="58"/>
      <c r="LOC68" s="58"/>
      <c r="LOD68" s="58"/>
      <c r="LOE68" s="58"/>
      <c r="LOF68" s="58"/>
      <c r="LOG68" s="58"/>
      <c r="LOH68" s="58"/>
      <c r="LOI68" s="58"/>
      <c r="LOJ68" s="58"/>
      <c r="LOK68" s="58"/>
      <c r="LOL68" s="58"/>
      <c r="LOM68" s="58"/>
      <c r="LON68" s="58"/>
      <c r="LOO68" s="58"/>
      <c r="LOP68" s="58"/>
      <c r="LOQ68" s="58"/>
      <c r="LOR68" s="58"/>
      <c r="LOS68" s="58"/>
      <c r="LOT68" s="58"/>
      <c r="LOU68" s="58"/>
      <c r="LOV68" s="58"/>
      <c r="LOW68" s="58"/>
      <c r="LOX68" s="58"/>
      <c r="LOY68" s="58"/>
      <c r="LOZ68" s="58"/>
      <c r="LPA68" s="58"/>
      <c r="LPB68" s="58"/>
      <c r="LPC68" s="58"/>
      <c r="LPD68" s="58"/>
      <c r="LPE68" s="58"/>
      <c r="LPF68" s="58"/>
      <c r="LPG68" s="58"/>
      <c r="LPH68" s="58"/>
      <c r="LPI68" s="58"/>
      <c r="LPJ68" s="58"/>
      <c r="LPK68" s="58"/>
      <c r="LPL68" s="58"/>
      <c r="LPM68" s="58"/>
      <c r="LPN68" s="58"/>
      <c r="LPO68" s="58"/>
      <c r="LPP68" s="58"/>
      <c r="LPQ68" s="58"/>
      <c r="LPR68" s="58"/>
      <c r="LPS68" s="58"/>
      <c r="LPT68" s="58"/>
      <c r="LPU68" s="58"/>
      <c r="LPV68" s="58"/>
      <c r="LPW68" s="58"/>
      <c r="LPX68" s="58"/>
      <c r="LPY68" s="58"/>
      <c r="LPZ68" s="58"/>
      <c r="LQA68" s="58"/>
      <c r="LQB68" s="58"/>
      <c r="LQC68" s="58"/>
      <c r="LQD68" s="58"/>
      <c r="LQE68" s="58"/>
      <c r="LQF68" s="58"/>
      <c r="LQG68" s="58"/>
      <c r="LQH68" s="58"/>
      <c r="LQI68" s="58"/>
      <c r="LQJ68" s="58"/>
      <c r="LQK68" s="58"/>
      <c r="LQL68" s="58"/>
      <c r="LQM68" s="58"/>
      <c r="LQN68" s="58"/>
      <c r="LQO68" s="58"/>
      <c r="LQP68" s="58"/>
      <c r="LQQ68" s="58"/>
      <c r="LQR68" s="58"/>
      <c r="LQS68" s="58"/>
      <c r="LQT68" s="58"/>
      <c r="LQU68" s="58"/>
      <c r="LQV68" s="58"/>
      <c r="LQW68" s="58"/>
      <c r="LQX68" s="58"/>
      <c r="LQY68" s="58"/>
      <c r="LQZ68" s="58"/>
      <c r="LRA68" s="58"/>
      <c r="LRB68" s="58"/>
      <c r="LRC68" s="58"/>
      <c r="LRD68" s="58"/>
      <c r="LRE68" s="58"/>
      <c r="LRF68" s="58"/>
      <c r="LRG68" s="58"/>
      <c r="LRH68" s="58"/>
      <c r="LRI68" s="58"/>
      <c r="LRJ68" s="58"/>
      <c r="LRK68" s="58"/>
      <c r="LRL68" s="58"/>
      <c r="LRM68" s="58"/>
      <c r="LRN68" s="58"/>
      <c r="LRO68" s="58"/>
      <c r="LRP68" s="58"/>
      <c r="LRQ68" s="58"/>
      <c r="LRR68" s="58"/>
      <c r="LRS68" s="58"/>
      <c r="LRT68" s="58"/>
      <c r="LRU68" s="58"/>
      <c r="LRV68" s="58"/>
      <c r="LRW68" s="58"/>
      <c r="LRX68" s="58"/>
      <c r="LRY68" s="58"/>
      <c r="LRZ68" s="58"/>
      <c r="LSA68" s="58"/>
      <c r="LSB68" s="58"/>
      <c r="LSC68" s="58"/>
      <c r="LSD68" s="58"/>
      <c r="LSE68" s="58"/>
      <c r="LSF68" s="58"/>
      <c r="LSG68" s="58"/>
      <c r="LSH68" s="58"/>
      <c r="LSI68" s="58"/>
      <c r="LSJ68" s="58"/>
      <c r="LSK68" s="58"/>
      <c r="LSL68" s="58"/>
      <c r="LSM68" s="58"/>
      <c r="LSN68" s="58"/>
      <c r="LSO68" s="58"/>
      <c r="LSP68" s="58"/>
      <c r="LSQ68" s="58"/>
      <c r="LSR68" s="58"/>
      <c r="LSS68" s="58"/>
      <c r="LST68" s="58"/>
      <c r="LSU68" s="58"/>
      <c r="LSV68" s="58"/>
      <c r="LSW68" s="58"/>
      <c r="LSX68" s="58"/>
      <c r="LSY68" s="58"/>
      <c r="LSZ68" s="58"/>
      <c r="LTA68" s="58"/>
      <c r="LTB68" s="58"/>
      <c r="LTC68" s="58"/>
      <c r="LTD68" s="58"/>
      <c r="LTE68" s="58"/>
      <c r="LTF68" s="58"/>
      <c r="LTG68" s="58"/>
      <c r="LTH68" s="58"/>
      <c r="LTI68" s="58"/>
      <c r="LTJ68" s="58"/>
      <c r="LTK68" s="58"/>
      <c r="LTL68" s="58"/>
      <c r="LTM68" s="58"/>
      <c r="LTN68" s="58"/>
      <c r="LTO68" s="58"/>
      <c r="LTP68" s="58"/>
      <c r="LTQ68" s="58"/>
      <c r="LTR68" s="58"/>
      <c r="LTS68" s="58"/>
      <c r="LTT68" s="58"/>
      <c r="LTU68" s="58"/>
      <c r="LTV68" s="58"/>
      <c r="LTW68" s="58"/>
      <c r="LTX68" s="58"/>
      <c r="LTY68" s="58"/>
      <c r="LTZ68" s="58"/>
      <c r="LUA68" s="58"/>
      <c r="LUB68" s="58"/>
      <c r="LUC68" s="58"/>
      <c r="LUD68" s="58"/>
      <c r="LUE68" s="58"/>
      <c r="LUF68" s="58"/>
      <c r="LUG68" s="58"/>
      <c r="LUH68" s="58"/>
      <c r="LUI68" s="58"/>
      <c r="LUJ68" s="58"/>
      <c r="LUK68" s="58"/>
      <c r="LUL68" s="58"/>
      <c r="LUM68" s="58"/>
      <c r="LUN68" s="58"/>
      <c r="LUO68" s="58"/>
      <c r="LUP68" s="58"/>
      <c r="LUQ68" s="58"/>
      <c r="LUR68" s="58"/>
      <c r="LUS68" s="58"/>
      <c r="LUT68" s="58"/>
      <c r="LUU68" s="58"/>
      <c r="LUV68" s="58"/>
      <c r="LUW68" s="58"/>
      <c r="LUX68" s="58"/>
      <c r="LUY68" s="58"/>
      <c r="LUZ68" s="58"/>
      <c r="LVA68" s="58"/>
      <c r="LVB68" s="58"/>
      <c r="LVC68" s="58"/>
      <c r="LVD68" s="58"/>
      <c r="LVE68" s="58"/>
      <c r="LVF68" s="58"/>
      <c r="LVG68" s="58"/>
      <c r="LVH68" s="58"/>
      <c r="LVI68" s="58"/>
      <c r="LVJ68" s="58"/>
      <c r="LVK68" s="58"/>
      <c r="LVL68" s="58"/>
      <c r="LVM68" s="58"/>
      <c r="LVN68" s="58"/>
      <c r="LVO68" s="58"/>
      <c r="LVP68" s="58"/>
      <c r="LVQ68" s="58"/>
      <c r="LVR68" s="58"/>
      <c r="LVS68" s="58"/>
      <c r="LVT68" s="58"/>
      <c r="LVU68" s="58"/>
      <c r="LVV68" s="58"/>
      <c r="LVW68" s="58"/>
      <c r="LVX68" s="58"/>
      <c r="LVY68" s="58"/>
      <c r="LVZ68" s="58"/>
      <c r="LWA68" s="58"/>
      <c r="LWB68" s="58"/>
      <c r="LWC68" s="58"/>
      <c r="LWD68" s="58"/>
      <c r="LWE68" s="58"/>
      <c r="LWF68" s="58"/>
      <c r="LWG68" s="58"/>
      <c r="LWH68" s="58"/>
      <c r="LWI68" s="58"/>
      <c r="LWJ68" s="58"/>
      <c r="LWK68" s="58"/>
      <c r="LWL68" s="58"/>
      <c r="LWM68" s="58"/>
      <c r="LWN68" s="58"/>
      <c r="LWO68" s="58"/>
      <c r="LWP68" s="58"/>
      <c r="LWQ68" s="58"/>
      <c r="LWR68" s="58"/>
      <c r="LWS68" s="58"/>
      <c r="LWT68" s="58"/>
      <c r="LWU68" s="58"/>
      <c r="LWV68" s="58"/>
      <c r="LWW68" s="58"/>
      <c r="LWX68" s="58"/>
      <c r="LWY68" s="58"/>
      <c r="LWZ68" s="58"/>
      <c r="LXA68" s="58"/>
      <c r="LXB68" s="58"/>
      <c r="LXC68" s="58"/>
      <c r="LXD68" s="58"/>
      <c r="LXE68" s="58"/>
      <c r="LXF68" s="58"/>
      <c r="LXG68" s="58"/>
      <c r="LXH68" s="58"/>
      <c r="LXI68" s="58"/>
      <c r="LXJ68" s="58"/>
      <c r="LXK68" s="58"/>
      <c r="LXL68" s="58"/>
      <c r="LXM68" s="58"/>
      <c r="LXN68" s="58"/>
      <c r="LXO68" s="58"/>
      <c r="LXP68" s="58"/>
      <c r="LXQ68" s="58"/>
      <c r="LXR68" s="58"/>
      <c r="LXS68" s="58"/>
      <c r="LXT68" s="58"/>
      <c r="LXU68" s="58"/>
      <c r="LXV68" s="58"/>
      <c r="LXW68" s="58"/>
      <c r="LXX68" s="58"/>
      <c r="LXY68" s="58"/>
      <c r="LXZ68" s="58"/>
      <c r="LYA68" s="58"/>
      <c r="LYB68" s="58"/>
      <c r="LYC68" s="58"/>
      <c r="LYD68" s="58"/>
      <c r="LYE68" s="58"/>
      <c r="LYF68" s="58"/>
      <c r="LYG68" s="58"/>
      <c r="LYH68" s="58"/>
      <c r="LYI68" s="58"/>
      <c r="LYJ68" s="58"/>
      <c r="LYK68" s="58"/>
      <c r="LYL68" s="58"/>
      <c r="LYM68" s="58"/>
      <c r="LYN68" s="58"/>
      <c r="LYO68" s="58"/>
      <c r="LYP68" s="58"/>
      <c r="LYQ68" s="58"/>
      <c r="LYR68" s="58"/>
      <c r="LYS68" s="58"/>
      <c r="LYT68" s="58"/>
      <c r="LYU68" s="58"/>
      <c r="LYV68" s="58"/>
      <c r="LYW68" s="58"/>
      <c r="LYX68" s="58"/>
      <c r="LYY68" s="58"/>
      <c r="LYZ68" s="58"/>
      <c r="LZA68" s="58"/>
      <c r="LZB68" s="58"/>
      <c r="LZC68" s="58"/>
      <c r="LZD68" s="58"/>
      <c r="LZE68" s="58"/>
      <c r="LZF68" s="58"/>
      <c r="LZG68" s="58"/>
      <c r="LZH68" s="58"/>
      <c r="LZI68" s="58"/>
      <c r="LZJ68" s="58"/>
      <c r="LZK68" s="58"/>
      <c r="LZL68" s="58"/>
      <c r="LZM68" s="58"/>
      <c r="LZN68" s="58"/>
      <c r="LZO68" s="58"/>
      <c r="LZP68" s="58"/>
      <c r="LZQ68" s="58"/>
      <c r="LZR68" s="58"/>
      <c r="LZS68" s="58"/>
      <c r="LZT68" s="58"/>
      <c r="LZU68" s="58"/>
      <c r="LZV68" s="58"/>
      <c r="LZW68" s="58"/>
      <c r="LZX68" s="58"/>
      <c r="LZY68" s="58"/>
      <c r="LZZ68" s="58"/>
      <c r="MAA68" s="58"/>
      <c r="MAB68" s="58"/>
      <c r="MAC68" s="58"/>
      <c r="MAD68" s="58"/>
      <c r="MAE68" s="58"/>
      <c r="MAF68" s="58"/>
      <c r="MAG68" s="58"/>
      <c r="MAH68" s="58"/>
      <c r="MAI68" s="58"/>
      <c r="MAJ68" s="58"/>
      <c r="MAK68" s="58"/>
      <c r="MAL68" s="58"/>
      <c r="MAM68" s="58"/>
      <c r="MAN68" s="58"/>
      <c r="MAO68" s="58"/>
      <c r="MAP68" s="58"/>
      <c r="MAQ68" s="58"/>
      <c r="MAR68" s="58"/>
      <c r="MAS68" s="58"/>
      <c r="MAT68" s="58"/>
      <c r="MAU68" s="58"/>
      <c r="MAV68" s="58"/>
      <c r="MAW68" s="58"/>
      <c r="MAX68" s="58"/>
      <c r="MAY68" s="58"/>
      <c r="MAZ68" s="58"/>
      <c r="MBA68" s="58"/>
      <c r="MBB68" s="58"/>
      <c r="MBC68" s="58"/>
      <c r="MBD68" s="58"/>
      <c r="MBE68" s="58"/>
      <c r="MBF68" s="58"/>
      <c r="MBG68" s="58"/>
      <c r="MBH68" s="58"/>
      <c r="MBI68" s="58"/>
      <c r="MBJ68" s="58"/>
      <c r="MBK68" s="58"/>
      <c r="MBL68" s="58"/>
      <c r="MBM68" s="58"/>
      <c r="MBN68" s="58"/>
      <c r="MBO68" s="58"/>
      <c r="MBP68" s="58"/>
      <c r="MBQ68" s="58"/>
      <c r="MBR68" s="58"/>
      <c r="MBS68" s="58"/>
      <c r="MBT68" s="58"/>
      <c r="MBU68" s="58"/>
      <c r="MBV68" s="58"/>
      <c r="MBW68" s="58"/>
      <c r="MBX68" s="58"/>
      <c r="MBY68" s="58"/>
      <c r="MBZ68" s="58"/>
      <c r="MCA68" s="58"/>
      <c r="MCB68" s="58"/>
      <c r="MCC68" s="58"/>
      <c r="MCD68" s="58"/>
      <c r="MCE68" s="58"/>
      <c r="MCF68" s="58"/>
      <c r="MCG68" s="58"/>
      <c r="MCH68" s="58"/>
      <c r="MCI68" s="58"/>
      <c r="MCJ68" s="58"/>
      <c r="MCK68" s="58"/>
      <c r="MCL68" s="58"/>
      <c r="MCM68" s="58"/>
      <c r="MCN68" s="58"/>
      <c r="MCO68" s="58"/>
      <c r="MCP68" s="58"/>
      <c r="MCQ68" s="58"/>
      <c r="MCR68" s="58"/>
      <c r="MCS68" s="58"/>
      <c r="MCT68" s="58"/>
      <c r="MCU68" s="58"/>
      <c r="MCV68" s="58"/>
      <c r="MCW68" s="58"/>
      <c r="MCX68" s="58"/>
      <c r="MCY68" s="58"/>
      <c r="MCZ68" s="58"/>
      <c r="MDA68" s="58"/>
      <c r="MDB68" s="58"/>
      <c r="MDC68" s="58"/>
      <c r="MDD68" s="58"/>
      <c r="MDE68" s="58"/>
      <c r="MDF68" s="58"/>
      <c r="MDG68" s="58"/>
      <c r="MDH68" s="58"/>
      <c r="MDI68" s="58"/>
      <c r="MDJ68" s="58"/>
      <c r="MDK68" s="58"/>
      <c r="MDL68" s="58"/>
      <c r="MDM68" s="58"/>
      <c r="MDN68" s="58"/>
      <c r="MDO68" s="58"/>
      <c r="MDP68" s="58"/>
      <c r="MDQ68" s="58"/>
      <c r="MDR68" s="58"/>
      <c r="MDS68" s="58"/>
      <c r="MDT68" s="58"/>
      <c r="MDU68" s="58"/>
      <c r="MDV68" s="58"/>
      <c r="MDW68" s="58"/>
      <c r="MDX68" s="58"/>
      <c r="MDY68" s="58"/>
      <c r="MDZ68" s="58"/>
      <c r="MEA68" s="58"/>
      <c r="MEB68" s="58"/>
      <c r="MEC68" s="58"/>
      <c r="MED68" s="58"/>
      <c r="MEE68" s="58"/>
      <c r="MEF68" s="58"/>
      <c r="MEG68" s="58"/>
      <c r="MEH68" s="58"/>
      <c r="MEI68" s="58"/>
      <c r="MEJ68" s="58"/>
      <c r="MEK68" s="58"/>
      <c r="MEL68" s="58"/>
      <c r="MEM68" s="58"/>
      <c r="MEN68" s="58"/>
      <c r="MEO68" s="58"/>
      <c r="MEP68" s="58"/>
      <c r="MEQ68" s="58"/>
      <c r="MER68" s="58"/>
      <c r="MES68" s="58"/>
      <c r="MET68" s="58"/>
      <c r="MEU68" s="58"/>
      <c r="MEV68" s="58"/>
      <c r="MEW68" s="58"/>
      <c r="MEX68" s="58"/>
      <c r="MEY68" s="58"/>
      <c r="MEZ68" s="58"/>
      <c r="MFA68" s="58"/>
      <c r="MFB68" s="58"/>
      <c r="MFC68" s="58"/>
      <c r="MFD68" s="58"/>
      <c r="MFE68" s="58"/>
      <c r="MFF68" s="58"/>
      <c r="MFG68" s="58"/>
      <c r="MFH68" s="58"/>
      <c r="MFI68" s="58"/>
      <c r="MFJ68" s="58"/>
      <c r="MFK68" s="58"/>
      <c r="MFL68" s="58"/>
      <c r="MFM68" s="58"/>
      <c r="MFN68" s="58"/>
      <c r="MFO68" s="58"/>
      <c r="MFP68" s="58"/>
      <c r="MFQ68" s="58"/>
      <c r="MFR68" s="58"/>
      <c r="MFS68" s="58"/>
      <c r="MFT68" s="58"/>
      <c r="MFU68" s="58"/>
      <c r="MFV68" s="58"/>
      <c r="MFW68" s="58"/>
      <c r="MFX68" s="58"/>
      <c r="MFY68" s="58"/>
      <c r="MFZ68" s="58"/>
      <c r="MGA68" s="58"/>
      <c r="MGB68" s="58"/>
      <c r="MGC68" s="58"/>
      <c r="MGD68" s="58"/>
      <c r="MGE68" s="58"/>
      <c r="MGF68" s="58"/>
      <c r="MGG68" s="58"/>
      <c r="MGH68" s="58"/>
      <c r="MGI68" s="58"/>
      <c r="MGJ68" s="58"/>
      <c r="MGK68" s="58"/>
      <c r="MGL68" s="58"/>
      <c r="MGM68" s="58"/>
      <c r="MGN68" s="58"/>
      <c r="MGO68" s="58"/>
      <c r="MGP68" s="58"/>
      <c r="MGQ68" s="58"/>
      <c r="MGR68" s="58"/>
      <c r="MGS68" s="58"/>
      <c r="MGT68" s="58"/>
      <c r="MGU68" s="58"/>
      <c r="MGV68" s="58"/>
      <c r="MGW68" s="58"/>
      <c r="MGX68" s="58"/>
      <c r="MGY68" s="58"/>
      <c r="MGZ68" s="58"/>
      <c r="MHA68" s="58"/>
      <c r="MHB68" s="58"/>
      <c r="MHC68" s="58"/>
      <c r="MHD68" s="58"/>
      <c r="MHE68" s="58"/>
      <c r="MHF68" s="58"/>
      <c r="MHG68" s="58"/>
      <c r="MHH68" s="58"/>
      <c r="MHI68" s="58"/>
      <c r="MHJ68" s="58"/>
      <c r="MHK68" s="58"/>
      <c r="MHL68" s="58"/>
      <c r="MHM68" s="58"/>
      <c r="MHN68" s="58"/>
      <c r="MHO68" s="58"/>
      <c r="MHP68" s="58"/>
      <c r="MHQ68" s="58"/>
      <c r="MHR68" s="58"/>
      <c r="MHS68" s="58"/>
      <c r="MHT68" s="58"/>
      <c r="MHU68" s="58"/>
      <c r="MHV68" s="58"/>
      <c r="MHW68" s="58"/>
      <c r="MHX68" s="58"/>
      <c r="MHY68" s="58"/>
      <c r="MHZ68" s="58"/>
      <c r="MIA68" s="58"/>
      <c r="MIB68" s="58"/>
      <c r="MIC68" s="58"/>
      <c r="MID68" s="58"/>
      <c r="MIE68" s="58"/>
      <c r="MIF68" s="58"/>
      <c r="MIG68" s="58"/>
      <c r="MIH68" s="58"/>
      <c r="MII68" s="58"/>
      <c r="MIJ68" s="58"/>
      <c r="MIK68" s="58"/>
      <c r="MIL68" s="58"/>
      <c r="MIM68" s="58"/>
      <c r="MIN68" s="58"/>
      <c r="MIO68" s="58"/>
      <c r="MIP68" s="58"/>
      <c r="MIQ68" s="58"/>
      <c r="MIR68" s="58"/>
      <c r="MIS68" s="58"/>
      <c r="MIT68" s="58"/>
      <c r="MIU68" s="58"/>
      <c r="MIV68" s="58"/>
      <c r="MIW68" s="58"/>
      <c r="MIX68" s="58"/>
      <c r="MIY68" s="58"/>
      <c r="MIZ68" s="58"/>
      <c r="MJA68" s="58"/>
      <c r="MJB68" s="58"/>
      <c r="MJC68" s="58"/>
      <c r="MJD68" s="58"/>
      <c r="MJE68" s="58"/>
      <c r="MJF68" s="58"/>
      <c r="MJG68" s="58"/>
      <c r="MJH68" s="58"/>
      <c r="MJI68" s="58"/>
      <c r="MJJ68" s="58"/>
      <c r="MJK68" s="58"/>
      <c r="MJL68" s="58"/>
      <c r="MJM68" s="58"/>
      <c r="MJN68" s="58"/>
      <c r="MJO68" s="58"/>
      <c r="MJP68" s="58"/>
      <c r="MJQ68" s="58"/>
      <c r="MJR68" s="58"/>
      <c r="MJS68" s="58"/>
      <c r="MJT68" s="58"/>
      <c r="MJU68" s="58"/>
      <c r="MJV68" s="58"/>
      <c r="MJW68" s="58"/>
      <c r="MJX68" s="58"/>
      <c r="MJY68" s="58"/>
      <c r="MJZ68" s="58"/>
      <c r="MKA68" s="58"/>
      <c r="MKB68" s="58"/>
      <c r="MKC68" s="58"/>
      <c r="MKD68" s="58"/>
      <c r="MKE68" s="58"/>
      <c r="MKF68" s="58"/>
      <c r="MKG68" s="58"/>
      <c r="MKH68" s="58"/>
      <c r="MKI68" s="58"/>
      <c r="MKJ68" s="58"/>
      <c r="MKK68" s="58"/>
      <c r="MKL68" s="58"/>
      <c r="MKM68" s="58"/>
      <c r="MKN68" s="58"/>
      <c r="MKO68" s="58"/>
      <c r="MKP68" s="58"/>
      <c r="MKQ68" s="58"/>
      <c r="MKR68" s="58"/>
      <c r="MKS68" s="58"/>
      <c r="MKT68" s="58"/>
      <c r="MKU68" s="58"/>
      <c r="MKV68" s="58"/>
      <c r="MKW68" s="58"/>
      <c r="MKX68" s="58"/>
      <c r="MKY68" s="58"/>
      <c r="MKZ68" s="58"/>
      <c r="MLA68" s="58"/>
      <c r="MLB68" s="58"/>
      <c r="MLC68" s="58"/>
      <c r="MLD68" s="58"/>
      <c r="MLE68" s="58"/>
      <c r="MLF68" s="58"/>
      <c r="MLG68" s="58"/>
      <c r="MLH68" s="58"/>
      <c r="MLI68" s="58"/>
      <c r="MLJ68" s="58"/>
      <c r="MLK68" s="58"/>
      <c r="MLL68" s="58"/>
      <c r="MLM68" s="58"/>
      <c r="MLN68" s="58"/>
      <c r="MLO68" s="58"/>
      <c r="MLP68" s="58"/>
      <c r="MLQ68" s="58"/>
      <c r="MLR68" s="58"/>
      <c r="MLS68" s="58"/>
      <c r="MLT68" s="58"/>
      <c r="MLU68" s="58"/>
      <c r="MLV68" s="58"/>
      <c r="MLW68" s="58"/>
      <c r="MLX68" s="58"/>
      <c r="MLY68" s="58"/>
      <c r="MLZ68" s="58"/>
      <c r="MMA68" s="58"/>
      <c r="MMB68" s="58"/>
      <c r="MMC68" s="58"/>
      <c r="MMD68" s="58"/>
      <c r="MME68" s="58"/>
      <c r="MMF68" s="58"/>
      <c r="MMG68" s="58"/>
      <c r="MMH68" s="58"/>
      <c r="MMI68" s="58"/>
      <c r="MMJ68" s="58"/>
      <c r="MMK68" s="58"/>
      <c r="MML68" s="58"/>
      <c r="MMM68" s="58"/>
      <c r="MMN68" s="58"/>
      <c r="MMO68" s="58"/>
      <c r="MMP68" s="58"/>
      <c r="MMQ68" s="58"/>
      <c r="MMR68" s="58"/>
      <c r="MMS68" s="58"/>
      <c r="MMT68" s="58"/>
      <c r="MMU68" s="58"/>
      <c r="MMV68" s="58"/>
      <c r="MMW68" s="58"/>
      <c r="MMX68" s="58"/>
      <c r="MMY68" s="58"/>
      <c r="MMZ68" s="58"/>
      <c r="MNA68" s="58"/>
      <c r="MNB68" s="58"/>
      <c r="MNC68" s="58"/>
      <c r="MND68" s="58"/>
      <c r="MNE68" s="58"/>
      <c r="MNF68" s="58"/>
      <c r="MNG68" s="58"/>
      <c r="MNH68" s="58"/>
      <c r="MNI68" s="58"/>
      <c r="MNJ68" s="58"/>
      <c r="MNK68" s="58"/>
      <c r="MNL68" s="58"/>
      <c r="MNM68" s="58"/>
      <c r="MNN68" s="58"/>
      <c r="MNO68" s="58"/>
      <c r="MNP68" s="58"/>
      <c r="MNQ68" s="58"/>
      <c r="MNR68" s="58"/>
      <c r="MNS68" s="58"/>
      <c r="MNT68" s="58"/>
      <c r="MNU68" s="58"/>
      <c r="MNV68" s="58"/>
      <c r="MNW68" s="58"/>
      <c r="MNX68" s="58"/>
      <c r="MNY68" s="58"/>
      <c r="MNZ68" s="58"/>
      <c r="MOA68" s="58"/>
      <c r="MOB68" s="58"/>
      <c r="MOC68" s="58"/>
      <c r="MOD68" s="58"/>
      <c r="MOE68" s="58"/>
      <c r="MOF68" s="58"/>
      <c r="MOG68" s="58"/>
      <c r="MOH68" s="58"/>
      <c r="MOI68" s="58"/>
      <c r="MOJ68" s="58"/>
      <c r="MOK68" s="58"/>
      <c r="MOL68" s="58"/>
      <c r="MOM68" s="58"/>
      <c r="MON68" s="58"/>
      <c r="MOO68" s="58"/>
      <c r="MOP68" s="58"/>
      <c r="MOQ68" s="58"/>
      <c r="MOR68" s="58"/>
      <c r="MOS68" s="58"/>
      <c r="MOT68" s="58"/>
      <c r="MOU68" s="58"/>
      <c r="MOV68" s="58"/>
      <c r="MOW68" s="58"/>
      <c r="MOX68" s="58"/>
      <c r="MOY68" s="58"/>
      <c r="MOZ68" s="58"/>
      <c r="MPA68" s="58"/>
      <c r="MPB68" s="58"/>
      <c r="MPC68" s="58"/>
      <c r="MPD68" s="58"/>
      <c r="MPE68" s="58"/>
      <c r="MPF68" s="58"/>
      <c r="MPG68" s="58"/>
      <c r="MPH68" s="58"/>
      <c r="MPI68" s="58"/>
      <c r="MPJ68" s="58"/>
      <c r="MPK68" s="58"/>
      <c r="MPL68" s="58"/>
      <c r="MPM68" s="58"/>
      <c r="MPN68" s="58"/>
      <c r="MPO68" s="58"/>
      <c r="MPP68" s="58"/>
      <c r="MPQ68" s="58"/>
      <c r="MPR68" s="58"/>
      <c r="MPS68" s="58"/>
      <c r="MPT68" s="58"/>
      <c r="MPU68" s="58"/>
      <c r="MPV68" s="58"/>
      <c r="MPW68" s="58"/>
      <c r="MPX68" s="58"/>
      <c r="MPY68" s="58"/>
      <c r="MPZ68" s="58"/>
      <c r="MQA68" s="58"/>
      <c r="MQB68" s="58"/>
      <c r="MQC68" s="58"/>
      <c r="MQD68" s="58"/>
      <c r="MQE68" s="58"/>
      <c r="MQF68" s="58"/>
      <c r="MQG68" s="58"/>
      <c r="MQH68" s="58"/>
      <c r="MQI68" s="58"/>
      <c r="MQJ68" s="58"/>
      <c r="MQK68" s="58"/>
      <c r="MQL68" s="58"/>
      <c r="MQM68" s="58"/>
      <c r="MQN68" s="58"/>
      <c r="MQO68" s="58"/>
      <c r="MQP68" s="58"/>
      <c r="MQQ68" s="58"/>
      <c r="MQR68" s="58"/>
      <c r="MQS68" s="58"/>
      <c r="MQT68" s="58"/>
      <c r="MQU68" s="58"/>
      <c r="MQV68" s="58"/>
      <c r="MQW68" s="58"/>
      <c r="MQX68" s="58"/>
      <c r="MQY68" s="58"/>
      <c r="MQZ68" s="58"/>
      <c r="MRA68" s="58"/>
      <c r="MRB68" s="58"/>
      <c r="MRC68" s="58"/>
      <c r="MRD68" s="58"/>
      <c r="MRE68" s="58"/>
      <c r="MRF68" s="58"/>
      <c r="MRG68" s="58"/>
      <c r="MRH68" s="58"/>
      <c r="MRI68" s="58"/>
      <c r="MRJ68" s="58"/>
      <c r="MRK68" s="58"/>
      <c r="MRL68" s="58"/>
      <c r="MRM68" s="58"/>
      <c r="MRN68" s="58"/>
      <c r="MRO68" s="58"/>
      <c r="MRP68" s="58"/>
      <c r="MRQ68" s="58"/>
      <c r="MRR68" s="58"/>
      <c r="MRS68" s="58"/>
      <c r="MRT68" s="58"/>
      <c r="MRU68" s="58"/>
      <c r="MRV68" s="58"/>
      <c r="MRW68" s="58"/>
      <c r="MRX68" s="58"/>
      <c r="MRY68" s="58"/>
      <c r="MRZ68" s="58"/>
      <c r="MSA68" s="58"/>
      <c r="MSB68" s="58"/>
      <c r="MSC68" s="58"/>
      <c r="MSD68" s="58"/>
      <c r="MSE68" s="58"/>
      <c r="MSF68" s="58"/>
      <c r="MSG68" s="58"/>
      <c r="MSH68" s="58"/>
      <c r="MSI68" s="58"/>
      <c r="MSJ68" s="58"/>
      <c r="MSK68" s="58"/>
      <c r="MSL68" s="58"/>
      <c r="MSM68" s="58"/>
      <c r="MSN68" s="58"/>
      <c r="MSO68" s="58"/>
      <c r="MSP68" s="58"/>
      <c r="MSQ68" s="58"/>
      <c r="MSR68" s="58"/>
      <c r="MSS68" s="58"/>
      <c r="MST68" s="58"/>
      <c r="MSU68" s="58"/>
      <c r="MSV68" s="58"/>
      <c r="MSW68" s="58"/>
      <c r="MSX68" s="58"/>
      <c r="MSY68" s="58"/>
      <c r="MSZ68" s="58"/>
      <c r="MTA68" s="58"/>
      <c r="MTB68" s="58"/>
      <c r="MTC68" s="58"/>
      <c r="MTD68" s="58"/>
      <c r="MTE68" s="58"/>
      <c r="MTF68" s="58"/>
      <c r="MTG68" s="58"/>
      <c r="MTH68" s="58"/>
      <c r="MTI68" s="58"/>
      <c r="MTJ68" s="58"/>
      <c r="MTK68" s="58"/>
      <c r="MTL68" s="58"/>
      <c r="MTM68" s="58"/>
      <c r="MTN68" s="58"/>
      <c r="MTO68" s="58"/>
      <c r="MTP68" s="58"/>
      <c r="MTQ68" s="58"/>
      <c r="MTR68" s="58"/>
      <c r="MTS68" s="58"/>
      <c r="MTT68" s="58"/>
      <c r="MTU68" s="58"/>
      <c r="MTV68" s="58"/>
      <c r="MTW68" s="58"/>
      <c r="MTX68" s="58"/>
      <c r="MTY68" s="58"/>
      <c r="MTZ68" s="58"/>
      <c r="MUA68" s="58"/>
      <c r="MUB68" s="58"/>
      <c r="MUC68" s="58"/>
      <c r="MUD68" s="58"/>
      <c r="MUE68" s="58"/>
      <c r="MUF68" s="58"/>
      <c r="MUG68" s="58"/>
      <c r="MUH68" s="58"/>
      <c r="MUI68" s="58"/>
      <c r="MUJ68" s="58"/>
      <c r="MUK68" s="58"/>
      <c r="MUL68" s="58"/>
      <c r="MUM68" s="58"/>
      <c r="MUN68" s="58"/>
      <c r="MUO68" s="58"/>
      <c r="MUP68" s="58"/>
      <c r="MUQ68" s="58"/>
      <c r="MUR68" s="58"/>
      <c r="MUS68" s="58"/>
      <c r="MUT68" s="58"/>
      <c r="MUU68" s="58"/>
      <c r="MUV68" s="58"/>
      <c r="MUW68" s="58"/>
      <c r="MUX68" s="58"/>
      <c r="MUY68" s="58"/>
      <c r="MUZ68" s="58"/>
      <c r="MVA68" s="58"/>
      <c r="MVB68" s="58"/>
      <c r="MVC68" s="58"/>
      <c r="MVD68" s="58"/>
      <c r="MVE68" s="58"/>
      <c r="MVF68" s="58"/>
      <c r="MVG68" s="58"/>
      <c r="MVH68" s="58"/>
      <c r="MVI68" s="58"/>
      <c r="MVJ68" s="58"/>
      <c r="MVK68" s="58"/>
      <c r="MVL68" s="58"/>
      <c r="MVM68" s="58"/>
      <c r="MVN68" s="58"/>
      <c r="MVO68" s="58"/>
      <c r="MVP68" s="58"/>
      <c r="MVQ68" s="58"/>
      <c r="MVR68" s="58"/>
      <c r="MVS68" s="58"/>
      <c r="MVT68" s="58"/>
      <c r="MVU68" s="58"/>
      <c r="MVV68" s="58"/>
      <c r="MVW68" s="58"/>
      <c r="MVX68" s="58"/>
      <c r="MVY68" s="58"/>
      <c r="MVZ68" s="58"/>
      <c r="MWA68" s="58"/>
      <c r="MWB68" s="58"/>
      <c r="MWC68" s="58"/>
      <c r="MWD68" s="58"/>
      <c r="MWE68" s="58"/>
      <c r="MWF68" s="58"/>
      <c r="MWG68" s="58"/>
      <c r="MWH68" s="58"/>
      <c r="MWI68" s="58"/>
      <c r="MWJ68" s="58"/>
      <c r="MWK68" s="58"/>
      <c r="MWL68" s="58"/>
      <c r="MWM68" s="58"/>
      <c r="MWN68" s="58"/>
      <c r="MWO68" s="58"/>
      <c r="MWP68" s="58"/>
      <c r="MWQ68" s="58"/>
      <c r="MWR68" s="58"/>
      <c r="MWS68" s="58"/>
      <c r="MWT68" s="58"/>
      <c r="MWU68" s="58"/>
      <c r="MWV68" s="58"/>
      <c r="MWW68" s="58"/>
      <c r="MWX68" s="58"/>
      <c r="MWY68" s="58"/>
      <c r="MWZ68" s="58"/>
      <c r="MXA68" s="58"/>
      <c r="MXB68" s="58"/>
      <c r="MXC68" s="58"/>
      <c r="MXD68" s="58"/>
      <c r="MXE68" s="58"/>
      <c r="MXF68" s="58"/>
      <c r="MXG68" s="58"/>
      <c r="MXH68" s="58"/>
      <c r="MXI68" s="58"/>
      <c r="MXJ68" s="58"/>
      <c r="MXK68" s="58"/>
      <c r="MXL68" s="58"/>
      <c r="MXM68" s="58"/>
      <c r="MXN68" s="58"/>
      <c r="MXO68" s="58"/>
      <c r="MXP68" s="58"/>
      <c r="MXQ68" s="58"/>
      <c r="MXR68" s="58"/>
      <c r="MXS68" s="58"/>
      <c r="MXT68" s="58"/>
      <c r="MXU68" s="58"/>
      <c r="MXV68" s="58"/>
      <c r="MXW68" s="58"/>
      <c r="MXX68" s="58"/>
      <c r="MXY68" s="58"/>
      <c r="MXZ68" s="58"/>
      <c r="MYA68" s="58"/>
      <c r="MYB68" s="58"/>
      <c r="MYC68" s="58"/>
      <c r="MYD68" s="58"/>
      <c r="MYE68" s="58"/>
      <c r="MYF68" s="58"/>
      <c r="MYG68" s="58"/>
      <c r="MYH68" s="58"/>
      <c r="MYI68" s="58"/>
      <c r="MYJ68" s="58"/>
      <c r="MYK68" s="58"/>
      <c r="MYL68" s="58"/>
      <c r="MYM68" s="58"/>
      <c r="MYN68" s="58"/>
      <c r="MYO68" s="58"/>
      <c r="MYP68" s="58"/>
      <c r="MYQ68" s="58"/>
      <c r="MYR68" s="58"/>
      <c r="MYS68" s="58"/>
      <c r="MYT68" s="58"/>
      <c r="MYU68" s="58"/>
      <c r="MYV68" s="58"/>
      <c r="MYW68" s="58"/>
      <c r="MYX68" s="58"/>
      <c r="MYY68" s="58"/>
      <c r="MYZ68" s="58"/>
      <c r="MZA68" s="58"/>
      <c r="MZB68" s="58"/>
      <c r="MZC68" s="58"/>
      <c r="MZD68" s="58"/>
      <c r="MZE68" s="58"/>
      <c r="MZF68" s="58"/>
      <c r="MZG68" s="58"/>
      <c r="MZH68" s="58"/>
      <c r="MZI68" s="58"/>
      <c r="MZJ68" s="58"/>
      <c r="MZK68" s="58"/>
      <c r="MZL68" s="58"/>
      <c r="MZM68" s="58"/>
      <c r="MZN68" s="58"/>
      <c r="MZO68" s="58"/>
      <c r="MZP68" s="58"/>
      <c r="MZQ68" s="58"/>
      <c r="MZR68" s="58"/>
      <c r="MZS68" s="58"/>
      <c r="MZT68" s="58"/>
      <c r="MZU68" s="58"/>
      <c r="MZV68" s="58"/>
      <c r="MZW68" s="58"/>
      <c r="MZX68" s="58"/>
      <c r="MZY68" s="58"/>
      <c r="MZZ68" s="58"/>
      <c r="NAA68" s="58"/>
      <c r="NAB68" s="58"/>
      <c r="NAC68" s="58"/>
      <c r="NAD68" s="58"/>
      <c r="NAE68" s="58"/>
      <c r="NAF68" s="58"/>
      <c r="NAG68" s="58"/>
      <c r="NAH68" s="58"/>
      <c r="NAI68" s="58"/>
      <c r="NAJ68" s="58"/>
      <c r="NAK68" s="58"/>
      <c r="NAL68" s="58"/>
      <c r="NAM68" s="58"/>
      <c r="NAN68" s="58"/>
      <c r="NAO68" s="58"/>
      <c r="NAP68" s="58"/>
      <c r="NAQ68" s="58"/>
      <c r="NAR68" s="58"/>
      <c r="NAS68" s="58"/>
      <c r="NAT68" s="58"/>
      <c r="NAU68" s="58"/>
      <c r="NAV68" s="58"/>
      <c r="NAW68" s="58"/>
      <c r="NAX68" s="58"/>
      <c r="NAY68" s="58"/>
      <c r="NAZ68" s="58"/>
      <c r="NBA68" s="58"/>
      <c r="NBB68" s="58"/>
      <c r="NBC68" s="58"/>
      <c r="NBD68" s="58"/>
      <c r="NBE68" s="58"/>
      <c r="NBF68" s="58"/>
      <c r="NBG68" s="58"/>
      <c r="NBH68" s="58"/>
      <c r="NBI68" s="58"/>
      <c r="NBJ68" s="58"/>
      <c r="NBK68" s="58"/>
      <c r="NBL68" s="58"/>
      <c r="NBM68" s="58"/>
      <c r="NBN68" s="58"/>
      <c r="NBO68" s="58"/>
      <c r="NBP68" s="58"/>
      <c r="NBQ68" s="58"/>
      <c r="NBR68" s="58"/>
      <c r="NBS68" s="58"/>
      <c r="NBT68" s="58"/>
      <c r="NBU68" s="58"/>
      <c r="NBV68" s="58"/>
      <c r="NBW68" s="58"/>
      <c r="NBX68" s="58"/>
      <c r="NBY68" s="58"/>
      <c r="NBZ68" s="58"/>
      <c r="NCA68" s="58"/>
      <c r="NCB68" s="58"/>
      <c r="NCC68" s="58"/>
      <c r="NCD68" s="58"/>
      <c r="NCE68" s="58"/>
      <c r="NCF68" s="58"/>
      <c r="NCG68" s="58"/>
      <c r="NCH68" s="58"/>
      <c r="NCI68" s="58"/>
      <c r="NCJ68" s="58"/>
      <c r="NCK68" s="58"/>
      <c r="NCL68" s="58"/>
      <c r="NCM68" s="58"/>
      <c r="NCN68" s="58"/>
      <c r="NCO68" s="58"/>
      <c r="NCP68" s="58"/>
      <c r="NCQ68" s="58"/>
      <c r="NCR68" s="58"/>
      <c r="NCS68" s="58"/>
      <c r="NCT68" s="58"/>
      <c r="NCU68" s="58"/>
      <c r="NCV68" s="58"/>
      <c r="NCW68" s="58"/>
      <c r="NCX68" s="58"/>
      <c r="NCY68" s="58"/>
      <c r="NCZ68" s="58"/>
      <c r="NDA68" s="58"/>
      <c r="NDB68" s="58"/>
      <c r="NDC68" s="58"/>
      <c r="NDD68" s="58"/>
      <c r="NDE68" s="58"/>
      <c r="NDF68" s="58"/>
      <c r="NDG68" s="58"/>
      <c r="NDH68" s="58"/>
      <c r="NDI68" s="58"/>
      <c r="NDJ68" s="58"/>
      <c r="NDK68" s="58"/>
      <c r="NDL68" s="58"/>
      <c r="NDM68" s="58"/>
      <c r="NDN68" s="58"/>
      <c r="NDO68" s="58"/>
      <c r="NDP68" s="58"/>
      <c r="NDQ68" s="58"/>
      <c r="NDR68" s="58"/>
      <c r="NDS68" s="58"/>
      <c r="NDT68" s="58"/>
      <c r="NDU68" s="58"/>
      <c r="NDV68" s="58"/>
      <c r="NDW68" s="58"/>
      <c r="NDX68" s="58"/>
      <c r="NDY68" s="58"/>
      <c r="NDZ68" s="58"/>
      <c r="NEA68" s="58"/>
      <c r="NEB68" s="58"/>
      <c r="NEC68" s="58"/>
      <c r="NED68" s="58"/>
      <c r="NEE68" s="58"/>
      <c r="NEF68" s="58"/>
      <c r="NEG68" s="58"/>
      <c r="NEH68" s="58"/>
      <c r="NEI68" s="58"/>
      <c r="NEJ68" s="58"/>
      <c r="NEK68" s="58"/>
      <c r="NEL68" s="58"/>
      <c r="NEM68" s="58"/>
      <c r="NEN68" s="58"/>
      <c r="NEO68" s="58"/>
      <c r="NEP68" s="58"/>
      <c r="NEQ68" s="58"/>
      <c r="NER68" s="58"/>
      <c r="NES68" s="58"/>
      <c r="NET68" s="58"/>
      <c r="NEU68" s="58"/>
      <c r="NEV68" s="58"/>
      <c r="NEW68" s="58"/>
      <c r="NEX68" s="58"/>
      <c r="NEY68" s="58"/>
      <c r="NEZ68" s="58"/>
      <c r="NFA68" s="58"/>
      <c r="NFB68" s="58"/>
      <c r="NFC68" s="58"/>
      <c r="NFD68" s="58"/>
      <c r="NFE68" s="58"/>
      <c r="NFF68" s="58"/>
      <c r="NFG68" s="58"/>
      <c r="NFH68" s="58"/>
      <c r="NFI68" s="58"/>
      <c r="NFJ68" s="58"/>
      <c r="NFK68" s="58"/>
      <c r="NFL68" s="58"/>
      <c r="NFM68" s="58"/>
      <c r="NFN68" s="58"/>
      <c r="NFO68" s="58"/>
      <c r="NFP68" s="58"/>
      <c r="NFQ68" s="58"/>
      <c r="NFR68" s="58"/>
      <c r="NFS68" s="58"/>
      <c r="NFT68" s="58"/>
      <c r="NFU68" s="58"/>
      <c r="NFV68" s="58"/>
      <c r="NFW68" s="58"/>
      <c r="NFX68" s="58"/>
      <c r="NFY68" s="58"/>
      <c r="NFZ68" s="58"/>
      <c r="NGA68" s="58"/>
      <c r="NGB68" s="58"/>
      <c r="NGC68" s="58"/>
      <c r="NGD68" s="58"/>
      <c r="NGE68" s="58"/>
      <c r="NGF68" s="58"/>
      <c r="NGG68" s="58"/>
      <c r="NGH68" s="58"/>
      <c r="NGI68" s="58"/>
      <c r="NGJ68" s="58"/>
      <c r="NGK68" s="58"/>
      <c r="NGL68" s="58"/>
      <c r="NGM68" s="58"/>
      <c r="NGN68" s="58"/>
      <c r="NGO68" s="58"/>
      <c r="NGP68" s="58"/>
      <c r="NGQ68" s="58"/>
      <c r="NGR68" s="58"/>
      <c r="NGS68" s="58"/>
      <c r="NGT68" s="58"/>
      <c r="NGU68" s="58"/>
      <c r="NGV68" s="58"/>
      <c r="NGW68" s="58"/>
      <c r="NGX68" s="58"/>
      <c r="NGY68" s="58"/>
      <c r="NGZ68" s="58"/>
      <c r="NHA68" s="58"/>
      <c r="NHB68" s="58"/>
      <c r="NHC68" s="58"/>
      <c r="NHD68" s="58"/>
      <c r="NHE68" s="58"/>
      <c r="NHF68" s="58"/>
      <c r="NHG68" s="58"/>
      <c r="NHH68" s="58"/>
      <c r="NHI68" s="58"/>
      <c r="NHJ68" s="58"/>
      <c r="NHK68" s="58"/>
      <c r="NHL68" s="58"/>
      <c r="NHM68" s="58"/>
      <c r="NHN68" s="58"/>
      <c r="NHO68" s="58"/>
      <c r="NHP68" s="58"/>
      <c r="NHQ68" s="58"/>
      <c r="NHR68" s="58"/>
      <c r="NHS68" s="58"/>
      <c r="NHT68" s="58"/>
      <c r="NHU68" s="58"/>
      <c r="NHV68" s="58"/>
      <c r="NHW68" s="58"/>
      <c r="NHX68" s="58"/>
      <c r="NHY68" s="58"/>
      <c r="NHZ68" s="58"/>
      <c r="NIA68" s="58"/>
      <c r="NIB68" s="58"/>
      <c r="NIC68" s="58"/>
      <c r="NID68" s="58"/>
      <c r="NIE68" s="58"/>
      <c r="NIF68" s="58"/>
      <c r="NIG68" s="58"/>
      <c r="NIH68" s="58"/>
      <c r="NII68" s="58"/>
      <c r="NIJ68" s="58"/>
      <c r="NIK68" s="58"/>
      <c r="NIL68" s="58"/>
      <c r="NIM68" s="58"/>
      <c r="NIN68" s="58"/>
      <c r="NIO68" s="58"/>
      <c r="NIP68" s="58"/>
      <c r="NIQ68" s="58"/>
      <c r="NIR68" s="58"/>
      <c r="NIS68" s="58"/>
      <c r="NIT68" s="58"/>
      <c r="NIU68" s="58"/>
      <c r="NIV68" s="58"/>
      <c r="NIW68" s="58"/>
      <c r="NIX68" s="58"/>
      <c r="NIY68" s="58"/>
      <c r="NIZ68" s="58"/>
      <c r="NJA68" s="58"/>
      <c r="NJB68" s="58"/>
      <c r="NJC68" s="58"/>
      <c r="NJD68" s="58"/>
      <c r="NJE68" s="58"/>
      <c r="NJF68" s="58"/>
      <c r="NJG68" s="58"/>
      <c r="NJH68" s="58"/>
      <c r="NJI68" s="58"/>
      <c r="NJJ68" s="58"/>
      <c r="NJK68" s="58"/>
      <c r="NJL68" s="58"/>
      <c r="NJM68" s="58"/>
      <c r="NJN68" s="58"/>
      <c r="NJO68" s="58"/>
      <c r="NJP68" s="58"/>
      <c r="NJQ68" s="58"/>
      <c r="NJR68" s="58"/>
      <c r="NJS68" s="58"/>
      <c r="NJT68" s="58"/>
      <c r="NJU68" s="58"/>
      <c r="NJV68" s="58"/>
      <c r="NJW68" s="58"/>
      <c r="NJX68" s="58"/>
      <c r="NJY68" s="58"/>
      <c r="NJZ68" s="58"/>
      <c r="NKA68" s="58"/>
      <c r="NKB68" s="58"/>
      <c r="NKC68" s="58"/>
      <c r="NKD68" s="58"/>
      <c r="NKE68" s="58"/>
      <c r="NKF68" s="58"/>
      <c r="NKG68" s="58"/>
      <c r="NKH68" s="58"/>
      <c r="NKI68" s="58"/>
      <c r="NKJ68" s="58"/>
      <c r="NKK68" s="58"/>
      <c r="NKL68" s="58"/>
      <c r="NKM68" s="58"/>
      <c r="NKN68" s="58"/>
      <c r="NKO68" s="58"/>
      <c r="NKP68" s="58"/>
      <c r="NKQ68" s="58"/>
      <c r="NKR68" s="58"/>
      <c r="NKS68" s="58"/>
      <c r="NKT68" s="58"/>
      <c r="NKU68" s="58"/>
      <c r="NKV68" s="58"/>
      <c r="NKW68" s="58"/>
      <c r="NKX68" s="58"/>
      <c r="NKY68" s="58"/>
      <c r="NKZ68" s="58"/>
      <c r="NLA68" s="58"/>
      <c r="NLB68" s="58"/>
      <c r="NLC68" s="58"/>
      <c r="NLD68" s="58"/>
      <c r="NLE68" s="58"/>
      <c r="NLF68" s="58"/>
      <c r="NLG68" s="58"/>
      <c r="NLH68" s="58"/>
      <c r="NLI68" s="58"/>
      <c r="NLJ68" s="58"/>
      <c r="NLK68" s="58"/>
      <c r="NLL68" s="58"/>
      <c r="NLM68" s="58"/>
      <c r="NLN68" s="58"/>
      <c r="NLO68" s="58"/>
      <c r="NLP68" s="58"/>
      <c r="NLQ68" s="58"/>
      <c r="NLR68" s="58"/>
      <c r="NLS68" s="58"/>
      <c r="NLT68" s="58"/>
      <c r="NLU68" s="58"/>
      <c r="NLV68" s="58"/>
      <c r="NLW68" s="58"/>
      <c r="NLX68" s="58"/>
      <c r="NLY68" s="58"/>
      <c r="NLZ68" s="58"/>
      <c r="NMA68" s="58"/>
      <c r="NMB68" s="58"/>
      <c r="NMC68" s="58"/>
      <c r="NMD68" s="58"/>
      <c r="NME68" s="58"/>
      <c r="NMF68" s="58"/>
      <c r="NMG68" s="58"/>
      <c r="NMH68" s="58"/>
      <c r="NMI68" s="58"/>
      <c r="NMJ68" s="58"/>
      <c r="NMK68" s="58"/>
      <c r="NML68" s="58"/>
      <c r="NMM68" s="58"/>
      <c r="NMN68" s="58"/>
      <c r="NMO68" s="58"/>
      <c r="NMP68" s="58"/>
      <c r="NMQ68" s="58"/>
      <c r="NMR68" s="58"/>
      <c r="NMS68" s="58"/>
      <c r="NMT68" s="58"/>
      <c r="NMU68" s="58"/>
      <c r="NMV68" s="58"/>
      <c r="NMW68" s="58"/>
      <c r="NMX68" s="58"/>
      <c r="NMY68" s="58"/>
      <c r="NMZ68" s="58"/>
      <c r="NNA68" s="58"/>
      <c r="NNB68" s="58"/>
      <c r="NNC68" s="58"/>
      <c r="NND68" s="58"/>
      <c r="NNE68" s="58"/>
      <c r="NNF68" s="58"/>
      <c r="NNG68" s="58"/>
      <c r="NNH68" s="58"/>
      <c r="NNI68" s="58"/>
      <c r="NNJ68" s="58"/>
      <c r="NNK68" s="58"/>
      <c r="NNL68" s="58"/>
      <c r="NNM68" s="58"/>
      <c r="NNN68" s="58"/>
      <c r="NNO68" s="58"/>
      <c r="NNP68" s="58"/>
      <c r="NNQ68" s="58"/>
      <c r="NNR68" s="58"/>
      <c r="NNS68" s="58"/>
      <c r="NNT68" s="58"/>
      <c r="NNU68" s="58"/>
      <c r="NNV68" s="58"/>
      <c r="NNW68" s="58"/>
      <c r="NNX68" s="58"/>
      <c r="NNY68" s="58"/>
      <c r="NNZ68" s="58"/>
      <c r="NOA68" s="58"/>
      <c r="NOB68" s="58"/>
      <c r="NOC68" s="58"/>
      <c r="NOD68" s="58"/>
      <c r="NOE68" s="58"/>
      <c r="NOF68" s="58"/>
      <c r="NOG68" s="58"/>
      <c r="NOH68" s="58"/>
      <c r="NOI68" s="58"/>
      <c r="NOJ68" s="58"/>
      <c r="NOK68" s="58"/>
      <c r="NOL68" s="58"/>
      <c r="NOM68" s="58"/>
      <c r="NON68" s="58"/>
      <c r="NOO68" s="58"/>
      <c r="NOP68" s="58"/>
      <c r="NOQ68" s="58"/>
      <c r="NOR68" s="58"/>
      <c r="NOS68" s="58"/>
      <c r="NOT68" s="58"/>
      <c r="NOU68" s="58"/>
      <c r="NOV68" s="58"/>
      <c r="NOW68" s="58"/>
      <c r="NOX68" s="58"/>
      <c r="NOY68" s="58"/>
      <c r="NOZ68" s="58"/>
      <c r="NPA68" s="58"/>
      <c r="NPB68" s="58"/>
      <c r="NPC68" s="58"/>
      <c r="NPD68" s="58"/>
      <c r="NPE68" s="58"/>
      <c r="NPF68" s="58"/>
      <c r="NPG68" s="58"/>
      <c r="NPH68" s="58"/>
      <c r="NPI68" s="58"/>
      <c r="NPJ68" s="58"/>
      <c r="NPK68" s="58"/>
      <c r="NPL68" s="58"/>
      <c r="NPM68" s="58"/>
      <c r="NPN68" s="58"/>
      <c r="NPO68" s="58"/>
      <c r="NPP68" s="58"/>
      <c r="NPQ68" s="58"/>
      <c r="NPR68" s="58"/>
      <c r="NPS68" s="58"/>
      <c r="NPT68" s="58"/>
      <c r="NPU68" s="58"/>
      <c r="NPV68" s="58"/>
      <c r="NPW68" s="58"/>
      <c r="NPX68" s="58"/>
      <c r="NPY68" s="58"/>
      <c r="NPZ68" s="58"/>
      <c r="NQA68" s="58"/>
      <c r="NQB68" s="58"/>
      <c r="NQC68" s="58"/>
      <c r="NQD68" s="58"/>
      <c r="NQE68" s="58"/>
      <c r="NQF68" s="58"/>
      <c r="NQG68" s="58"/>
      <c r="NQH68" s="58"/>
      <c r="NQI68" s="58"/>
      <c r="NQJ68" s="58"/>
      <c r="NQK68" s="58"/>
      <c r="NQL68" s="58"/>
      <c r="NQM68" s="58"/>
      <c r="NQN68" s="58"/>
      <c r="NQO68" s="58"/>
      <c r="NQP68" s="58"/>
      <c r="NQQ68" s="58"/>
      <c r="NQR68" s="58"/>
      <c r="NQS68" s="58"/>
      <c r="NQT68" s="58"/>
      <c r="NQU68" s="58"/>
      <c r="NQV68" s="58"/>
      <c r="NQW68" s="58"/>
      <c r="NQX68" s="58"/>
      <c r="NQY68" s="58"/>
      <c r="NQZ68" s="58"/>
      <c r="NRA68" s="58"/>
      <c r="NRB68" s="58"/>
      <c r="NRC68" s="58"/>
      <c r="NRD68" s="58"/>
      <c r="NRE68" s="58"/>
      <c r="NRF68" s="58"/>
      <c r="NRG68" s="58"/>
      <c r="NRH68" s="58"/>
      <c r="NRI68" s="58"/>
      <c r="NRJ68" s="58"/>
      <c r="NRK68" s="58"/>
      <c r="NRL68" s="58"/>
      <c r="NRM68" s="58"/>
      <c r="NRN68" s="58"/>
      <c r="NRO68" s="58"/>
      <c r="NRP68" s="58"/>
      <c r="NRQ68" s="58"/>
      <c r="NRR68" s="58"/>
      <c r="NRS68" s="58"/>
      <c r="NRT68" s="58"/>
      <c r="NRU68" s="58"/>
      <c r="NRV68" s="58"/>
      <c r="NRW68" s="58"/>
      <c r="NRX68" s="58"/>
      <c r="NRY68" s="58"/>
      <c r="NRZ68" s="58"/>
      <c r="NSA68" s="58"/>
      <c r="NSB68" s="58"/>
      <c r="NSC68" s="58"/>
      <c r="NSD68" s="58"/>
      <c r="NSE68" s="58"/>
      <c r="NSF68" s="58"/>
      <c r="NSG68" s="58"/>
      <c r="NSH68" s="58"/>
      <c r="NSI68" s="58"/>
      <c r="NSJ68" s="58"/>
      <c r="NSK68" s="58"/>
      <c r="NSL68" s="58"/>
      <c r="NSM68" s="58"/>
      <c r="NSN68" s="58"/>
      <c r="NSO68" s="58"/>
      <c r="NSP68" s="58"/>
      <c r="NSQ68" s="58"/>
      <c r="NSR68" s="58"/>
      <c r="NSS68" s="58"/>
      <c r="NST68" s="58"/>
      <c r="NSU68" s="58"/>
      <c r="NSV68" s="58"/>
      <c r="NSW68" s="58"/>
      <c r="NSX68" s="58"/>
      <c r="NSY68" s="58"/>
      <c r="NSZ68" s="58"/>
      <c r="NTA68" s="58"/>
      <c r="NTB68" s="58"/>
      <c r="NTC68" s="58"/>
      <c r="NTD68" s="58"/>
      <c r="NTE68" s="58"/>
      <c r="NTF68" s="58"/>
      <c r="NTG68" s="58"/>
      <c r="NTH68" s="58"/>
      <c r="NTI68" s="58"/>
      <c r="NTJ68" s="58"/>
      <c r="NTK68" s="58"/>
      <c r="NTL68" s="58"/>
      <c r="NTM68" s="58"/>
      <c r="NTN68" s="58"/>
      <c r="NTO68" s="58"/>
      <c r="NTP68" s="58"/>
      <c r="NTQ68" s="58"/>
      <c r="NTR68" s="58"/>
      <c r="NTS68" s="58"/>
      <c r="NTT68" s="58"/>
      <c r="NTU68" s="58"/>
      <c r="NTV68" s="58"/>
      <c r="NTW68" s="58"/>
      <c r="NTX68" s="58"/>
      <c r="NTY68" s="58"/>
      <c r="NTZ68" s="58"/>
      <c r="NUA68" s="58"/>
      <c r="NUB68" s="58"/>
      <c r="NUC68" s="58"/>
      <c r="NUD68" s="58"/>
      <c r="NUE68" s="58"/>
      <c r="NUF68" s="58"/>
      <c r="NUG68" s="58"/>
      <c r="NUH68" s="58"/>
      <c r="NUI68" s="58"/>
      <c r="NUJ68" s="58"/>
      <c r="NUK68" s="58"/>
      <c r="NUL68" s="58"/>
      <c r="NUM68" s="58"/>
      <c r="NUN68" s="58"/>
      <c r="NUO68" s="58"/>
      <c r="NUP68" s="58"/>
      <c r="NUQ68" s="58"/>
      <c r="NUR68" s="58"/>
      <c r="NUS68" s="58"/>
      <c r="NUT68" s="58"/>
      <c r="NUU68" s="58"/>
      <c r="NUV68" s="58"/>
      <c r="NUW68" s="58"/>
      <c r="NUX68" s="58"/>
      <c r="NUY68" s="58"/>
      <c r="NUZ68" s="58"/>
      <c r="NVA68" s="58"/>
      <c r="NVB68" s="58"/>
      <c r="NVC68" s="58"/>
      <c r="NVD68" s="58"/>
      <c r="NVE68" s="58"/>
      <c r="NVF68" s="58"/>
      <c r="NVG68" s="58"/>
      <c r="NVH68" s="58"/>
      <c r="NVI68" s="58"/>
      <c r="NVJ68" s="58"/>
      <c r="NVK68" s="58"/>
      <c r="NVL68" s="58"/>
      <c r="NVM68" s="58"/>
      <c r="NVN68" s="58"/>
      <c r="NVO68" s="58"/>
      <c r="NVP68" s="58"/>
      <c r="NVQ68" s="58"/>
      <c r="NVR68" s="58"/>
      <c r="NVS68" s="58"/>
      <c r="NVT68" s="58"/>
      <c r="NVU68" s="58"/>
      <c r="NVV68" s="58"/>
      <c r="NVW68" s="58"/>
      <c r="NVX68" s="58"/>
      <c r="NVY68" s="58"/>
      <c r="NVZ68" s="58"/>
      <c r="NWA68" s="58"/>
      <c r="NWB68" s="58"/>
      <c r="NWC68" s="58"/>
      <c r="NWD68" s="58"/>
      <c r="NWE68" s="58"/>
      <c r="NWF68" s="58"/>
      <c r="NWG68" s="58"/>
      <c r="NWH68" s="58"/>
      <c r="NWI68" s="58"/>
      <c r="NWJ68" s="58"/>
      <c r="NWK68" s="58"/>
      <c r="NWL68" s="58"/>
      <c r="NWM68" s="58"/>
      <c r="NWN68" s="58"/>
      <c r="NWO68" s="58"/>
      <c r="NWP68" s="58"/>
      <c r="NWQ68" s="58"/>
      <c r="NWR68" s="58"/>
      <c r="NWS68" s="58"/>
      <c r="NWT68" s="58"/>
      <c r="NWU68" s="58"/>
      <c r="NWV68" s="58"/>
      <c r="NWW68" s="58"/>
      <c r="NWX68" s="58"/>
      <c r="NWY68" s="58"/>
      <c r="NWZ68" s="58"/>
      <c r="NXA68" s="58"/>
      <c r="NXB68" s="58"/>
      <c r="NXC68" s="58"/>
      <c r="NXD68" s="58"/>
      <c r="NXE68" s="58"/>
      <c r="NXF68" s="58"/>
      <c r="NXG68" s="58"/>
      <c r="NXH68" s="58"/>
      <c r="NXI68" s="58"/>
      <c r="NXJ68" s="58"/>
      <c r="NXK68" s="58"/>
      <c r="NXL68" s="58"/>
      <c r="NXM68" s="58"/>
      <c r="NXN68" s="58"/>
      <c r="NXO68" s="58"/>
      <c r="NXP68" s="58"/>
      <c r="NXQ68" s="58"/>
      <c r="NXR68" s="58"/>
      <c r="NXS68" s="58"/>
      <c r="NXT68" s="58"/>
      <c r="NXU68" s="58"/>
      <c r="NXV68" s="58"/>
      <c r="NXW68" s="58"/>
      <c r="NXX68" s="58"/>
      <c r="NXY68" s="58"/>
      <c r="NXZ68" s="58"/>
      <c r="NYA68" s="58"/>
      <c r="NYB68" s="58"/>
      <c r="NYC68" s="58"/>
      <c r="NYD68" s="58"/>
      <c r="NYE68" s="58"/>
      <c r="NYF68" s="58"/>
      <c r="NYG68" s="58"/>
      <c r="NYH68" s="58"/>
      <c r="NYI68" s="58"/>
      <c r="NYJ68" s="58"/>
      <c r="NYK68" s="58"/>
      <c r="NYL68" s="58"/>
      <c r="NYM68" s="58"/>
      <c r="NYN68" s="58"/>
      <c r="NYO68" s="58"/>
      <c r="NYP68" s="58"/>
      <c r="NYQ68" s="58"/>
      <c r="NYR68" s="58"/>
      <c r="NYS68" s="58"/>
      <c r="NYT68" s="58"/>
      <c r="NYU68" s="58"/>
      <c r="NYV68" s="58"/>
      <c r="NYW68" s="58"/>
      <c r="NYX68" s="58"/>
      <c r="NYY68" s="58"/>
      <c r="NYZ68" s="58"/>
      <c r="NZA68" s="58"/>
      <c r="NZB68" s="58"/>
      <c r="NZC68" s="58"/>
      <c r="NZD68" s="58"/>
      <c r="NZE68" s="58"/>
      <c r="NZF68" s="58"/>
      <c r="NZG68" s="58"/>
      <c r="NZH68" s="58"/>
      <c r="NZI68" s="58"/>
      <c r="NZJ68" s="58"/>
      <c r="NZK68" s="58"/>
      <c r="NZL68" s="58"/>
      <c r="NZM68" s="58"/>
      <c r="NZN68" s="58"/>
      <c r="NZO68" s="58"/>
      <c r="NZP68" s="58"/>
      <c r="NZQ68" s="58"/>
      <c r="NZR68" s="58"/>
      <c r="NZS68" s="58"/>
      <c r="NZT68" s="58"/>
      <c r="NZU68" s="58"/>
      <c r="NZV68" s="58"/>
      <c r="NZW68" s="58"/>
      <c r="NZX68" s="58"/>
      <c r="NZY68" s="58"/>
      <c r="NZZ68" s="58"/>
      <c r="OAA68" s="58"/>
      <c r="OAB68" s="58"/>
      <c r="OAC68" s="58"/>
      <c r="OAD68" s="58"/>
      <c r="OAE68" s="58"/>
      <c r="OAF68" s="58"/>
      <c r="OAG68" s="58"/>
      <c r="OAH68" s="58"/>
      <c r="OAI68" s="58"/>
      <c r="OAJ68" s="58"/>
      <c r="OAK68" s="58"/>
      <c r="OAL68" s="58"/>
      <c r="OAM68" s="58"/>
      <c r="OAN68" s="58"/>
      <c r="OAO68" s="58"/>
      <c r="OAP68" s="58"/>
      <c r="OAQ68" s="58"/>
      <c r="OAR68" s="58"/>
      <c r="OAS68" s="58"/>
      <c r="OAT68" s="58"/>
      <c r="OAU68" s="58"/>
      <c r="OAV68" s="58"/>
      <c r="OAW68" s="58"/>
      <c r="OAX68" s="58"/>
      <c r="OAY68" s="58"/>
      <c r="OAZ68" s="58"/>
      <c r="OBA68" s="58"/>
      <c r="OBB68" s="58"/>
      <c r="OBC68" s="58"/>
      <c r="OBD68" s="58"/>
      <c r="OBE68" s="58"/>
      <c r="OBF68" s="58"/>
      <c r="OBG68" s="58"/>
      <c r="OBH68" s="58"/>
      <c r="OBI68" s="58"/>
      <c r="OBJ68" s="58"/>
      <c r="OBK68" s="58"/>
      <c r="OBL68" s="58"/>
      <c r="OBM68" s="58"/>
      <c r="OBN68" s="58"/>
      <c r="OBO68" s="58"/>
      <c r="OBP68" s="58"/>
      <c r="OBQ68" s="58"/>
      <c r="OBR68" s="58"/>
      <c r="OBS68" s="58"/>
      <c r="OBT68" s="58"/>
      <c r="OBU68" s="58"/>
      <c r="OBV68" s="58"/>
      <c r="OBW68" s="58"/>
      <c r="OBX68" s="58"/>
      <c r="OBY68" s="58"/>
      <c r="OBZ68" s="58"/>
      <c r="OCA68" s="58"/>
      <c r="OCB68" s="58"/>
      <c r="OCC68" s="58"/>
      <c r="OCD68" s="58"/>
      <c r="OCE68" s="58"/>
      <c r="OCF68" s="58"/>
      <c r="OCG68" s="58"/>
      <c r="OCH68" s="58"/>
      <c r="OCI68" s="58"/>
      <c r="OCJ68" s="58"/>
      <c r="OCK68" s="58"/>
      <c r="OCL68" s="58"/>
      <c r="OCM68" s="58"/>
      <c r="OCN68" s="58"/>
      <c r="OCO68" s="58"/>
      <c r="OCP68" s="58"/>
      <c r="OCQ68" s="58"/>
      <c r="OCR68" s="58"/>
      <c r="OCS68" s="58"/>
      <c r="OCT68" s="58"/>
      <c r="OCU68" s="58"/>
      <c r="OCV68" s="58"/>
      <c r="OCW68" s="58"/>
      <c r="OCX68" s="58"/>
      <c r="OCY68" s="58"/>
      <c r="OCZ68" s="58"/>
      <c r="ODA68" s="58"/>
      <c r="ODB68" s="58"/>
      <c r="ODC68" s="58"/>
      <c r="ODD68" s="58"/>
      <c r="ODE68" s="58"/>
      <c r="ODF68" s="58"/>
      <c r="ODG68" s="58"/>
      <c r="ODH68" s="58"/>
      <c r="ODI68" s="58"/>
      <c r="ODJ68" s="58"/>
      <c r="ODK68" s="58"/>
      <c r="ODL68" s="58"/>
      <c r="ODM68" s="58"/>
      <c r="ODN68" s="58"/>
      <c r="ODO68" s="58"/>
      <c r="ODP68" s="58"/>
      <c r="ODQ68" s="58"/>
      <c r="ODR68" s="58"/>
      <c r="ODS68" s="58"/>
      <c r="ODT68" s="58"/>
      <c r="ODU68" s="58"/>
      <c r="ODV68" s="58"/>
      <c r="ODW68" s="58"/>
      <c r="ODX68" s="58"/>
      <c r="ODY68" s="58"/>
      <c r="ODZ68" s="58"/>
      <c r="OEA68" s="58"/>
      <c r="OEB68" s="58"/>
      <c r="OEC68" s="58"/>
      <c r="OED68" s="58"/>
      <c r="OEE68" s="58"/>
      <c r="OEF68" s="58"/>
      <c r="OEG68" s="58"/>
      <c r="OEH68" s="58"/>
      <c r="OEI68" s="58"/>
      <c r="OEJ68" s="58"/>
      <c r="OEK68" s="58"/>
      <c r="OEL68" s="58"/>
      <c r="OEM68" s="58"/>
      <c r="OEN68" s="58"/>
      <c r="OEO68" s="58"/>
      <c r="OEP68" s="58"/>
      <c r="OEQ68" s="58"/>
      <c r="OER68" s="58"/>
      <c r="OES68" s="58"/>
      <c r="OET68" s="58"/>
      <c r="OEU68" s="58"/>
      <c r="OEV68" s="58"/>
      <c r="OEW68" s="58"/>
      <c r="OEX68" s="58"/>
      <c r="OEY68" s="58"/>
      <c r="OEZ68" s="58"/>
      <c r="OFA68" s="58"/>
      <c r="OFB68" s="58"/>
      <c r="OFC68" s="58"/>
      <c r="OFD68" s="58"/>
      <c r="OFE68" s="58"/>
      <c r="OFF68" s="58"/>
      <c r="OFG68" s="58"/>
      <c r="OFH68" s="58"/>
      <c r="OFI68" s="58"/>
      <c r="OFJ68" s="58"/>
      <c r="OFK68" s="58"/>
      <c r="OFL68" s="58"/>
      <c r="OFM68" s="58"/>
      <c r="OFN68" s="58"/>
      <c r="OFO68" s="58"/>
      <c r="OFP68" s="58"/>
      <c r="OFQ68" s="58"/>
      <c r="OFR68" s="58"/>
      <c r="OFS68" s="58"/>
      <c r="OFT68" s="58"/>
      <c r="OFU68" s="58"/>
      <c r="OFV68" s="58"/>
      <c r="OFW68" s="58"/>
      <c r="OFX68" s="58"/>
      <c r="OFY68" s="58"/>
      <c r="OFZ68" s="58"/>
      <c r="OGA68" s="58"/>
      <c r="OGB68" s="58"/>
      <c r="OGC68" s="58"/>
      <c r="OGD68" s="58"/>
      <c r="OGE68" s="58"/>
      <c r="OGF68" s="58"/>
      <c r="OGG68" s="58"/>
      <c r="OGH68" s="58"/>
      <c r="OGI68" s="58"/>
      <c r="OGJ68" s="58"/>
      <c r="OGK68" s="58"/>
      <c r="OGL68" s="58"/>
      <c r="OGM68" s="58"/>
      <c r="OGN68" s="58"/>
      <c r="OGO68" s="58"/>
      <c r="OGP68" s="58"/>
      <c r="OGQ68" s="58"/>
      <c r="OGR68" s="58"/>
      <c r="OGS68" s="58"/>
      <c r="OGT68" s="58"/>
      <c r="OGU68" s="58"/>
      <c r="OGV68" s="58"/>
      <c r="OGW68" s="58"/>
      <c r="OGX68" s="58"/>
      <c r="OGY68" s="58"/>
      <c r="OGZ68" s="58"/>
      <c r="OHA68" s="58"/>
      <c r="OHB68" s="58"/>
      <c r="OHC68" s="58"/>
      <c r="OHD68" s="58"/>
      <c r="OHE68" s="58"/>
      <c r="OHF68" s="58"/>
      <c r="OHG68" s="58"/>
      <c r="OHH68" s="58"/>
      <c r="OHI68" s="58"/>
      <c r="OHJ68" s="58"/>
      <c r="OHK68" s="58"/>
      <c r="OHL68" s="58"/>
      <c r="OHM68" s="58"/>
      <c r="OHN68" s="58"/>
      <c r="OHO68" s="58"/>
      <c r="OHP68" s="58"/>
      <c r="OHQ68" s="58"/>
      <c r="OHR68" s="58"/>
      <c r="OHS68" s="58"/>
      <c r="OHT68" s="58"/>
      <c r="OHU68" s="58"/>
      <c r="OHV68" s="58"/>
      <c r="OHW68" s="58"/>
      <c r="OHX68" s="58"/>
      <c r="OHY68" s="58"/>
      <c r="OHZ68" s="58"/>
      <c r="OIA68" s="58"/>
      <c r="OIB68" s="58"/>
      <c r="OIC68" s="58"/>
      <c r="OID68" s="58"/>
      <c r="OIE68" s="58"/>
      <c r="OIF68" s="58"/>
      <c r="OIG68" s="58"/>
      <c r="OIH68" s="58"/>
      <c r="OII68" s="58"/>
      <c r="OIJ68" s="58"/>
      <c r="OIK68" s="58"/>
      <c r="OIL68" s="58"/>
      <c r="OIM68" s="58"/>
      <c r="OIN68" s="58"/>
      <c r="OIO68" s="58"/>
      <c r="OIP68" s="58"/>
      <c r="OIQ68" s="58"/>
      <c r="OIR68" s="58"/>
      <c r="OIS68" s="58"/>
      <c r="OIT68" s="58"/>
      <c r="OIU68" s="58"/>
      <c r="OIV68" s="58"/>
      <c r="OIW68" s="58"/>
      <c r="OIX68" s="58"/>
      <c r="OIY68" s="58"/>
      <c r="OIZ68" s="58"/>
      <c r="OJA68" s="58"/>
      <c r="OJB68" s="58"/>
      <c r="OJC68" s="58"/>
      <c r="OJD68" s="58"/>
      <c r="OJE68" s="58"/>
      <c r="OJF68" s="58"/>
      <c r="OJG68" s="58"/>
      <c r="OJH68" s="58"/>
      <c r="OJI68" s="58"/>
      <c r="OJJ68" s="58"/>
      <c r="OJK68" s="58"/>
      <c r="OJL68" s="58"/>
      <c r="OJM68" s="58"/>
      <c r="OJN68" s="58"/>
      <c r="OJO68" s="58"/>
      <c r="OJP68" s="58"/>
      <c r="OJQ68" s="58"/>
      <c r="OJR68" s="58"/>
      <c r="OJS68" s="58"/>
      <c r="OJT68" s="58"/>
      <c r="OJU68" s="58"/>
      <c r="OJV68" s="58"/>
      <c r="OJW68" s="58"/>
      <c r="OJX68" s="58"/>
      <c r="OJY68" s="58"/>
      <c r="OJZ68" s="58"/>
      <c r="OKA68" s="58"/>
      <c r="OKB68" s="58"/>
      <c r="OKC68" s="58"/>
      <c r="OKD68" s="58"/>
      <c r="OKE68" s="58"/>
      <c r="OKF68" s="58"/>
      <c r="OKG68" s="58"/>
      <c r="OKH68" s="58"/>
      <c r="OKI68" s="58"/>
      <c r="OKJ68" s="58"/>
      <c r="OKK68" s="58"/>
      <c r="OKL68" s="58"/>
      <c r="OKM68" s="58"/>
      <c r="OKN68" s="58"/>
      <c r="OKO68" s="58"/>
      <c r="OKP68" s="58"/>
      <c r="OKQ68" s="58"/>
      <c r="OKR68" s="58"/>
      <c r="OKS68" s="58"/>
      <c r="OKT68" s="58"/>
      <c r="OKU68" s="58"/>
      <c r="OKV68" s="58"/>
      <c r="OKW68" s="58"/>
      <c r="OKX68" s="58"/>
      <c r="OKY68" s="58"/>
      <c r="OKZ68" s="58"/>
      <c r="OLA68" s="58"/>
      <c r="OLB68" s="58"/>
      <c r="OLC68" s="58"/>
      <c r="OLD68" s="58"/>
      <c r="OLE68" s="58"/>
      <c r="OLF68" s="58"/>
      <c r="OLG68" s="58"/>
      <c r="OLH68" s="58"/>
      <c r="OLI68" s="58"/>
      <c r="OLJ68" s="58"/>
      <c r="OLK68" s="58"/>
      <c r="OLL68" s="58"/>
      <c r="OLM68" s="58"/>
      <c r="OLN68" s="58"/>
      <c r="OLO68" s="58"/>
      <c r="OLP68" s="58"/>
      <c r="OLQ68" s="58"/>
      <c r="OLR68" s="58"/>
      <c r="OLS68" s="58"/>
      <c r="OLT68" s="58"/>
      <c r="OLU68" s="58"/>
      <c r="OLV68" s="58"/>
      <c r="OLW68" s="58"/>
      <c r="OLX68" s="58"/>
      <c r="OLY68" s="58"/>
      <c r="OLZ68" s="58"/>
      <c r="OMA68" s="58"/>
      <c r="OMB68" s="58"/>
      <c r="OMC68" s="58"/>
      <c r="OMD68" s="58"/>
      <c r="OME68" s="58"/>
      <c r="OMF68" s="58"/>
      <c r="OMG68" s="58"/>
      <c r="OMH68" s="58"/>
      <c r="OMI68" s="58"/>
      <c r="OMJ68" s="58"/>
      <c r="OMK68" s="58"/>
      <c r="OML68" s="58"/>
      <c r="OMM68" s="58"/>
      <c r="OMN68" s="58"/>
      <c r="OMO68" s="58"/>
      <c r="OMP68" s="58"/>
      <c r="OMQ68" s="58"/>
      <c r="OMR68" s="58"/>
      <c r="OMS68" s="58"/>
      <c r="OMT68" s="58"/>
      <c r="OMU68" s="58"/>
      <c r="OMV68" s="58"/>
      <c r="OMW68" s="58"/>
      <c r="OMX68" s="58"/>
      <c r="OMY68" s="58"/>
      <c r="OMZ68" s="58"/>
      <c r="ONA68" s="58"/>
      <c r="ONB68" s="58"/>
      <c r="ONC68" s="58"/>
      <c r="OND68" s="58"/>
      <c r="ONE68" s="58"/>
      <c r="ONF68" s="58"/>
      <c r="ONG68" s="58"/>
      <c r="ONH68" s="58"/>
      <c r="ONI68" s="58"/>
      <c r="ONJ68" s="58"/>
      <c r="ONK68" s="58"/>
      <c r="ONL68" s="58"/>
      <c r="ONM68" s="58"/>
      <c r="ONN68" s="58"/>
      <c r="ONO68" s="58"/>
      <c r="ONP68" s="58"/>
      <c r="ONQ68" s="58"/>
      <c r="ONR68" s="58"/>
      <c r="ONS68" s="58"/>
      <c r="ONT68" s="58"/>
      <c r="ONU68" s="58"/>
      <c r="ONV68" s="58"/>
      <c r="ONW68" s="58"/>
      <c r="ONX68" s="58"/>
      <c r="ONY68" s="58"/>
      <c r="ONZ68" s="58"/>
      <c r="OOA68" s="58"/>
      <c r="OOB68" s="58"/>
      <c r="OOC68" s="58"/>
      <c r="OOD68" s="58"/>
      <c r="OOE68" s="58"/>
      <c r="OOF68" s="58"/>
      <c r="OOG68" s="58"/>
      <c r="OOH68" s="58"/>
      <c r="OOI68" s="58"/>
      <c r="OOJ68" s="58"/>
      <c r="OOK68" s="58"/>
      <c r="OOL68" s="58"/>
      <c r="OOM68" s="58"/>
      <c r="OON68" s="58"/>
      <c r="OOO68" s="58"/>
      <c r="OOP68" s="58"/>
      <c r="OOQ68" s="58"/>
      <c r="OOR68" s="58"/>
      <c r="OOS68" s="58"/>
      <c r="OOT68" s="58"/>
      <c r="OOU68" s="58"/>
      <c r="OOV68" s="58"/>
      <c r="OOW68" s="58"/>
      <c r="OOX68" s="58"/>
      <c r="OOY68" s="58"/>
      <c r="OOZ68" s="58"/>
      <c r="OPA68" s="58"/>
      <c r="OPB68" s="58"/>
      <c r="OPC68" s="58"/>
      <c r="OPD68" s="58"/>
      <c r="OPE68" s="58"/>
      <c r="OPF68" s="58"/>
      <c r="OPG68" s="58"/>
      <c r="OPH68" s="58"/>
      <c r="OPI68" s="58"/>
      <c r="OPJ68" s="58"/>
      <c r="OPK68" s="58"/>
      <c r="OPL68" s="58"/>
      <c r="OPM68" s="58"/>
      <c r="OPN68" s="58"/>
      <c r="OPO68" s="58"/>
      <c r="OPP68" s="58"/>
      <c r="OPQ68" s="58"/>
      <c r="OPR68" s="58"/>
      <c r="OPS68" s="58"/>
      <c r="OPT68" s="58"/>
      <c r="OPU68" s="58"/>
      <c r="OPV68" s="58"/>
      <c r="OPW68" s="58"/>
      <c r="OPX68" s="58"/>
      <c r="OPY68" s="58"/>
      <c r="OPZ68" s="58"/>
      <c r="OQA68" s="58"/>
      <c r="OQB68" s="58"/>
      <c r="OQC68" s="58"/>
      <c r="OQD68" s="58"/>
      <c r="OQE68" s="58"/>
      <c r="OQF68" s="58"/>
      <c r="OQG68" s="58"/>
      <c r="OQH68" s="58"/>
      <c r="OQI68" s="58"/>
      <c r="OQJ68" s="58"/>
      <c r="OQK68" s="58"/>
      <c r="OQL68" s="58"/>
      <c r="OQM68" s="58"/>
      <c r="OQN68" s="58"/>
      <c r="OQO68" s="58"/>
      <c r="OQP68" s="58"/>
      <c r="OQQ68" s="58"/>
      <c r="OQR68" s="58"/>
      <c r="OQS68" s="58"/>
      <c r="OQT68" s="58"/>
      <c r="OQU68" s="58"/>
      <c r="OQV68" s="58"/>
      <c r="OQW68" s="58"/>
      <c r="OQX68" s="58"/>
      <c r="OQY68" s="58"/>
      <c r="OQZ68" s="58"/>
      <c r="ORA68" s="58"/>
      <c r="ORB68" s="58"/>
      <c r="ORC68" s="58"/>
      <c r="ORD68" s="58"/>
      <c r="ORE68" s="58"/>
      <c r="ORF68" s="58"/>
      <c r="ORG68" s="58"/>
      <c r="ORH68" s="58"/>
      <c r="ORI68" s="58"/>
      <c r="ORJ68" s="58"/>
      <c r="ORK68" s="58"/>
      <c r="ORL68" s="58"/>
      <c r="ORM68" s="58"/>
      <c r="ORN68" s="58"/>
      <c r="ORO68" s="58"/>
      <c r="ORP68" s="58"/>
      <c r="ORQ68" s="58"/>
      <c r="ORR68" s="58"/>
      <c r="ORS68" s="58"/>
      <c r="ORT68" s="58"/>
      <c r="ORU68" s="58"/>
      <c r="ORV68" s="58"/>
      <c r="ORW68" s="58"/>
      <c r="ORX68" s="58"/>
      <c r="ORY68" s="58"/>
      <c r="ORZ68" s="58"/>
      <c r="OSA68" s="58"/>
      <c r="OSB68" s="58"/>
      <c r="OSC68" s="58"/>
      <c r="OSD68" s="58"/>
      <c r="OSE68" s="58"/>
      <c r="OSF68" s="58"/>
      <c r="OSG68" s="58"/>
      <c r="OSH68" s="58"/>
      <c r="OSI68" s="58"/>
      <c r="OSJ68" s="58"/>
      <c r="OSK68" s="58"/>
      <c r="OSL68" s="58"/>
      <c r="OSM68" s="58"/>
      <c r="OSN68" s="58"/>
      <c r="OSO68" s="58"/>
      <c r="OSP68" s="58"/>
      <c r="OSQ68" s="58"/>
      <c r="OSR68" s="58"/>
      <c r="OSS68" s="58"/>
      <c r="OST68" s="58"/>
      <c r="OSU68" s="58"/>
      <c r="OSV68" s="58"/>
      <c r="OSW68" s="58"/>
      <c r="OSX68" s="58"/>
      <c r="OSY68" s="58"/>
      <c r="OSZ68" s="58"/>
      <c r="OTA68" s="58"/>
      <c r="OTB68" s="58"/>
      <c r="OTC68" s="58"/>
      <c r="OTD68" s="58"/>
      <c r="OTE68" s="58"/>
      <c r="OTF68" s="58"/>
      <c r="OTG68" s="58"/>
      <c r="OTH68" s="58"/>
      <c r="OTI68" s="58"/>
      <c r="OTJ68" s="58"/>
      <c r="OTK68" s="58"/>
      <c r="OTL68" s="58"/>
      <c r="OTM68" s="58"/>
      <c r="OTN68" s="58"/>
      <c r="OTO68" s="58"/>
      <c r="OTP68" s="58"/>
      <c r="OTQ68" s="58"/>
      <c r="OTR68" s="58"/>
      <c r="OTS68" s="58"/>
      <c r="OTT68" s="58"/>
      <c r="OTU68" s="58"/>
      <c r="OTV68" s="58"/>
      <c r="OTW68" s="58"/>
      <c r="OTX68" s="58"/>
      <c r="OTY68" s="58"/>
      <c r="OTZ68" s="58"/>
      <c r="OUA68" s="58"/>
      <c r="OUB68" s="58"/>
      <c r="OUC68" s="58"/>
      <c r="OUD68" s="58"/>
      <c r="OUE68" s="58"/>
      <c r="OUF68" s="58"/>
      <c r="OUG68" s="58"/>
      <c r="OUH68" s="58"/>
      <c r="OUI68" s="58"/>
      <c r="OUJ68" s="58"/>
      <c r="OUK68" s="58"/>
      <c r="OUL68" s="58"/>
      <c r="OUM68" s="58"/>
      <c r="OUN68" s="58"/>
      <c r="OUO68" s="58"/>
      <c r="OUP68" s="58"/>
      <c r="OUQ68" s="58"/>
      <c r="OUR68" s="58"/>
      <c r="OUS68" s="58"/>
      <c r="OUT68" s="58"/>
      <c r="OUU68" s="58"/>
      <c r="OUV68" s="58"/>
      <c r="OUW68" s="58"/>
      <c r="OUX68" s="58"/>
      <c r="OUY68" s="58"/>
      <c r="OUZ68" s="58"/>
      <c r="OVA68" s="58"/>
      <c r="OVB68" s="58"/>
      <c r="OVC68" s="58"/>
      <c r="OVD68" s="58"/>
      <c r="OVE68" s="58"/>
      <c r="OVF68" s="58"/>
      <c r="OVG68" s="58"/>
      <c r="OVH68" s="58"/>
      <c r="OVI68" s="58"/>
      <c r="OVJ68" s="58"/>
      <c r="OVK68" s="58"/>
      <c r="OVL68" s="58"/>
      <c r="OVM68" s="58"/>
      <c r="OVN68" s="58"/>
      <c r="OVO68" s="58"/>
      <c r="OVP68" s="58"/>
      <c r="OVQ68" s="58"/>
      <c r="OVR68" s="58"/>
      <c r="OVS68" s="58"/>
      <c r="OVT68" s="58"/>
      <c r="OVU68" s="58"/>
      <c r="OVV68" s="58"/>
      <c r="OVW68" s="58"/>
      <c r="OVX68" s="58"/>
      <c r="OVY68" s="58"/>
      <c r="OVZ68" s="58"/>
      <c r="OWA68" s="58"/>
      <c r="OWB68" s="58"/>
      <c r="OWC68" s="58"/>
      <c r="OWD68" s="58"/>
      <c r="OWE68" s="58"/>
      <c r="OWF68" s="58"/>
      <c r="OWG68" s="58"/>
      <c r="OWH68" s="58"/>
      <c r="OWI68" s="58"/>
      <c r="OWJ68" s="58"/>
      <c r="OWK68" s="58"/>
      <c r="OWL68" s="58"/>
      <c r="OWM68" s="58"/>
      <c r="OWN68" s="58"/>
      <c r="OWO68" s="58"/>
      <c r="OWP68" s="58"/>
      <c r="OWQ68" s="58"/>
      <c r="OWR68" s="58"/>
      <c r="OWS68" s="58"/>
      <c r="OWT68" s="58"/>
      <c r="OWU68" s="58"/>
      <c r="OWV68" s="58"/>
      <c r="OWW68" s="58"/>
      <c r="OWX68" s="58"/>
      <c r="OWY68" s="58"/>
      <c r="OWZ68" s="58"/>
      <c r="OXA68" s="58"/>
      <c r="OXB68" s="58"/>
      <c r="OXC68" s="58"/>
      <c r="OXD68" s="58"/>
      <c r="OXE68" s="58"/>
      <c r="OXF68" s="58"/>
      <c r="OXG68" s="58"/>
      <c r="OXH68" s="58"/>
      <c r="OXI68" s="58"/>
      <c r="OXJ68" s="58"/>
      <c r="OXK68" s="58"/>
      <c r="OXL68" s="58"/>
      <c r="OXM68" s="58"/>
      <c r="OXN68" s="58"/>
      <c r="OXO68" s="58"/>
      <c r="OXP68" s="58"/>
      <c r="OXQ68" s="58"/>
      <c r="OXR68" s="58"/>
      <c r="OXS68" s="58"/>
      <c r="OXT68" s="58"/>
      <c r="OXU68" s="58"/>
      <c r="OXV68" s="58"/>
      <c r="OXW68" s="58"/>
      <c r="OXX68" s="58"/>
      <c r="OXY68" s="58"/>
      <c r="OXZ68" s="58"/>
      <c r="OYA68" s="58"/>
      <c r="OYB68" s="58"/>
      <c r="OYC68" s="58"/>
      <c r="OYD68" s="58"/>
      <c r="OYE68" s="58"/>
      <c r="OYF68" s="58"/>
      <c r="OYG68" s="58"/>
      <c r="OYH68" s="58"/>
      <c r="OYI68" s="58"/>
      <c r="OYJ68" s="58"/>
      <c r="OYK68" s="58"/>
      <c r="OYL68" s="58"/>
      <c r="OYM68" s="58"/>
      <c r="OYN68" s="58"/>
      <c r="OYO68" s="58"/>
      <c r="OYP68" s="58"/>
      <c r="OYQ68" s="58"/>
      <c r="OYR68" s="58"/>
      <c r="OYS68" s="58"/>
      <c r="OYT68" s="58"/>
      <c r="OYU68" s="58"/>
      <c r="OYV68" s="58"/>
      <c r="OYW68" s="58"/>
      <c r="OYX68" s="58"/>
      <c r="OYY68" s="58"/>
      <c r="OYZ68" s="58"/>
      <c r="OZA68" s="58"/>
      <c r="OZB68" s="58"/>
      <c r="OZC68" s="58"/>
      <c r="OZD68" s="58"/>
      <c r="OZE68" s="58"/>
      <c r="OZF68" s="58"/>
      <c r="OZG68" s="58"/>
      <c r="OZH68" s="58"/>
      <c r="OZI68" s="58"/>
      <c r="OZJ68" s="58"/>
      <c r="OZK68" s="58"/>
      <c r="OZL68" s="58"/>
      <c r="OZM68" s="58"/>
      <c r="OZN68" s="58"/>
      <c r="OZO68" s="58"/>
      <c r="OZP68" s="58"/>
      <c r="OZQ68" s="58"/>
      <c r="OZR68" s="58"/>
      <c r="OZS68" s="58"/>
      <c r="OZT68" s="58"/>
      <c r="OZU68" s="58"/>
      <c r="OZV68" s="58"/>
      <c r="OZW68" s="58"/>
      <c r="OZX68" s="58"/>
      <c r="OZY68" s="58"/>
      <c r="OZZ68" s="58"/>
      <c r="PAA68" s="58"/>
      <c r="PAB68" s="58"/>
      <c r="PAC68" s="58"/>
      <c r="PAD68" s="58"/>
      <c r="PAE68" s="58"/>
      <c r="PAF68" s="58"/>
      <c r="PAG68" s="58"/>
      <c r="PAH68" s="58"/>
      <c r="PAI68" s="58"/>
      <c r="PAJ68" s="58"/>
      <c r="PAK68" s="58"/>
      <c r="PAL68" s="58"/>
      <c r="PAM68" s="58"/>
      <c r="PAN68" s="58"/>
      <c r="PAO68" s="58"/>
      <c r="PAP68" s="58"/>
      <c r="PAQ68" s="58"/>
      <c r="PAR68" s="58"/>
      <c r="PAS68" s="58"/>
      <c r="PAT68" s="58"/>
      <c r="PAU68" s="58"/>
      <c r="PAV68" s="58"/>
      <c r="PAW68" s="58"/>
      <c r="PAX68" s="58"/>
      <c r="PAY68" s="58"/>
      <c r="PAZ68" s="58"/>
      <c r="PBA68" s="58"/>
      <c r="PBB68" s="58"/>
      <c r="PBC68" s="58"/>
      <c r="PBD68" s="58"/>
      <c r="PBE68" s="58"/>
      <c r="PBF68" s="58"/>
      <c r="PBG68" s="58"/>
      <c r="PBH68" s="58"/>
      <c r="PBI68" s="58"/>
      <c r="PBJ68" s="58"/>
      <c r="PBK68" s="58"/>
      <c r="PBL68" s="58"/>
      <c r="PBM68" s="58"/>
      <c r="PBN68" s="58"/>
      <c r="PBO68" s="58"/>
      <c r="PBP68" s="58"/>
      <c r="PBQ68" s="58"/>
      <c r="PBR68" s="58"/>
      <c r="PBS68" s="58"/>
      <c r="PBT68" s="58"/>
      <c r="PBU68" s="58"/>
      <c r="PBV68" s="58"/>
      <c r="PBW68" s="58"/>
      <c r="PBX68" s="58"/>
      <c r="PBY68" s="58"/>
      <c r="PBZ68" s="58"/>
      <c r="PCA68" s="58"/>
      <c r="PCB68" s="58"/>
      <c r="PCC68" s="58"/>
      <c r="PCD68" s="58"/>
      <c r="PCE68" s="58"/>
      <c r="PCF68" s="58"/>
      <c r="PCG68" s="58"/>
      <c r="PCH68" s="58"/>
      <c r="PCI68" s="58"/>
      <c r="PCJ68" s="58"/>
      <c r="PCK68" s="58"/>
      <c r="PCL68" s="58"/>
      <c r="PCM68" s="58"/>
      <c r="PCN68" s="58"/>
      <c r="PCO68" s="58"/>
      <c r="PCP68" s="58"/>
      <c r="PCQ68" s="58"/>
      <c r="PCR68" s="58"/>
      <c r="PCS68" s="58"/>
      <c r="PCT68" s="58"/>
      <c r="PCU68" s="58"/>
      <c r="PCV68" s="58"/>
      <c r="PCW68" s="58"/>
      <c r="PCX68" s="58"/>
      <c r="PCY68" s="58"/>
      <c r="PCZ68" s="58"/>
      <c r="PDA68" s="58"/>
      <c r="PDB68" s="58"/>
      <c r="PDC68" s="58"/>
      <c r="PDD68" s="58"/>
      <c r="PDE68" s="58"/>
      <c r="PDF68" s="58"/>
      <c r="PDG68" s="58"/>
      <c r="PDH68" s="58"/>
      <c r="PDI68" s="58"/>
      <c r="PDJ68" s="58"/>
      <c r="PDK68" s="58"/>
      <c r="PDL68" s="58"/>
      <c r="PDM68" s="58"/>
      <c r="PDN68" s="58"/>
      <c r="PDO68" s="58"/>
      <c r="PDP68" s="58"/>
      <c r="PDQ68" s="58"/>
      <c r="PDR68" s="58"/>
      <c r="PDS68" s="58"/>
      <c r="PDT68" s="58"/>
      <c r="PDU68" s="58"/>
      <c r="PDV68" s="58"/>
      <c r="PDW68" s="58"/>
      <c r="PDX68" s="58"/>
      <c r="PDY68" s="58"/>
      <c r="PDZ68" s="58"/>
      <c r="PEA68" s="58"/>
      <c r="PEB68" s="58"/>
      <c r="PEC68" s="58"/>
      <c r="PED68" s="58"/>
      <c r="PEE68" s="58"/>
      <c r="PEF68" s="58"/>
      <c r="PEG68" s="58"/>
      <c r="PEH68" s="58"/>
      <c r="PEI68" s="58"/>
      <c r="PEJ68" s="58"/>
      <c r="PEK68" s="58"/>
      <c r="PEL68" s="58"/>
      <c r="PEM68" s="58"/>
      <c r="PEN68" s="58"/>
      <c r="PEO68" s="58"/>
      <c r="PEP68" s="58"/>
      <c r="PEQ68" s="58"/>
      <c r="PER68" s="58"/>
      <c r="PES68" s="58"/>
      <c r="PET68" s="58"/>
      <c r="PEU68" s="58"/>
      <c r="PEV68" s="58"/>
      <c r="PEW68" s="58"/>
      <c r="PEX68" s="58"/>
      <c r="PEY68" s="58"/>
      <c r="PEZ68" s="58"/>
      <c r="PFA68" s="58"/>
      <c r="PFB68" s="58"/>
      <c r="PFC68" s="58"/>
      <c r="PFD68" s="58"/>
      <c r="PFE68" s="58"/>
      <c r="PFF68" s="58"/>
      <c r="PFG68" s="58"/>
      <c r="PFH68" s="58"/>
      <c r="PFI68" s="58"/>
      <c r="PFJ68" s="58"/>
      <c r="PFK68" s="58"/>
      <c r="PFL68" s="58"/>
      <c r="PFM68" s="58"/>
      <c r="PFN68" s="58"/>
      <c r="PFO68" s="58"/>
      <c r="PFP68" s="58"/>
      <c r="PFQ68" s="58"/>
      <c r="PFR68" s="58"/>
      <c r="PFS68" s="58"/>
      <c r="PFT68" s="58"/>
      <c r="PFU68" s="58"/>
      <c r="PFV68" s="58"/>
      <c r="PFW68" s="58"/>
      <c r="PFX68" s="58"/>
      <c r="PFY68" s="58"/>
      <c r="PFZ68" s="58"/>
      <c r="PGA68" s="58"/>
      <c r="PGB68" s="58"/>
      <c r="PGC68" s="58"/>
      <c r="PGD68" s="58"/>
      <c r="PGE68" s="58"/>
      <c r="PGF68" s="58"/>
      <c r="PGG68" s="58"/>
      <c r="PGH68" s="58"/>
      <c r="PGI68" s="58"/>
      <c r="PGJ68" s="58"/>
      <c r="PGK68" s="58"/>
      <c r="PGL68" s="58"/>
      <c r="PGM68" s="58"/>
      <c r="PGN68" s="58"/>
      <c r="PGO68" s="58"/>
      <c r="PGP68" s="58"/>
      <c r="PGQ68" s="58"/>
      <c r="PGR68" s="58"/>
      <c r="PGS68" s="58"/>
      <c r="PGT68" s="58"/>
      <c r="PGU68" s="58"/>
      <c r="PGV68" s="58"/>
      <c r="PGW68" s="58"/>
      <c r="PGX68" s="58"/>
      <c r="PGY68" s="58"/>
      <c r="PGZ68" s="58"/>
      <c r="PHA68" s="58"/>
      <c r="PHB68" s="58"/>
      <c r="PHC68" s="58"/>
      <c r="PHD68" s="58"/>
      <c r="PHE68" s="58"/>
      <c r="PHF68" s="58"/>
      <c r="PHG68" s="58"/>
      <c r="PHH68" s="58"/>
      <c r="PHI68" s="58"/>
      <c r="PHJ68" s="58"/>
      <c r="PHK68" s="58"/>
      <c r="PHL68" s="58"/>
      <c r="PHM68" s="58"/>
      <c r="PHN68" s="58"/>
      <c r="PHO68" s="58"/>
      <c r="PHP68" s="58"/>
      <c r="PHQ68" s="58"/>
      <c r="PHR68" s="58"/>
      <c r="PHS68" s="58"/>
      <c r="PHT68" s="58"/>
      <c r="PHU68" s="58"/>
      <c r="PHV68" s="58"/>
      <c r="PHW68" s="58"/>
      <c r="PHX68" s="58"/>
      <c r="PHY68" s="58"/>
      <c r="PHZ68" s="58"/>
      <c r="PIA68" s="58"/>
      <c r="PIB68" s="58"/>
      <c r="PIC68" s="58"/>
      <c r="PID68" s="58"/>
      <c r="PIE68" s="58"/>
      <c r="PIF68" s="58"/>
      <c r="PIG68" s="58"/>
      <c r="PIH68" s="58"/>
      <c r="PII68" s="58"/>
      <c r="PIJ68" s="58"/>
      <c r="PIK68" s="58"/>
      <c r="PIL68" s="58"/>
      <c r="PIM68" s="58"/>
      <c r="PIN68" s="58"/>
      <c r="PIO68" s="58"/>
      <c r="PIP68" s="58"/>
      <c r="PIQ68" s="58"/>
      <c r="PIR68" s="58"/>
      <c r="PIS68" s="58"/>
      <c r="PIT68" s="58"/>
      <c r="PIU68" s="58"/>
      <c r="PIV68" s="58"/>
      <c r="PIW68" s="58"/>
      <c r="PIX68" s="58"/>
      <c r="PIY68" s="58"/>
      <c r="PIZ68" s="58"/>
      <c r="PJA68" s="58"/>
      <c r="PJB68" s="58"/>
      <c r="PJC68" s="58"/>
      <c r="PJD68" s="58"/>
      <c r="PJE68" s="58"/>
      <c r="PJF68" s="58"/>
      <c r="PJG68" s="58"/>
      <c r="PJH68" s="58"/>
      <c r="PJI68" s="58"/>
      <c r="PJJ68" s="58"/>
      <c r="PJK68" s="58"/>
      <c r="PJL68" s="58"/>
      <c r="PJM68" s="58"/>
      <c r="PJN68" s="58"/>
      <c r="PJO68" s="58"/>
      <c r="PJP68" s="58"/>
      <c r="PJQ68" s="58"/>
      <c r="PJR68" s="58"/>
      <c r="PJS68" s="58"/>
      <c r="PJT68" s="58"/>
      <c r="PJU68" s="58"/>
      <c r="PJV68" s="58"/>
      <c r="PJW68" s="58"/>
      <c r="PJX68" s="58"/>
      <c r="PJY68" s="58"/>
      <c r="PJZ68" s="58"/>
      <c r="PKA68" s="58"/>
      <c r="PKB68" s="58"/>
      <c r="PKC68" s="58"/>
      <c r="PKD68" s="58"/>
      <c r="PKE68" s="58"/>
      <c r="PKF68" s="58"/>
      <c r="PKG68" s="58"/>
      <c r="PKH68" s="58"/>
      <c r="PKI68" s="58"/>
      <c r="PKJ68" s="58"/>
      <c r="PKK68" s="58"/>
      <c r="PKL68" s="58"/>
      <c r="PKM68" s="58"/>
      <c r="PKN68" s="58"/>
      <c r="PKO68" s="58"/>
      <c r="PKP68" s="58"/>
      <c r="PKQ68" s="58"/>
      <c r="PKR68" s="58"/>
      <c r="PKS68" s="58"/>
      <c r="PKT68" s="58"/>
      <c r="PKU68" s="58"/>
      <c r="PKV68" s="58"/>
      <c r="PKW68" s="58"/>
      <c r="PKX68" s="58"/>
      <c r="PKY68" s="58"/>
      <c r="PKZ68" s="58"/>
      <c r="PLA68" s="58"/>
      <c r="PLB68" s="58"/>
      <c r="PLC68" s="58"/>
      <c r="PLD68" s="58"/>
      <c r="PLE68" s="58"/>
      <c r="PLF68" s="58"/>
      <c r="PLG68" s="58"/>
      <c r="PLH68" s="58"/>
      <c r="PLI68" s="58"/>
      <c r="PLJ68" s="58"/>
      <c r="PLK68" s="58"/>
      <c r="PLL68" s="58"/>
      <c r="PLM68" s="58"/>
      <c r="PLN68" s="58"/>
      <c r="PLO68" s="58"/>
      <c r="PLP68" s="58"/>
      <c r="PLQ68" s="58"/>
      <c r="PLR68" s="58"/>
      <c r="PLS68" s="58"/>
      <c r="PLT68" s="58"/>
      <c r="PLU68" s="58"/>
      <c r="PLV68" s="58"/>
      <c r="PLW68" s="58"/>
      <c r="PLX68" s="58"/>
      <c r="PLY68" s="58"/>
      <c r="PLZ68" s="58"/>
      <c r="PMA68" s="58"/>
      <c r="PMB68" s="58"/>
      <c r="PMC68" s="58"/>
      <c r="PMD68" s="58"/>
      <c r="PME68" s="58"/>
      <c r="PMF68" s="58"/>
      <c r="PMG68" s="58"/>
      <c r="PMH68" s="58"/>
      <c r="PMI68" s="58"/>
      <c r="PMJ68" s="58"/>
      <c r="PMK68" s="58"/>
      <c r="PML68" s="58"/>
      <c r="PMM68" s="58"/>
      <c r="PMN68" s="58"/>
      <c r="PMO68" s="58"/>
      <c r="PMP68" s="58"/>
      <c r="PMQ68" s="58"/>
      <c r="PMR68" s="58"/>
      <c r="PMS68" s="58"/>
      <c r="PMT68" s="58"/>
      <c r="PMU68" s="58"/>
      <c r="PMV68" s="58"/>
      <c r="PMW68" s="58"/>
      <c r="PMX68" s="58"/>
      <c r="PMY68" s="58"/>
      <c r="PMZ68" s="58"/>
      <c r="PNA68" s="58"/>
      <c r="PNB68" s="58"/>
      <c r="PNC68" s="58"/>
      <c r="PND68" s="58"/>
      <c r="PNE68" s="58"/>
      <c r="PNF68" s="58"/>
      <c r="PNG68" s="58"/>
      <c r="PNH68" s="58"/>
      <c r="PNI68" s="58"/>
      <c r="PNJ68" s="58"/>
      <c r="PNK68" s="58"/>
      <c r="PNL68" s="58"/>
      <c r="PNM68" s="58"/>
      <c r="PNN68" s="58"/>
      <c r="PNO68" s="58"/>
      <c r="PNP68" s="58"/>
      <c r="PNQ68" s="58"/>
      <c r="PNR68" s="58"/>
      <c r="PNS68" s="58"/>
      <c r="PNT68" s="58"/>
      <c r="PNU68" s="58"/>
      <c r="PNV68" s="58"/>
      <c r="PNW68" s="58"/>
      <c r="PNX68" s="58"/>
      <c r="PNY68" s="58"/>
      <c r="PNZ68" s="58"/>
      <c r="POA68" s="58"/>
      <c r="POB68" s="58"/>
      <c r="POC68" s="58"/>
      <c r="POD68" s="58"/>
      <c r="POE68" s="58"/>
      <c r="POF68" s="58"/>
      <c r="POG68" s="58"/>
      <c r="POH68" s="58"/>
      <c r="POI68" s="58"/>
      <c r="POJ68" s="58"/>
      <c r="POK68" s="58"/>
      <c r="POL68" s="58"/>
      <c r="POM68" s="58"/>
      <c r="PON68" s="58"/>
      <c r="POO68" s="58"/>
      <c r="POP68" s="58"/>
      <c r="POQ68" s="58"/>
      <c r="POR68" s="58"/>
      <c r="POS68" s="58"/>
      <c r="POT68" s="58"/>
      <c r="POU68" s="58"/>
      <c r="POV68" s="58"/>
      <c r="POW68" s="58"/>
      <c r="POX68" s="58"/>
      <c r="POY68" s="58"/>
      <c r="POZ68" s="58"/>
      <c r="PPA68" s="58"/>
      <c r="PPB68" s="58"/>
      <c r="PPC68" s="58"/>
      <c r="PPD68" s="58"/>
      <c r="PPE68" s="58"/>
      <c r="PPF68" s="58"/>
      <c r="PPG68" s="58"/>
      <c r="PPH68" s="58"/>
      <c r="PPI68" s="58"/>
      <c r="PPJ68" s="58"/>
      <c r="PPK68" s="58"/>
      <c r="PPL68" s="58"/>
      <c r="PPM68" s="58"/>
      <c r="PPN68" s="58"/>
      <c r="PPO68" s="58"/>
      <c r="PPP68" s="58"/>
      <c r="PPQ68" s="58"/>
      <c r="PPR68" s="58"/>
      <c r="PPS68" s="58"/>
      <c r="PPT68" s="58"/>
      <c r="PPU68" s="58"/>
      <c r="PPV68" s="58"/>
      <c r="PPW68" s="58"/>
      <c r="PPX68" s="58"/>
      <c r="PPY68" s="58"/>
      <c r="PPZ68" s="58"/>
      <c r="PQA68" s="58"/>
      <c r="PQB68" s="58"/>
      <c r="PQC68" s="58"/>
      <c r="PQD68" s="58"/>
      <c r="PQE68" s="58"/>
      <c r="PQF68" s="58"/>
      <c r="PQG68" s="58"/>
      <c r="PQH68" s="58"/>
      <c r="PQI68" s="58"/>
      <c r="PQJ68" s="58"/>
      <c r="PQK68" s="58"/>
      <c r="PQL68" s="58"/>
      <c r="PQM68" s="58"/>
      <c r="PQN68" s="58"/>
      <c r="PQO68" s="58"/>
      <c r="PQP68" s="58"/>
      <c r="PQQ68" s="58"/>
      <c r="PQR68" s="58"/>
      <c r="PQS68" s="58"/>
      <c r="PQT68" s="58"/>
      <c r="PQU68" s="58"/>
      <c r="PQV68" s="58"/>
      <c r="PQW68" s="58"/>
      <c r="PQX68" s="58"/>
      <c r="PQY68" s="58"/>
      <c r="PQZ68" s="58"/>
      <c r="PRA68" s="58"/>
      <c r="PRB68" s="58"/>
      <c r="PRC68" s="58"/>
      <c r="PRD68" s="58"/>
      <c r="PRE68" s="58"/>
      <c r="PRF68" s="58"/>
      <c r="PRG68" s="58"/>
      <c r="PRH68" s="58"/>
      <c r="PRI68" s="58"/>
      <c r="PRJ68" s="58"/>
      <c r="PRK68" s="58"/>
      <c r="PRL68" s="58"/>
      <c r="PRM68" s="58"/>
      <c r="PRN68" s="58"/>
      <c r="PRO68" s="58"/>
      <c r="PRP68" s="58"/>
      <c r="PRQ68" s="58"/>
      <c r="PRR68" s="58"/>
      <c r="PRS68" s="58"/>
      <c r="PRT68" s="58"/>
      <c r="PRU68" s="58"/>
      <c r="PRV68" s="58"/>
      <c r="PRW68" s="58"/>
      <c r="PRX68" s="58"/>
      <c r="PRY68" s="58"/>
      <c r="PRZ68" s="58"/>
      <c r="PSA68" s="58"/>
      <c r="PSB68" s="58"/>
      <c r="PSC68" s="58"/>
      <c r="PSD68" s="58"/>
      <c r="PSE68" s="58"/>
      <c r="PSF68" s="58"/>
      <c r="PSG68" s="58"/>
      <c r="PSH68" s="58"/>
      <c r="PSI68" s="58"/>
      <c r="PSJ68" s="58"/>
      <c r="PSK68" s="58"/>
      <c r="PSL68" s="58"/>
      <c r="PSM68" s="58"/>
      <c r="PSN68" s="58"/>
      <c r="PSO68" s="58"/>
      <c r="PSP68" s="58"/>
      <c r="PSQ68" s="58"/>
      <c r="PSR68" s="58"/>
      <c r="PSS68" s="58"/>
      <c r="PST68" s="58"/>
      <c r="PSU68" s="58"/>
      <c r="PSV68" s="58"/>
      <c r="PSW68" s="58"/>
      <c r="PSX68" s="58"/>
      <c r="PSY68" s="58"/>
      <c r="PSZ68" s="58"/>
      <c r="PTA68" s="58"/>
      <c r="PTB68" s="58"/>
      <c r="PTC68" s="58"/>
      <c r="PTD68" s="58"/>
      <c r="PTE68" s="58"/>
      <c r="PTF68" s="58"/>
      <c r="PTG68" s="58"/>
      <c r="PTH68" s="58"/>
      <c r="PTI68" s="58"/>
      <c r="PTJ68" s="58"/>
      <c r="PTK68" s="58"/>
      <c r="PTL68" s="58"/>
      <c r="PTM68" s="58"/>
      <c r="PTN68" s="58"/>
      <c r="PTO68" s="58"/>
      <c r="PTP68" s="58"/>
      <c r="PTQ68" s="58"/>
      <c r="PTR68" s="58"/>
      <c r="PTS68" s="58"/>
      <c r="PTT68" s="58"/>
      <c r="PTU68" s="58"/>
      <c r="PTV68" s="58"/>
      <c r="PTW68" s="58"/>
      <c r="PTX68" s="58"/>
      <c r="PTY68" s="58"/>
      <c r="PTZ68" s="58"/>
      <c r="PUA68" s="58"/>
      <c r="PUB68" s="58"/>
      <c r="PUC68" s="58"/>
      <c r="PUD68" s="58"/>
      <c r="PUE68" s="58"/>
      <c r="PUF68" s="58"/>
      <c r="PUG68" s="58"/>
      <c r="PUH68" s="58"/>
      <c r="PUI68" s="58"/>
      <c r="PUJ68" s="58"/>
      <c r="PUK68" s="58"/>
      <c r="PUL68" s="58"/>
      <c r="PUM68" s="58"/>
      <c r="PUN68" s="58"/>
      <c r="PUO68" s="58"/>
      <c r="PUP68" s="58"/>
      <c r="PUQ68" s="58"/>
      <c r="PUR68" s="58"/>
      <c r="PUS68" s="58"/>
      <c r="PUT68" s="58"/>
      <c r="PUU68" s="58"/>
      <c r="PUV68" s="58"/>
      <c r="PUW68" s="58"/>
      <c r="PUX68" s="58"/>
      <c r="PUY68" s="58"/>
      <c r="PUZ68" s="58"/>
      <c r="PVA68" s="58"/>
      <c r="PVB68" s="58"/>
      <c r="PVC68" s="58"/>
      <c r="PVD68" s="58"/>
      <c r="PVE68" s="58"/>
      <c r="PVF68" s="58"/>
      <c r="PVG68" s="58"/>
      <c r="PVH68" s="58"/>
      <c r="PVI68" s="58"/>
      <c r="PVJ68" s="58"/>
      <c r="PVK68" s="58"/>
      <c r="PVL68" s="58"/>
      <c r="PVM68" s="58"/>
      <c r="PVN68" s="58"/>
      <c r="PVO68" s="58"/>
      <c r="PVP68" s="58"/>
      <c r="PVQ68" s="58"/>
      <c r="PVR68" s="58"/>
      <c r="PVS68" s="58"/>
      <c r="PVT68" s="58"/>
      <c r="PVU68" s="58"/>
      <c r="PVV68" s="58"/>
      <c r="PVW68" s="58"/>
      <c r="PVX68" s="58"/>
      <c r="PVY68" s="58"/>
      <c r="PVZ68" s="58"/>
      <c r="PWA68" s="58"/>
      <c r="PWB68" s="58"/>
      <c r="PWC68" s="58"/>
      <c r="PWD68" s="58"/>
      <c r="PWE68" s="58"/>
      <c r="PWF68" s="58"/>
      <c r="PWG68" s="58"/>
      <c r="PWH68" s="58"/>
      <c r="PWI68" s="58"/>
      <c r="PWJ68" s="58"/>
      <c r="PWK68" s="58"/>
      <c r="PWL68" s="58"/>
      <c r="PWM68" s="58"/>
      <c r="PWN68" s="58"/>
      <c r="PWO68" s="58"/>
      <c r="PWP68" s="58"/>
      <c r="PWQ68" s="58"/>
      <c r="PWR68" s="58"/>
      <c r="PWS68" s="58"/>
      <c r="PWT68" s="58"/>
      <c r="PWU68" s="58"/>
      <c r="PWV68" s="58"/>
      <c r="PWW68" s="58"/>
      <c r="PWX68" s="58"/>
      <c r="PWY68" s="58"/>
      <c r="PWZ68" s="58"/>
      <c r="PXA68" s="58"/>
      <c r="PXB68" s="58"/>
      <c r="PXC68" s="58"/>
      <c r="PXD68" s="58"/>
      <c r="PXE68" s="58"/>
      <c r="PXF68" s="58"/>
      <c r="PXG68" s="58"/>
      <c r="PXH68" s="58"/>
      <c r="PXI68" s="58"/>
      <c r="PXJ68" s="58"/>
      <c r="PXK68" s="58"/>
      <c r="PXL68" s="58"/>
      <c r="PXM68" s="58"/>
      <c r="PXN68" s="58"/>
      <c r="PXO68" s="58"/>
      <c r="PXP68" s="58"/>
      <c r="PXQ68" s="58"/>
      <c r="PXR68" s="58"/>
      <c r="PXS68" s="58"/>
      <c r="PXT68" s="58"/>
      <c r="PXU68" s="58"/>
      <c r="PXV68" s="58"/>
      <c r="PXW68" s="58"/>
      <c r="PXX68" s="58"/>
      <c r="PXY68" s="58"/>
      <c r="PXZ68" s="58"/>
      <c r="PYA68" s="58"/>
      <c r="PYB68" s="58"/>
      <c r="PYC68" s="58"/>
      <c r="PYD68" s="58"/>
      <c r="PYE68" s="58"/>
      <c r="PYF68" s="58"/>
      <c r="PYG68" s="58"/>
      <c r="PYH68" s="58"/>
      <c r="PYI68" s="58"/>
      <c r="PYJ68" s="58"/>
      <c r="PYK68" s="58"/>
      <c r="PYL68" s="58"/>
      <c r="PYM68" s="58"/>
      <c r="PYN68" s="58"/>
      <c r="PYO68" s="58"/>
      <c r="PYP68" s="58"/>
      <c r="PYQ68" s="58"/>
      <c r="PYR68" s="58"/>
      <c r="PYS68" s="58"/>
      <c r="PYT68" s="58"/>
      <c r="PYU68" s="58"/>
      <c r="PYV68" s="58"/>
      <c r="PYW68" s="58"/>
      <c r="PYX68" s="58"/>
      <c r="PYY68" s="58"/>
      <c r="PYZ68" s="58"/>
      <c r="PZA68" s="58"/>
      <c r="PZB68" s="58"/>
      <c r="PZC68" s="58"/>
      <c r="PZD68" s="58"/>
      <c r="PZE68" s="58"/>
      <c r="PZF68" s="58"/>
      <c r="PZG68" s="58"/>
      <c r="PZH68" s="58"/>
      <c r="PZI68" s="58"/>
      <c r="PZJ68" s="58"/>
      <c r="PZK68" s="58"/>
      <c r="PZL68" s="58"/>
      <c r="PZM68" s="58"/>
      <c r="PZN68" s="58"/>
      <c r="PZO68" s="58"/>
      <c r="PZP68" s="58"/>
      <c r="PZQ68" s="58"/>
      <c r="PZR68" s="58"/>
      <c r="PZS68" s="58"/>
      <c r="PZT68" s="58"/>
      <c r="PZU68" s="58"/>
      <c r="PZV68" s="58"/>
      <c r="PZW68" s="58"/>
      <c r="PZX68" s="58"/>
      <c r="PZY68" s="58"/>
      <c r="PZZ68" s="58"/>
      <c r="QAA68" s="58"/>
      <c r="QAB68" s="58"/>
      <c r="QAC68" s="58"/>
      <c r="QAD68" s="58"/>
      <c r="QAE68" s="58"/>
      <c r="QAF68" s="58"/>
      <c r="QAG68" s="58"/>
      <c r="QAH68" s="58"/>
      <c r="QAI68" s="58"/>
      <c r="QAJ68" s="58"/>
      <c r="QAK68" s="58"/>
      <c r="QAL68" s="58"/>
      <c r="QAM68" s="58"/>
      <c r="QAN68" s="58"/>
      <c r="QAO68" s="58"/>
      <c r="QAP68" s="58"/>
      <c r="QAQ68" s="58"/>
      <c r="QAR68" s="58"/>
      <c r="QAS68" s="58"/>
      <c r="QAT68" s="58"/>
      <c r="QAU68" s="58"/>
      <c r="QAV68" s="58"/>
      <c r="QAW68" s="58"/>
      <c r="QAX68" s="58"/>
      <c r="QAY68" s="58"/>
      <c r="QAZ68" s="58"/>
      <c r="QBA68" s="58"/>
      <c r="QBB68" s="58"/>
      <c r="QBC68" s="58"/>
      <c r="QBD68" s="58"/>
      <c r="QBE68" s="58"/>
      <c r="QBF68" s="58"/>
      <c r="QBG68" s="58"/>
      <c r="QBH68" s="58"/>
      <c r="QBI68" s="58"/>
      <c r="QBJ68" s="58"/>
      <c r="QBK68" s="58"/>
      <c r="QBL68" s="58"/>
      <c r="QBM68" s="58"/>
      <c r="QBN68" s="58"/>
      <c r="QBO68" s="58"/>
      <c r="QBP68" s="58"/>
      <c r="QBQ68" s="58"/>
      <c r="QBR68" s="58"/>
      <c r="QBS68" s="58"/>
      <c r="QBT68" s="58"/>
      <c r="QBU68" s="58"/>
      <c r="QBV68" s="58"/>
      <c r="QBW68" s="58"/>
      <c r="QBX68" s="58"/>
      <c r="QBY68" s="58"/>
      <c r="QBZ68" s="58"/>
      <c r="QCA68" s="58"/>
      <c r="QCB68" s="58"/>
      <c r="QCC68" s="58"/>
      <c r="QCD68" s="58"/>
      <c r="QCE68" s="58"/>
      <c r="QCF68" s="58"/>
      <c r="QCG68" s="58"/>
      <c r="QCH68" s="58"/>
      <c r="QCI68" s="58"/>
      <c r="QCJ68" s="58"/>
      <c r="QCK68" s="58"/>
      <c r="QCL68" s="58"/>
      <c r="QCM68" s="58"/>
      <c r="QCN68" s="58"/>
      <c r="QCO68" s="58"/>
      <c r="QCP68" s="58"/>
      <c r="QCQ68" s="58"/>
      <c r="QCR68" s="58"/>
      <c r="QCS68" s="58"/>
      <c r="QCT68" s="58"/>
      <c r="QCU68" s="58"/>
      <c r="QCV68" s="58"/>
      <c r="QCW68" s="58"/>
      <c r="QCX68" s="58"/>
      <c r="QCY68" s="58"/>
      <c r="QCZ68" s="58"/>
      <c r="QDA68" s="58"/>
      <c r="QDB68" s="58"/>
      <c r="QDC68" s="58"/>
      <c r="QDD68" s="58"/>
      <c r="QDE68" s="58"/>
      <c r="QDF68" s="58"/>
      <c r="QDG68" s="58"/>
      <c r="QDH68" s="58"/>
      <c r="QDI68" s="58"/>
      <c r="QDJ68" s="58"/>
      <c r="QDK68" s="58"/>
      <c r="QDL68" s="58"/>
      <c r="QDM68" s="58"/>
      <c r="QDN68" s="58"/>
      <c r="QDO68" s="58"/>
      <c r="QDP68" s="58"/>
      <c r="QDQ68" s="58"/>
      <c r="QDR68" s="58"/>
      <c r="QDS68" s="58"/>
      <c r="QDT68" s="58"/>
      <c r="QDU68" s="58"/>
      <c r="QDV68" s="58"/>
      <c r="QDW68" s="58"/>
      <c r="QDX68" s="58"/>
      <c r="QDY68" s="58"/>
      <c r="QDZ68" s="58"/>
      <c r="QEA68" s="58"/>
      <c r="QEB68" s="58"/>
      <c r="QEC68" s="58"/>
      <c r="QED68" s="58"/>
      <c r="QEE68" s="58"/>
      <c r="QEF68" s="58"/>
      <c r="QEG68" s="58"/>
      <c r="QEH68" s="58"/>
      <c r="QEI68" s="58"/>
      <c r="QEJ68" s="58"/>
      <c r="QEK68" s="58"/>
      <c r="QEL68" s="58"/>
      <c r="QEM68" s="58"/>
      <c r="QEN68" s="58"/>
      <c r="QEO68" s="58"/>
      <c r="QEP68" s="58"/>
      <c r="QEQ68" s="58"/>
      <c r="QER68" s="58"/>
      <c r="QES68" s="58"/>
      <c r="QET68" s="58"/>
      <c r="QEU68" s="58"/>
      <c r="QEV68" s="58"/>
      <c r="QEW68" s="58"/>
      <c r="QEX68" s="58"/>
      <c r="QEY68" s="58"/>
      <c r="QEZ68" s="58"/>
      <c r="QFA68" s="58"/>
      <c r="QFB68" s="58"/>
      <c r="QFC68" s="58"/>
      <c r="QFD68" s="58"/>
      <c r="QFE68" s="58"/>
      <c r="QFF68" s="58"/>
      <c r="QFG68" s="58"/>
      <c r="QFH68" s="58"/>
      <c r="QFI68" s="58"/>
      <c r="QFJ68" s="58"/>
      <c r="QFK68" s="58"/>
      <c r="QFL68" s="58"/>
      <c r="QFM68" s="58"/>
      <c r="QFN68" s="58"/>
      <c r="QFO68" s="58"/>
      <c r="QFP68" s="58"/>
      <c r="QFQ68" s="58"/>
      <c r="QFR68" s="58"/>
      <c r="QFS68" s="58"/>
      <c r="QFT68" s="58"/>
      <c r="QFU68" s="58"/>
      <c r="QFV68" s="58"/>
      <c r="QFW68" s="58"/>
      <c r="QFX68" s="58"/>
      <c r="QFY68" s="58"/>
      <c r="QFZ68" s="58"/>
      <c r="QGA68" s="58"/>
      <c r="QGB68" s="58"/>
      <c r="QGC68" s="58"/>
      <c r="QGD68" s="58"/>
      <c r="QGE68" s="58"/>
      <c r="QGF68" s="58"/>
      <c r="QGG68" s="58"/>
      <c r="QGH68" s="58"/>
      <c r="QGI68" s="58"/>
      <c r="QGJ68" s="58"/>
      <c r="QGK68" s="58"/>
      <c r="QGL68" s="58"/>
      <c r="QGM68" s="58"/>
      <c r="QGN68" s="58"/>
      <c r="QGO68" s="58"/>
      <c r="QGP68" s="58"/>
      <c r="QGQ68" s="58"/>
      <c r="QGR68" s="58"/>
      <c r="QGS68" s="58"/>
      <c r="QGT68" s="58"/>
      <c r="QGU68" s="58"/>
      <c r="QGV68" s="58"/>
      <c r="QGW68" s="58"/>
      <c r="QGX68" s="58"/>
      <c r="QGY68" s="58"/>
      <c r="QGZ68" s="58"/>
      <c r="QHA68" s="58"/>
      <c r="QHB68" s="58"/>
      <c r="QHC68" s="58"/>
      <c r="QHD68" s="58"/>
      <c r="QHE68" s="58"/>
      <c r="QHF68" s="58"/>
      <c r="QHG68" s="58"/>
      <c r="QHH68" s="58"/>
      <c r="QHI68" s="58"/>
      <c r="QHJ68" s="58"/>
      <c r="QHK68" s="58"/>
      <c r="QHL68" s="58"/>
      <c r="QHM68" s="58"/>
      <c r="QHN68" s="58"/>
      <c r="QHO68" s="58"/>
      <c r="QHP68" s="58"/>
      <c r="QHQ68" s="58"/>
      <c r="QHR68" s="58"/>
      <c r="QHS68" s="58"/>
      <c r="QHT68" s="58"/>
      <c r="QHU68" s="58"/>
      <c r="QHV68" s="58"/>
      <c r="QHW68" s="58"/>
      <c r="QHX68" s="58"/>
      <c r="QHY68" s="58"/>
      <c r="QHZ68" s="58"/>
      <c r="QIA68" s="58"/>
      <c r="QIB68" s="58"/>
      <c r="QIC68" s="58"/>
      <c r="QID68" s="58"/>
      <c r="QIE68" s="58"/>
      <c r="QIF68" s="58"/>
      <c r="QIG68" s="58"/>
      <c r="QIH68" s="58"/>
      <c r="QII68" s="58"/>
      <c r="QIJ68" s="58"/>
      <c r="QIK68" s="58"/>
      <c r="QIL68" s="58"/>
      <c r="QIM68" s="58"/>
      <c r="QIN68" s="58"/>
      <c r="QIO68" s="58"/>
      <c r="QIP68" s="58"/>
      <c r="QIQ68" s="58"/>
      <c r="QIR68" s="58"/>
      <c r="QIS68" s="58"/>
      <c r="QIT68" s="58"/>
      <c r="QIU68" s="58"/>
      <c r="QIV68" s="58"/>
      <c r="QIW68" s="58"/>
      <c r="QIX68" s="58"/>
      <c r="QIY68" s="58"/>
      <c r="QIZ68" s="58"/>
      <c r="QJA68" s="58"/>
      <c r="QJB68" s="58"/>
      <c r="QJC68" s="58"/>
      <c r="QJD68" s="58"/>
      <c r="QJE68" s="58"/>
      <c r="QJF68" s="58"/>
      <c r="QJG68" s="58"/>
      <c r="QJH68" s="58"/>
      <c r="QJI68" s="58"/>
      <c r="QJJ68" s="58"/>
      <c r="QJK68" s="58"/>
      <c r="QJL68" s="58"/>
      <c r="QJM68" s="58"/>
      <c r="QJN68" s="58"/>
      <c r="QJO68" s="58"/>
      <c r="QJP68" s="58"/>
      <c r="QJQ68" s="58"/>
      <c r="QJR68" s="58"/>
      <c r="QJS68" s="58"/>
      <c r="QJT68" s="58"/>
      <c r="QJU68" s="58"/>
      <c r="QJV68" s="58"/>
      <c r="QJW68" s="58"/>
      <c r="QJX68" s="58"/>
      <c r="QJY68" s="58"/>
      <c r="QJZ68" s="58"/>
      <c r="QKA68" s="58"/>
      <c r="QKB68" s="58"/>
      <c r="QKC68" s="58"/>
      <c r="QKD68" s="58"/>
      <c r="QKE68" s="58"/>
      <c r="QKF68" s="58"/>
      <c r="QKG68" s="58"/>
      <c r="QKH68" s="58"/>
      <c r="QKI68" s="58"/>
      <c r="QKJ68" s="58"/>
      <c r="QKK68" s="58"/>
      <c r="QKL68" s="58"/>
      <c r="QKM68" s="58"/>
      <c r="QKN68" s="58"/>
      <c r="QKO68" s="58"/>
      <c r="QKP68" s="58"/>
      <c r="QKQ68" s="58"/>
      <c r="QKR68" s="58"/>
      <c r="QKS68" s="58"/>
      <c r="QKT68" s="58"/>
      <c r="QKU68" s="58"/>
      <c r="QKV68" s="58"/>
      <c r="QKW68" s="58"/>
      <c r="QKX68" s="58"/>
      <c r="QKY68" s="58"/>
      <c r="QKZ68" s="58"/>
      <c r="QLA68" s="58"/>
      <c r="QLB68" s="58"/>
      <c r="QLC68" s="58"/>
      <c r="QLD68" s="58"/>
      <c r="QLE68" s="58"/>
      <c r="QLF68" s="58"/>
      <c r="QLG68" s="58"/>
      <c r="QLH68" s="58"/>
      <c r="QLI68" s="58"/>
      <c r="QLJ68" s="58"/>
      <c r="QLK68" s="58"/>
      <c r="QLL68" s="58"/>
      <c r="QLM68" s="58"/>
      <c r="QLN68" s="58"/>
      <c r="QLO68" s="58"/>
      <c r="QLP68" s="58"/>
      <c r="QLQ68" s="58"/>
      <c r="QLR68" s="58"/>
      <c r="QLS68" s="58"/>
      <c r="QLT68" s="58"/>
      <c r="QLU68" s="58"/>
      <c r="QLV68" s="58"/>
      <c r="QLW68" s="58"/>
      <c r="QLX68" s="58"/>
      <c r="QLY68" s="58"/>
      <c r="QLZ68" s="58"/>
      <c r="QMA68" s="58"/>
      <c r="QMB68" s="58"/>
      <c r="QMC68" s="58"/>
      <c r="QMD68" s="58"/>
      <c r="QME68" s="58"/>
      <c r="QMF68" s="58"/>
      <c r="QMG68" s="58"/>
      <c r="QMH68" s="58"/>
      <c r="QMI68" s="58"/>
      <c r="QMJ68" s="58"/>
      <c r="QMK68" s="58"/>
      <c r="QML68" s="58"/>
      <c r="QMM68" s="58"/>
      <c r="QMN68" s="58"/>
      <c r="QMO68" s="58"/>
      <c r="QMP68" s="58"/>
      <c r="QMQ68" s="58"/>
      <c r="QMR68" s="58"/>
      <c r="QMS68" s="58"/>
      <c r="QMT68" s="58"/>
      <c r="QMU68" s="58"/>
      <c r="QMV68" s="58"/>
      <c r="QMW68" s="58"/>
      <c r="QMX68" s="58"/>
      <c r="QMY68" s="58"/>
      <c r="QMZ68" s="58"/>
      <c r="QNA68" s="58"/>
      <c r="QNB68" s="58"/>
      <c r="QNC68" s="58"/>
      <c r="QND68" s="58"/>
      <c r="QNE68" s="58"/>
      <c r="QNF68" s="58"/>
      <c r="QNG68" s="58"/>
      <c r="QNH68" s="58"/>
      <c r="QNI68" s="58"/>
      <c r="QNJ68" s="58"/>
      <c r="QNK68" s="58"/>
      <c r="QNL68" s="58"/>
      <c r="QNM68" s="58"/>
      <c r="QNN68" s="58"/>
      <c r="QNO68" s="58"/>
      <c r="QNP68" s="58"/>
      <c r="QNQ68" s="58"/>
      <c r="QNR68" s="58"/>
      <c r="QNS68" s="58"/>
      <c r="QNT68" s="58"/>
      <c r="QNU68" s="58"/>
      <c r="QNV68" s="58"/>
      <c r="QNW68" s="58"/>
      <c r="QNX68" s="58"/>
      <c r="QNY68" s="58"/>
      <c r="QNZ68" s="58"/>
      <c r="QOA68" s="58"/>
      <c r="QOB68" s="58"/>
      <c r="QOC68" s="58"/>
      <c r="QOD68" s="58"/>
      <c r="QOE68" s="58"/>
      <c r="QOF68" s="58"/>
      <c r="QOG68" s="58"/>
      <c r="QOH68" s="58"/>
      <c r="QOI68" s="58"/>
      <c r="QOJ68" s="58"/>
      <c r="QOK68" s="58"/>
      <c r="QOL68" s="58"/>
      <c r="QOM68" s="58"/>
      <c r="QON68" s="58"/>
      <c r="QOO68" s="58"/>
      <c r="QOP68" s="58"/>
      <c r="QOQ68" s="58"/>
      <c r="QOR68" s="58"/>
      <c r="QOS68" s="58"/>
      <c r="QOT68" s="58"/>
      <c r="QOU68" s="58"/>
      <c r="QOV68" s="58"/>
      <c r="QOW68" s="58"/>
      <c r="QOX68" s="58"/>
      <c r="QOY68" s="58"/>
      <c r="QOZ68" s="58"/>
      <c r="QPA68" s="58"/>
      <c r="QPB68" s="58"/>
      <c r="QPC68" s="58"/>
      <c r="QPD68" s="58"/>
      <c r="QPE68" s="58"/>
      <c r="QPF68" s="58"/>
      <c r="QPG68" s="58"/>
      <c r="QPH68" s="58"/>
      <c r="QPI68" s="58"/>
      <c r="QPJ68" s="58"/>
      <c r="QPK68" s="58"/>
      <c r="QPL68" s="58"/>
      <c r="QPM68" s="58"/>
      <c r="QPN68" s="58"/>
      <c r="QPO68" s="58"/>
      <c r="QPP68" s="58"/>
      <c r="QPQ68" s="58"/>
      <c r="QPR68" s="58"/>
      <c r="QPS68" s="58"/>
      <c r="QPT68" s="58"/>
      <c r="QPU68" s="58"/>
      <c r="QPV68" s="58"/>
      <c r="QPW68" s="58"/>
      <c r="QPX68" s="58"/>
      <c r="QPY68" s="58"/>
      <c r="QPZ68" s="58"/>
      <c r="QQA68" s="58"/>
      <c r="QQB68" s="58"/>
      <c r="QQC68" s="58"/>
      <c r="QQD68" s="58"/>
      <c r="QQE68" s="58"/>
      <c r="QQF68" s="58"/>
      <c r="QQG68" s="58"/>
      <c r="QQH68" s="58"/>
      <c r="QQI68" s="58"/>
      <c r="QQJ68" s="58"/>
      <c r="QQK68" s="58"/>
      <c r="QQL68" s="58"/>
      <c r="QQM68" s="58"/>
      <c r="QQN68" s="58"/>
      <c r="QQO68" s="58"/>
      <c r="QQP68" s="58"/>
      <c r="QQQ68" s="58"/>
      <c r="QQR68" s="58"/>
      <c r="QQS68" s="58"/>
      <c r="QQT68" s="58"/>
      <c r="QQU68" s="58"/>
      <c r="QQV68" s="58"/>
      <c r="QQW68" s="58"/>
      <c r="QQX68" s="58"/>
      <c r="QQY68" s="58"/>
      <c r="QQZ68" s="58"/>
      <c r="QRA68" s="58"/>
      <c r="QRB68" s="58"/>
      <c r="QRC68" s="58"/>
      <c r="QRD68" s="58"/>
      <c r="QRE68" s="58"/>
      <c r="QRF68" s="58"/>
      <c r="QRG68" s="58"/>
      <c r="QRH68" s="58"/>
      <c r="QRI68" s="58"/>
      <c r="QRJ68" s="58"/>
      <c r="QRK68" s="58"/>
      <c r="QRL68" s="58"/>
      <c r="QRM68" s="58"/>
      <c r="QRN68" s="58"/>
      <c r="QRO68" s="58"/>
      <c r="QRP68" s="58"/>
      <c r="QRQ68" s="58"/>
      <c r="QRR68" s="58"/>
      <c r="QRS68" s="58"/>
      <c r="QRT68" s="58"/>
      <c r="QRU68" s="58"/>
      <c r="QRV68" s="58"/>
      <c r="QRW68" s="58"/>
      <c r="QRX68" s="58"/>
      <c r="QRY68" s="58"/>
      <c r="QRZ68" s="58"/>
      <c r="QSA68" s="58"/>
      <c r="QSB68" s="58"/>
      <c r="QSC68" s="58"/>
      <c r="QSD68" s="58"/>
      <c r="QSE68" s="58"/>
      <c r="QSF68" s="58"/>
      <c r="QSG68" s="58"/>
      <c r="QSH68" s="58"/>
      <c r="QSI68" s="58"/>
      <c r="QSJ68" s="58"/>
      <c r="QSK68" s="58"/>
      <c r="QSL68" s="58"/>
      <c r="QSM68" s="58"/>
      <c r="QSN68" s="58"/>
      <c r="QSO68" s="58"/>
      <c r="QSP68" s="58"/>
      <c r="QSQ68" s="58"/>
      <c r="QSR68" s="58"/>
      <c r="QSS68" s="58"/>
      <c r="QST68" s="58"/>
      <c r="QSU68" s="58"/>
      <c r="QSV68" s="58"/>
      <c r="QSW68" s="58"/>
      <c r="QSX68" s="58"/>
      <c r="QSY68" s="58"/>
      <c r="QSZ68" s="58"/>
      <c r="QTA68" s="58"/>
      <c r="QTB68" s="58"/>
      <c r="QTC68" s="58"/>
      <c r="QTD68" s="58"/>
      <c r="QTE68" s="58"/>
      <c r="QTF68" s="58"/>
      <c r="QTG68" s="58"/>
      <c r="QTH68" s="58"/>
      <c r="QTI68" s="58"/>
      <c r="QTJ68" s="58"/>
      <c r="QTK68" s="58"/>
      <c r="QTL68" s="58"/>
      <c r="QTM68" s="58"/>
      <c r="QTN68" s="58"/>
      <c r="QTO68" s="58"/>
      <c r="QTP68" s="58"/>
      <c r="QTQ68" s="58"/>
      <c r="QTR68" s="58"/>
      <c r="QTS68" s="58"/>
      <c r="QTT68" s="58"/>
      <c r="QTU68" s="58"/>
      <c r="QTV68" s="58"/>
      <c r="QTW68" s="58"/>
      <c r="QTX68" s="58"/>
      <c r="QTY68" s="58"/>
      <c r="QTZ68" s="58"/>
      <c r="QUA68" s="58"/>
      <c r="QUB68" s="58"/>
      <c r="QUC68" s="58"/>
      <c r="QUD68" s="58"/>
      <c r="QUE68" s="58"/>
      <c r="QUF68" s="58"/>
      <c r="QUG68" s="58"/>
      <c r="QUH68" s="58"/>
      <c r="QUI68" s="58"/>
      <c r="QUJ68" s="58"/>
      <c r="QUK68" s="58"/>
      <c r="QUL68" s="58"/>
      <c r="QUM68" s="58"/>
      <c r="QUN68" s="58"/>
      <c r="QUO68" s="58"/>
      <c r="QUP68" s="58"/>
      <c r="QUQ68" s="58"/>
      <c r="QUR68" s="58"/>
      <c r="QUS68" s="58"/>
      <c r="QUT68" s="58"/>
      <c r="QUU68" s="58"/>
      <c r="QUV68" s="58"/>
      <c r="QUW68" s="58"/>
      <c r="QUX68" s="58"/>
      <c r="QUY68" s="58"/>
      <c r="QUZ68" s="58"/>
      <c r="QVA68" s="58"/>
      <c r="QVB68" s="58"/>
      <c r="QVC68" s="58"/>
      <c r="QVD68" s="58"/>
      <c r="QVE68" s="58"/>
      <c r="QVF68" s="58"/>
      <c r="QVG68" s="58"/>
      <c r="QVH68" s="58"/>
      <c r="QVI68" s="58"/>
      <c r="QVJ68" s="58"/>
      <c r="QVK68" s="58"/>
      <c r="QVL68" s="58"/>
      <c r="QVM68" s="58"/>
      <c r="QVN68" s="58"/>
      <c r="QVO68" s="58"/>
      <c r="QVP68" s="58"/>
      <c r="QVQ68" s="58"/>
      <c r="QVR68" s="58"/>
      <c r="QVS68" s="58"/>
      <c r="QVT68" s="58"/>
      <c r="QVU68" s="58"/>
      <c r="QVV68" s="58"/>
      <c r="QVW68" s="58"/>
      <c r="QVX68" s="58"/>
      <c r="QVY68" s="58"/>
      <c r="QVZ68" s="58"/>
      <c r="QWA68" s="58"/>
      <c r="QWB68" s="58"/>
      <c r="QWC68" s="58"/>
      <c r="QWD68" s="58"/>
      <c r="QWE68" s="58"/>
      <c r="QWF68" s="58"/>
      <c r="QWG68" s="58"/>
      <c r="QWH68" s="58"/>
      <c r="QWI68" s="58"/>
      <c r="QWJ68" s="58"/>
      <c r="QWK68" s="58"/>
      <c r="QWL68" s="58"/>
      <c r="QWM68" s="58"/>
      <c r="QWN68" s="58"/>
      <c r="QWO68" s="58"/>
      <c r="QWP68" s="58"/>
      <c r="QWQ68" s="58"/>
      <c r="QWR68" s="58"/>
      <c r="QWS68" s="58"/>
      <c r="QWT68" s="58"/>
      <c r="QWU68" s="58"/>
      <c r="QWV68" s="58"/>
      <c r="QWW68" s="58"/>
      <c r="QWX68" s="58"/>
      <c r="QWY68" s="58"/>
      <c r="QWZ68" s="58"/>
      <c r="QXA68" s="58"/>
      <c r="QXB68" s="58"/>
      <c r="QXC68" s="58"/>
      <c r="QXD68" s="58"/>
      <c r="QXE68" s="58"/>
      <c r="QXF68" s="58"/>
      <c r="QXG68" s="58"/>
      <c r="QXH68" s="58"/>
      <c r="QXI68" s="58"/>
      <c r="QXJ68" s="58"/>
      <c r="QXK68" s="58"/>
      <c r="QXL68" s="58"/>
      <c r="QXM68" s="58"/>
      <c r="QXN68" s="58"/>
      <c r="QXO68" s="58"/>
      <c r="QXP68" s="58"/>
      <c r="QXQ68" s="58"/>
      <c r="QXR68" s="58"/>
      <c r="QXS68" s="58"/>
      <c r="QXT68" s="58"/>
      <c r="QXU68" s="58"/>
      <c r="QXV68" s="58"/>
      <c r="QXW68" s="58"/>
      <c r="QXX68" s="58"/>
      <c r="QXY68" s="58"/>
      <c r="QXZ68" s="58"/>
      <c r="QYA68" s="58"/>
      <c r="QYB68" s="58"/>
      <c r="QYC68" s="58"/>
      <c r="QYD68" s="58"/>
      <c r="QYE68" s="58"/>
      <c r="QYF68" s="58"/>
      <c r="QYG68" s="58"/>
      <c r="QYH68" s="58"/>
      <c r="QYI68" s="58"/>
      <c r="QYJ68" s="58"/>
      <c r="QYK68" s="58"/>
      <c r="QYL68" s="58"/>
      <c r="QYM68" s="58"/>
      <c r="QYN68" s="58"/>
      <c r="QYO68" s="58"/>
      <c r="QYP68" s="58"/>
      <c r="QYQ68" s="58"/>
      <c r="QYR68" s="58"/>
      <c r="QYS68" s="58"/>
      <c r="QYT68" s="58"/>
      <c r="QYU68" s="58"/>
      <c r="QYV68" s="58"/>
      <c r="QYW68" s="58"/>
      <c r="QYX68" s="58"/>
      <c r="QYY68" s="58"/>
      <c r="QYZ68" s="58"/>
      <c r="QZA68" s="58"/>
      <c r="QZB68" s="58"/>
      <c r="QZC68" s="58"/>
      <c r="QZD68" s="58"/>
      <c r="QZE68" s="58"/>
      <c r="QZF68" s="58"/>
      <c r="QZG68" s="58"/>
      <c r="QZH68" s="58"/>
      <c r="QZI68" s="58"/>
      <c r="QZJ68" s="58"/>
      <c r="QZK68" s="58"/>
      <c r="QZL68" s="58"/>
      <c r="QZM68" s="58"/>
      <c r="QZN68" s="58"/>
      <c r="QZO68" s="58"/>
      <c r="QZP68" s="58"/>
      <c r="QZQ68" s="58"/>
      <c r="QZR68" s="58"/>
      <c r="QZS68" s="58"/>
      <c r="QZT68" s="58"/>
      <c r="QZU68" s="58"/>
      <c r="QZV68" s="58"/>
      <c r="QZW68" s="58"/>
      <c r="QZX68" s="58"/>
      <c r="QZY68" s="58"/>
      <c r="QZZ68" s="58"/>
      <c r="RAA68" s="58"/>
      <c r="RAB68" s="58"/>
      <c r="RAC68" s="58"/>
      <c r="RAD68" s="58"/>
      <c r="RAE68" s="58"/>
      <c r="RAF68" s="58"/>
      <c r="RAG68" s="58"/>
      <c r="RAH68" s="58"/>
      <c r="RAI68" s="58"/>
      <c r="RAJ68" s="58"/>
      <c r="RAK68" s="58"/>
      <c r="RAL68" s="58"/>
      <c r="RAM68" s="58"/>
      <c r="RAN68" s="58"/>
      <c r="RAO68" s="58"/>
      <c r="RAP68" s="58"/>
      <c r="RAQ68" s="58"/>
      <c r="RAR68" s="58"/>
      <c r="RAS68" s="58"/>
      <c r="RAT68" s="58"/>
      <c r="RAU68" s="58"/>
      <c r="RAV68" s="58"/>
      <c r="RAW68" s="58"/>
      <c r="RAX68" s="58"/>
      <c r="RAY68" s="58"/>
      <c r="RAZ68" s="58"/>
      <c r="RBA68" s="58"/>
      <c r="RBB68" s="58"/>
      <c r="RBC68" s="58"/>
      <c r="RBD68" s="58"/>
      <c r="RBE68" s="58"/>
      <c r="RBF68" s="58"/>
      <c r="RBG68" s="58"/>
      <c r="RBH68" s="58"/>
      <c r="RBI68" s="58"/>
      <c r="RBJ68" s="58"/>
      <c r="RBK68" s="58"/>
      <c r="RBL68" s="58"/>
      <c r="RBM68" s="58"/>
      <c r="RBN68" s="58"/>
      <c r="RBO68" s="58"/>
      <c r="RBP68" s="58"/>
      <c r="RBQ68" s="58"/>
      <c r="RBR68" s="58"/>
      <c r="RBS68" s="58"/>
      <c r="RBT68" s="58"/>
      <c r="RBU68" s="58"/>
      <c r="RBV68" s="58"/>
      <c r="RBW68" s="58"/>
      <c r="RBX68" s="58"/>
      <c r="RBY68" s="58"/>
      <c r="RBZ68" s="58"/>
      <c r="RCA68" s="58"/>
      <c r="RCB68" s="58"/>
      <c r="RCC68" s="58"/>
      <c r="RCD68" s="58"/>
      <c r="RCE68" s="58"/>
      <c r="RCF68" s="58"/>
      <c r="RCG68" s="58"/>
      <c r="RCH68" s="58"/>
      <c r="RCI68" s="58"/>
      <c r="RCJ68" s="58"/>
      <c r="RCK68" s="58"/>
      <c r="RCL68" s="58"/>
      <c r="RCM68" s="58"/>
      <c r="RCN68" s="58"/>
      <c r="RCO68" s="58"/>
      <c r="RCP68" s="58"/>
      <c r="RCQ68" s="58"/>
      <c r="RCR68" s="58"/>
      <c r="RCS68" s="58"/>
      <c r="RCT68" s="58"/>
      <c r="RCU68" s="58"/>
      <c r="RCV68" s="58"/>
      <c r="RCW68" s="58"/>
      <c r="RCX68" s="58"/>
      <c r="RCY68" s="58"/>
      <c r="RCZ68" s="58"/>
      <c r="RDA68" s="58"/>
      <c r="RDB68" s="58"/>
      <c r="RDC68" s="58"/>
      <c r="RDD68" s="58"/>
      <c r="RDE68" s="58"/>
      <c r="RDF68" s="58"/>
      <c r="RDG68" s="58"/>
      <c r="RDH68" s="58"/>
      <c r="RDI68" s="58"/>
      <c r="RDJ68" s="58"/>
      <c r="RDK68" s="58"/>
      <c r="RDL68" s="58"/>
      <c r="RDM68" s="58"/>
      <c r="RDN68" s="58"/>
      <c r="RDO68" s="58"/>
      <c r="RDP68" s="58"/>
      <c r="RDQ68" s="58"/>
      <c r="RDR68" s="58"/>
      <c r="RDS68" s="58"/>
      <c r="RDT68" s="58"/>
      <c r="RDU68" s="58"/>
      <c r="RDV68" s="58"/>
      <c r="RDW68" s="58"/>
      <c r="RDX68" s="58"/>
      <c r="RDY68" s="58"/>
      <c r="RDZ68" s="58"/>
      <c r="REA68" s="58"/>
      <c r="REB68" s="58"/>
      <c r="REC68" s="58"/>
      <c r="RED68" s="58"/>
      <c r="REE68" s="58"/>
      <c r="REF68" s="58"/>
      <c r="REG68" s="58"/>
      <c r="REH68" s="58"/>
      <c r="REI68" s="58"/>
      <c r="REJ68" s="58"/>
      <c r="REK68" s="58"/>
      <c r="REL68" s="58"/>
      <c r="REM68" s="58"/>
      <c r="REN68" s="58"/>
      <c r="REO68" s="58"/>
      <c r="REP68" s="58"/>
      <c r="REQ68" s="58"/>
      <c r="RER68" s="58"/>
      <c r="RES68" s="58"/>
      <c r="RET68" s="58"/>
      <c r="REU68" s="58"/>
      <c r="REV68" s="58"/>
      <c r="REW68" s="58"/>
      <c r="REX68" s="58"/>
      <c r="REY68" s="58"/>
      <c r="REZ68" s="58"/>
      <c r="RFA68" s="58"/>
      <c r="RFB68" s="58"/>
      <c r="RFC68" s="58"/>
      <c r="RFD68" s="58"/>
      <c r="RFE68" s="58"/>
      <c r="RFF68" s="58"/>
      <c r="RFG68" s="58"/>
      <c r="RFH68" s="58"/>
      <c r="RFI68" s="58"/>
      <c r="RFJ68" s="58"/>
      <c r="RFK68" s="58"/>
      <c r="RFL68" s="58"/>
      <c r="RFM68" s="58"/>
      <c r="RFN68" s="58"/>
      <c r="RFO68" s="58"/>
      <c r="RFP68" s="58"/>
      <c r="RFQ68" s="58"/>
      <c r="RFR68" s="58"/>
      <c r="RFS68" s="58"/>
      <c r="RFT68" s="58"/>
      <c r="RFU68" s="58"/>
      <c r="RFV68" s="58"/>
      <c r="RFW68" s="58"/>
      <c r="RFX68" s="58"/>
      <c r="RFY68" s="58"/>
      <c r="RFZ68" s="58"/>
      <c r="RGA68" s="58"/>
      <c r="RGB68" s="58"/>
      <c r="RGC68" s="58"/>
      <c r="RGD68" s="58"/>
      <c r="RGE68" s="58"/>
      <c r="RGF68" s="58"/>
      <c r="RGG68" s="58"/>
      <c r="RGH68" s="58"/>
      <c r="RGI68" s="58"/>
      <c r="RGJ68" s="58"/>
      <c r="RGK68" s="58"/>
      <c r="RGL68" s="58"/>
      <c r="RGM68" s="58"/>
      <c r="RGN68" s="58"/>
      <c r="RGO68" s="58"/>
      <c r="RGP68" s="58"/>
      <c r="RGQ68" s="58"/>
      <c r="RGR68" s="58"/>
      <c r="RGS68" s="58"/>
      <c r="RGT68" s="58"/>
      <c r="RGU68" s="58"/>
      <c r="RGV68" s="58"/>
      <c r="RGW68" s="58"/>
      <c r="RGX68" s="58"/>
      <c r="RGY68" s="58"/>
      <c r="RGZ68" s="58"/>
      <c r="RHA68" s="58"/>
      <c r="RHB68" s="58"/>
      <c r="RHC68" s="58"/>
      <c r="RHD68" s="58"/>
      <c r="RHE68" s="58"/>
      <c r="RHF68" s="58"/>
      <c r="RHG68" s="58"/>
      <c r="RHH68" s="58"/>
      <c r="RHI68" s="58"/>
      <c r="RHJ68" s="58"/>
      <c r="RHK68" s="58"/>
      <c r="RHL68" s="58"/>
      <c r="RHM68" s="58"/>
      <c r="RHN68" s="58"/>
      <c r="RHO68" s="58"/>
      <c r="RHP68" s="58"/>
      <c r="RHQ68" s="58"/>
      <c r="RHR68" s="58"/>
      <c r="RHS68" s="58"/>
      <c r="RHT68" s="58"/>
      <c r="RHU68" s="58"/>
      <c r="RHV68" s="58"/>
      <c r="RHW68" s="58"/>
      <c r="RHX68" s="58"/>
      <c r="RHY68" s="58"/>
      <c r="RHZ68" s="58"/>
      <c r="RIA68" s="58"/>
      <c r="RIB68" s="58"/>
      <c r="RIC68" s="58"/>
      <c r="RID68" s="58"/>
      <c r="RIE68" s="58"/>
      <c r="RIF68" s="58"/>
      <c r="RIG68" s="58"/>
      <c r="RIH68" s="58"/>
      <c r="RII68" s="58"/>
      <c r="RIJ68" s="58"/>
      <c r="RIK68" s="58"/>
      <c r="RIL68" s="58"/>
      <c r="RIM68" s="58"/>
      <c r="RIN68" s="58"/>
      <c r="RIO68" s="58"/>
      <c r="RIP68" s="58"/>
      <c r="RIQ68" s="58"/>
      <c r="RIR68" s="58"/>
      <c r="RIS68" s="58"/>
      <c r="RIT68" s="58"/>
      <c r="RIU68" s="58"/>
      <c r="RIV68" s="58"/>
      <c r="RIW68" s="58"/>
      <c r="RIX68" s="58"/>
      <c r="RIY68" s="58"/>
      <c r="RIZ68" s="58"/>
      <c r="RJA68" s="58"/>
      <c r="RJB68" s="58"/>
      <c r="RJC68" s="58"/>
      <c r="RJD68" s="58"/>
      <c r="RJE68" s="58"/>
      <c r="RJF68" s="58"/>
      <c r="RJG68" s="58"/>
      <c r="RJH68" s="58"/>
      <c r="RJI68" s="58"/>
      <c r="RJJ68" s="58"/>
      <c r="RJK68" s="58"/>
      <c r="RJL68" s="58"/>
      <c r="RJM68" s="58"/>
      <c r="RJN68" s="58"/>
      <c r="RJO68" s="58"/>
      <c r="RJP68" s="58"/>
      <c r="RJQ68" s="58"/>
      <c r="RJR68" s="58"/>
      <c r="RJS68" s="58"/>
      <c r="RJT68" s="58"/>
      <c r="RJU68" s="58"/>
      <c r="RJV68" s="58"/>
      <c r="RJW68" s="58"/>
      <c r="RJX68" s="58"/>
      <c r="RJY68" s="58"/>
      <c r="RJZ68" s="58"/>
      <c r="RKA68" s="58"/>
      <c r="RKB68" s="58"/>
      <c r="RKC68" s="58"/>
      <c r="RKD68" s="58"/>
      <c r="RKE68" s="58"/>
      <c r="RKF68" s="58"/>
      <c r="RKG68" s="58"/>
      <c r="RKH68" s="58"/>
      <c r="RKI68" s="58"/>
      <c r="RKJ68" s="58"/>
      <c r="RKK68" s="58"/>
      <c r="RKL68" s="58"/>
      <c r="RKM68" s="58"/>
      <c r="RKN68" s="58"/>
      <c r="RKO68" s="58"/>
      <c r="RKP68" s="58"/>
      <c r="RKQ68" s="58"/>
      <c r="RKR68" s="58"/>
      <c r="RKS68" s="58"/>
      <c r="RKT68" s="58"/>
      <c r="RKU68" s="58"/>
      <c r="RKV68" s="58"/>
      <c r="RKW68" s="58"/>
      <c r="RKX68" s="58"/>
      <c r="RKY68" s="58"/>
      <c r="RKZ68" s="58"/>
      <c r="RLA68" s="58"/>
      <c r="RLB68" s="58"/>
      <c r="RLC68" s="58"/>
      <c r="RLD68" s="58"/>
      <c r="RLE68" s="58"/>
      <c r="RLF68" s="58"/>
      <c r="RLG68" s="58"/>
      <c r="RLH68" s="58"/>
      <c r="RLI68" s="58"/>
      <c r="RLJ68" s="58"/>
      <c r="RLK68" s="58"/>
      <c r="RLL68" s="58"/>
      <c r="RLM68" s="58"/>
      <c r="RLN68" s="58"/>
      <c r="RLO68" s="58"/>
      <c r="RLP68" s="58"/>
      <c r="RLQ68" s="58"/>
      <c r="RLR68" s="58"/>
      <c r="RLS68" s="58"/>
      <c r="RLT68" s="58"/>
      <c r="RLU68" s="58"/>
      <c r="RLV68" s="58"/>
      <c r="RLW68" s="58"/>
      <c r="RLX68" s="58"/>
      <c r="RLY68" s="58"/>
      <c r="RLZ68" s="58"/>
      <c r="RMA68" s="58"/>
      <c r="RMB68" s="58"/>
      <c r="RMC68" s="58"/>
      <c r="RMD68" s="58"/>
      <c r="RME68" s="58"/>
      <c r="RMF68" s="58"/>
      <c r="RMG68" s="58"/>
      <c r="RMH68" s="58"/>
      <c r="RMI68" s="58"/>
      <c r="RMJ68" s="58"/>
      <c r="RMK68" s="58"/>
      <c r="RML68" s="58"/>
      <c r="RMM68" s="58"/>
      <c r="RMN68" s="58"/>
      <c r="RMO68" s="58"/>
      <c r="RMP68" s="58"/>
      <c r="RMQ68" s="58"/>
      <c r="RMR68" s="58"/>
      <c r="RMS68" s="58"/>
      <c r="RMT68" s="58"/>
      <c r="RMU68" s="58"/>
      <c r="RMV68" s="58"/>
      <c r="RMW68" s="58"/>
      <c r="RMX68" s="58"/>
      <c r="RMY68" s="58"/>
      <c r="RMZ68" s="58"/>
      <c r="RNA68" s="58"/>
      <c r="RNB68" s="58"/>
      <c r="RNC68" s="58"/>
      <c r="RND68" s="58"/>
      <c r="RNE68" s="58"/>
      <c r="RNF68" s="58"/>
      <c r="RNG68" s="58"/>
      <c r="RNH68" s="58"/>
      <c r="RNI68" s="58"/>
      <c r="RNJ68" s="58"/>
      <c r="RNK68" s="58"/>
      <c r="RNL68" s="58"/>
      <c r="RNM68" s="58"/>
      <c r="RNN68" s="58"/>
      <c r="RNO68" s="58"/>
      <c r="RNP68" s="58"/>
      <c r="RNQ68" s="58"/>
      <c r="RNR68" s="58"/>
      <c r="RNS68" s="58"/>
      <c r="RNT68" s="58"/>
      <c r="RNU68" s="58"/>
      <c r="RNV68" s="58"/>
      <c r="RNW68" s="58"/>
      <c r="RNX68" s="58"/>
      <c r="RNY68" s="58"/>
      <c r="RNZ68" s="58"/>
      <c r="ROA68" s="58"/>
      <c r="ROB68" s="58"/>
      <c r="ROC68" s="58"/>
      <c r="ROD68" s="58"/>
      <c r="ROE68" s="58"/>
      <c r="ROF68" s="58"/>
      <c r="ROG68" s="58"/>
      <c r="ROH68" s="58"/>
      <c r="ROI68" s="58"/>
      <c r="ROJ68" s="58"/>
      <c r="ROK68" s="58"/>
      <c r="ROL68" s="58"/>
      <c r="ROM68" s="58"/>
      <c r="RON68" s="58"/>
      <c r="ROO68" s="58"/>
      <c r="ROP68" s="58"/>
      <c r="ROQ68" s="58"/>
      <c r="ROR68" s="58"/>
      <c r="ROS68" s="58"/>
      <c r="ROT68" s="58"/>
      <c r="ROU68" s="58"/>
      <c r="ROV68" s="58"/>
      <c r="ROW68" s="58"/>
      <c r="ROX68" s="58"/>
      <c r="ROY68" s="58"/>
      <c r="ROZ68" s="58"/>
      <c r="RPA68" s="58"/>
      <c r="RPB68" s="58"/>
      <c r="RPC68" s="58"/>
      <c r="RPD68" s="58"/>
      <c r="RPE68" s="58"/>
      <c r="RPF68" s="58"/>
      <c r="RPG68" s="58"/>
      <c r="RPH68" s="58"/>
      <c r="RPI68" s="58"/>
      <c r="RPJ68" s="58"/>
      <c r="RPK68" s="58"/>
      <c r="RPL68" s="58"/>
      <c r="RPM68" s="58"/>
      <c r="RPN68" s="58"/>
      <c r="RPO68" s="58"/>
      <c r="RPP68" s="58"/>
      <c r="RPQ68" s="58"/>
      <c r="RPR68" s="58"/>
      <c r="RPS68" s="58"/>
      <c r="RPT68" s="58"/>
      <c r="RPU68" s="58"/>
      <c r="RPV68" s="58"/>
      <c r="RPW68" s="58"/>
      <c r="RPX68" s="58"/>
      <c r="RPY68" s="58"/>
      <c r="RPZ68" s="58"/>
      <c r="RQA68" s="58"/>
      <c r="RQB68" s="58"/>
      <c r="RQC68" s="58"/>
      <c r="RQD68" s="58"/>
      <c r="RQE68" s="58"/>
      <c r="RQF68" s="58"/>
      <c r="RQG68" s="58"/>
      <c r="RQH68" s="58"/>
      <c r="RQI68" s="58"/>
      <c r="RQJ68" s="58"/>
      <c r="RQK68" s="58"/>
      <c r="RQL68" s="58"/>
      <c r="RQM68" s="58"/>
      <c r="RQN68" s="58"/>
      <c r="RQO68" s="58"/>
      <c r="RQP68" s="58"/>
      <c r="RQQ68" s="58"/>
      <c r="RQR68" s="58"/>
      <c r="RQS68" s="58"/>
      <c r="RQT68" s="58"/>
      <c r="RQU68" s="58"/>
      <c r="RQV68" s="58"/>
      <c r="RQW68" s="58"/>
      <c r="RQX68" s="58"/>
      <c r="RQY68" s="58"/>
      <c r="RQZ68" s="58"/>
      <c r="RRA68" s="58"/>
      <c r="RRB68" s="58"/>
      <c r="RRC68" s="58"/>
      <c r="RRD68" s="58"/>
      <c r="RRE68" s="58"/>
      <c r="RRF68" s="58"/>
      <c r="RRG68" s="58"/>
      <c r="RRH68" s="58"/>
      <c r="RRI68" s="58"/>
      <c r="RRJ68" s="58"/>
      <c r="RRK68" s="58"/>
      <c r="RRL68" s="58"/>
      <c r="RRM68" s="58"/>
      <c r="RRN68" s="58"/>
      <c r="RRO68" s="58"/>
      <c r="RRP68" s="58"/>
      <c r="RRQ68" s="58"/>
      <c r="RRR68" s="58"/>
      <c r="RRS68" s="58"/>
      <c r="RRT68" s="58"/>
      <c r="RRU68" s="58"/>
      <c r="RRV68" s="58"/>
      <c r="RRW68" s="58"/>
      <c r="RRX68" s="58"/>
      <c r="RRY68" s="58"/>
      <c r="RRZ68" s="58"/>
      <c r="RSA68" s="58"/>
      <c r="RSB68" s="58"/>
      <c r="RSC68" s="58"/>
      <c r="RSD68" s="58"/>
      <c r="RSE68" s="58"/>
      <c r="RSF68" s="58"/>
      <c r="RSG68" s="58"/>
      <c r="RSH68" s="58"/>
      <c r="RSI68" s="58"/>
      <c r="RSJ68" s="58"/>
      <c r="RSK68" s="58"/>
      <c r="RSL68" s="58"/>
      <c r="RSM68" s="58"/>
      <c r="RSN68" s="58"/>
      <c r="RSO68" s="58"/>
      <c r="RSP68" s="58"/>
      <c r="RSQ68" s="58"/>
      <c r="RSR68" s="58"/>
      <c r="RSS68" s="58"/>
      <c r="RST68" s="58"/>
      <c r="RSU68" s="58"/>
      <c r="RSV68" s="58"/>
      <c r="RSW68" s="58"/>
      <c r="RSX68" s="58"/>
      <c r="RSY68" s="58"/>
      <c r="RSZ68" s="58"/>
      <c r="RTA68" s="58"/>
      <c r="RTB68" s="58"/>
      <c r="RTC68" s="58"/>
      <c r="RTD68" s="58"/>
      <c r="RTE68" s="58"/>
      <c r="RTF68" s="58"/>
      <c r="RTG68" s="58"/>
      <c r="RTH68" s="58"/>
      <c r="RTI68" s="58"/>
      <c r="RTJ68" s="58"/>
      <c r="RTK68" s="58"/>
      <c r="RTL68" s="58"/>
      <c r="RTM68" s="58"/>
      <c r="RTN68" s="58"/>
      <c r="RTO68" s="58"/>
      <c r="RTP68" s="58"/>
      <c r="RTQ68" s="58"/>
      <c r="RTR68" s="58"/>
      <c r="RTS68" s="58"/>
      <c r="RTT68" s="58"/>
      <c r="RTU68" s="58"/>
      <c r="RTV68" s="58"/>
      <c r="RTW68" s="58"/>
      <c r="RTX68" s="58"/>
      <c r="RTY68" s="58"/>
      <c r="RTZ68" s="58"/>
      <c r="RUA68" s="58"/>
      <c r="RUB68" s="58"/>
      <c r="RUC68" s="58"/>
      <c r="RUD68" s="58"/>
      <c r="RUE68" s="58"/>
      <c r="RUF68" s="58"/>
      <c r="RUG68" s="58"/>
      <c r="RUH68" s="58"/>
      <c r="RUI68" s="58"/>
      <c r="RUJ68" s="58"/>
      <c r="RUK68" s="58"/>
      <c r="RUL68" s="58"/>
      <c r="RUM68" s="58"/>
      <c r="RUN68" s="58"/>
      <c r="RUO68" s="58"/>
      <c r="RUP68" s="58"/>
      <c r="RUQ68" s="58"/>
      <c r="RUR68" s="58"/>
      <c r="RUS68" s="58"/>
      <c r="RUT68" s="58"/>
      <c r="RUU68" s="58"/>
      <c r="RUV68" s="58"/>
      <c r="RUW68" s="58"/>
      <c r="RUX68" s="58"/>
      <c r="RUY68" s="58"/>
      <c r="RUZ68" s="58"/>
      <c r="RVA68" s="58"/>
      <c r="RVB68" s="58"/>
      <c r="RVC68" s="58"/>
      <c r="RVD68" s="58"/>
      <c r="RVE68" s="58"/>
      <c r="RVF68" s="58"/>
      <c r="RVG68" s="58"/>
      <c r="RVH68" s="58"/>
      <c r="RVI68" s="58"/>
      <c r="RVJ68" s="58"/>
      <c r="RVK68" s="58"/>
      <c r="RVL68" s="58"/>
      <c r="RVM68" s="58"/>
      <c r="RVN68" s="58"/>
      <c r="RVO68" s="58"/>
      <c r="RVP68" s="58"/>
      <c r="RVQ68" s="58"/>
      <c r="RVR68" s="58"/>
      <c r="RVS68" s="58"/>
      <c r="RVT68" s="58"/>
      <c r="RVU68" s="58"/>
      <c r="RVV68" s="58"/>
      <c r="RVW68" s="58"/>
      <c r="RVX68" s="58"/>
      <c r="RVY68" s="58"/>
      <c r="RVZ68" s="58"/>
      <c r="RWA68" s="58"/>
      <c r="RWB68" s="58"/>
      <c r="RWC68" s="58"/>
      <c r="RWD68" s="58"/>
      <c r="RWE68" s="58"/>
      <c r="RWF68" s="58"/>
      <c r="RWG68" s="58"/>
      <c r="RWH68" s="58"/>
      <c r="RWI68" s="58"/>
      <c r="RWJ68" s="58"/>
      <c r="RWK68" s="58"/>
      <c r="RWL68" s="58"/>
      <c r="RWM68" s="58"/>
      <c r="RWN68" s="58"/>
      <c r="RWO68" s="58"/>
      <c r="RWP68" s="58"/>
      <c r="RWQ68" s="58"/>
      <c r="RWR68" s="58"/>
      <c r="RWS68" s="58"/>
      <c r="RWT68" s="58"/>
      <c r="RWU68" s="58"/>
      <c r="RWV68" s="58"/>
      <c r="RWW68" s="58"/>
      <c r="RWX68" s="58"/>
      <c r="RWY68" s="58"/>
      <c r="RWZ68" s="58"/>
      <c r="RXA68" s="58"/>
      <c r="RXB68" s="58"/>
      <c r="RXC68" s="58"/>
      <c r="RXD68" s="58"/>
      <c r="RXE68" s="58"/>
      <c r="RXF68" s="58"/>
      <c r="RXG68" s="58"/>
      <c r="RXH68" s="58"/>
      <c r="RXI68" s="58"/>
      <c r="RXJ68" s="58"/>
      <c r="RXK68" s="58"/>
      <c r="RXL68" s="58"/>
      <c r="RXM68" s="58"/>
      <c r="RXN68" s="58"/>
      <c r="RXO68" s="58"/>
      <c r="RXP68" s="58"/>
      <c r="RXQ68" s="58"/>
      <c r="RXR68" s="58"/>
      <c r="RXS68" s="58"/>
      <c r="RXT68" s="58"/>
      <c r="RXU68" s="58"/>
      <c r="RXV68" s="58"/>
      <c r="RXW68" s="58"/>
      <c r="RXX68" s="58"/>
      <c r="RXY68" s="58"/>
      <c r="RXZ68" s="58"/>
      <c r="RYA68" s="58"/>
      <c r="RYB68" s="58"/>
      <c r="RYC68" s="58"/>
      <c r="RYD68" s="58"/>
      <c r="RYE68" s="58"/>
      <c r="RYF68" s="58"/>
      <c r="RYG68" s="58"/>
      <c r="RYH68" s="58"/>
      <c r="RYI68" s="58"/>
      <c r="RYJ68" s="58"/>
      <c r="RYK68" s="58"/>
      <c r="RYL68" s="58"/>
      <c r="RYM68" s="58"/>
      <c r="RYN68" s="58"/>
      <c r="RYO68" s="58"/>
      <c r="RYP68" s="58"/>
      <c r="RYQ68" s="58"/>
      <c r="RYR68" s="58"/>
      <c r="RYS68" s="58"/>
      <c r="RYT68" s="58"/>
      <c r="RYU68" s="58"/>
      <c r="RYV68" s="58"/>
      <c r="RYW68" s="58"/>
      <c r="RYX68" s="58"/>
      <c r="RYY68" s="58"/>
      <c r="RYZ68" s="58"/>
      <c r="RZA68" s="58"/>
      <c r="RZB68" s="58"/>
      <c r="RZC68" s="58"/>
      <c r="RZD68" s="58"/>
      <c r="RZE68" s="58"/>
      <c r="RZF68" s="58"/>
      <c r="RZG68" s="58"/>
      <c r="RZH68" s="58"/>
      <c r="RZI68" s="58"/>
      <c r="RZJ68" s="58"/>
      <c r="RZK68" s="58"/>
      <c r="RZL68" s="58"/>
      <c r="RZM68" s="58"/>
      <c r="RZN68" s="58"/>
      <c r="RZO68" s="58"/>
      <c r="RZP68" s="58"/>
      <c r="RZQ68" s="58"/>
      <c r="RZR68" s="58"/>
      <c r="RZS68" s="58"/>
      <c r="RZT68" s="58"/>
      <c r="RZU68" s="58"/>
      <c r="RZV68" s="58"/>
      <c r="RZW68" s="58"/>
      <c r="RZX68" s="58"/>
      <c r="RZY68" s="58"/>
      <c r="RZZ68" s="58"/>
      <c r="SAA68" s="58"/>
      <c r="SAB68" s="58"/>
      <c r="SAC68" s="58"/>
      <c r="SAD68" s="58"/>
      <c r="SAE68" s="58"/>
      <c r="SAF68" s="58"/>
      <c r="SAG68" s="58"/>
      <c r="SAH68" s="58"/>
      <c r="SAI68" s="58"/>
      <c r="SAJ68" s="58"/>
      <c r="SAK68" s="58"/>
      <c r="SAL68" s="58"/>
      <c r="SAM68" s="58"/>
      <c r="SAN68" s="58"/>
      <c r="SAO68" s="58"/>
      <c r="SAP68" s="58"/>
      <c r="SAQ68" s="58"/>
      <c r="SAR68" s="58"/>
      <c r="SAS68" s="58"/>
      <c r="SAT68" s="58"/>
      <c r="SAU68" s="58"/>
      <c r="SAV68" s="58"/>
      <c r="SAW68" s="58"/>
      <c r="SAX68" s="58"/>
      <c r="SAY68" s="58"/>
      <c r="SAZ68" s="58"/>
      <c r="SBA68" s="58"/>
      <c r="SBB68" s="58"/>
      <c r="SBC68" s="58"/>
      <c r="SBD68" s="58"/>
      <c r="SBE68" s="58"/>
      <c r="SBF68" s="58"/>
      <c r="SBG68" s="58"/>
      <c r="SBH68" s="58"/>
      <c r="SBI68" s="58"/>
      <c r="SBJ68" s="58"/>
      <c r="SBK68" s="58"/>
      <c r="SBL68" s="58"/>
      <c r="SBM68" s="58"/>
      <c r="SBN68" s="58"/>
      <c r="SBO68" s="58"/>
      <c r="SBP68" s="58"/>
      <c r="SBQ68" s="58"/>
      <c r="SBR68" s="58"/>
      <c r="SBS68" s="58"/>
      <c r="SBT68" s="58"/>
      <c r="SBU68" s="58"/>
      <c r="SBV68" s="58"/>
      <c r="SBW68" s="58"/>
      <c r="SBX68" s="58"/>
      <c r="SBY68" s="58"/>
      <c r="SBZ68" s="58"/>
      <c r="SCA68" s="58"/>
      <c r="SCB68" s="58"/>
      <c r="SCC68" s="58"/>
      <c r="SCD68" s="58"/>
      <c r="SCE68" s="58"/>
      <c r="SCF68" s="58"/>
      <c r="SCG68" s="58"/>
      <c r="SCH68" s="58"/>
      <c r="SCI68" s="58"/>
      <c r="SCJ68" s="58"/>
      <c r="SCK68" s="58"/>
      <c r="SCL68" s="58"/>
      <c r="SCM68" s="58"/>
      <c r="SCN68" s="58"/>
      <c r="SCO68" s="58"/>
      <c r="SCP68" s="58"/>
      <c r="SCQ68" s="58"/>
      <c r="SCR68" s="58"/>
      <c r="SCS68" s="58"/>
      <c r="SCT68" s="58"/>
      <c r="SCU68" s="58"/>
      <c r="SCV68" s="58"/>
      <c r="SCW68" s="58"/>
      <c r="SCX68" s="58"/>
      <c r="SCY68" s="58"/>
      <c r="SCZ68" s="58"/>
      <c r="SDA68" s="58"/>
      <c r="SDB68" s="58"/>
      <c r="SDC68" s="58"/>
      <c r="SDD68" s="58"/>
      <c r="SDE68" s="58"/>
      <c r="SDF68" s="58"/>
      <c r="SDG68" s="58"/>
      <c r="SDH68" s="58"/>
      <c r="SDI68" s="58"/>
      <c r="SDJ68" s="58"/>
      <c r="SDK68" s="58"/>
      <c r="SDL68" s="58"/>
      <c r="SDM68" s="58"/>
      <c r="SDN68" s="58"/>
      <c r="SDO68" s="58"/>
      <c r="SDP68" s="58"/>
      <c r="SDQ68" s="58"/>
      <c r="SDR68" s="58"/>
      <c r="SDS68" s="58"/>
      <c r="SDT68" s="58"/>
      <c r="SDU68" s="58"/>
      <c r="SDV68" s="58"/>
      <c r="SDW68" s="58"/>
      <c r="SDX68" s="58"/>
      <c r="SDY68" s="58"/>
      <c r="SDZ68" s="58"/>
      <c r="SEA68" s="58"/>
      <c r="SEB68" s="58"/>
      <c r="SEC68" s="58"/>
      <c r="SED68" s="58"/>
      <c r="SEE68" s="58"/>
      <c r="SEF68" s="58"/>
      <c r="SEG68" s="58"/>
      <c r="SEH68" s="58"/>
      <c r="SEI68" s="58"/>
      <c r="SEJ68" s="58"/>
      <c r="SEK68" s="58"/>
      <c r="SEL68" s="58"/>
      <c r="SEM68" s="58"/>
      <c r="SEN68" s="58"/>
      <c r="SEO68" s="58"/>
      <c r="SEP68" s="58"/>
      <c r="SEQ68" s="58"/>
      <c r="SER68" s="58"/>
      <c r="SES68" s="58"/>
      <c r="SET68" s="58"/>
      <c r="SEU68" s="58"/>
      <c r="SEV68" s="58"/>
      <c r="SEW68" s="58"/>
      <c r="SEX68" s="58"/>
      <c r="SEY68" s="58"/>
      <c r="SEZ68" s="58"/>
      <c r="SFA68" s="58"/>
      <c r="SFB68" s="58"/>
      <c r="SFC68" s="58"/>
      <c r="SFD68" s="58"/>
      <c r="SFE68" s="58"/>
      <c r="SFF68" s="58"/>
      <c r="SFG68" s="58"/>
      <c r="SFH68" s="58"/>
      <c r="SFI68" s="58"/>
      <c r="SFJ68" s="58"/>
      <c r="SFK68" s="58"/>
      <c r="SFL68" s="58"/>
      <c r="SFM68" s="58"/>
      <c r="SFN68" s="58"/>
      <c r="SFO68" s="58"/>
      <c r="SFP68" s="58"/>
      <c r="SFQ68" s="58"/>
      <c r="SFR68" s="58"/>
      <c r="SFS68" s="58"/>
      <c r="SFT68" s="58"/>
      <c r="SFU68" s="58"/>
      <c r="SFV68" s="58"/>
      <c r="SFW68" s="58"/>
      <c r="SFX68" s="58"/>
      <c r="SFY68" s="58"/>
      <c r="SFZ68" s="58"/>
      <c r="SGA68" s="58"/>
      <c r="SGB68" s="58"/>
      <c r="SGC68" s="58"/>
      <c r="SGD68" s="58"/>
      <c r="SGE68" s="58"/>
      <c r="SGF68" s="58"/>
      <c r="SGG68" s="58"/>
      <c r="SGH68" s="58"/>
      <c r="SGI68" s="58"/>
      <c r="SGJ68" s="58"/>
      <c r="SGK68" s="58"/>
      <c r="SGL68" s="58"/>
      <c r="SGM68" s="58"/>
      <c r="SGN68" s="58"/>
      <c r="SGO68" s="58"/>
      <c r="SGP68" s="58"/>
      <c r="SGQ68" s="58"/>
      <c r="SGR68" s="58"/>
      <c r="SGS68" s="58"/>
      <c r="SGT68" s="58"/>
      <c r="SGU68" s="58"/>
      <c r="SGV68" s="58"/>
      <c r="SGW68" s="58"/>
      <c r="SGX68" s="58"/>
      <c r="SGY68" s="58"/>
      <c r="SGZ68" s="58"/>
      <c r="SHA68" s="58"/>
      <c r="SHB68" s="58"/>
      <c r="SHC68" s="58"/>
      <c r="SHD68" s="58"/>
      <c r="SHE68" s="58"/>
      <c r="SHF68" s="58"/>
      <c r="SHG68" s="58"/>
      <c r="SHH68" s="58"/>
      <c r="SHI68" s="58"/>
      <c r="SHJ68" s="58"/>
      <c r="SHK68" s="58"/>
      <c r="SHL68" s="58"/>
      <c r="SHM68" s="58"/>
      <c r="SHN68" s="58"/>
      <c r="SHO68" s="58"/>
      <c r="SHP68" s="58"/>
      <c r="SHQ68" s="58"/>
      <c r="SHR68" s="58"/>
      <c r="SHS68" s="58"/>
      <c r="SHT68" s="58"/>
      <c r="SHU68" s="58"/>
      <c r="SHV68" s="58"/>
      <c r="SHW68" s="58"/>
      <c r="SHX68" s="58"/>
      <c r="SHY68" s="58"/>
      <c r="SHZ68" s="58"/>
      <c r="SIA68" s="58"/>
      <c r="SIB68" s="58"/>
      <c r="SIC68" s="58"/>
      <c r="SID68" s="58"/>
      <c r="SIE68" s="58"/>
      <c r="SIF68" s="58"/>
      <c r="SIG68" s="58"/>
      <c r="SIH68" s="58"/>
      <c r="SII68" s="58"/>
      <c r="SIJ68" s="58"/>
      <c r="SIK68" s="58"/>
      <c r="SIL68" s="58"/>
      <c r="SIM68" s="58"/>
      <c r="SIN68" s="58"/>
      <c r="SIO68" s="58"/>
      <c r="SIP68" s="58"/>
      <c r="SIQ68" s="58"/>
      <c r="SIR68" s="58"/>
      <c r="SIS68" s="58"/>
      <c r="SIT68" s="58"/>
      <c r="SIU68" s="58"/>
      <c r="SIV68" s="58"/>
      <c r="SIW68" s="58"/>
      <c r="SIX68" s="58"/>
      <c r="SIY68" s="58"/>
      <c r="SIZ68" s="58"/>
      <c r="SJA68" s="58"/>
      <c r="SJB68" s="58"/>
      <c r="SJC68" s="58"/>
      <c r="SJD68" s="58"/>
      <c r="SJE68" s="58"/>
      <c r="SJF68" s="58"/>
      <c r="SJG68" s="58"/>
      <c r="SJH68" s="58"/>
      <c r="SJI68" s="58"/>
      <c r="SJJ68" s="58"/>
      <c r="SJK68" s="58"/>
      <c r="SJL68" s="58"/>
      <c r="SJM68" s="58"/>
      <c r="SJN68" s="58"/>
      <c r="SJO68" s="58"/>
      <c r="SJP68" s="58"/>
      <c r="SJQ68" s="58"/>
      <c r="SJR68" s="58"/>
      <c r="SJS68" s="58"/>
      <c r="SJT68" s="58"/>
      <c r="SJU68" s="58"/>
      <c r="SJV68" s="58"/>
      <c r="SJW68" s="58"/>
      <c r="SJX68" s="58"/>
      <c r="SJY68" s="58"/>
      <c r="SJZ68" s="58"/>
      <c r="SKA68" s="58"/>
      <c r="SKB68" s="58"/>
      <c r="SKC68" s="58"/>
      <c r="SKD68" s="58"/>
      <c r="SKE68" s="58"/>
      <c r="SKF68" s="58"/>
      <c r="SKG68" s="58"/>
      <c r="SKH68" s="58"/>
      <c r="SKI68" s="58"/>
      <c r="SKJ68" s="58"/>
      <c r="SKK68" s="58"/>
      <c r="SKL68" s="58"/>
      <c r="SKM68" s="58"/>
      <c r="SKN68" s="58"/>
      <c r="SKO68" s="58"/>
      <c r="SKP68" s="58"/>
      <c r="SKQ68" s="58"/>
      <c r="SKR68" s="58"/>
      <c r="SKS68" s="58"/>
      <c r="SKT68" s="58"/>
      <c r="SKU68" s="58"/>
      <c r="SKV68" s="58"/>
      <c r="SKW68" s="58"/>
      <c r="SKX68" s="58"/>
      <c r="SKY68" s="58"/>
      <c r="SKZ68" s="58"/>
      <c r="SLA68" s="58"/>
      <c r="SLB68" s="58"/>
      <c r="SLC68" s="58"/>
      <c r="SLD68" s="58"/>
      <c r="SLE68" s="58"/>
      <c r="SLF68" s="58"/>
      <c r="SLG68" s="58"/>
      <c r="SLH68" s="58"/>
      <c r="SLI68" s="58"/>
      <c r="SLJ68" s="58"/>
      <c r="SLK68" s="58"/>
      <c r="SLL68" s="58"/>
      <c r="SLM68" s="58"/>
      <c r="SLN68" s="58"/>
      <c r="SLO68" s="58"/>
      <c r="SLP68" s="58"/>
      <c r="SLQ68" s="58"/>
      <c r="SLR68" s="58"/>
      <c r="SLS68" s="58"/>
      <c r="SLT68" s="58"/>
      <c r="SLU68" s="58"/>
      <c r="SLV68" s="58"/>
      <c r="SLW68" s="58"/>
      <c r="SLX68" s="58"/>
      <c r="SLY68" s="58"/>
      <c r="SLZ68" s="58"/>
      <c r="SMA68" s="58"/>
      <c r="SMB68" s="58"/>
      <c r="SMC68" s="58"/>
      <c r="SMD68" s="58"/>
      <c r="SME68" s="58"/>
      <c r="SMF68" s="58"/>
      <c r="SMG68" s="58"/>
      <c r="SMH68" s="58"/>
      <c r="SMI68" s="58"/>
      <c r="SMJ68" s="58"/>
      <c r="SMK68" s="58"/>
      <c r="SML68" s="58"/>
      <c r="SMM68" s="58"/>
      <c r="SMN68" s="58"/>
      <c r="SMO68" s="58"/>
      <c r="SMP68" s="58"/>
      <c r="SMQ68" s="58"/>
      <c r="SMR68" s="58"/>
      <c r="SMS68" s="58"/>
      <c r="SMT68" s="58"/>
      <c r="SMU68" s="58"/>
      <c r="SMV68" s="58"/>
      <c r="SMW68" s="58"/>
      <c r="SMX68" s="58"/>
      <c r="SMY68" s="58"/>
      <c r="SMZ68" s="58"/>
      <c r="SNA68" s="58"/>
      <c r="SNB68" s="58"/>
      <c r="SNC68" s="58"/>
      <c r="SND68" s="58"/>
      <c r="SNE68" s="58"/>
      <c r="SNF68" s="58"/>
      <c r="SNG68" s="58"/>
      <c r="SNH68" s="58"/>
      <c r="SNI68" s="58"/>
      <c r="SNJ68" s="58"/>
      <c r="SNK68" s="58"/>
      <c r="SNL68" s="58"/>
      <c r="SNM68" s="58"/>
      <c r="SNN68" s="58"/>
      <c r="SNO68" s="58"/>
      <c r="SNP68" s="58"/>
      <c r="SNQ68" s="58"/>
      <c r="SNR68" s="58"/>
      <c r="SNS68" s="58"/>
      <c r="SNT68" s="58"/>
      <c r="SNU68" s="58"/>
      <c r="SNV68" s="58"/>
      <c r="SNW68" s="58"/>
      <c r="SNX68" s="58"/>
      <c r="SNY68" s="58"/>
      <c r="SNZ68" s="58"/>
      <c r="SOA68" s="58"/>
      <c r="SOB68" s="58"/>
      <c r="SOC68" s="58"/>
      <c r="SOD68" s="58"/>
      <c r="SOE68" s="58"/>
      <c r="SOF68" s="58"/>
      <c r="SOG68" s="58"/>
      <c r="SOH68" s="58"/>
      <c r="SOI68" s="58"/>
      <c r="SOJ68" s="58"/>
      <c r="SOK68" s="58"/>
      <c r="SOL68" s="58"/>
      <c r="SOM68" s="58"/>
      <c r="SON68" s="58"/>
      <c r="SOO68" s="58"/>
      <c r="SOP68" s="58"/>
      <c r="SOQ68" s="58"/>
      <c r="SOR68" s="58"/>
      <c r="SOS68" s="58"/>
      <c r="SOT68" s="58"/>
      <c r="SOU68" s="58"/>
      <c r="SOV68" s="58"/>
      <c r="SOW68" s="58"/>
      <c r="SOX68" s="58"/>
      <c r="SOY68" s="58"/>
      <c r="SOZ68" s="58"/>
      <c r="SPA68" s="58"/>
      <c r="SPB68" s="58"/>
      <c r="SPC68" s="58"/>
      <c r="SPD68" s="58"/>
      <c r="SPE68" s="58"/>
      <c r="SPF68" s="58"/>
      <c r="SPG68" s="58"/>
      <c r="SPH68" s="58"/>
      <c r="SPI68" s="58"/>
      <c r="SPJ68" s="58"/>
      <c r="SPK68" s="58"/>
      <c r="SPL68" s="58"/>
      <c r="SPM68" s="58"/>
      <c r="SPN68" s="58"/>
      <c r="SPO68" s="58"/>
      <c r="SPP68" s="58"/>
      <c r="SPQ68" s="58"/>
      <c r="SPR68" s="58"/>
      <c r="SPS68" s="58"/>
      <c r="SPT68" s="58"/>
      <c r="SPU68" s="58"/>
      <c r="SPV68" s="58"/>
      <c r="SPW68" s="58"/>
      <c r="SPX68" s="58"/>
      <c r="SPY68" s="58"/>
      <c r="SPZ68" s="58"/>
      <c r="SQA68" s="58"/>
      <c r="SQB68" s="58"/>
      <c r="SQC68" s="58"/>
      <c r="SQD68" s="58"/>
      <c r="SQE68" s="58"/>
      <c r="SQF68" s="58"/>
      <c r="SQG68" s="58"/>
      <c r="SQH68" s="58"/>
      <c r="SQI68" s="58"/>
      <c r="SQJ68" s="58"/>
      <c r="SQK68" s="58"/>
      <c r="SQL68" s="58"/>
      <c r="SQM68" s="58"/>
      <c r="SQN68" s="58"/>
      <c r="SQO68" s="58"/>
      <c r="SQP68" s="58"/>
      <c r="SQQ68" s="58"/>
      <c r="SQR68" s="58"/>
      <c r="SQS68" s="58"/>
      <c r="SQT68" s="58"/>
      <c r="SQU68" s="58"/>
      <c r="SQV68" s="58"/>
      <c r="SQW68" s="58"/>
      <c r="SQX68" s="58"/>
      <c r="SQY68" s="58"/>
      <c r="SQZ68" s="58"/>
      <c r="SRA68" s="58"/>
      <c r="SRB68" s="58"/>
      <c r="SRC68" s="58"/>
      <c r="SRD68" s="58"/>
      <c r="SRE68" s="58"/>
      <c r="SRF68" s="58"/>
      <c r="SRG68" s="58"/>
      <c r="SRH68" s="58"/>
      <c r="SRI68" s="58"/>
      <c r="SRJ68" s="58"/>
      <c r="SRK68" s="58"/>
      <c r="SRL68" s="58"/>
      <c r="SRM68" s="58"/>
      <c r="SRN68" s="58"/>
      <c r="SRO68" s="58"/>
      <c r="SRP68" s="58"/>
      <c r="SRQ68" s="58"/>
      <c r="SRR68" s="58"/>
      <c r="SRS68" s="58"/>
      <c r="SRT68" s="58"/>
      <c r="SRU68" s="58"/>
      <c r="SRV68" s="58"/>
      <c r="SRW68" s="58"/>
      <c r="SRX68" s="58"/>
      <c r="SRY68" s="58"/>
      <c r="SRZ68" s="58"/>
      <c r="SSA68" s="58"/>
      <c r="SSB68" s="58"/>
      <c r="SSC68" s="58"/>
      <c r="SSD68" s="58"/>
      <c r="SSE68" s="58"/>
      <c r="SSF68" s="58"/>
      <c r="SSG68" s="58"/>
      <c r="SSH68" s="58"/>
      <c r="SSI68" s="58"/>
      <c r="SSJ68" s="58"/>
      <c r="SSK68" s="58"/>
      <c r="SSL68" s="58"/>
      <c r="SSM68" s="58"/>
      <c r="SSN68" s="58"/>
      <c r="SSO68" s="58"/>
      <c r="SSP68" s="58"/>
      <c r="SSQ68" s="58"/>
      <c r="SSR68" s="58"/>
      <c r="SSS68" s="58"/>
      <c r="SST68" s="58"/>
      <c r="SSU68" s="58"/>
      <c r="SSV68" s="58"/>
      <c r="SSW68" s="58"/>
      <c r="SSX68" s="58"/>
      <c r="SSY68" s="58"/>
      <c r="SSZ68" s="58"/>
      <c r="STA68" s="58"/>
      <c r="STB68" s="58"/>
      <c r="STC68" s="58"/>
      <c r="STD68" s="58"/>
      <c r="STE68" s="58"/>
      <c r="STF68" s="58"/>
      <c r="STG68" s="58"/>
      <c r="STH68" s="58"/>
      <c r="STI68" s="58"/>
      <c r="STJ68" s="58"/>
      <c r="STK68" s="58"/>
      <c r="STL68" s="58"/>
      <c r="STM68" s="58"/>
      <c r="STN68" s="58"/>
      <c r="STO68" s="58"/>
      <c r="STP68" s="58"/>
      <c r="STQ68" s="58"/>
      <c r="STR68" s="58"/>
      <c r="STS68" s="58"/>
      <c r="STT68" s="58"/>
      <c r="STU68" s="58"/>
      <c r="STV68" s="58"/>
      <c r="STW68" s="58"/>
      <c r="STX68" s="58"/>
      <c r="STY68" s="58"/>
      <c r="STZ68" s="58"/>
      <c r="SUA68" s="58"/>
      <c r="SUB68" s="58"/>
      <c r="SUC68" s="58"/>
      <c r="SUD68" s="58"/>
      <c r="SUE68" s="58"/>
      <c r="SUF68" s="58"/>
      <c r="SUG68" s="58"/>
      <c r="SUH68" s="58"/>
      <c r="SUI68" s="58"/>
      <c r="SUJ68" s="58"/>
      <c r="SUK68" s="58"/>
      <c r="SUL68" s="58"/>
      <c r="SUM68" s="58"/>
      <c r="SUN68" s="58"/>
      <c r="SUO68" s="58"/>
      <c r="SUP68" s="58"/>
      <c r="SUQ68" s="58"/>
      <c r="SUR68" s="58"/>
      <c r="SUS68" s="58"/>
      <c r="SUT68" s="58"/>
      <c r="SUU68" s="58"/>
      <c r="SUV68" s="58"/>
      <c r="SUW68" s="58"/>
      <c r="SUX68" s="58"/>
      <c r="SUY68" s="58"/>
      <c r="SUZ68" s="58"/>
      <c r="SVA68" s="58"/>
      <c r="SVB68" s="58"/>
      <c r="SVC68" s="58"/>
      <c r="SVD68" s="58"/>
      <c r="SVE68" s="58"/>
      <c r="SVF68" s="58"/>
      <c r="SVG68" s="58"/>
      <c r="SVH68" s="58"/>
      <c r="SVI68" s="58"/>
      <c r="SVJ68" s="58"/>
      <c r="SVK68" s="58"/>
      <c r="SVL68" s="58"/>
      <c r="SVM68" s="58"/>
      <c r="SVN68" s="58"/>
      <c r="SVO68" s="58"/>
      <c r="SVP68" s="58"/>
      <c r="SVQ68" s="58"/>
      <c r="SVR68" s="58"/>
      <c r="SVS68" s="58"/>
      <c r="SVT68" s="58"/>
      <c r="SVU68" s="58"/>
      <c r="SVV68" s="58"/>
      <c r="SVW68" s="58"/>
      <c r="SVX68" s="58"/>
      <c r="SVY68" s="58"/>
      <c r="SVZ68" s="58"/>
      <c r="SWA68" s="58"/>
      <c r="SWB68" s="58"/>
      <c r="SWC68" s="58"/>
      <c r="SWD68" s="58"/>
      <c r="SWE68" s="58"/>
      <c r="SWF68" s="58"/>
      <c r="SWG68" s="58"/>
      <c r="SWH68" s="58"/>
      <c r="SWI68" s="58"/>
      <c r="SWJ68" s="58"/>
      <c r="SWK68" s="58"/>
      <c r="SWL68" s="58"/>
      <c r="SWM68" s="58"/>
      <c r="SWN68" s="58"/>
      <c r="SWO68" s="58"/>
      <c r="SWP68" s="58"/>
      <c r="SWQ68" s="58"/>
      <c r="SWR68" s="58"/>
      <c r="SWS68" s="58"/>
      <c r="SWT68" s="58"/>
      <c r="SWU68" s="58"/>
      <c r="SWV68" s="58"/>
      <c r="SWW68" s="58"/>
      <c r="SWX68" s="58"/>
      <c r="SWY68" s="58"/>
      <c r="SWZ68" s="58"/>
      <c r="SXA68" s="58"/>
      <c r="SXB68" s="58"/>
      <c r="SXC68" s="58"/>
      <c r="SXD68" s="58"/>
      <c r="SXE68" s="58"/>
      <c r="SXF68" s="58"/>
      <c r="SXG68" s="58"/>
      <c r="SXH68" s="58"/>
      <c r="SXI68" s="58"/>
      <c r="SXJ68" s="58"/>
      <c r="SXK68" s="58"/>
      <c r="SXL68" s="58"/>
      <c r="SXM68" s="58"/>
      <c r="SXN68" s="58"/>
      <c r="SXO68" s="58"/>
      <c r="SXP68" s="58"/>
      <c r="SXQ68" s="58"/>
      <c r="SXR68" s="58"/>
      <c r="SXS68" s="58"/>
      <c r="SXT68" s="58"/>
      <c r="SXU68" s="58"/>
      <c r="SXV68" s="58"/>
      <c r="SXW68" s="58"/>
      <c r="SXX68" s="58"/>
      <c r="SXY68" s="58"/>
      <c r="SXZ68" s="58"/>
      <c r="SYA68" s="58"/>
      <c r="SYB68" s="58"/>
      <c r="SYC68" s="58"/>
      <c r="SYD68" s="58"/>
      <c r="SYE68" s="58"/>
      <c r="SYF68" s="58"/>
      <c r="SYG68" s="58"/>
      <c r="SYH68" s="58"/>
      <c r="SYI68" s="58"/>
      <c r="SYJ68" s="58"/>
      <c r="SYK68" s="58"/>
      <c r="SYL68" s="58"/>
      <c r="SYM68" s="58"/>
      <c r="SYN68" s="58"/>
      <c r="SYO68" s="58"/>
      <c r="SYP68" s="58"/>
      <c r="SYQ68" s="58"/>
      <c r="SYR68" s="58"/>
      <c r="SYS68" s="58"/>
      <c r="SYT68" s="58"/>
      <c r="SYU68" s="58"/>
      <c r="SYV68" s="58"/>
      <c r="SYW68" s="58"/>
      <c r="SYX68" s="58"/>
      <c r="SYY68" s="58"/>
      <c r="SYZ68" s="58"/>
      <c r="SZA68" s="58"/>
      <c r="SZB68" s="58"/>
      <c r="SZC68" s="58"/>
      <c r="SZD68" s="58"/>
      <c r="SZE68" s="58"/>
      <c r="SZF68" s="58"/>
      <c r="SZG68" s="58"/>
      <c r="SZH68" s="58"/>
      <c r="SZI68" s="58"/>
      <c r="SZJ68" s="58"/>
      <c r="SZK68" s="58"/>
      <c r="SZL68" s="58"/>
      <c r="SZM68" s="58"/>
      <c r="SZN68" s="58"/>
      <c r="SZO68" s="58"/>
      <c r="SZP68" s="58"/>
      <c r="SZQ68" s="58"/>
      <c r="SZR68" s="58"/>
      <c r="SZS68" s="58"/>
      <c r="SZT68" s="58"/>
      <c r="SZU68" s="58"/>
      <c r="SZV68" s="58"/>
      <c r="SZW68" s="58"/>
      <c r="SZX68" s="58"/>
      <c r="SZY68" s="58"/>
      <c r="SZZ68" s="58"/>
      <c r="TAA68" s="58"/>
      <c r="TAB68" s="58"/>
      <c r="TAC68" s="58"/>
      <c r="TAD68" s="58"/>
      <c r="TAE68" s="58"/>
      <c r="TAF68" s="58"/>
      <c r="TAG68" s="58"/>
      <c r="TAH68" s="58"/>
      <c r="TAI68" s="58"/>
      <c r="TAJ68" s="58"/>
      <c r="TAK68" s="58"/>
      <c r="TAL68" s="58"/>
      <c r="TAM68" s="58"/>
      <c r="TAN68" s="58"/>
      <c r="TAO68" s="58"/>
      <c r="TAP68" s="58"/>
      <c r="TAQ68" s="58"/>
      <c r="TAR68" s="58"/>
      <c r="TAS68" s="58"/>
      <c r="TAT68" s="58"/>
      <c r="TAU68" s="58"/>
      <c r="TAV68" s="58"/>
      <c r="TAW68" s="58"/>
      <c r="TAX68" s="58"/>
      <c r="TAY68" s="58"/>
      <c r="TAZ68" s="58"/>
      <c r="TBA68" s="58"/>
      <c r="TBB68" s="58"/>
      <c r="TBC68" s="58"/>
      <c r="TBD68" s="58"/>
      <c r="TBE68" s="58"/>
      <c r="TBF68" s="58"/>
      <c r="TBG68" s="58"/>
      <c r="TBH68" s="58"/>
      <c r="TBI68" s="58"/>
      <c r="TBJ68" s="58"/>
      <c r="TBK68" s="58"/>
      <c r="TBL68" s="58"/>
      <c r="TBM68" s="58"/>
      <c r="TBN68" s="58"/>
      <c r="TBO68" s="58"/>
      <c r="TBP68" s="58"/>
      <c r="TBQ68" s="58"/>
      <c r="TBR68" s="58"/>
      <c r="TBS68" s="58"/>
      <c r="TBT68" s="58"/>
      <c r="TBU68" s="58"/>
      <c r="TBV68" s="58"/>
      <c r="TBW68" s="58"/>
      <c r="TBX68" s="58"/>
      <c r="TBY68" s="58"/>
      <c r="TBZ68" s="58"/>
      <c r="TCA68" s="58"/>
      <c r="TCB68" s="58"/>
      <c r="TCC68" s="58"/>
      <c r="TCD68" s="58"/>
      <c r="TCE68" s="58"/>
      <c r="TCF68" s="58"/>
      <c r="TCG68" s="58"/>
      <c r="TCH68" s="58"/>
      <c r="TCI68" s="58"/>
      <c r="TCJ68" s="58"/>
      <c r="TCK68" s="58"/>
      <c r="TCL68" s="58"/>
      <c r="TCM68" s="58"/>
      <c r="TCN68" s="58"/>
      <c r="TCO68" s="58"/>
      <c r="TCP68" s="58"/>
      <c r="TCQ68" s="58"/>
      <c r="TCR68" s="58"/>
      <c r="TCS68" s="58"/>
      <c r="TCT68" s="58"/>
      <c r="TCU68" s="58"/>
      <c r="TCV68" s="58"/>
      <c r="TCW68" s="58"/>
      <c r="TCX68" s="58"/>
      <c r="TCY68" s="58"/>
      <c r="TCZ68" s="58"/>
      <c r="TDA68" s="58"/>
      <c r="TDB68" s="58"/>
      <c r="TDC68" s="58"/>
      <c r="TDD68" s="58"/>
      <c r="TDE68" s="58"/>
      <c r="TDF68" s="58"/>
      <c r="TDG68" s="58"/>
      <c r="TDH68" s="58"/>
      <c r="TDI68" s="58"/>
      <c r="TDJ68" s="58"/>
      <c r="TDK68" s="58"/>
      <c r="TDL68" s="58"/>
      <c r="TDM68" s="58"/>
      <c r="TDN68" s="58"/>
      <c r="TDO68" s="58"/>
      <c r="TDP68" s="58"/>
      <c r="TDQ68" s="58"/>
      <c r="TDR68" s="58"/>
      <c r="TDS68" s="58"/>
      <c r="TDT68" s="58"/>
      <c r="TDU68" s="58"/>
      <c r="TDV68" s="58"/>
      <c r="TDW68" s="58"/>
      <c r="TDX68" s="58"/>
      <c r="TDY68" s="58"/>
      <c r="TDZ68" s="58"/>
      <c r="TEA68" s="58"/>
      <c r="TEB68" s="58"/>
      <c r="TEC68" s="58"/>
      <c r="TED68" s="58"/>
      <c r="TEE68" s="58"/>
      <c r="TEF68" s="58"/>
      <c r="TEG68" s="58"/>
      <c r="TEH68" s="58"/>
      <c r="TEI68" s="58"/>
      <c r="TEJ68" s="58"/>
      <c r="TEK68" s="58"/>
      <c r="TEL68" s="58"/>
      <c r="TEM68" s="58"/>
      <c r="TEN68" s="58"/>
      <c r="TEO68" s="58"/>
      <c r="TEP68" s="58"/>
      <c r="TEQ68" s="58"/>
      <c r="TER68" s="58"/>
      <c r="TES68" s="58"/>
      <c r="TET68" s="58"/>
      <c r="TEU68" s="58"/>
      <c r="TEV68" s="58"/>
      <c r="TEW68" s="58"/>
      <c r="TEX68" s="58"/>
      <c r="TEY68" s="58"/>
      <c r="TEZ68" s="58"/>
      <c r="TFA68" s="58"/>
      <c r="TFB68" s="58"/>
      <c r="TFC68" s="58"/>
      <c r="TFD68" s="58"/>
      <c r="TFE68" s="58"/>
      <c r="TFF68" s="58"/>
      <c r="TFG68" s="58"/>
      <c r="TFH68" s="58"/>
      <c r="TFI68" s="58"/>
      <c r="TFJ68" s="58"/>
      <c r="TFK68" s="58"/>
      <c r="TFL68" s="58"/>
      <c r="TFM68" s="58"/>
      <c r="TFN68" s="58"/>
      <c r="TFO68" s="58"/>
      <c r="TFP68" s="58"/>
      <c r="TFQ68" s="58"/>
      <c r="TFR68" s="58"/>
      <c r="TFS68" s="58"/>
      <c r="TFT68" s="58"/>
      <c r="TFU68" s="58"/>
      <c r="TFV68" s="58"/>
      <c r="TFW68" s="58"/>
      <c r="TFX68" s="58"/>
      <c r="TFY68" s="58"/>
      <c r="TFZ68" s="58"/>
      <c r="TGA68" s="58"/>
      <c r="TGB68" s="58"/>
      <c r="TGC68" s="58"/>
      <c r="TGD68" s="58"/>
      <c r="TGE68" s="58"/>
      <c r="TGF68" s="58"/>
      <c r="TGG68" s="58"/>
      <c r="TGH68" s="58"/>
      <c r="TGI68" s="58"/>
      <c r="TGJ68" s="58"/>
      <c r="TGK68" s="58"/>
      <c r="TGL68" s="58"/>
      <c r="TGM68" s="58"/>
      <c r="TGN68" s="58"/>
      <c r="TGO68" s="58"/>
      <c r="TGP68" s="58"/>
      <c r="TGQ68" s="58"/>
      <c r="TGR68" s="58"/>
      <c r="TGS68" s="58"/>
      <c r="TGT68" s="58"/>
      <c r="TGU68" s="58"/>
      <c r="TGV68" s="58"/>
      <c r="TGW68" s="58"/>
      <c r="TGX68" s="58"/>
      <c r="TGY68" s="58"/>
      <c r="TGZ68" s="58"/>
      <c r="THA68" s="58"/>
      <c r="THB68" s="58"/>
      <c r="THC68" s="58"/>
      <c r="THD68" s="58"/>
      <c r="THE68" s="58"/>
      <c r="THF68" s="58"/>
      <c r="THG68" s="58"/>
      <c r="THH68" s="58"/>
      <c r="THI68" s="58"/>
      <c r="THJ68" s="58"/>
      <c r="THK68" s="58"/>
      <c r="THL68" s="58"/>
      <c r="THM68" s="58"/>
      <c r="THN68" s="58"/>
      <c r="THO68" s="58"/>
      <c r="THP68" s="58"/>
      <c r="THQ68" s="58"/>
      <c r="THR68" s="58"/>
      <c r="THS68" s="58"/>
      <c r="THT68" s="58"/>
      <c r="THU68" s="58"/>
      <c r="THV68" s="58"/>
      <c r="THW68" s="58"/>
      <c r="THX68" s="58"/>
      <c r="THY68" s="58"/>
      <c r="THZ68" s="58"/>
      <c r="TIA68" s="58"/>
      <c r="TIB68" s="58"/>
      <c r="TIC68" s="58"/>
      <c r="TID68" s="58"/>
      <c r="TIE68" s="58"/>
      <c r="TIF68" s="58"/>
      <c r="TIG68" s="58"/>
      <c r="TIH68" s="58"/>
      <c r="TII68" s="58"/>
      <c r="TIJ68" s="58"/>
      <c r="TIK68" s="58"/>
      <c r="TIL68" s="58"/>
      <c r="TIM68" s="58"/>
      <c r="TIN68" s="58"/>
      <c r="TIO68" s="58"/>
      <c r="TIP68" s="58"/>
      <c r="TIQ68" s="58"/>
      <c r="TIR68" s="58"/>
      <c r="TIS68" s="58"/>
      <c r="TIT68" s="58"/>
      <c r="TIU68" s="58"/>
      <c r="TIV68" s="58"/>
      <c r="TIW68" s="58"/>
      <c r="TIX68" s="58"/>
      <c r="TIY68" s="58"/>
      <c r="TIZ68" s="58"/>
      <c r="TJA68" s="58"/>
      <c r="TJB68" s="58"/>
      <c r="TJC68" s="58"/>
      <c r="TJD68" s="58"/>
      <c r="TJE68" s="58"/>
      <c r="TJF68" s="58"/>
      <c r="TJG68" s="58"/>
      <c r="TJH68" s="58"/>
      <c r="TJI68" s="58"/>
      <c r="TJJ68" s="58"/>
      <c r="TJK68" s="58"/>
      <c r="TJL68" s="58"/>
      <c r="TJM68" s="58"/>
      <c r="TJN68" s="58"/>
      <c r="TJO68" s="58"/>
      <c r="TJP68" s="58"/>
      <c r="TJQ68" s="58"/>
      <c r="TJR68" s="58"/>
      <c r="TJS68" s="58"/>
      <c r="TJT68" s="58"/>
      <c r="TJU68" s="58"/>
      <c r="TJV68" s="58"/>
      <c r="TJW68" s="58"/>
      <c r="TJX68" s="58"/>
      <c r="TJY68" s="58"/>
      <c r="TJZ68" s="58"/>
      <c r="TKA68" s="58"/>
      <c r="TKB68" s="58"/>
      <c r="TKC68" s="58"/>
      <c r="TKD68" s="58"/>
      <c r="TKE68" s="58"/>
      <c r="TKF68" s="58"/>
      <c r="TKG68" s="58"/>
      <c r="TKH68" s="58"/>
      <c r="TKI68" s="58"/>
      <c r="TKJ68" s="58"/>
      <c r="TKK68" s="58"/>
      <c r="TKL68" s="58"/>
      <c r="TKM68" s="58"/>
      <c r="TKN68" s="58"/>
      <c r="TKO68" s="58"/>
      <c r="TKP68" s="58"/>
      <c r="TKQ68" s="58"/>
      <c r="TKR68" s="58"/>
      <c r="TKS68" s="58"/>
      <c r="TKT68" s="58"/>
      <c r="TKU68" s="58"/>
      <c r="TKV68" s="58"/>
      <c r="TKW68" s="58"/>
      <c r="TKX68" s="58"/>
      <c r="TKY68" s="58"/>
      <c r="TKZ68" s="58"/>
      <c r="TLA68" s="58"/>
      <c r="TLB68" s="58"/>
      <c r="TLC68" s="58"/>
      <c r="TLD68" s="58"/>
      <c r="TLE68" s="58"/>
      <c r="TLF68" s="58"/>
      <c r="TLG68" s="58"/>
      <c r="TLH68" s="58"/>
      <c r="TLI68" s="58"/>
      <c r="TLJ68" s="58"/>
      <c r="TLK68" s="58"/>
      <c r="TLL68" s="58"/>
      <c r="TLM68" s="58"/>
      <c r="TLN68" s="58"/>
      <c r="TLO68" s="58"/>
      <c r="TLP68" s="58"/>
      <c r="TLQ68" s="58"/>
      <c r="TLR68" s="58"/>
      <c r="TLS68" s="58"/>
      <c r="TLT68" s="58"/>
      <c r="TLU68" s="58"/>
      <c r="TLV68" s="58"/>
      <c r="TLW68" s="58"/>
      <c r="TLX68" s="58"/>
      <c r="TLY68" s="58"/>
      <c r="TLZ68" s="58"/>
      <c r="TMA68" s="58"/>
      <c r="TMB68" s="58"/>
      <c r="TMC68" s="58"/>
      <c r="TMD68" s="58"/>
      <c r="TME68" s="58"/>
      <c r="TMF68" s="58"/>
      <c r="TMG68" s="58"/>
      <c r="TMH68" s="58"/>
      <c r="TMI68" s="58"/>
      <c r="TMJ68" s="58"/>
      <c r="TMK68" s="58"/>
      <c r="TML68" s="58"/>
      <c r="TMM68" s="58"/>
      <c r="TMN68" s="58"/>
      <c r="TMO68" s="58"/>
      <c r="TMP68" s="58"/>
      <c r="TMQ68" s="58"/>
      <c r="TMR68" s="58"/>
      <c r="TMS68" s="58"/>
      <c r="TMT68" s="58"/>
      <c r="TMU68" s="58"/>
      <c r="TMV68" s="58"/>
      <c r="TMW68" s="58"/>
      <c r="TMX68" s="58"/>
      <c r="TMY68" s="58"/>
      <c r="TMZ68" s="58"/>
      <c r="TNA68" s="58"/>
      <c r="TNB68" s="58"/>
      <c r="TNC68" s="58"/>
      <c r="TND68" s="58"/>
      <c r="TNE68" s="58"/>
      <c r="TNF68" s="58"/>
      <c r="TNG68" s="58"/>
      <c r="TNH68" s="58"/>
      <c r="TNI68" s="58"/>
      <c r="TNJ68" s="58"/>
      <c r="TNK68" s="58"/>
      <c r="TNL68" s="58"/>
      <c r="TNM68" s="58"/>
      <c r="TNN68" s="58"/>
      <c r="TNO68" s="58"/>
      <c r="TNP68" s="58"/>
      <c r="TNQ68" s="58"/>
      <c r="TNR68" s="58"/>
      <c r="TNS68" s="58"/>
      <c r="TNT68" s="58"/>
      <c r="TNU68" s="58"/>
      <c r="TNV68" s="58"/>
      <c r="TNW68" s="58"/>
      <c r="TNX68" s="58"/>
      <c r="TNY68" s="58"/>
      <c r="TNZ68" s="58"/>
      <c r="TOA68" s="58"/>
      <c r="TOB68" s="58"/>
      <c r="TOC68" s="58"/>
      <c r="TOD68" s="58"/>
      <c r="TOE68" s="58"/>
      <c r="TOF68" s="58"/>
      <c r="TOG68" s="58"/>
      <c r="TOH68" s="58"/>
      <c r="TOI68" s="58"/>
      <c r="TOJ68" s="58"/>
      <c r="TOK68" s="58"/>
      <c r="TOL68" s="58"/>
      <c r="TOM68" s="58"/>
      <c r="TON68" s="58"/>
      <c r="TOO68" s="58"/>
      <c r="TOP68" s="58"/>
      <c r="TOQ68" s="58"/>
      <c r="TOR68" s="58"/>
      <c r="TOS68" s="58"/>
      <c r="TOT68" s="58"/>
      <c r="TOU68" s="58"/>
      <c r="TOV68" s="58"/>
      <c r="TOW68" s="58"/>
      <c r="TOX68" s="58"/>
      <c r="TOY68" s="58"/>
      <c r="TOZ68" s="58"/>
      <c r="TPA68" s="58"/>
      <c r="TPB68" s="58"/>
      <c r="TPC68" s="58"/>
      <c r="TPD68" s="58"/>
      <c r="TPE68" s="58"/>
      <c r="TPF68" s="58"/>
      <c r="TPG68" s="58"/>
      <c r="TPH68" s="58"/>
      <c r="TPI68" s="58"/>
      <c r="TPJ68" s="58"/>
      <c r="TPK68" s="58"/>
      <c r="TPL68" s="58"/>
      <c r="TPM68" s="58"/>
      <c r="TPN68" s="58"/>
      <c r="TPO68" s="58"/>
      <c r="TPP68" s="58"/>
      <c r="TPQ68" s="58"/>
      <c r="TPR68" s="58"/>
      <c r="TPS68" s="58"/>
      <c r="TPT68" s="58"/>
      <c r="TPU68" s="58"/>
      <c r="TPV68" s="58"/>
      <c r="TPW68" s="58"/>
      <c r="TPX68" s="58"/>
      <c r="TPY68" s="58"/>
      <c r="TPZ68" s="58"/>
      <c r="TQA68" s="58"/>
      <c r="TQB68" s="58"/>
      <c r="TQC68" s="58"/>
      <c r="TQD68" s="58"/>
      <c r="TQE68" s="58"/>
      <c r="TQF68" s="58"/>
      <c r="TQG68" s="58"/>
      <c r="TQH68" s="58"/>
      <c r="TQI68" s="58"/>
      <c r="TQJ68" s="58"/>
      <c r="TQK68" s="58"/>
      <c r="TQL68" s="58"/>
      <c r="TQM68" s="58"/>
      <c r="TQN68" s="58"/>
      <c r="TQO68" s="58"/>
      <c r="TQP68" s="58"/>
      <c r="TQQ68" s="58"/>
      <c r="TQR68" s="58"/>
      <c r="TQS68" s="58"/>
      <c r="TQT68" s="58"/>
      <c r="TQU68" s="58"/>
      <c r="TQV68" s="58"/>
      <c r="TQW68" s="58"/>
      <c r="TQX68" s="58"/>
      <c r="TQY68" s="58"/>
      <c r="TQZ68" s="58"/>
      <c r="TRA68" s="58"/>
      <c r="TRB68" s="58"/>
      <c r="TRC68" s="58"/>
      <c r="TRD68" s="58"/>
      <c r="TRE68" s="58"/>
      <c r="TRF68" s="58"/>
      <c r="TRG68" s="58"/>
      <c r="TRH68" s="58"/>
      <c r="TRI68" s="58"/>
      <c r="TRJ68" s="58"/>
      <c r="TRK68" s="58"/>
      <c r="TRL68" s="58"/>
      <c r="TRM68" s="58"/>
      <c r="TRN68" s="58"/>
      <c r="TRO68" s="58"/>
      <c r="TRP68" s="58"/>
      <c r="TRQ68" s="58"/>
      <c r="TRR68" s="58"/>
      <c r="TRS68" s="58"/>
      <c r="TRT68" s="58"/>
      <c r="TRU68" s="58"/>
      <c r="TRV68" s="58"/>
      <c r="TRW68" s="58"/>
      <c r="TRX68" s="58"/>
      <c r="TRY68" s="58"/>
      <c r="TRZ68" s="58"/>
      <c r="TSA68" s="58"/>
      <c r="TSB68" s="58"/>
      <c r="TSC68" s="58"/>
      <c r="TSD68" s="58"/>
      <c r="TSE68" s="58"/>
      <c r="TSF68" s="58"/>
      <c r="TSG68" s="58"/>
      <c r="TSH68" s="58"/>
      <c r="TSI68" s="58"/>
      <c r="TSJ68" s="58"/>
      <c r="TSK68" s="58"/>
      <c r="TSL68" s="58"/>
      <c r="TSM68" s="58"/>
      <c r="TSN68" s="58"/>
      <c r="TSO68" s="58"/>
      <c r="TSP68" s="58"/>
      <c r="TSQ68" s="58"/>
      <c r="TSR68" s="58"/>
      <c r="TSS68" s="58"/>
      <c r="TST68" s="58"/>
      <c r="TSU68" s="58"/>
      <c r="TSV68" s="58"/>
      <c r="TSW68" s="58"/>
      <c r="TSX68" s="58"/>
      <c r="TSY68" s="58"/>
      <c r="TSZ68" s="58"/>
      <c r="TTA68" s="58"/>
      <c r="TTB68" s="58"/>
      <c r="TTC68" s="58"/>
      <c r="TTD68" s="58"/>
      <c r="TTE68" s="58"/>
      <c r="TTF68" s="58"/>
      <c r="TTG68" s="58"/>
      <c r="TTH68" s="58"/>
      <c r="TTI68" s="58"/>
      <c r="TTJ68" s="58"/>
      <c r="TTK68" s="58"/>
      <c r="TTL68" s="58"/>
      <c r="TTM68" s="58"/>
      <c r="TTN68" s="58"/>
      <c r="TTO68" s="58"/>
      <c r="TTP68" s="58"/>
      <c r="TTQ68" s="58"/>
      <c r="TTR68" s="58"/>
      <c r="TTS68" s="58"/>
      <c r="TTT68" s="58"/>
      <c r="TTU68" s="58"/>
      <c r="TTV68" s="58"/>
      <c r="TTW68" s="58"/>
      <c r="TTX68" s="58"/>
      <c r="TTY68" s="58"/>
      <c r="TTZ68" s="58"/>
      <c r="TUA68" s="58"/>
      <c r="TUB68" s="58"/>
      <c r="TUC68" s="58"/>
      <c r="TUD68" s="58"/>
      <c r="TUE68" s="58"/>
      <c r="TUF68" s="58"/>
      <c r="TUG68" s="58"/>
      <c r="TUH68" s="58"/>
      <c r="TUI68" s="58"/>
      <c r="TUJ68" s="58"/>
      <c r="TUK68" s="58"/>
      <c r="TUL68" s="58"/>
      <c r="TUM68" s="58"/>
      <c r="TUN68" s="58"/>
      <c r="TUO68" s="58"/>
      <c r="TUP68" s="58"/>
      <c r="TUQ68" s="58"/>
      <c r="TUR68" s="58"/>
      <c r="TUS68" s="58"/>
      <c r="TUT68" s="58"/>
      <c r="TUU68" s="58"/>
      <c r="TUV68" s="58"/>
      <c r="TUW68" s="58"/>
      <c r="TUX68" s="58"/>
      <c r="TUY68" s="58"/>
      <c r="TUZ68" s="58"/>
      <c r="TVA68" s="58"/>
      <c r="TVB68" s="58"/>
      <c r="TVC68" s="58"/>
      <c r="TVD68" s="58"/>
      <c r="TVE68" s="58"/>
      <c r="TVF68" s="58"/>
      <c r="TVG68" s="58"/>
      <c r="TVH68" s="58"/>
      <c r="TVI68" s="58"/>
      <c r="TVJ68" s="58"/>
      <c r="TVK68" s="58"/>
      <c r="TVL68" s="58"/>
      <c r="TVM68" s="58"/>
      <c r="TVN68" s="58"/>
      <c r="TVO68" s="58"/>
      <c r="TVP68" s="58"/>
      <c r="TVQ68" s="58"/>
      <c r="TVR68" s="58"/>
      <c r="TVS68" s="58"/>
      <c r="TVT68" s="58"/>
      <c r="TVU68" s="58"/>
      <c r="TVV68" s="58"/>
      <c r="TVW68" s="58"/>
      <c r="TVX68" s="58"/>
      <c r="TVY68" s="58"/>
      <c r="TVZ68" s="58"/>
      <c r="TWA68" s="58"/>
      <c r="TWB68" s="58"/>
      <c r="TWC68" s="58"/>
      <c r="TWD68" s="58"/>
      <c r="TWE68" s="58"/>
      <c r="TWF68" s="58"/>
      <c r="TWG68" s="58"/>
      <c r="TWH68" s="58"/>
      <c r="TWI68" s="58"/>
      <c r="TWJ68" s="58"/>
      <c r="TWK68" s="58"/>
      <c r="TWL68" s="58"/>
      <c r="TWM68" s="58"/>
      <c r="TWN68" s="58"/>
      <c r="TWO68" s="58"/>
      <c r="TWP68" s="58"/>
      <c r="TWQ68" s="58"/>
      <c r="TWR68" s="58"/>
      <c r="TWS68" s="58"/>
      <c r="TWT68" s="58"/>
      <c r="TWU68" s="58"/>
      <c r="TWV68" s="58"/>
      <c r="TWW68" s="58"/>
      <c r="TWX68" s="58"/>
      <c r="TWY68" s="58"/>
      <c r="TWZ68" s="58"/>
      <c r="TXA68" s="58"/>
      <c r="TXB68" s="58"/>
      <c r="TXC68" s="58"/>
      <c r="TXD68" s="58"/>
      <c r="TXE68" s="58"/>
      <c r="TXF68" s="58"/>
      <c r="TXG68" s="58"/>
      <c r="TXH68" s="58"/>
      <c r="TXI68" s="58"/>
      <c r="TXJ68" s="58"/>
      <c r="TXK68" s="58"/>
      <c r="TXL68" s="58"/>
      <c r="TXM68" s="58"/>
      <c r="TXN68" s="58"/>
      <c r="TXO68" s="58"/>
      <c r="TXP68" s="58"/>
      <c r="TXQ68" s="58"/>
      <c r="TXR68" s="58"/>
      <c r="TXS68" s="58"/>
      <c r="TXT68" s="58"/>
      <c r="TXU68" s="58"/>
      <c r="TXV68" s="58"/>
      <c r="TXW68" s="58"/>
      <c r="TXX68" s="58"/>
      <c r="TXY68" s="58"/>
      <c r="TXZ68" s="58"/>
      <c r="TYA68" s="58"/>
      <c r="TYB68" s="58"/>
      <c r="TYC68" s="58"/>
      <c r="TYD68" s="58"/>
      <c r="TYE68" s="58"/>
      <c r="TYF68" s="58"/>
      <c r="TYG68" s="58"/>
      <c r="TYH68" s="58"/>
      <c r="TYI68" s="58"/>
      <c r="TYJ68" s="58"/>
      <c r="TYK68" s="58"/>
      <c r="TYL68" s="58"/>
      <c r="TYM68" s="58"/>
      <c r="TYN68" s="58"/>
      <c r="TYO68" s="58"/>
      <c r="TYP68" s="58"/>
      <c r="TYQ68" s="58"/>
      <c r="TYR68" s="58"/>
      <c r="TYS68" s="58"/>
      <c r="TYT68" s="58"/>
      <c r="TYU68" s="58"/>
      <c r="TYV68" s="58"/>
      <c r="TYW68" s="58"/>
      <c r="TYX68" s="58"/>
      <c r="TYY68" s="58"/>
      <c r="TYZ68" s="58"/>
      <c r="TZA68" s="58"/>
      <c r="TZB68" s="58"/>
      <c r="TZC68" s="58"/>
      <c r="TZD68" s="58"/>
      <c r="TZE68" s="58"/>
      <c r="TZF68" s="58"/>
      <c r="TZG68" s="58"/>
      <c r="TZH68" s="58"/>
      <c r="TZI68" s="58"/>
      <c r="TZJ68" s="58"/>
      <c r="TZK68" s="58"/>
      <c r="TZL68" s="58"/>
      <c r="TZM68" s="58"/>
      <c r="TZN68" s="58"/>
      <c r="TZO68" s="58"/>
      <c r="TZP68" s="58"/>
      <c r="TZQ68" s="58"/>
      <c r="TZR68" s="58"/>
      <c r="TZS68" s="58"/>
      <c r="TZT68" s="58"/>
      <c r="TZU68" s="58"/>
      <c r="TZV68" s="58"/>
      <c r="TZW68" s="58"/>
      <c r="TZX68" s="58"/>
      <c r="TZY68" s="58"/>
      <c r="TZZ68" s="58"/>
      <c r="UAA68" s="58"/>
      <c r="UAB68" s="58"/>
      <c r="UAC68" s="58"/>
      <c r="UAD68" s="58"/>
      <c r="UAE68" s="58"/>
      <c r="UAF68" s="58"/>
      <c r="UAG68" s="58"/>
      <c r="UAH68" s="58"/>
      <c r="UAI68" s="58"/>
      <c r="UAJ68" s="58"/>
      <c r="UAK68" s="58"/>
      <c r="UAL68" s="58"/>
      <c r="UAM68" s="58"/>
      <c r="UAN68" s="58"/>
      <c r="UAO68" s="58"/>
      <c r="UAP68" s="58"/>
      <c r="UAQ68" s="58"/>
      <c r="UAR68" s="58"/>
      <c r="UAS68" s="58"/>
      <c r="UAT68" s="58"/>
      <c r="UAU68" s="58"/>
      <c r="UAV68" s="58"/>
      <c r="UAW68" s="58"/>
      <c r="UAX68" s="58"/>
      <c r="UAY68" s="58"/>
      <c r="UAZ68" s="58"/>
      <c r="UBA68" s="58"/>
      <c r="UBB68" s="58"/>
      <c r="UBC68" s="58"/>
      <c r="UBD68" s="58"/>
      <c r="UBE68" s="58"/>
      <c r="UBF68" s="58"/>
      <c r="UBG68" s="58"/>
      <c r="UBH68" s="58"/>
      <c r="UBI68" s="58"/>
      <c r="UBJ68" s="58"/>
      <c r="UBK68" s="58"/>
      <c r="UBL68" s="58"/>
      <c r="UBM68" s="58"/>
      <c r="UBN68" s="58"/>
      <c r="UBO68" s="58"/>
      <c r="UBP68" s="58"/>
      <c r="UBQ68" s="58"/>
      <c r="UBR68" s="58"/>
      <c r="UBS68" s="58"/>
      <c r="UBT68" s="58"/>
      <c r="UBU68" s="58"/>
      <c r="UBV68" s="58"/>
      <c r="UBW68" s="58"/>
      <c r="UBX68" s="58"/>
      <c r="UBY68" s="58"/>
      <c r="UBZ68" s="58"/>
      <c r="UCA68" s="58"/>
      <c r="UCB68" s="58"/>
      <c r="UCC68" s="58"/>
      <c r="UCD68" s="58"/>
      <c r="UCE68" s="58"/>
      <c r="UCF68" s="58"/>
      <c r="UCG68" s="58"/>
      <c r="UCH68" s="58"/>
      <c r="UCI68" s="58"/>
      <c r="UCJ68" s="58"/>
      <c r="UCK68" s="58"/>
      <c r="UCL68" s="58"/>
      <c r="UCM68" s="58"/>
      <c r="UCN68" s="58"/>
      <c r="UCO68" s="58"/>
      <c r="UCP68" s="58"/>
      <c r="UCQ68" s="58"/>
      <c r="UCR68" s="58"/>
      <c r="UCS68" s="58"/>
      <c r="UCT68" s="58"/>
      <c r="UCU68" s="58"/>
      <c r="UCV68" s="58"/>
      <c r="UCW68" s="58"/>
      <c r="UCX68" s="58"/>
      <c r="UCY68" s="58"/>
      <c r="UCZ68" s="58"/>
      <c r="UDA68" s="58"/>
      <c r="UDB68" s="58"/>
      <c r="UDC68" s="58"/>
      <c r="UDD68" s="58"/>
      <c r="UDE68" s="58"/>
      <c r="UDF68" s="58"/>
      <c r="UDG68" s="58"/>
      <c r="UDH68" s="58"/>
      <c r="UDI68" s="58"/>
      <c r="UDJ68" s="58"/>
      <c r="UDK68" s="58"/>
      <c r="UDL68" s="58"/>
      <c r="UDM68" s="58"/>
      <c r="UDN68" s="58"/>
      <c r="UDO68" s="58"/>
      <c r="UDP68" s="58"/>
      <c r="UDQ68" s="58"/>
      <c r="UDR68" s="58"/>
      <c r="UDS68" s="58"/>
      <c r="UDT68" s="58"/>
      <c r="UDU68" s="58"/>
      <c r="UDV68" s="58"/>
      <c r="UDW68" s="58"/>
      <c r="UDX68" s="58"/>
      <c r="UDY68" s="58"/>
      <c r="UDZ68" s="58"/>
      <c r="UEA68" s="58"/>
      <c r="UEB68" s="58"/>
      <c r="UEC68" s="58"/>
      <c r="UED68" s="58"/>
      <c r="UEE68" s="58"/>
      <c r="UEF68" s="58"/>
      <c r="UEG68" s="58"/>
      <c r="UEH68" s="58"/>
      <c r="UEI68" s="58"/>
      <c r="UEJ68" s="58"/>
      <c r="UEK68" s="58"/>
      <c r="UEL68" s="58"/>
      <c r="UEM68" s="58"/>
      <c r="UEN68" s="58"/>
      <c r="UEO68" s="58"/>
      <c r="UEP68" s="58"/>
      <c r="UEQ68" s="58"/>
      <c r="UER68" s="58"/>
      <c r="UES68" s="58"/>
      <c r="UET68" s="58"/>
      <c r="UEU68" s="58"/>
      <c r="UEV68" s="58"/>
      <c r="UEW68" s="58"/>
      <c r="UEX68" s="58"/>
      <c r="UEY68" s="58"/>
      <c r="UEZ68" s="58"/>
      <c r="UFA68" s="58"/>
      <c r="UFB68" s="58"/>
      <c r="UFC68" s="58"/>
      <c r="UFD68" s="58"/>
      <c r="UFE68" s="58"/>
      <c r="UFF68" s="58"/>
      <c r="UFG68" s="58"/>
      <c r="UFH68" s="58"/>
      <c r="UFI68" s="58"/>
      <c r="UFJ68" s="58"/>
      <c r="UFK68" s="58"/>
      <c r="UFL68" s="58"/>
      <c r="UFM68" s="58"/>
      <c r="UFN68" s="58"/>
      <c r="UFO68" s="58"/>
      <c r="UFP68" s="58"/>
      <c r="UFQ68" s="58"/>
      <c r="UFR68" s="58"/>
      <c r="UFS68" s="58"/>
      <c r="UFT68" s="58"/>
      <c r="UFU68" s="58"/>
      <c r="UFV68" s="58"/>
      <c r="UFW68" s="58"/>
      <c r="UFX68" s="58"/>
      <c r="UFY68" s="58"/>
      <c r="UFZ68" s="58"/>
      <c r="UGA68" s="58"/>
      <c r="UGB68" s="58"/>
      <c r="UGC68" s="58"/>
      <c r="UGD68" s="58"/>
      <c r="UGE68" s="58"/>
      <c r="UGF68" s="58"/>
      <c r="UGG68" s="58"/>
      <c r="UGH68" s="58"/>
      <c r="UGI68" s="58"/>
      <c r="UGJ68" s="58"/>
      <c r="UGK68" s="58"/>
      <c r="UGL68" s="58"/>
      <c r="UGM68" s="58"/>
      <c r="UGN68" s="58"/>
      <c r="UGO68" s="58"/>
      <c r="UGP68" s="58"/>
      <c r="UGQ68" s="58"/>
      <c r="UGR68" s="58"/>
      <c r="UGS68" s="58"/>
      <c r="UGT68" s="58"/>
      <c r="UGU68" s="58"/>
      <c r="UGV68" s="58"/>
      <c r="UGW68" s="58"/>
      <c r="UGX68" s="58"/>
      <c r="UGY68" s="58"/>
      <c r="UGZ68" s="58"/>
      <c r="UHA68" s="58"/>
      <c r="UHB68" s="58"/>
      <c r="UHC68" s="58"/>
      <c r="UHD68" s="58"/>
      <c r="UHE68" s="58"/>
      <c r="UHF68" s="58"/>
      <c r="UHG68" s="58"/>
      <c r="UHH68" s="58"/>
      <c r="UHI68" s="58"/>
      <c r="UHJ68" s="58"/>
      <c r="UHK68" s="58"/>
      <c r="UHL68" s="58"/>
      <c r="UHM68" s="58"/>
      <c r="UHN68" s="58"/>
      <c r="UHO68" s="58"/>
      <c r="UHP68" s="58"/>
      <c r="UHQ68" s="58"/>
      <c r="UHR68" s="58"/>
      <c r="UHS68" s="58"/>
      <c r="UHT68" s="58"/>
      <c r="UHU68" s="58"/>
      <c r="UHV68" s="58"/>
      <c r="UHW68" s="58"/>
      <c r="UHX68" s="58"/>
      <c r="UHY68" s="58"/>
      <c r="UHZ68" s="58"/>
      <c r="UIA68" s="58"/>
      <c r="UIB68" s="58"/>
      <c r="UIC68" s="58"/>
      <c r="UID68" s="58"/>
      <c r="UIE68" s="58"/>
      <c r="UIF68" s="58"/>
      <c r="UIG68" s="58"/>
      <c r="UIH68" s="58"/>
      <c r="UII68" s="58"/>
      <c r="UIJ68" s="58"/>
      <c r="UIK68" s="58"/>
      <c r="UIL68" s="58"/>
      <c r="UIM68" s="58"/>
      <c r="UIN68" s="58"/>
      <c r="UIO68" s="58"/>
      <c r="UIP68" s="58"/>
      <c r="UIQ68" s="58"/>
      <c r="UIR68" s="58"/>
      <c r="UIS68" s="58"/>
      <c r="UIT68" s="58"/>
      <c r="UIU68" s="58"/>
      <c r="UIV68" s="58"/>
      <c r="UIW68" s="58"/>
      <c r="UIX68" s="58"/>
      <c r="UIY68" s="58"/>
      <c r="UIZ68" s="58"/>
      <c r="UJA68" s="58"/>
      <c r="UJB68" s="58"/>
      <c r="UJC68" s="58"/>
      <c r="UJD68" s="58"/>
      <c r="UJE68" s="58"/>
      <c r="UJF68" s="58"/>
      <c r="UJG68" s="58"/>
      <c r="UJH68" s="58"/>
      <c r="UJI68" s="58"/>
      <c r="UJJ68" s="58"/>
      <c r="UJK68" s="58"/>
      <c r="UJL68" s="58"/>
      <c r="UJM68" s="58"/>
      <c r="UJN68" s="58"/>
      <c r="UJO68" s="58"/>
      <c r="UJP68" s="58"/>
      <c r="UJQ68" s="58"/>
      <c r="UJR68" s="58"/>
      <c r="UJS68" s="58"/>
      <c r="UJT68" s="58"/>
      <c r="UJU68" s="58"/>
      <c r="UJV68" s="58"/>
      <c r="UJW68" s="58"/>
      <c r="UJX68" s="58"/>
      <c r="UJY68" s="58"/>
      <c r="UJZ68" s="58"/>
      <c r="UKA68" s="58"/>
      <c r="UKB68" s="58"/>
      <c r="UKC68" s="58"/>
      <c r="UKD68" s="58"/>
      <c r="UKE68" s="58"/>
      <c r="UKF68" s="58"/>
      <c r="UKG68" s="58"/>
      <c r="UKH68" s="58"/>
      <c r="UKI68" s="58"/>
      <c r="UKJ68" s="58"/>
      <c r="UKK68" s="58"/>
      <c r="UKL68" s="58"/>
      <c r="UKM68" s="58"/>
      <c r="UKN68" s="58"/>
      <c r="UKO68" s="58"/>
      <c r="UKP68" s="58"/>
      <c r="UKQ68" s="58"/>
      <c r="UKR68" s="58"/>
      <c r="UKS68" s="58"/>
      <c r="UKT68" s="58"/>
      <c r="UKU68" s="58"/>
      <c r="UKV68" s="58"/>
      <c r="UKW68" s="58"/>
      <c r="UKX68" s="58"/>
      <c r="UKY68" s="58"/>
      <c r="UKZ68" s="58"/>
      <c r="ULA68" s="58"/>
      <c r="ULB68" s="58"/>
      <c r="ULC68" s="58"/>
      <c r="ULD68" s="58"/>
      <c r="ULE68" s="58"/>
      <c r="ULF68" s="58"/>
      <c r="ULG68" s="58"/>
      <c r="ULH68" s="58"/>
      <c r="ULI68" s="58"/>
      <c r="ULJ68" s="58"/>
      <c r="ULK68" s="58"/>
      <c r="ULL68" s="58"/>
      <c r="ULM68" s="58"/>
      <c r="ULN68" s="58"/>
      <c r="ULO68" s="58"/>
      <c r="ULP68" s="58"/>
      <c r="ULQ68" s="58"/>
      <c r="ULR68" s="58"/>
      <c r="ULS68" s="58"/>
      <c r="ULT68" s="58"/>
      <c r="ULU68" s="58"/>
      <c r="ULV68" s="58"/>
      <c r="ULW68" s="58"/>
      <c r="ULX68" s="58"/>
      <c r="ULY68" s="58"/>
      <c r="ULZ68" s="58"/>
      <c r="UMA68" s="58"/>
      <c r="UMB68" s="58"/>
      <c r="UMC68" s="58"/>
      <c r="UMD68" s="58"/>
      <c r="UME68" s="58"/>
      <c r="UMF68" s="58"/>
      <c r="UMG68" s="58"/>
      <c r="UMH68" s="58"/>
      <c r="UMI68" s="58"/>
      <c r="UMJ68" s="58"/>
      <c r="UMK68" s="58"/>
      <c r="UML68" s="58"/>
      <c r="UMM68" s="58"/>
      <c r="UMN68" s="58"/>
      <c r="UMO68" s="58"/>
      <c r="UMP68" s="58"/>
      <c r="UMQ68" s="58"/>
      <c r="UMR68" s="58"/>
      <c r="UMS68" s="58"/>
      <c r="UMT68" s="58"/>
      <c r="UMU68" s="58"/>
      <c r="UMV68" s="58"/>
      <c r="UMW68" s="58"/>
      <c r="UMX68" s="58"/>
      <c r="UMY68" s="58"/>
      <c r="UMZ68" s="58"/>
      <c r="UNA68" s="58"/>
      <c r="UNB68" s="58"/>
      <c r="UNC68" s="58"/>
      <c r="UND68" s="58"/>
      <c r="UNE68" s="58"/>
      <c r="UNF68" s="58"/>
      <c r="UNG68" s="58"/>
      <c r="UNH68" s="58"/>
      <c r="UNI68" s="58"/>
      <c r="UNJ68" s="58"/>
      <c r="UNK68" s="58"/>
      <c r="UNL68" s="58"/>
      <c r="UNM68" s="58"/>
      <c r="UNN68" s="58"/>
      <c r="UNO68" s="58"/>
      <c r="UNP68" s="58"/>
      <c r="UNQ68" s="58"/>
      <c r="UNR68" s="58"/>
      <c r="UNS68" s="58"/>
      <c r="UNT68" s="58"/>
      <c r="UNU68" s="58"/>
      <c r="UNV68" s="58"/>
      <c r="UNW68" s="58"/>
      <c r="UNX68" s="58"/>
      <c r="UNY68" s="58"/>
      <c r="UNZ68" s="58"/>
      <c r="UOA68" s="58"/>
      <c r="UOB68" s="58"/>
      <c r="UOC68" s="58"/>
      <c r="UOD68" s="58"/>
      <c r="UOE68" s="58"/>
      <c r="UOF68" s="58"/>
      <c r="UOG68" s="58"/>
      <c r="UOH68" s="58"/>
      <c r="UOI68" s="58"/>
      <c r="UOJ68" s="58"/>
      <c r="UOK68" s="58"/>
      <c r="UOL68" s="58"/>
      <c r="UOM68" s="58"/>
      <c r="UON68" s="58"/>
      <c r="UOO68" s="58"/>
      <c r="UOP68" s="58"/>
      <c r="UOQ68" s="58"/>
      <c r="UOR68" s="58"/>
      <c r="UOS68" s="58"/>
      <c r="UOT68" s="58"/>
      <c r="UOU68" s="58"/>
      <c r="UOV68" s="58"/>
      <c r="UOW68" s="58"/>
      <c r="UOX68" s="58"/>
      <c r="UOY68" s="58"/>
      <c r="UOZ68" s="58"/>
      <c r="UPA68" s="58"/>
      <c r="UPB68" s="58"/>
      <c r="UPC68" s="58"/>
      <c r="UPD68" s="58"/>
      <c r="UPE68" s="58"/>
      <c r="UPF68" s="58"/>
      <c r="UPG68" s="58"/>
      <c r="UPH68" s="58"/>
      <c r="UPI68" s="58"/>
      <c r="UPJ68" s="58"/>
      <c r="UPK68" s="58"/>
      <c r="UPL68" s="58"/>
      <c r="UPM68" s="58"/>
      <c r="UPN68" s="58"/>
      <c r="UPO68" s="58"/>
      <c r="UPP68" s="58"/>
      <c r="UPQ68" s="58"/>
      <c r="UPR68" s="58"/>
      <c r="UPS68" s="58"/>
      <c r="UPT68" s="58"/>
      <c r="UPU68" s="58"/>
      <c r="UPV68" s="58"/>
      <c r="UPW68" s="58"/>
      <c r="UPX68" s="58"/>
      <c r="UPY68" s="58"/>
      <c r="UPZ68" s="58"/>
      <c r="UQA68" s="58"/>
      <c r="UQB68" s="58"/>
      <c r="UQC68" s="58"/>
      <c r="UQD68" s="58"/>
      <c r="UQE68" s="58"/>
      <c r="UQF68" s="58"/>
      <c r="UQG68" s="58"/>
      <c r="UQH68" s="58"/>
      <c r="UQI68" s="58"/>
      <c r="UQJ68" s="58"/>
      <c r="UQK68" s="58"/>
      <c r="UQL68" s="58"/>
      <c r="UQM68" s="58"/>
      <c r="UQN68" s="58"/>
      <c r="UQO68" s="58"/>
      <c r="UQP68" s="58"/>
      <c r="UQQ68" s="58"/>
      <c r="UQR68" s="58"/>
      <c r="UQS68" s="58"/>
      <c r="UQT68" s="58"/>
      <c r="UQU68" s="58"/>
      <c r="UQV68" s="58"/>
      <c r="UQW68" s="58"/>
      <c r="UQX68" s="58"/>
      <c r="UQY68" s="58"/>
      <c r="UQZ68" s="58"/>
      <c r="URA68" s="58"/>
      <c r="URB68" s="58"/>
      <c r="URC68" s="58"/>
      <c r="URD68" s="58"/>
      <c r="URE68" s="58"/>
      <c r="URF68" s="58"/>
      <c r="URG68" s="58"/>
      <c r="URH68" s="58"/>
      <c r="URI68" s="58"/>
      <c r="URJ68" s="58"/>
      <c r="URK68" s="58"/>
      <c r="URL68" s="58"/>
      <c r="URM68" s="58"/>
      <c r="URN68" s="58"/>
      <c r="URO68" s="58"/>
      <c r="URP68" s="58"/>
      <c r="URQ68" s="58"/>
      <c r="URR68" s="58"/>
      <c r="URS68" s="58"/>
      <c r="URT68" s="58"/>
      <c r="URU68" s="58"/>
      <c r="URV68" s="58"/>
      <c r="URW68" s="58"/>
      <c r="URX68" s="58"/>
      <c r="URY68" s="58"/>
      <c r="URZ68" s="58"/>
      <c r="USA68" s="58"/>
      <c r="USB68" s="58"/>
      <c r="USC68" s="58"/>
      <c r="USD68" s="58"/>
      <c r="USE68" s="58"/>
      <c r="USF68" s="58"/>
      <c r="USG68" s="58"/>
      <c r="USH68" s="58"/>
      <c r="USI68" s="58"/>
      <c r="USJ68" s="58"/>
      <c r="USK68" s="58"/>
      <c r="USL68" s="58"/>
      <c r="USM68" s="58"/>
      <c r="USN68" s="58"/>
      <c r="USO68" s="58"/>
      <c r="USP68" s="58"/>
      <c r="USQ68" s="58"/>
      <c r="USR68" s="58"/>
      <c r="USS68" s="58"/>
      <c r="UST68" s="58"/>
      <c r="USU68" s="58"/>
      <c r="USV68" s="58"/>
      <c r="USW68" s="58"/>
      <c r="USX68" s="58"/>
      <c r="USY68" s="58"/>
      <c r="USZ68" s="58"/>
      <c r="UTA68" s="58"/>
      <c r="UTB68" s="58"/>
      <c r="UTC68" s="58"/>
      <c r="UTD68" s="58"/>
      <c r="UTE68" s="58"/>
      <c r="UTF68" s="58"/>
      <c r="UTG68" s="58"/>
      <c r="UTH68" s="58"/>
      <c r="UTI68" s="58"/>
      <c r="UTJ68" s="58"/>
      <c r="UTK68" s="58"/>
      <c r="UTL68" s="58"/>
      <c r="UTM68" s="58"/>
      <c r="UTN68" s="58"/>
      <c r="UTO68" s="58"/>
      <c r="UTP68" s="58"/>
      <c r="UTQ68" s="58"/>
      <c r="UTR68" s="58"/>
      <c r="UTS68" s="58"/>
      <c r="UTT68" s="58"/>
      <c r="UTU68" s="58"/>
      <c r="UTV68" s="58"/>
      <c r="UTW68" s="58"/>
      <c r="UTX68" s="58"/>
      <c r="UTY68" s="58"/>
      <c r="UTZ68" s="58"/>
      <c r="UUA68" s="58"/>
      <c r="UUB68" s="58"/>
      <c r="UUC68" s="58"/>
      <c r="UUD68" s="58"/>
      <c r="UUE68" s="58"/>
      <c r="UUF68" s="58"/>
      <c r="UUG68" s="58"/>
      <c r="UUH68" s="58"/>
      <c r="UUI68" s="58"/>
      <c r="UUJ68" s="58"/>
      <c r="UUK68" s="58"/>
      <c r="UUL68" s="58"/>
      <c r="UUM68" s="58"/>
      <c r="UUN68" s="58"/>
      <c r="UUO68" s="58"/>
      <c r="UUP68" s="58"/>
      <c r="UUQ68" s="58"/>
      <c r="UUR68" s="58"/>
      <c r="UUS68" s="58"/>
      <c r="UUT68" s="58"/>
      <c r="UUU68" s="58"/>
      <c r="UUV68" s="58"/>
      <c r="UUW68" s="58"/>
      <c r="UUX68" s="58"/>
      <c r="UUY68" s="58"/>
      <c r="UUZ68" s="58"/>
      <c r="UVA68" s="58"/>
      <c r="UVB68" s="58"/>
      <c r="UVC68" s="58"/>
      <c r="UVD68" s="58"/>
      <c r="UVE68" s="58"/>
      <c r="UVF68" s="58"/>
      <c r="UVG68" s="58"/>
      <c r="UVH68" s="58"/>
      <c r="UVI68" s="58"/>
      <c r="UVJ68" s="58"/>
      <c r="UVK68" s="58"/>
      <c r="UVL68" s="58"/>
      <c r="UVM68" s="58"/>
      <c r="UVN68" s="58"/>
      <c r="UVO68" s="58"/>
      <c r="UVP68" s="58"/>
      <c r="UVQ68" s="58"/>
      <c r="UVR68" s="58"/>
      <c r="UVS68" s="58"/>
      <c r="UVT68" s="58"/>
      <c r="UVU68" s="58"/>
      <c r="UVV68" s="58"/>
      <c r="UVW68" s="58"/>
      <c r="UVX68" s="58"/>
      <c r="UVY68" s="58"/>
      <c r="UVZ68" s="58"/>
      <c r="UWA68" s="58"/>
      <c r="UWB68" s="58"/>
      <c r="UWC68" s="58"/>
      <c r="UWD68" s="58"/>
      <c r="UWE68" s="58"/>
      <c r="UWF68" s="58"/>
      <c r="UWG68" s="58"/>
      <c r="UWH68" s="58"/>
      <c r="UWI68" s="58"/>
      <c r="UWJ68" s="58"/>
      <c r="UWK68" s="58"/>
      <c r="UWL68" s="58"/>
      <c r="UWM68" s="58"/>
      <c r="UWN68" s="58"/>
      <c r="UWO68" s="58"/>
      <c r="UWP68" s="58"/>
      <c r="UWQ68" s="58"/>
      <c r="UWR68" s="58"/>
      <c r="UWS68" s="58"/>
      <c r="UWT68" s="58"/>
      <c r="UWU68" s="58"/>
      <c r="UWV68" s="58"/>
      <c r="UWW68" s="58"/>
      <c r="UWX68" s="58"/>
      <c r="UWY68" s="58"/>
      <c r="UWZ68" s="58"/>
      <c r="UXA68" s="58"/>
      <c r="UXB68" s="58"/>
      <c r="UXC68" s="58"/>
      <c r="UXD68" s="58"/>
      <c r="UXE68" s="58"/>
      <c r="UXF68" s="58"/>
      <c r="UXG68" s="58"/>
      <c r="UXH68" s="58"/>
      <c r="UXI68" s="58"/>
      <c r="UXJ68" s="58"/>
      <c r="UXK68" s="58"/>
      <c r="UXL68" s="58"/>
      <c r="UXM68" s="58"/>
      <c r="UXN68" s="58"/>
      <c r="UXO68" s="58"/>
      <c r="UXP68" s="58"/>
      <c r="UXQ68" s="58"/>
      <c r="UXR68" s="58"/>
      <c r="UXS68" s="58"/>
      <c r="UXT68" s="58"/>
      <c r="UXU68" s="58"/>
      <c r="UXV68" s="58"/>
      <c r="UXW68" s="58"/>
      <c r="UXX68" s="58"/>
      <c r="UXY68" s="58"/>
      <c r="UXZ68" s="58"/>
      <c r="UYA68" s="58"/>
      <c r="UYB68" s="58"/>
      <c r="UYC68" s="58"/>
      <c r="UYD68" s="58"/>
      <c r="UYE68" s="58"/>
      <c r="UYF68" s="58"/>
      <c r="UYG68" s="58"/>
      <c r="UYH68" s="58"/>
      <c r="UYI68" s="58"/>
      <c r="UYJ68" s="58"/>
      <c r="UYK68" s="58"/>
      <c r="UYL68" s="58"/>
      <c r="UYM68" s="58"/>
      <c r="UYN68" s="58"/>
      <c r="UYO68" s="58"/>
      <c r="UYP68" s="58"/>
      <c r="UYQ68" s="58"/>
      <c r="UYR68" s="58"/>
      <c r="UYS68" s="58"/>
      <c r="UYT68" s="58"/>
      <c r="UYU68" s="58"/>
      <c r="UYV68" s="58"/>
      <c r="UYW68" s="58"/>
      <c r="UYX68" s="58"/>
      <c r="UYY68" s="58"/>
      <c r="UYZ68" s="58"/>
      <c r="UZA68" s="58"/>
      <c r="UZB68" s="58"/>
      <c r="UZC68" s="58"/>
      <c r="UZD68" s="58"/>
      <c r="UZE68" s="58"/>
      <c r="UZF68" s="58"/>
      <c r="UZG68" s="58"/>
      <c r="UZH68" s="58"/>
      <c r="UZI68" s="58"/>
      <c r="UZJ68" s="58"/>
      <c r="UZK68" s="58"/>
      <c r="UZL68" s="58"/>
      <c r="UZM68" s="58"/>
      <c r="UZN68" s="58"/>
      <c r="UZO68" s="58"/>
      <c r="UZP68" s="58"/>
      <c r="UZQ68" s="58"/>
      <c r="UZR68" s="58"/>
      <c r="UZS68" s="58"/>
      <c r="UZT68" s="58"/>
      <c r="UZU68" s="58"/>
      <c r="UZV68" s="58"/>
      <c r="UZW68" s="58"/>
      <c r="UZX68" s="58"/>
      <c r="UZY68" s="58"/>
      <c r="UZZ68" s="58"/>
      <c r="VAA68" s="58"/>
      <c r="VAB68" s="58"/>
      <c r="VAC68" s="58"/>
      <c r="VAD68" s="58"/>
      <c r="VAE68" s="58"/>
      <c r="VAF68" s="58"/>
      <c r="VAG68" s="58"/>
      <c r="VAH68" s="58"/>
      <c r="VAI68" s="58"/>
      <c r="VAJ68" s="58"/>
      <c r="VAK68" s="58"/>
      <c r="VAL68" s="58"/>
      <c r="VAM68" s="58"/>
      <c r="VAN68" s="58"/>
      <c r="VAO68" s="58"/>
      <c r="VAP68" s="58"/>
      <c r="VAQ68" s="58"/>
      <c r="VAR68" s="58"/>
      <c r="VAS68" s="58"/>
      <c r="VAT68" s="58"/>
      <c r="VAU68" s="58"/>
      <c r="VAV68" s="58"/>
      <c r="VAW68" s="58"/>
      <c r="VAX68" s="58"/>
      <c r="VAY68" s="58"/>
      <c r="VAZ68" s="58"/>
      <c r="VBA68" s="58"/>
      <c r="VBB68" s="58"/>
      <c r="VBC68" s="58"/>
      <c r="VBD68" s="58"/>
      <c r="VBE68" s="58"/>
      <c r="VBF68" s="58"/>
      <c r="VBG68" s="58"/>
      <c r="VBH68" s="58"/>
      <c r="VBI68" s="58"/>
      <c r="VBJ68" s="58"/>
      <c r="VBK68" s="58"/>
      <c r="VBL68" s="58"/>
      <c r="VBM68" s="58"/>
      <c r="VBN68" s="58"/>
      <c r="VBO68" s="58"/>
      <c r="VBP68" s="58"/>
      <c r="VBQ68" s="58"/>
      <c r="VBR68" s="58"/>
      <c r="VBS68" s="58"/>
      <c r="VBT68" s="58"/>
      <c r="VBU68" s="58"/>
      <c r="VBV68" s="58"/>
      <c r="VBW68" s="58"/>
      <c r="VBX68" s="58"/>
      <c r="VBY68" s="58"/>
      <c r="VBZ68" s="58"/>
      <c r="VCA68" s="58"/>
      <c r="VCB68" s="58"/>
      <c r="VCC68" s="58"/>
      <c r="VCD68" s="58"/>
      <c r="VCE68" s="58"/>
      <c r="VCF68" s="58"/>
      <c r="VCG68" s="58"/>
      <c r="VCH68" s="58"/>
      <c r="VCI68" s="58"/>
      <c r="VCJ68" s="58"/>
      <c r="VCK68" s="58"/>
      <c r="VCL68" s="58"/>
      <c r="VCM68" s="58"/>
      <c r="VCN68" s="58"/>
      <c r="VCO68" s="58"/>
      <c r="VCP68" s="58"/>
      <c r="VCQ68" s="58"/>
      <c r="VCR68" s="58"/>
      <c r="VCS68" s="58"/>
      <c r="VCT68" s="58"/>
      <c r="VCU68" s="58"/>
      <c r="VCV68" s="58"/>
      <c r="VCW68" s="58"/>
      <c r="VCX68" s="58"/>
      <c r="VCY68" s="58"/>
      <c r="VCZ68" s="58"/>
      <c r="VDA68" s="58"/>
      <c r="VDB68" s="58"/>
      <c r="VDC68" s="58"/>
      <c r="VDD68" s="58"/>
      <c r="VDE68" s="58"/>
      <c r="VDF68" s="58"/>
      <c r="VDG68" s="58"/>
      <c r="VDH68" s="58"/>
      <c r="VDI68" s="58"/>
      <c r="VDJ68" s="58"/>
      <c r="VDK68" s="58"/>
      <c r="VDL68" s="58"/>
      <c r="VDM68" s="58"/>
      <c r="VDN68" s="58"/>
      <c r="VDO68" s="58"/>
      <c r="VDP68" s="58"/>
      <c r="VDQ68" s="58"/>
      <c r="VDR68" s="58"/>
      <c r="VDS68" s="58"/>
      <c r="VDT68" s="58"/>
      <c r="VDU68" s="58"/>
      <c r="VDV68" s="58"/>
      <c r="VDW68" s="58"/>
      <c r="VDX68" s="58"/>
      <c r="VDY68" s="58"/>
      <c r="VDZ68" s="58"/>
      <c r="VEA68" s="58"/>
      <c r="VEB68" s="58"/>
      <c r="VEC68" s="58"/>
      <c r="VED68" s="58"/>
      <c r="VEE68" s="58"/>
      <c r="VEF68" s="58"/>
      <c r="VEG68" s="58"/>
      <c r="VEH68" s="58"/>
      <c r="VEI68" s="58"/>
      <c r="VEJ68" s="58"/>
      <c r="VEK68" s="58"/>
      <c r="VEL68" s="58"/>
      <c r="VEM68" s="58"/>
      <c r="VEN68" s="58"/>
      <c r="VEO68" s="58"/>
      <c r="VEP68" s="58"/>
      <c r="VEQ68" s="58"/>
      <c r="VER68" s="58"/>
      <c r="VES68" s="58"/>
      <c r="VET68" s="58"/>
      <c r="VEU68" s="58"/>
      <c r="VEV68" s="58"/>
      <c r="VEW68" s="58"/>
      <c r="VEX68" s="58"/>
      <c r="VEY68" s="58"/>
      <c r="VEZ68" s="58"/>
      <c r="VFA68" s="58"/>
      <c r="VFB68" s="58"/>
      <c r="VFC68" s="58"/>
      <c r="VFD68" s="58"/>
      <c r="VFE68" s="58"/>
      <c r="VFF68" s="58"/>
      <c r="VFG68" s="58"/>
      <c r="VFH68" s="58"/>
      <c r="VFI68" s="58"/>
      <c r="VFJ68" s="58"/>
      <c r="VFK68" s="58"/>
      <c r="VFL68" s="58"/>
      <c r="VFM68" s="58"/>
      <c r="VFN68" s="58"/>
      <c r="VFO68" s="58"/>
      <c r="VFP68" s="58"/>
      <c r="VFQ68" s="58"/>
      <c r="VFR68" s="58"/>
      <c r="VFS68" s="58"/>
      <c r="VFT68" s="58"/>
      <c r="VFU68" s="58"/>
      <c r="VFV68" s="58"/>
      <c r="VFW68" s="58"/>
      <c r="VFX68" s="58"/>
      <c r="VFY68" s="58"/>
      <c r="VFZ68" s="58"/>
      <c r="VGA68" s="58"/>
      <c r="VGB68" s="58"/>
      <c r="VGC68" s="58"/>
      <c r="VGD68" s="58"/>
      <c r="VGE68" s="58"/>
      <c r="VGF68" s="58"/>
      <c r="VGG68" s="58"/>
      <c r="VGH68" s="58"/>
      <c r="VGI68" s="58"/>
      <c r="VGJ68" s="58"/>
      <c r="VGK68" s="58"/>
      <c r="VGL68" s="58"/>
      <c r="VGM68" s="58"/>
      <c r="VGN68" s="58"/>
      <c r="VGO68" s="58"/>
      <c r="VGP68" s="58"/>
      <c r="VGQ68" s="58"/>
      <c r="VGR68" s="58"/>
      <c r="VGS68" s="58"/>
      <c r="VGT68" s="58"/>
      <c r="VGU68" s="58"/>
      <c r="VGV68" s="58"/>
      <c r="VGW68" s="58"/>
      <c r="VGX68" s="58"/>
      <c r="VGY68" s="58"/>
      <c r="VGZ68" s="58"/>
      <c r="VHA68" s="58"/>
      <c r="VHB68" s="58"/>
      <c r="VHC68" s="58"/>
      <c r="VHD68" s="58"/>
      <c r="VHE68" s="58"/>
      <c r="VHF68" s="58"/>
      <c r="VHG68" s="58"/>
      <c r="VHH68" s="58"/>
      <c r="VHI68" s="58"/>
      <c r="VHJ68" s="58"/>
      <c r="VHK68" s="58"/>
      <c r="VHL68" s="58"/>
      <c r="VHM68" s="58"/>
      <c r="VHN68" s="58"/>
      <c r="VHO68" s="58"/>
      <c r="VHP68" s="58"/>
      <c r="VHQ68" s="58"/>
      <c r="VHR68" s="58"/>
      <c r="VHS68" s="58"/>
      <c r="VHT68" s="58"/>
      <c r="VHU68" s="58"/>
      <c r="VHV68" s="58"/>
      <c r="VHW68" s="58"/>
      <c r="VHX68" s="58"/>
      <c r="VHY68" s="58"/>
      <c r="VHZ68" s="58"/>
      <c r="VIA68" s="58"/>
      <c r="VIB68" s="58"/>
      <c r="VIC68" s="58"/>
      <c r="VID68" s="58"/>
      <c r="VIE68" s="58"/>
      <c r="VIF68" s="58"/>
      <c r="VIG68" s="58"/>
      <c r="VIH68" s="58"/>
      <c r="VII68" s="58"/>
      <c r="VIJ68" s="58"/>
      <c r="VIK68" s="58"/>
      <c r="VIL68" s="58"/>
      <c r="VIM68" s="58"/>
      <c r="VIN68" s="58"/>
      <c r="VIO68" s="58"/>
      <c r="VIP68" s="58"/>
      <c r="VIQ68" s="58"/>
      <c r="VIR68" s="58"/>
      <c r="VIS68" s="58"/>
      <c r="VIT68" s="58"/>
      <c r="VIU68" s="58"/>
      <c r="VIV68" s="58"/>
      <c r="VIW68" s="58"/>
      <c r="VIX68" s="58"/>
      <c r="VIY68" s="58"/>
      <c r="VIZ68" s="58"/>
      <c r="VJA68" s="58"/>
      <c r="VJB68" s="58"/>
      <c r="VJC68" s="58"/>
      <c r="VJD68" s="58"/>
      <c r="VJE68" s="58"/>
      <c r="VJF68" s="58"/>
      <c r="VJG68" s="58"/>
      <c r="VJH68" s="58"/>
      <c r="VJI68" s="58"/>
      <c r="VJJ68" s="58"/>
      <c r="VJK68" s="58"/>
      <c r="VJL68" s="58"/>
      <c r="VJM68" s="58"/>
      <c r="VJN68" s="58"/>
      <c r="VJO68" s="58"/>
      <c r="VJP68" s="58"/>
      <c r="VJQ68" s="58"/>
      <c r="VJR68" s="58"/>
      <c r="VJS68" s="58"/>
      <c r="VJT68" s="58"/>
      <c r="VJU68" s="58"/>
      <c r="VJV68" s="58"/>
      <c r="VJW68" s="58"/>
      <c r="VJX68" s="58"/>
      <c r="VJY68" s="58"/>
      <c r="VJZ68" s="58"/>
      <c r="VKA68" s="58"/>
      <c r="VKB68" s="58"/>
      <c r="VKC68" s="58"/>
      <c r="VKD68" s="58"/>
      <c r="VKE68" s="58"/>
      <c r="VKF68" s="58"/>
      <c r="VKG68" s="58"/>
      <c r="VKH68" s="58"/>
      <c r="VKI68" s="58"/>
      <c r="VKJ68" s="58"/>
      <c r="VKK68" s="58"/>
      <c r="VKL68" s="58"/>
      <c r="VKM68" s="58"/>
      <c r="VKN68" s="58"/>
      <c r="VKO68" s="58"/>
      <c r="VKP68" s="58"/>
      <c r="VKQ68" s="58"/>
      <c r="VKR68" s="58"/>
      <c r="VKS68" s="58"/>
      <c r="VKT68" s="58"/>
      <c r="VKU68" s="58"/>
      <c r="VKV68" s="58"/>
      <c r="VKW68" s="58"/>
      <c r="VKX68" s="58"/>
      <c r="VKY68" s="58"/>
      <c r="VKZ68" s="58"/>
      <c r="VLA68" s="58"/>
      <c r="VLB68" s="58"/>
      <c r="VLC68" s="58"/>
      <c r="VLD68" s="58"/>
      <c r="VLE68" s="58"/>
      <c r="VLF68" s="58"/>
      <c r="VLG68" s="58"/>
      <c r="VLH68" s="58"/>
      <c r="VLI68" s="58"/>
      <c r="VLJ68" s="58"/>
      <c r="VLK68" s="58"/>
      <c r="VLL68" s="58"/>
      <c r="VLM68" s="58"/>
      <c r="VLN68" s="58"/>
      <c r="VLO68" s="58"/>
      <c r="VLP68" s="58"/>
      <c r="VLQ68" s="58"/>
      <c r="VLR68" s="58"/>
      <c r="VLS68" s="58"/>
      <c r="VLT68" s="58"/>
      <c r="VLU68" s="58"/>
      <c r="VLV68" s="58"/>
      <c r="VLW68" s="58"/>
      <c r="VLX68" s="58"/>
      <c r="VLY68" s="58"/>
      <c r="VLZ68" s="58"/>
      <c r="VMA68" s="58"/>
      <c r="VMB68" s="58"/>
      <c r="VMC68" s="58"/>
      <c r="VMD68" s="58"/>
      <c r="VME68" s="58"/>
      <c r="VMF68" s="58"/>
      <c r="VMG68" s="58"/>
      <c r="VMH68" s="58"/>
      <c r="VMI68" s="58"/>
      <c r="VMJ68" s="58"/>
      <c r="VMK68" s="58"/>
      <c r="VML68" s="58"/>
      <c r="VMM68" s="58"/>
      <c r="VMN68" s="58"/>
      <c r="VMO68" s="58"/>
      <c r="VMP68" s="58"/>
      <c r="VMQ68" s="58"/>
      <c r="VMR68" s="58"/>
      <c r="VMS68" s="58"/>
      <c r="VMT68" s="58"/>
      <c r="VMU68" s="58"/>
      <c r="VMV68" s="58"/>
      <c r="VMW68" s="58"/>
      <c r="VMX68" s="58"/>
      <c r="VMY68" s="58"/>
      <c r="VMZ68" s="58"/>
      <c r="VNA68" s="58"/>
      <c r="VNB68" s="58"/>
      <c r="VNC68" s="58"/>
      <c r="VND68" s="58"/>
      <c r="VNE68" s="58"/>
      <c r="VNF68" s="58"/>
      <c r="VNG68" s="58"/>
      <c r="VNH68" s="58"/>
      <c r="VNI68" s="58"/>
      <c r="VNJ68" s="58"/>
      <c r="VNK68" s="58"/>
      <c r="VNL68" s="58"/>
      <c r="VNM68" s="58"/>
      <c r="VNN68" s="58"/>
      <c r="VNO68" s="58"/>
      <c r="VNP68" s="58"/>
      <c r="VNQ68" s="58"/>
      <c r="VNR68" s="58"/>
      <c r="VNS68" s="58"/>
      <c r="VNT68" s="58"/>
      <c r="VNU68" s="58"/>
      <c r="VNV68" s="58"/>
      <c r="VNW68" s="58"/>
      <c r="VNX68" s="58"/>
      <c r="VNY68" s="58"/>
      <c r="VNZ68" s="58"/>
      <c r="VOA68" s="58"/>
      <c r="VOB68" s="58"/>
      <c r="VOC68" s="58"/>
      <c r="VOD68" s="58"/>
      <c r="VOE68" s="58"/>
      <c r="VOF68" s="58"/>
      <c r="VOG68" s="58"/>
      <c r="VOH68" s="58"/>
      <c r="VOI68" s="58"/>
      <c r="VOJ68" s="58"/>
      <c r="VOK68" s="58"/>
      <c r="VOL68" s="58"/>
      <c r="VOM68" s="58"/>
      <c r="VON68" s="58"/>
      <c r="VOO68" s="58"/>
      <c r="VOP68" s="58"/>
      <c r="VOQ68" s="58"/>
      <c r="VOR68" s="58"/>
      <c r="VOS68" s="58"/>
      <c r="VOT68" s="58"/>
      <c r="VOU68" s="58"/>
      <c r="VOV68" s="58"/>
      <c r="VOW68" s="58"/>
      <c r="VOX68" s="58"/>
      <c r="VOY68" s="58"/>
      <c r="VOZ68" s="58"/>
      <c r="VPA68" s="58"/>
      <c r="VPB68" s="58"/>
      <c r="VPC68" s="58"/>
      <c r="VPD68" s="58"/>
      <c r="VPE68" s="58"/>
      <c r="VPF68" s="58"/>
      <c r="VPG68" s="58"/>
      <c r="VPH68" s="58"/>
      <c r="VPI68" s="58"/>
      <c r="VPJ68" s="58"/>
      <c r="VPK68" s="58"/>
      <c r="VPL68" s="58"/>
      <c r="VPM68" s="58"/>
      <c r="VPN68" s="58"/>
      <c r="VPO68" s="58"/>
      <c r="VPP68" s="58"/>
      <c r="VPQ68" s="58"/>
      <c r="VPR68" s="58"/>
      <c r="VPS68" s="58"/>
      <c r="VPT68" s="58"/>
      <c r="VPU68" s="58"/>
      <c r="VPV68" s="58"/>
      <c r="VPW68" s="58"/>
      <c r="VPX68" s="58"/>
      <c r="VPY68" s="58"/>
      <c r="VPZ68" s="58"/>
      <c r="VQA68" s="58"/>
      <c r="VQB68" s="58"/>
      <c r="VQC68" s="58"/>
      <c r="VQD68" s="58"/>
      <c r="VQE68" s="58"/>
      <c r="VQF68" s="58"/>
      <c r="VQG68" s="58"/>
      <c r="VQH68" s="58"/>
      <c r="VQI68" s="58"/>
      <c r="VQJ68" s="58"/>
      <c r="VQK68" s="58"/>
      <c r="VQL68" s="58"/>
      <c r="VQM68" s="58"/>
      <c r="VQN68" s="58"/>
      <c r="VQO68" s="58"/>
      <c r="VQP68" s="58"/>
      <c r="VQQ68" s="58"/>
      <c r="VQR68" s="58"/>
      <c r="VQS68" s="58"/>
      <c r="VQT68" s="58"/>
      <c r="VQU68" s="58"/>
      <c r="VQV68" s="58"/>
      <c r="VQW68" s="58"/>
      <c r="VQX68" s="58"/>
      <c r="VQY68" s="58"/>
      <c r="VQZ68" s="58"/>
      <c r="VRA68" s="58"/>
      <c r="VRB68" s="58"/>
      <c r="VRC68" s="58"/>
      <c r="VRD68" s="58"/>
      <c r="VRE68" s="58"/>
      <c r="VRF68" s="58"/>
      <c r="VRG68" s="58"/>
      <c r="VRH68" s="58"/>
      <c r="VRI68" s="58"/>
      <c r="VRJ68" s="58"/>
      <c r="VRK68" s="58"/>
      <c r="VRL68" s="58"/>
      <c r="VRM68" s="58"/>
      <c r="VRN68" s="58"/>
      <c r="VRO68" s="58"/>
      <c r="VRP68" s="58"/>
      <c r="VRQ68" s="58"/>
      <c r="VRR68" s="58"/>
      <c r="VRS68" s="58"/>
      <c r="VRT68" s="58"/>
      <c r="VRU68" s="58"/>
      <c r="VRV68" s="58"/>
      <c r="VRW68" s="58"/>
      <c r="VRX68" s="58"/>
      <c r="VRY68" s="58"/>
      <c r="VRZ68" s="58"/>
      <c r="VSA68" s="58"/>
      <c r="VSB68" s="58"/>
      <c r="VSC68" s="58"/>
      <c r="VSD68" s="58"/>
      <c r="VSE68" s="58"/>
      <c r="VSF68" s="58"/>
      <c r="VSG68" s="58"/>
      <c r="VSH68" s="58"/>
      <c r="VSI68" s="58"/>
      <c r="VSJ68" s="58"/>
      <c r="VSK68" s="58"/>
      <c r="VSL68" s="58"/>
      <c r="VSM68" s="58"/>
      <c r="VSN68" s="58"/>
      <c r="VSO68" s="58"/>
      <c r="VSP68" s="58"/>
      <c r="VSQ68" s="58"/>
      <c r="VSR68" s="58"/>
      <c r="VSS68" s="58"/>
      <c r="VST68" s="58"/>
      <c r="VSU68" s="58"/>
      <c r="VSV68" s="58"/>
      <c r="VSW68" s="58"/>
      <c r="VSX68" s="58"/>
      <c r="VSY68" s="58"/>
      <c r="VSZ68" s="58"/>
      <c r="VTA68" s="58"/>
      <c r="VTB68" s="58"/>
      <c r="VTC68" s="58"/>
      <c r="VTD68" s="58"/>
      <c r="VTE68" s="58"/>
      <c r="VTF68" s="58"/>
      <c r="VTG68" s="58"/>
      <c r="VTH68" s="58"/>
      <c r="VTI68" s="58"/>
      <c r="VTJ68" s="58"/>
      <c r="VTK68" s="58"/>
      <c r="VTL68" s="58"/>
      <c r="VTM68" s="58"/>
      <c r="VTN68" s="58"/>
      <c r="VTO68" s="58"/>
      <c r="VTP68" s="58"/>
      <c r="VTQ68" s="58"/>
      <c r="VTR68" s="58"/>
      <c r="VTS68" s="58"/>
      <c r="VTT68" s="58"/>
      <c r="VTU68" s="58"/>
      <c r="VTV68" s="58"/>
      <c r="VTW68" s="58"/>
      <c r="VTX68" s="58"/>
      <c r="VTY68" s="58"/>
      <c r="VTZ68" s="58"/>
      <c r="VUA68" s="58"/>
      <c r="VUB68" s="58"/>
      <c r="VUC68" s="58"/>
      <c r="VUD68" s="58"/>
      <c r="VUE68" s="58"/>
      <c r="VUF68" s="58"/>
      <c r="VUG68" s="58"/>
      <c r="VUH68" s="58"/>
      <c r="VUI68" s="58"/>
      <c r="VUJ68" s="58"/>
      <c r="VUK68" s="58"/>
      <c r="VUL68" s="58"/>
      <c r="VUM68" s="58"/>
      <c r="VUN68" s="58"/>
      <c r="VUO68" s="58"/>
      <c r="VUP68" s="58"/>
      <c r="VUQ68" s="58"/>
      <c r="VUR68" s="58"/>
      <c r="VUS68" s="58"/>
      <c r="VUT68" s="58"/>
      <c r="VUU68" s="58"/>
      <c r="VUV68" s="58"/>
      <c r="VUW68" s="58"/>
      <c r="VUX68" s="58"/>
      <c r="VUY68" s="58"/>
      <c r="VUZ68" s="58"/>
      <c r="VVA68" s="58"/>
      <c r="VVB68" s="58"/>
      <c r="VVC68" s="58"/>
      <c r="VVD68" s="58"/>
      <c r="VVE68" s="58"/>
      <c r="VVF68" s="58"/>
      <c r="VVG68" s="58"/>
      <c r="VVH68" s="58"/>
      <c r="VVI68" s="58"/>
      <c r="VVJ68" s="58"/>
      <c r="VVK68" s="58"/>
      <c r="VVL68" s="58"/>
      <c r="VVM68" s="58"/>
      <c r="VVN68" s="58"/>
      <c r="VVO68" s="58"/>
      <c r="VVP68" s="58"/>
      <c r="VVQ68" s="58"/>
      <c r="VVR68" s="58"/>
      <c r="VVS68" s="58"/>
      <c r="VVT68" s="58"/>
      <c r="VVU68" s="58"/>
      <c r="VVV68" s="58"/>
      <c r="VVW68" s="58"/>
      <c r="VVX68" s="58"/>
      <c r="VVY68" s="58"/>
      <c r="VVZ68" s="58"/>
      <c r="VWA68" s="58"/>
      <c r="VWB68" s="58"/>
      <c r="VWC68" s="58"/>
      <c r="VWD68" s="58"/>
      <c r="VWE68" s="58"/>
      <c r="VWF68" s="58"/>
      <c r="VWG68" s="58"/>
      <c r="VWH68" s="58"/>
      <c r="VWI68" s="58"/>
      <c r="VWJ68" s="58"/>
      <c r="VWK68" s="58"/>
      <c r="VWL68" s="58"/>
      <c r="VWM68" s="58"/>
      <c r="VWN68" s="58"/>
      <c r="VWO68" s="58"/>
      <c r="VWP68" s="58"/>
      <c r="VWQ68" s="58"/>
      <c r="VWR68" s="58"/>
      <c r="VWS68" s="58"/>
      <c r="VWT68" s="58"/>
      <c r="VWU68" s="58"/>
      <c r="VWV68" s="58"/>
      <c r="VWW68" s="58"/>
      <c r="VWX68" s="58"/>
      <c r="VWY68" s="58"/>
      <c r="VWZ68" s="58"/>
      <c r="VXA68" s="58"/>
      <c r="VXB68" s="58"/>
      <c r="VXC68" s="58"/>
      <c r="VXD68" s="58"/>
      <c r="VXE68" s="58"/>
      <c r="VXF68" s="58"/>
      <c r="VXG68" s="58"/>
      <c r="VXH68" s="58"/>
      <c r="VXI68" s="58"/>
      <c r="VXJ68" s="58"/>
      <c r="VXK68" s="58"/>
      <c r="VXL68" s="58"/>
      <c r="VXM68" s="58"/>
      <c r="VXN68" s="58"/>
      <c r="VXO68" s="58"/>
      <c r="VXP68" s="58"/>
      <c r="VXQ68" s="58"/>
      <c r="VXR68" s="58"/>
      <c r="VXS68" s="58"/>
      <c r="VXT68" s="58"/>
      <c r="VXU68" s="58"/>
      <c r="VXV68" s="58"/>
      <c r="VXW68" s="58"/>
      <c r="VXX68" s="58"/>
      <c r="VXY68" s="58"/>
      <c r="VXZ68" s="58"/>
      <c r="VYA68" s="58"/>
      <c r="VYB68" s="58"/>
      <c r="VYC68" s="58"/>
      <c r="VYD68" s="58"/>
      <c r="VYE68" s="58"/>
      <c r="VYF68" s="58"/>
      <c r="VYG68" s="58"/>
      <c r="VYH68" s="58"/>
      <c r="VYI68" s="58"/>
      <c r="VYJ68" s="58"/>
      <c r="VYK68" s="58"/>
      <c r="VYL68" s="58"/>
      <c r="VYM68" s="58"/>
      <c r="VYN68" s="58"/>
      <c r="VYO68" s="58"/>
      <c r="VYP68" s="58"/>
      <c r="VYQ68" s="58"/>
      <c r="VYR68" s="58"/>
      <c r="VYS68" s="58"/>
      <c r="VYT68" s="58"/>
      <c r="VYU68" s="58"/>
      <c r="VYV68" s="58"/>
      <c r="VYW68" s="58"/>
      <c r="VYX68" s="58"/>
      <c r="VYY68" s="58"/>
      <c r="VYZ68" s="58"/>
      <c r="VZA68" s="58"/>
      <c r="VZB68" s="58"/>
      <c r="VZC68" s="58"/>
      <c r="VZD68" s="58"/>
      <c r="VZE68" s="58"/>
      <c r="VZF68" s="58"/>
      <c r="VZG68" s="58"/>
      <c r="VZH68" s="58"/>
      <c r="VZI68" s="58"/>
      <c r="VZJ68" s="58"/>
      <c r="VZK68" s="58"/>
      <c r="VZL68" s="58"/>
      <c r="VZM68" s="58"/>
      <c r="VZN68" s="58"/>
      <c r="VZO68" s="58"/>
      <c r="VZP68" s="58"/>
      <c r="VZQ68" s="58"/>
      <c r="VZR68" s="58"/>
      <c r="VZS68" s="58"/>
      <c r="VZT68" s="58"/>
      <c r="VZU68" s="58"/>
      <c r="VZV68" s="58"/>
      <c r="VZW68" s="58"/>
      <c r="VZX68" s="58"/>
      <c r="VZY68" s="58"/>
      <c r="VZZ68" s="58"/>
      <c r="WAA68" s="58"/>
      <c r="WAB68" s="58"/>
      <c r="WAC68" s="58"/>
      <c r="WAD68" s="58"/>
      <c r="WAE68" s="58"/>
      <c r="WAF68" s="58"/>
      <c r="WAG68" s="58"/>
      <c r="WAH68" s="58"/>
      <c r="WAI68" s="58"/>
      <c r="WAJ68" s="58"/>
      <c r="WAK68" s="58"/>
      <c r="WAL68" s="58"/>
      <c r="WAM68" s="58"/>
      <c r="WAN68" s="58"/>
      <c r="WAO68" s="58"/>
      <c r="WAP68" s="58"/>
      <c r="WAQ68" s="58"/>
      <c r="WAR68" s="58"/>
      <c r="WAS68" s="58"/>
      <c r="WAT68" s="58"/>
      <c r="WAU68" s="58"/>
      <c r="WAV68" s="58"/>
      <c r="WAW68" s="58"/>
      <c r="WAX68" s="58"/>
      <c r="WAY68" s="58"/>
      <c r="WAZ68" s="58"/>
      <c r="WBA68" s="58"/>
      <c r="WBB68" s="58"/>
      <c r="WBC68" s="58"/>
      <c r="WBD68" s="58"/>
      <c r="WBE68" s="58"/>
      <c r="WBF68" s="58"/>
      <c r="WBG68" s="58"/>
      <c r="WBH68" s="58"/>
      <c r="WBI68" s="58"/>
      <c r="WBJ68" s="58"/>
      <c r="WBK68" s="58"/>
      <c r="WBL68" s="58"/>
      <c r="WBM68" s="58"/>
      <c r="WBN68" s="58"/>
      <c r="WBO68" s="58"/>
      <c r="WBP68" s="58"/>
      <c r="WBQ68" s="58"/>
      <c r="WBR68" s="58"/>
      <c r="WBS68" s="58"/>
      <c r="WBT68" s="58"/>
      <c r="WBU68" s="58"/>
      <c r="WBV68" s="58"/>
      <c r="WBW68" s="58"/>
      <c r="WBX68" s="58"/>
      <c r="WBY68" s="58"/>
      <c r="WBZ68" s="58"/>
      <c r="WCA68" s="58"/>
      <c r="WCB68" s="58"/>
      <c r="WCC68" s="58"/>
      <c r="WCD68" s="58"/>
      <c r="WCE68" s="58"/>
      <c r="WCF68" s="58"/>
      <c r="WCG68" s="58"/>
      <c r="WCH68" s="58"/>
      <c r="WCI68" s="58"/>
      <c r="WCJ68" s="58"/>
      <c r="WCK68" s="58"/>
      <c r="WCL68" s="58"/>
      <c r="WCM68" s="58"/>
      <c r="WCN68" s="58"/>
      <c r="WCO68" s="58"/>
      <c r="WCP68" s="58"/>
      <c r="WCQ68" s="58"/>
      <c r="WCR68" s="58"/>
      <c r="WCS68" s="58"/>
      <c r="WCT68" s="58"/>
      <c r="WCU68" s="58"/>
      <c r="WCV68" s="58"/>
      <c r="WCW68" s="58"/>
      <c r="WCX68" s="58"/>
      <c r="WCY68" s="58"/>
      <c r="WCZ68" s="58"/>
      <c r="WDA68" s="58"/>
      <c r="WDB68" s="58"/>
      <c r="WDC68" s="58"/>
      <c r="WDD68" s="58"/>
      <c r="WDE68" s="58"/>
      <c r="WDF68" s="58"/>
      <c r="WDG68" s="58"/>
      <c r="WDH68" s="58"/>
      <c r="WDI68" s="58"/>
      <c r="WDJ68" s="58"/>
      <c r="WDK68" s="58"/>
      <c r="WDL68" s="58"/>
      <c r="WDM68" s="58"/>
      <c r="WDN68" s="58"/>
      <c r="WDO68" s="58"/>
      <c r="WDP68" s="58"/>
      <c r="WDQ68" s="58"/>
      <c r="WDR68" s="58"/>
      <c r="WDS68" s="58"/>
      <c r="WDT68" s="58"/>
      <c r="WDU68" s="58"/>
      <c r="WDV68" s="58"/>
      <c r="WDW68" s="58"/>
      <c r="WDX68" s="58"/>
      <c r="WDY68" s="58"/>
      <c r="WDZ68" s="58"/>
      <c r="WEA68" s="58"/>
      <c r="WEB68" s="58"/>
      <c r="WEC68" s="58"/>
      <c r="WED68" s="58"/>
      <c r="WEE68" s="58"/>
      <c r="WEF68" s="58"/>
      <c r="WEG68" s="58"/>
      <c r="WEH68" s="58"/>
      <c r="WEI68" s="58"/>
      <c r="WEJ68" s="58"/>
      <c r="WEK68" s="58"/>
      <c r="WEL68" s="58"/>
      <c r="WEM68" s="58"/>
      <c r="WEN68" s="58"/>
      <c r="WEO68" s="58"/>
      <c r="WEP68" s="58"/>
      <c r="WEQ68" s="58"/>
      <c r="WER68" s="58"/>
      <c r="WES68" s="58"/>
      <c r="WET68" s="58"/>
      <c r="WEU68" s="58"/>
      <c r="WEV68" s="58"/>
      <c r="WEW68" s="58"/>
      <c r="WEX68" s="58"/>
      <c r="WEY68" s="58"/>
      <c r="WEZ68" s="58"/>
      <c r="WFA68" s="58"/>
      <c r="WFB68" s="58"/>
      <c r="WFC68" s="58"/>
      <c r="WFD68" s="58"/>
      <c r="WFE68" s="58"/>
      <c r="WFF68" s="58"/>
      <c r="WFG68" s="58"/>
      <c r="WFH68" s="58"/>
      <c r="WFI68" s="58"/>
      <c r="WFJ68" s="58"/>
      <c r="WFK68" s="58"/>
      <c r="WFL68" s="58"/>
      <c r="WFM68" s="58"/>
      <c r="WFN68" s="58"/>
      <c r="WFO68" s="58"/>
      <c r="WFP68" s="58"/>
      <c r="WFQ68" s="58"/>
      <c r="WFR68" s="58"/>
      <c r="WFS68" s="58"/>
      <c r="WFT68" s="58"/>
      <c r="WFU68" s="58"/>
      <c r="WFV68" s="58"/>
      <c r="WFW68" s="58"/>
      <c r="WFX68" s="58"/>
      <c r="WFY68" s="58"/>
      <c r="WFZ68" s="58"/>
      <c r="WGA68" s="58"/>
      <c r="WGB68" s="58"/>
      <c r="WGC68" s="58"/>
      <c r="WGD68" s="58"/>
      <c r="WGE68" s="58"/>
      <c r="WGF68" s="58"/>
      <c r="WGG68" s="58"/>
      <c r="WGH68" s="58"/>
      <c r="WGI68" s="58"/>
      <c r="WGJ68" s="58"/>
      <c r="WGK68" s="58"/>
      <c r="WGL68" s="58"/>
      <c r="WGM68" s="58"/>
      <c r="WGN68" s="58"/>
      <c r="WGO68" s="58"/>
      <c r="WGP68" s="58"/>
      <c r="WGQ68" s="58"/>
      <c r="WGR68" s="58"/>
      <c r="WGS68" s="58"/>
      <c r="WGT68" s="58"/>
      <c r="WGU68" s="58"/>
      <c r="WGV68" s="58"/>
      <c r="WGW68" s="58"/>
      <c r="WGX68" s="58"/>
      <c r="WGY68" s="58"/>
      <c r="WGZ68" s="58"/>
      <c r="WHA68" s="58"/>
      <c r="WHB68" s="58"/>
      <c r="WHC68" s="58"/>
      <c r="WHD68" s="58"/>
      <c r="WHE68" s="58"/>
      <c r="WHF68" s="58"/>
      <c r="WHG68" s="58"/>
      <c r="WHH68" s="58"/>
      <c r="WHI68" s="58"/>
      <c r="WHJ68" s="58"/>
      <c r="WHK68" s="58"/>
      <c r="WHL68" s="58"/>
      <c r="WHM68" s="58"/>
      <c r="WHN68" s="58"/>
      <c r="WHO68" s="58"/>
      <c r="WHP68" s="58"/>
      <c r="WHQ68" s="58"/>
      <c r="WHR68" s="58"/>
      <c r="WHS68" s="58"/>
      <c r="WHT68" s="58"/>
      <c r="WHU68" s="58"/>
      <c r="WHV68" s="58"/>
      <c r="WHW68" s="58"/>
      <c r="WHX68" s="58"/>
      <c r="WHY68" s="58"/>
      <c r="WHZ68" s="58"/>
      <c r="WIA68" s="58"/>
      <c r="WIB68" s="58"/>
      <c r="WIC68" s="58"/>
      <c r="WID68" s="58"/>
      <c r="WIE68" s="58"/>
      <c r="WIF68" s="58"/>
      <c r="WIG68" s="58"/>
      <c r="WIH68" s="58"/>
      <c r="WII68" s="58"/>
      <c r="WIJ68" s="58"/>
      <c r="WIK68" s="58"/>
      <c r="WIL68" s="58"/>
      <c r="WIM68" s="58"/>
      <c r="WIN68" s="58"/>
      <c r="WIO68" s="58"/>
      <c r="WIP68" s="58"/>
      <c r="WIQ68" s="58"/>
      <c r="WIR68" s="58"/>
      <c r="WIS68" s="58"/>
      <c r="WIT68" s="58"/>
      <c r="WIU68" s="58"/>
      <c r="WIV68" s="58"/>
      <c r="WIW68" s="58"/>
      <c r="WIX68" s="58"/>
      <c r="WIY68" s="58"/>
      <c r="WIZ68" s="58"/>
      <c r="WJA68" s="58"/>
      <c r="WJB68" s="58"/>
      <c r="WJC68" s="58"/>
      <c r="WJD68" s="58"/>
      <c r="WJE68" s="58"/>
      <c r="WJF68" s="58"/>
      <c r="WJG68" s="58"/>
      <c r="WJH68" s="58"/>
      <c r="WJI68" s="58"/>
      <c r="WJJ68" s="58"/>
      <c r="WJK68" s="58"/>
      <c r="WJL68" s="58"/>
      <c r="WJM68" s="58"/>
      <c r="WJN68" s="58"/>
      <c r="WJO68" s="58"/>
      <c r="WJP68" s="58"/>
      <c r="WJQ68" s="58"/>
      <c r="WJR68" s="58"/>
      <c r="WJS68" s="58"/>
      <c r="WJT68" s="58"/>
      <c r="WJU68" s="58"/>
      <c r="WJV68" s="58"/>
      <c r="WJW68" s="58"/>
      <c r="WJX68" s="58"/>
      <c r="WJY68" s="58"/>
      <c r="WJZ68" s="58"/>
      <c r="WKA68" s="58"/>
      <c r="WKB68" s="58"/>
      <c r="WKC68" s="58"/>
      <c r="WKD68" s="58"/>
      <c r="WKE68" s="58"/>
      <c r="WKF68" s="58"/>
      <c r="WKG68" s="58"/>
      <c r="WKH68" s="58"/>
      <c r="WKI68" s="58"/>
      <c r="WKJ68" s="58"/>
      <c r="WKK68" s="58"/>
      <c r="WKL68" s="58"/>
      <c r="WKM68" s="58"/>
      <c r="WKN68" s="58"/>
      <c r="WKO68" s="58"/>
      <c r="WKP68" s="58"/>
      <c r="WKQ68" s="58"/>
      <c r="WKR68" s="58"/>
      <c r="WKS68" s="58"/>
      <c r="WKT68" s="58"/>
      <c r="WKU68" s="58"/>
      <c r="WKV68" s="58"/>
      <c r="WKW68" s="58"/>
      <c r="WKX68" s="58"/>
      <c r="WKY68" s="58"/>
      <c r="WKZ68" s="58"/>
      <c r="WLA68" s="58"/>
      <c r="WLB68" s="58"/>
      <c r="WLC68" s="58"/>
      <c r="WLD68" s="58"/>
      <c r="WLE68" s="58"/>
      <c r="WLF68" s="58"/>
      <c r="WLG68" s="58"/>
      <c r="WLH68" s="58"/>
      <c r="WLI68" s="58"/>
      <c r="WLJ68" s="58"/>
      <c r="WLK68" s="58"/>
      <c r="WLL68" s="58"/>
      <c r="WLM68" s="58"/>
      <c r="WLN68" s="58"/>
      <c r="WLO68" s="58"/>
      <c r="WLP68" s="58"/>
      <c r="WLQ68" s="58"/>
      <c r="WLR68" s="58"/>
      <c r="WLS68" s="58"/>
      <c r="WLT68" s="58"/>
      <c r="WLU68" s="58"/>
      <c r="WLV68" s="58"/>
      <c r="WLW68" s="58"/>
      <c r="WLX68" s="58"/>
      <c r="WLY68" s="58"/>
      <c r="WLZ68" s="58"/>
      <c r="WMA68" s="58"/>
      <c r="WMB68" s="58"/>
      <c r="WMC68" s="58"/>
      <c r="WMD68" s="58"/>
      <c r="WME68" s="58"/>
      <c r="WMF68" s="58"/>
      <c r="WMG68" s="58"/>
      <c r="WMH68" s="58"/>
      <c r="WMI68" s="58"/>
      <c r="WMJ68" s="58"/>
      <c r="WMK68" s="58"/>
      <c r="WML68" s="58"/>
      <c r="WMM68" s="58"/>
      <c r="WMN68" s="58"/>
      <c r="WMO68" s="58"/>
      <c r="WMP68" s="58"/>
      <c r="WMQ68" s="58"/>
      <c r="WMR68" s="58"/>
      <c r="WMS68" s="58"/>
      <c r="WMT68" s="58"/>
      <c r="WMU68" s="58"/>
      <c r="WMV68" s="58"/>
      <c r="WMW68" s="58"/>
      <c r="WMX68" s="58"/>
      <c r="WMY68" s="58"/>
      <c r="WMZ68" s="58"/>
      <c r="WNA68" s="58"/>
      <c r="WNB68" s="58"/>
      <c r="WNC68" s="58"/>
      <c r="WND68" s="58"/>
      <c r="WNE68" s="58"/>
      <c r="WNF68" s="58"/>
      <c r="WNG68" s="58"/>
      <c r="WNH68" s="58"/>
      <c r="WNI68" s="58"/>
      <c r="WNJ68" s="58"/>
      <c r="WNK68" s="58"/>
      <c r="WNL68" s="58"/>
      <c r="WNM68" s="58"/>
      <c r="WNN68" s="58"/>
      <c r="WNO68" s="58"/>
      <c r="WNP68" s="58"/>
      <c r="WNQ68" s="58"/>
      <c r="WNR68" s="58"/>
      <c r="WNS68" s="58"/>
      <c r="WNT68" s="58"/>
      <c r="WNU68" s="58"/>
      <c r="WNV68" s="58"/>
      <c r="WNW68" s="58"/>
      <c r="WNX68" s="58"/>
      <c r="WNY68" s="58"/>
      <c r="WNZ68" s="58"/>
      <c r="WOA68" s="58"/>
      <c r="WOB68" s="58"/>
      <c r="WOC68" s="58"/>
      <c r="WOD68" s="58"/>
      <c r="WOE68" s="58"/>
      <c r="WOF68" s="58"/>
      <c r="WOG68" s="58"/>
      <c r="WOH68" s="58"/>
      <c r="WOI68" s="58"/>
      <c r="WOJ68" s="58"/>
      <c r="WOK68" s="58"/>
      <c r="WOL68" s="58"/>
      <c r="WOM68" s="58"/>
      <c r="WON68" s="58"/>
      <c r="WOO68" s="58"/>
      <c r="WOP68" s="58"/>
      <c r="WOQ68" s="58"/>
      <c r="WOR68" s="58"/>
      <c r="WOS68" s="58"/>
      <c r="WOT68" s="58"/>
      <c r="WOU68" s="58"/>
      <c r="WOV68" s="58"/>
      <c r="WOW68" s="58"/>
      <c r="WOX68" s="58"/>
      <c r="WOY68" s="58"/>
      <c r="WOZ68" s="58"/>
      <c r="WPA68" s="58"/>
      <c r="WPB68" s="58"/>
      <c r="WPC68" s="58"/>
      <c r="WPD68" s="58"/>
      <c r="WPE68" s="58"/>
      <c r="WPF68" s="58"/>
      <c r="WPG68" s="58"/>
      <c r="WPH68" s="58"/>
      <c r="WPI68" s="58"/>
      <c r="WPJ68" s="58"/>
      <c r="WPK68" s="58"/>
      <c r="WPL68" s="58"/>
      <c r="WPM68" s="58"/>
      <c r="WPN68" s="58"/>
      <c r="WPO68" s="58"/>
      <c r="WPP68" s="58"/>
      <c r="WPQ68" s="58"/>
      <c r="WPR68" s="58"/>
      <c r="WPS68" s="58"/>
      <c r="WPT68" s="58"/>
      <c r="WPU68" s="58"/>
      <c r="WPV68" s="58"/>
      <c r="WPW68" s="58"/>
      <c r="WPX68" s="58"/>
      <c r="WPY68" s="58"/>
      <c r="WPZ68" s="58"/>
      <c r="WQA68" s="58"/>
      <c r="WQB68" s="58"/>
      <c r="WQC68" s="58"/>
      <c r="WQD68" s="58"/>
      <c r="WQE68" s="58"/>
      <c r="WQF68" s="58"/>
      <c r="WQG68" s="58"/>
      <c r="WQH68" s="58"/>
      <c r="WQI68" s="58"/>
      <c r="WQJ68" s="58"/>
      <c r="WQK68" s="58"/>
      <c r="WQL68" s="58"/>
      <c r="WQM68" s="58"/>
      <c r="WQN68" s="58"/>
      <c r="WQO68" s="58"/>
      <c r="WQP68" s="58"/>
      <c r="WQQ68" s="58"/>
      <c r="WQR68" s="58"/>
      <c r="WQS68" s="58"/>
      <c r="WQT68" s="58"/>
      <c r="WQU68" s="58"/>
      <c r="WQV68" s="58"/>
      <c r="WQW68" s="58"/>
      <c r="WQX68" s="58"/>
      <c r="WQY68" s="58"/>
      <c r="WQZ68" s="58"/>
      <c r="WRA68" s="58"/>
      <c r="WRB68" s="58"/>
      <c r="WRC68" s="58"/>
      <c r="WRD68" s="58"/>
      <c r="WRE68" s="58"/>
      <c r="WRF68" s="58"/>
      <c r="WRG68" s="58"/>
      <c r="WRH68" s="58"/>
      <c r="WRI68" s="58"/>
      <c r="WRJ68" s="58"/>
      <c r="WRK68" s="58"/>
      <c r="WRL68" s="58"/>
      <c r="WRM68" s="58"/>
      <c r="WRN68" s="58"/>
      <c r="WRO68" s="58"/>
      <c r="WRP68" s="58"/>
      <c r="WRQ68" s="58"/>
      <c r="WRR68" s="58"/>
      <c r="WRS68" s="58"/>
      <c r="WRT68" s="58"/>
      <c r="WRU68" s="58"/>
      <c r="WRV68" s="58"/>
      <c r="WRW68" s="58"/>
      <c r="WRX68" s="58"/>
      <c r="WRY68" s="58"/>
      <c r="WRZ68" s="58"/>
      <c r="WSA68" s="58"/>
      <c r="WSB68" s="58"/>
      <c r="WSC68" s="58"/>
      <c r="WSD68" s="58"/>
      <c r="WSE68" s="58"/>
      <c r="WSF68" s="58"/>
      <c r="WSG68" s="58"/>
      <c r="WSH68" s="58"/>
      <c r="WSI68" s="58"/>
      <c r="WSJ68" s="58"/>
      <c r="WSK68" s="58"/>
      <c r="WSL68" s="58"/>
      <c r="WSM68" s="58"/>
      <c r="WSN68" s="58"/>
      <c r="WSO68" s="58"/>
      <c r="WSP68" s="58"/>
      <c r="WSQ68" s="58"/>
      <c r="WSR68" s="58"/>
      <c r="WSS68" s="58"/>
      <c r="WST68" s="58"/>
      <c r="WSU68" s="58"/>
      <c r="WSV68" s="58"/>
      <c r="WSW68" s="58"/>
      <c r="WSX68" s="58"/>
      <c r="WSY68" s="58"/>
      <c r="WSZ68" s="58"/>
      <c r="WTA68" s="58"/>
      <c r="WTB68" s="58"/>
      <c r="WTC68" s="58"/>
      <c r="WTD68" s="58"/>
      <c r="WTE68" s="58"/>
      <c r="WTF68" s="58"/>
      <c r="WTG68" s="58"/>
      <c r="WTH68" s="58"/>
      <c r="WTI68" s="58"/>
      <c r="WTJ68" s="58"/>
      <c r="WTK68" s="58"/>
      <c r="WTL68" s="58"/>
      <c r="WTM68" s="58"/>
      <c r="WTN68" s="58"/>
      <c r="WTO68" s="58"/>
      <c r="WTP68" s="58"/>
      <c r="WTQ68" s="58"/>
      <c r="WTR68" s="58"/>
      <c r="WTS68" s="58"/>
      <c r="WTT68" s="58"/>
      <c r="WTU68" s="58"/>
      <c r="WTV68" s="58"/>
      <c r="WTW68" s="58"/>
      <c r="WTX68" s="58"/>
      <c r="WTY68" s="58"/>
      <c r="WTZ68" s="58"/>
      <c r="WUA68" s="58"/>
      <c r="WUB68" s="58"/>
      <c r="WUC68" s="58"/>
      <c r="WUD68" s="58"/>
      <c r="WUE68" s="58"/>
      <c r="WUF68" s="58"/>
      <c r="WUG68" s="58"/>
      <c r="WUH68" s="58"/>
      <c r="WUI68" s="58"/>
      <c r="WUJ68" s="58"/>
      <c r="WUK68" s="58"/>
      <c r="WUL68" s="58"/>
      <c r="WUM68" s="58"/>
      <c r="WUN68" s="58"/>
      <c r="WUO68" s="58"/>
      <c r="WUP68" s="58"/>
      <c r="WUQ68" s="58"/>
      <c r="WUR68" s="58"/>
      <c r="WUS68" s="58"/>
      <c r="WUT68" s="58"/>
      <c r="WUU68" s="58"/>
      <c r="WUV68" s="58"/>
      <c r="WUW68" s="58"/>
      <c r="WUX68" s="58"/>
      <c r="WUY68" s="58"/>
      <c r="WUZ68" s="58"/>
      <c r="WVA68" s="58"/>
      <c r="WVB68" s="58"/>
      <c r="WVC68" s="58"/>
      <c r="WVD68" s="58"/>
      <c r="WVE68" s="58"/>
      <c r="WVF68" s="58"/>
      <c r="WVG68" s="58"/>
      <c r="WVH68" s="58"/>
      <c r="WVI68" s="58"/>
      <c r="WVJ68" s="58"/>
      <c r="WVK68" s="58"/>
      <c r="WVL68" s="58"/>
      <c r="WVM68" s="58"/>
      <c r="WVN68" s="58"/>
      <c r="WVO68" s="58"/>
      <c r="WVP68" s="58"/>
      <c r="WVQ68" s="58"/>
      <c r="WVR68" s="58"/>
      <c r="WVS68" s="58"/>
      <c r="WVT68" s="58"/>
      <c r="WVU68" s="58"/>
      <c r="WVV68" s="58"/>
      <c r="WVW68" s="58"/>
      <c r="WVX68" s="58"/>
      <c r="WVY68" s="58"/>
      <c r="WVZ68" s="58"/>
      <c r="WWA68" s="58"/>
      <c r="WWB68" s="58"/>
      <c r="WWC68" s="58"/>
      <c r="WWD68" s="58"/>
      <c r="WWE68" s="58"/>
      <c r="WWF68" s="58"/>
      <c r="WWG68" s="58"/>
      <c r="WWH68" s="58"/>
      <c r="WWI68" s="58"/>
      <c r="WWJ68" s="58"/>
      <c r="WWK68" s="58"/>
      <c r="WWL68" s="58"/>
      <c r="WWM68" s="58"/>
      <c r="WWN68" s="58"/>
      <c r="WWO68" s="58"/>
      <c r="WWP68" s="58"/>
      <c r="WWQ68" s="58"/>
      <c r="WWR68" s="58"/>
      <c r="WWS68" s="58"/>
      <c r="WWT68" s="58"/>
      <c r="WWU68" s="58"/>
      <c r="WWV68" s="58"/>
      <c r="WWW68" s="58"/>
      <c r="WWX68" s="58"/>
      <c r="WWY68" s="58"/>
      <c r="WWZ68" s="58"/>
      <c r="WXA68" s="58"/>
      <c r="WXB68" s="58"/>
      <c r="WXC68" s="58"/>
      <c r="WXD68" s="58"/>
      <c r="WXE68" s="58"/>
      <c r="WXF68" s="58"/>
      <c r="WXG68" s="58"/>
      <c r="WXH68" s="58"/>
      <c r="WXI68" s="58"/>
      <c r="WXJ68" s="58"/>
      <c r="WXK68" s="58"/>
      <c r="WXL68" s="58"/>
      <c r="WXM68" s="58"/>
      <c r="WXN68" s="58"/>
      <c r="WXO68" s="58"/>
      <c r="WXP68" s="58"/>
      <c r="WXQ68" s="58"/>
      <c r="WXR68" s="58"/>
      <c r="WXS68" s="58"/>
      <c r="WXT68" s="58"/>
      <c r="WXU68" s="58"/>
      <c r="WXV68" s="58"/>
      <c r="WXW68" s="58"/>
      <c r="WXX68" s="58"/>
      <c r="WXY68" s="58"/>
      <c r="WXZ68" s="58"/>
      <c r="WYA68" s="58"/>
      <c r="WYB68" s="58"/>
      <c r="WYC68" s="58"/>
      <c r="WYD68" s="58"/>
      <c r="WYE68" s="58"/>
      <c r="WYF68" s="58"/>
      <c r="WYG68" s="58"/>
      <c r="WYH68" s="58"/>
      <c r="WYI68" s="58"/>
      <c r="WYJ68" s="58"/>
      <c r="WYK68" s="58"/>
      <c r="WYL68" s="58"/>
      <c r="WYM68" s="58"/>
      <c r="WYN68" s="58"/>
      <c r="WYO68" s="58"/>
      <c r="WYP68" s="58"/>
      <c r="WYQ68" s="58"/>
      <c r="WYR68" s="58"/>
      <c r="WYS68" s="58"/>
      <c r="WYT68" s="58"/>
      <c r="WYU68" s="58"/>
      <c r="WYV68" s="58"/>
      <c r="WYW68" s="58"/>
      <c r="WYX68" s="58"/>
      <c r="WYY68" s="58"/>
      <c r="WYZ68" s="58"/>
      <c r="WZA68" s="58"/>
      <c r="WZB68" s="58"/>
      <c r="WZC68" s="58"/>
      <c r="WZD68" s="58"/>
      <c r="WZE68" s="58"/>
      <c r="WZF68" s="58"/>
      <c r="WZG68" s="58"/>
      <c r="WZH68" s="58"/>
      <c r="WZI68" s="58"/>
      <c r="WZJ68" s="58"/>
      <c r="WZK68" s="58"/>
      <c r="WZL68" s="58"/>
      <c r="WZM68" s="58"/>
      <c r="WZN68" s="58"/>
      <c r="WZO68" s="58"/>
      <c r="WZP68" s="58"/>
      <c r="WZQ68" s="58"/>
      <c r="WZR68" s="58"/>
      <c r="WZS68" s="58"/>
      <c r="WZT68" s="58"/>
      <c r="WZU68" s="58"/>
      <c r="WZV68" s="58"/>
      <c r="WZW68" s="58"/>
      <c r="WZX68" s="58"/>
      <c r="WZY68" s="58"/>
      <c r="WZZ68" s="58"/>
      <c r="XAA68" s="58"/>
      <c r="XAB68" s="58"/>
      <c r="XAC68" s="58"/>
      <c r="XAD68" s="58"/>
      <c r="XAE68" s="58"/>
      <c r="XAF68" s="58"/>
      <c r="XAG68" s="58"/>
      <c r="XAH68" s="58"/>
      <c r="XAI68" s="58"/>
      <c r="XAJ68" s="58"/>
      <c r="XAK68" s="58"/>
      <c r="XAL68" s="58"/>
      <c r="XAM68" s="58"/>
      <c r="XAN68" s="58"/>
      <c r="XAO68" s="58"/>
      <c r="XAP68" s="58"/>
      <c r="XAQ68" s="58"/>
      <c r="XAR68" s="58"/>
      <c r="XAS68" s="58"/>
      <c r="XAT68" s="58"/>
      <c r="XAU68" s="58"/>
      <c r="XAV68" s="58"/>
      <c r="XAW68" s="58"/>
      <c r="XAX68" s="58"/>
      <c r="XAY68" s="58"/>
      <c r="XAZ68" s="58"/>
      <c r="XBA68" s="58"/>
      <c r="XBB68" s="58"/>
      <c r="XBC68" s="58"/>
      <c r="XBD68" s="58"/>
      <c r="XBE68" s="58"/>
      <c r="XBF68" s="58"/>
      <c r="XBG68" s="58"/>
      <c r="XBH68" s="58"/>
      <c r="XBI68" s="58"/>
      <c r="XBJ68" s="58"/>
      <c r="XBK68" s="58"/>
      <c r="XBL68" s="58"/>
      <c r="XBM68" s="58"/>
      <c r="XBN68" s="58"/>
      <c r="XBO68" s="58"/>
      <c r="XBP68" s="58"/>
      <c r="XBQ68" s="58"/>
      <c r="XBR68" s="58"/>
      <c r="XBS68" s="58"/>
      <c r="XBT68" s="58"/>
      <c r="XBU68" s="58"/>
      <c r="XBV68" s="58"/>
      <c r="XBW68" s="58"/>
      <c r="XBX68" s="58"/>
      <c r="XBY68" s="58"/>
      <c r="XBZ68" s="58"/>
      <c r="XCA68" s="58"/>
      <c r="XCB68" s="58"/>
      <c r="XCC68" s="58"/>
      <c r="XCD68" s="58"/>
      <c r="XCE68" s="58"/>
      <c r="XCF68" s="58"/>
      <c r="XCG68" s="58"/>
      <c r="XCH68" s="58"/>
      <c r="XCI68" s="58"/>
      <c r="XCJ68" s="58"/>
      <c r="XCK68" s="58"/>
      <c r="XCL68" s="58"/>
      <c r="XCM68" s="58"/>
      <c r="XCN68" s="58"/>
      <c r="XCO68" s="58"/>
      <c r="XCP68" s="58"/>
      <c r="XCQ68" s="58"/>
      <c r="XCR68" s="58"/>
      <c r="XCS68" s="58"/>
      <c r="XCT68" s="58"/>
      <c r="XCU68" s="58"/>
      <c r="XCV68" s="58"/>
      <c r="XCW68" s="58"/>
      <c r="XCX68" s="58"/>
      <c r="XCY68" s="58"/>
      <c r="XCZ68" s="58"/>
      <c r="XDA68" s="58"/>
    </row>
    <row r="69" spans="1:16329" s="59" customFormat="1" x14ac:dyDescent="0.2">
      <c r="A69" s="73">
        <v>20</v>
      </c>
      <c r="B69" s="12" t="s">
        <v>121</v>
      </c>
      <c r="C69" s="74"/>
      <c r="D69" s="77"/>
      <c r="E69" s="129"/>
      <c r="F69" s="116"/>
      <c r="G69" s="61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</row>
    <row r="70" spans="1:16329" s="59" customFormat="1" x14ac:dyDescent="0.2">
      <c r="A70" s="75" t="s">
        <v>216</v>
      </c>
      <c r="B70" s="11" t="s">
        <v>122</v>
      </c>
      <c r="C70" s="76"/>
      <c r="D70" s="77"/>
      <c r="E70" s="109"/>
      <c r="F70" s="116"/>
      <c r="G70" s="61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</row>
    <row r="71" spans="1:16329" s="59" customFormat="1" ht="40.5" x14ac:dyDescent="0.2">
      <c r="A71" s="112" t="s">
        <v>217</v>
      </c>
      <c r="B71" s="113" t="s">
        <v>149</v>
      </c>
      <c r="C71" s="114" t="s">
        <v>75</v>
      </c>
      <c r="D71" s="117">
        <v>14</v>
      </c>
      <c r="E71" s="115"/>
      <c r="F71" s="116"/>
      <c r="G71" s="6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</row>
    <row r="72" spans="1:16329" s="110" customFormat="1" x14ac:dyDescent="0.2">
      <c r="A72" s="75" t="s">
        <v>218</v>
      </c>
      <c r="B72" s="11" t="s">
        <v>123</v>
      </c>
      <c r="C72" s="76"/>
      <c r="D72" s="108"/>
      <c r="E72" s="109"/>
      <c r="F72" s="116"/>
      <c r="G72" s="111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</row>
    <row r="73" spans="1:16329" s="59" customFormat="1" ht="41.25" thickBot="1" x14ac:dyDescent="0.25">
      <c r="A73" s="112" t="s">
        <v>219</v>
      </c>
      <c r="B73" s="113" t="s">
        <v>158</v>
      </c>
      <c r="C73" s="114" t="s">
        <v>75</v>
      </c>
      <c r="D73" s="117">
        <v>4</v>
      </c>
      <c r="E73" s="115"/>
      <c r="F73" s="116"/>
      <c r="G73" s="111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0"/>
      <c r="CH73" s="110"/>
      <c r="CI73" s="110"/>
      <c r="CJ73" s="110"/>
      <c r="CK73" s="110"/>
      <c r="CL73" s="110"/>
      <c r="CM73" s="110"/>
      <c r="CN73" s="110"/>
      <c r="CO73" s="110"/>
      <c r="CP73" s="110"/>
      <c r="CQ73" s="110"/>
      <c r="CR73" s="110"/>
      <c r="CS73" s="110"/>
      <c r="CT73" s="110"/>
      <c r="CU73" s="110"/>
      <c r="CV73" s="11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110"/>
      <c r="DH73" s="110"/>
      <c r="DI73" s="110"/>
      <c r="DJ73" s="110"/>
      <c r="DK73" s="110"/>
      <c r="DL73" s="110"/>
      <c r="DM73" s="110"/>
      <c r="DN73" s="110"/>
      <c r="DO73" s="110"/>
      <c r="DP73" s="110"/>
      <c r="DQ73" s="110"/>
      <c r="DR73" s="110"/>
      <c r="DS73" s="110"/>
      <c r="DT73" s="110"/>
      <c r="DU73" s="110"/>
      <c r="DV73" s="110"/>
      <c r="DW73" s="110"/>
      <c r="DX73" s="110"/>
      <c r="DY73" s="110"/>
      <c r="DZ73" s="110"/>
      <c r="EA73" s="110"/>
      <c r="EB73" s="110"/>
      <c r="EC73" s="110"/>
      <c r="ED73" s="110"/>
      <c r="EE73" s="110"/>
      <c r="EF73" s="110"/>
      <c r="EG73" s="110"/>
      <c r="EH73" s="110"/>
      <c r="EI73" s="110"/>
      <c r="EJ73" s="110"/>
      <c r="EK73" s="110"/>
      <c r="EL73" s="110"/>
      <c r="EM73" s="110"/>
      <c r="EN73" s="110"/>
      <c r="EO73" s="110"/>
      <c r="EP73" s="110"/>
      <c r="EQ73" s="110"/>
      <c r="ER73" s="110"/>
      <c r="ES73" s="110"/>
      <c r="ET73" s="110"/>
      <c r="EU73" s="110"/>
      <c r="EV73" s="110"/>
      <c r="EW73" s="110"/>
      <c r="EX73" s="110"/>
      <c r="EY73" s="110"/>
      <c r="EZ73" s="110"/>
      <c r="FA73" s="110"/>
      <c r="FB73" s="110"/>
      <c r="FC73" s="110"/>
      <c r="FD73" s="110"/>
      <c r="FE73" s="110"/>
      <c r="FF73" s="110"/>
      <c r="FG73" s="110"/>
      <c r="FH73" s="110"/>
      <c r="FI73" s="110"/>
      <c r="FJ73" s="110"/>
      <c r="FK73" s="110"/>
      <c r="FL73" s="110"/>
      <c r="FM73" s="110"/>
      <c r="FN73" s="110"/>
      <c r="FO73" s="110"/>
      <c r="FP73" s="110"/>
      <c r="FQ73" s="110"/>
      <c r="FR73" s="110"/>
      <c r="FS73" s="110"/>
      <c r="FT73" s="110"/>
      <c r="FU73" s="110"/>
      <c r="FV73" s="110"/>
      <c r="FW73" s="110"/>
      <c r="FX73" s="110"/>
      <c r="FY73" s="110"/>
      <c r="FZ73" s="110"/>
      <c r="GA73" s="110"/>
      <c r="GB73" s="110"/>
      <c r="GC73" s="110"/>
      <c r="GD73" s="110"/>
      <c r="GE73" s="110"/>
      <c r="GF73" s="110"/>
      <c r="GG73" s="110"/>
      <c r="GH73" s="110"/>
      <c r="GI73" s="110"/>
      <c r="GJ73" s="110"/>
      <c r="GK73" s="110"/>
      <c r="GL73" s="110"/>
      <c r="GM73" s="110"/>
      <c r="GN73" s="110"/>
      <c r="GO73" s="110"/>
      <c r="GP73" s="110"/>
      <c r="GQ73" s="110"/>
      <c r="GR73" s="110"/>
      <c r="GS73" s="110"/>
      <c r="GT73" s="110"/>
      <c r="GU73" s="110"/>
      <c r="GV73" s="110"/>
      <c r="GW73" s="110"/>
      <c r="GX73" s="110"/>
      <c r="GY73" s="110"/>
      <c r="GZ73" s="110"/>
      <c r="HA73" s="110"/>
      <c r="HB73" s="110"/>
      <c r="HC73" s="110"/>
      <c r="HD73" s="110"/>
      <c r="HE73" s="110"/>
      <c r="HF73" s="110"/>
      <c r="HG73" s="110"/>
      <c r="HH73" s="110"/>
      <c r="HI73" s="110"/>
      <c r="HJ73" s="110"/>
      <c r="HK73" s="110"/>
      <c r="HL73" s="110"/>
      <c r="HM73" s="110"/>
      <c r="HN73" s="110"/>
      <c r="HO73" s="110"/>
      <c r="HP73" s="110"/>
      <c r="HQ73" s="110"/>
      <c r="HR73" s="110"/>
      <c r="HS73" s="110"/>
      <c r="HT73" s="110"/>
      <c r="HU73" s="110"/>
      <c r="HV73" s="110"/>
      <c r="HW73" s="110"/>
      <c r="HX73" s="110"/>
      <c r="HY73" s="110"/>
      <c r="HZ73" s="110"/>
      <c r="IA73" s="110"/>
      <c r="IB73" s="110"/>
      <c r="IC73" s="110"/>
      <c r="ID73" s="110"/>
      <c r="IE73" s="110"/>
      <c r="IF73" s="110"/>
      <c r="IG73" s="110"/>
      <c r="IH73" s="110"/>
      <c r="II73" s="110"/>
      <c r="IJ73" s="110"/>
      <c r="IK73" s="110"/>
      <c r="IL73" s="110"/>
      <c r="IM73" s="110"/>
      <c r="IN73" s="110"/>
      <c r="IO73" s="110"/>
      <c r="IP73" s="110"/>
      <c r="IQ73" s="110"/>
      <c r="IR73" s="110"/>
      <c r="IS73" s="110"/>
      <c r="IT73" s="110"/>
      <c r="IU73" s="110"/>
      <c r="IV73" s="110"/>
      <c r="IW73" s="110"/>
      <c r="IX73" s="110"/>
      <c r="IY73" s="110"/>
      <c r="IZ73" s="110"/>
      <c r="JA73" s="110"/>
      <c r="JB73" s="110"/>
      <c r="JC73" s="110"/>
      <c r="JD73" s="110"/>
      <c r="JE73" s="110"/>
      <c r="JF73" s="110"/>
      <c r="JG73" s="110"/>
      <c r="JH73" s="110"/>
      <c r="JI73" s="110"/>
      <c r="JJ73" s="110"/>
      <c r="JK73" s="110"/>
      <c r="JL73" s="110"/>
      <c r="JM73" s="110"/>
      <c r="JN73" s="110"/>
      <c r="JO73" s="110"/>
      <c r="JP73" s="110"/>
      <c r="JQ73" s="110"/>
      <c r="JR73" s="110"/>
      <c r="JS73" s="110"/>
      <c r="JT73" s="110"/>
      <c r="JU73" s="110"/>
      <c r="JV73" s="110"/>
      <c r="JW73" s="110"/>
      <c r="JX73" s="110"/>
      <c r="JY73" s="110"/>
      <c r="JZ73" s="110"/>
      <c r="KA73" s="110"/>
      <c r="KB73" s="110"/>
      <c r="KC73" s="110"/>
      <c r="KD73" s="110"/>
      <c r="KE73" s="110"/>
      <c r="KF73" s="110"/>
      <c r="KG73" s="110"/>
      <c r="KH73" s="110"/>
      <c r="KI73" s="110"/>
      <c r="KJ73" s="110"/>
      <c r="KK73" s="110"/>
      <c r="KL73" s="110"/>
      <c r="KM73" s="110"/>
      <c r="KN73" s="110"/>
      <c r="KO73" s="110"/>
      <c r="KP73" s="110"/>
      <c r="KQ73" s="110"/>
      <c r="KR73" s="110"/>
      <c r="KS73" s="110"/>
      <c r="KT73" s="110"/>
      <c r="KU73" s="110"/>
      <c r="KV73" s="110"/>
      <c r="KW73" s="110"/>
      <c r="KX73" s="110"/>
      <c r="KY73" s="110"/>
      <c r="KZ73" s="110"/>
      <c r="LA73" s="110"/>
      <c r="LB73" s="110"/>
      <c r="LC73" s="110"/>
      <c r="LD73" s="110"/>
      <c r="LE73" s="110"/>
      <c r="LF73" s="110"/>
      <c r="LG73" s="110"/>
      <c r="LH73" s="110"/>
      <c r="LI73" s="110"/>
      <c r="LJ73" s="110"/>
      <c r="LK73" s="110"/>
      <c r="LL73" s="110"/>
      <c r="LM73" s="110"/>
      <c r="LN73" s="110"/>
      <c r="LO73" s="110"/>
      <c r="LP73" s="110"/>
      <c r="LQ73" s="110"/>
      <c r="LR73" s="110"/>
      <c r="LS73" s="110"/>
      <c r="LT73" s="110"/>
      <c r="LU73" s="110"/>
      <c r="LV73" s="110"/>
      <c r="LW73" s="110"/>
      <c r="LX73" s="110"/>
      <c r="LY73" s="110"/>
      <c r="LZ73" s="110"/>
      <c r="MA73" s="110"/>
      <c r="MB73" s="110"/>
      <c r="MC73" s="110"/>
      <c r="MD73" s="110"/>
      <c r="ME73" s="110"/>
      <c r="MF73" s="110"/>
      <c r="MG73" s="110"/>
      <c r="MH73" s="110"/>
      <c r="MI73" s="110"/>
      <c r="MJ73" s="110"/>
      <c r="MK73" s="110"/>
      <c r="ML73" s="110"/>
      <c r="MM73" s="110"/>
      <c r="MN73" s="110"/>
      <c r="MO73" s="110"/>
      <c r="MP73" s="110"/>
      <c r="MQ73" s="110"/>
      <c r="MR73" s="110"/>
      <c r="MS73" s="110"/>
      <c r="MT73" s="110"/>
      <c r="MU73" s="110"/>
      <c r="MV73" s="110"/>
      <c r="MW73" s="110"/>
      <c r="MX73" s="110"/>
      <c r="MY73" s="110"/>
      <c r="MZ73" s="110"/>
      <c r="NA73" s="110"/>
      <c r="NB73" s="110"/>
      <c r="NC73" s="110"/>
      <c r="ND73" s="110"/>
      <c r="NE73" s="110"/>
      <c r="NF73" s="110"/>
      <c r="NG73" s="110"/>
      <c r="NH73" s="110"/>
      <c r="NI73" s="110"/>
      <c r="NJ73" s="110"/>
      <c r="NK73" s="110"/>
      <c r="NL73" s="110"/>
      <c r="NM73" s="110"/>
      <c r="NN73" s="110"/>
      <c r="NO73" s="110"/>
      <c r="NP73" s="110"/>
      <c r="NQ73" s="110"/>
      <c r="NR73" s="110"/>
      <c r="NS73" s="110"/>
      <c r="NT73" s="110"/>
      <c r="NU73" s="110"/>
      <c r="NV73" s="110"/>
      <c r="NW73" s="110"/>
      <c r="NX73" s="110"/>
      <c r="NY73" s="110"/>
      <c r="NZ73" s="110"/>
      <c r="OA73" s="110"/>
      <c r="OB73" s="110"/>
      <c r="OC73" s="110"/>
      <c r="OD73" s="110"/>
      <c r="OE73" s="110"/>
      <c r="OF73" s="110"/>
      <c r="OG73" s="110"/>
      <c r="OH73" s="110"/>
      <c r="OI73" s="110"/>
      <c r="OJ73" s="110"/>
      <c r="OK73" s="110"/>
      <c r="OL73" s="110"/>
      <c r="OM73" s="110"/>
      <c r="ON73" s="110"/>
      <c r="OO73" s="110"/>
      <c r="OP73" s="110"/>
      <c r="OQ73" s="110"/>
      <c r="OR73" s="110"/>
      <c r="OS73" s="110"/>
      <c r="OT73" s="110"/>
      <c r="OU73" s="110"/>
      <c r="OV73" s="110"/>
      <c r="OW73" s="110"/>
      <c r="OX73" s="110"/>
      <c r="OY73" s="110"/>
      <c r="OZ73" s="110"/>
      <c r="PA73" s="110"/>
      <c r="PB73" s="110"/>
      <c r="PC73" s="110"/>
      <c r="PD73" s="110"/>
      <c r="PE73" s="110"/>
      <c r="PF73" s="110"/>
      <c r="PG73" s="110"/>
      <c r="PH73" s="110"/>
      <c r="PI73" s="110"/>
      <c r="PJ73" s="110"/>
      <c r="PK73" s="110"/>
      <c r="PL73" s="110"/>
      <c r="PM73" s="110"/>
      <c r="PN73" s="110"/>
      <c r="PO73" s="110"/>
      <c r="PP73" s="110"/>
      <c r="PQ73" s="110"/>
      <c r="PR73" s="110"/>
      <c r="PS73" s="110"/>
      <c r="PT73" s="110"/>
      <c r="PU73" s="110"/>
      <c r="PV73" s="110"/>
      <c r="PW73" s="110"/>
      <c r="PX73" s="110"/>
      <c r="PY73" s="110"/>
      <c r="PZ73" s="110"/>
      <c r="QA73" s="110"/>
      <c r="QB73" s="110"/>
      <c r="QC73" s="110"/>
      <c r="QD73" s="110"/>
      <c r="QE73" s="110"/>
      <c r="QF73" s="110"/>
      <c r="QG73" s="110"/>
      <c r="QH73" s="110"/>
      <c r="QI73" s="110"/>
      <c r="QJ73" s="110"/>
      <c r="QK73" s="110"/>
      <c r="QL73" s="110"/>
      <c r="QM73" s="110"/>
      <c r="QN73" s="110"/>
      <c r="QO73" s="110"/>
      <c r="QP73" s="110"/>
      <c r="QQ73" s="110"/>
      <c r="QR73" s="110"/>
      <c r="QS73" s="110"/>
      <c r="QT73" s="110"/>
      <c r="QU73" s="110"/>
      <c r="QV73" s="110"/>
      <c r="QW73" s="110"/>
      <c r="QX73" s="110"/>
      <c r="QY73" s="110"/>
      <c r="QZ73" s="110"/>
      <c r="RA73" s="110"/>
      <c r="RB73" s="110"/>
      <c r="RC73" s="110"/>
      <c r="RD73" s="110"/>
      <c r="RE73" s="110"/>
      <c r="RF73" s="110"/>
      <c r="RG73" s="110"/>
      <c r="RH73" s="110"/>
      <c r="RI73" s="110"/>
      <c r="RJ73" s="110"/>
      <c r="RK73" s="110"/>
      <c r="RL73" s="110"/>
      <c r="RM73" s="110"/>
      <c r="RN73" s="110"/>
      <c r="RO73" s="110"/>
      <c r="RP73" s="110"/>
      <c r="RQ73" s="110"/>
      <c r="RR73" s="110"/>
      <c r="RS73" s="110"/>
      <c r="RT73" s="110"/>
      <c r="RU73" s="110"/>
      <c r="RV73" s="110"/>
      <c r="RW73" s="110"/>
      <c r="RX73" s="110"/>
      <c r="RY73" s="110"/>
      <c r="RZ73" s="110"/>
      <c r="SA73" s="110"/>
      <c r="SB73" s="110"/>
      <c r="SC73" s="110"/>
      <c r="SD73" s="110"/>
      <c r="SE73" s="110"/>
      <c r="SF73" s="110"/>
      <c r="SG73" s="110"/>
      <c r="SH73" s="110"/>
      <c r="SI73" s="110"/>
      <c r="SJ73" s="110"/>
      <c r="SK73" s="110"/>
      <c r="SL73" s="110"/>
      <c r="SM73" s="110"/>
      <c r="SN73" s="110"/>
      <c r="SO73" s="110"/>
      <c r="SP73" s="110"/>
      <c r="SQ73" s="110"/>
      <c r="SR73" s="110"/>
      <c r="SS73" s="110"/>
      <c r="ST73" s="110"/>
      <c r="SU73" s="110"/>
      <c r="SV73" s="110"/>
      <c r="SW73" s="110"/>
      <c r="SX73" s="110"/>
      <c r="SY73" s="110"/>
      <c r="SZ73" s="110"/>
      <c r="TA73" s="110"/>
      <c r="TB73" s="110"/>
      <c r="TC73" s="110"/>
      <c r="TD73" s="110"/>
      <c r="TE73" s="110"/>
      <c r="TF73" s="110"/>
      <c r="TG73" s="110"/>
      <c r="TH73" s="110"/>
      <c r="TI73" s="110"/>
      <c r="TJ73" s="110"/>
      <c r="TK73" s="110"/>
      <c r="TL73" s="110"/>
      <c r="TM73" s="110"/>
      <c r="TN73" s="110"/>
      <c r="TO73" s="110"/>
      <c r="TP73" s="110"/>
      <c r="TQ73" s="110"/>
      <c r="TR73" s="110"/>
      <c r="TS73" s="110"/>
      <c r="TT73" s="110"/>
      <c r="TU73" s="110"/>
      <c r="TV73" s="110"/>
      <c r="TW73" s="110"/>
      <c r="TX73" s="110"/>
      <c r="TY73" s="110"/>
      <c r="TZ73" s="110"/>
      <c r="UA73" s="110"/>
      <c r="UB73" s="110"/>
      <c r="UC73" s="110"/>
      <c r="UD73" s="110"/>
      <c r="UE73" s="110"/>
      <c r="UF73" s="110"/>
      <c r="UG73" s="110"/>
      <c r="UH73" s="110"/>
      <c r="UI73" s="110"/>
      <c r="UJ73" s="110"/>
      <c r="UK73" s="110"/>
      <c r="UL73" s="110"/>
      <c r="UM73" s="110"/>
      <c r="UN73" s="110"/>
      <c r="UO73" s="110"/>
      <c r="UP73" s="110"/>
      <c r="UQ73" s="110"/>
      <c r="UR73" s="110"/>
      <c r="US73" s="110"/>
      <c r="UT73" s="110"/>
      <c r="UU73" s="110"/>
      <c r="UV73" s="110"/>
      <c r="UW73" s="110"/>
      <c r="UX73" s="110"/>
      <c r="UY73" s="110"/>
      <c r="UZ73" s="110"/>
      <c r="VA73" s="110"/>
      <c r="VB73" s="110"/>
      <c r="VC73" s="110"/>
      <c r="VD73" s="110"/>
      <c r="VE73" s="110"/>
      <c r="VF73" s="110"/>
      <c r="VG73" s="110"/>
      <c r="VH73" s="110"/>
      <c r="VI73" s="110"/>
      <c r="VJ73" s="110"/>
      <c r="VK73" s="110"/>
      <c r="VL73" s="110"/>
      <c r="VM73" s="110"/>
      <c r="VN73" s="110"/>
      <c r="VO73" s="110"/>
      <c r="VP73" s="110"/>
      <c r="VQ73" s="110"/>
      <c r="VR73" s="110"/>
      <c r="VS73" s="110"/>
      <c r="VT73" s="110"/>
      <c r="VU73" s="110"/>
      <c r="VV73" s="110"/>
      <c r="VW73" s="110"/>
      <c r="VX73" s="110"/>
      <c r="VY73" s="110"/>
      <c r="VZ73" s="110"/>
      <c r="WA73" s="110"/>
      <c r="WB73" s="110"/>
      <c r="WC73" s="110"/>
      <c r="WD73" s="110"/>
      <c r="WE73" s="110"/>
      <c r="WF73" s="110"/>
      <c r="WG73" s="110"/>
      <c r="WH73" s="110"/>
      <c r="WI73" s="110"/>
      <c r="WJ73" s="110"/>
      <c r="WK73" s="110"/>
      <c r="WL73" s="110"/>
      <c r="WM73" s="110"/>
      <c r="WN73" s="110"/>
      <c r="WO73" s="110"/>
      <c r="WP73" s="110"/>
      <c r="WQ73" s="110"/>
      <c r="WR73" s="110"/>
      <c r="WS73" s="110"/>
      <c r="WT73" s="110"/>
      <c r="WU73" s="110"/>
      <c r="WV73" s="110"/>
      <c r="WW73" s="110"/>
      <c r="WX73" s="110"/>
      <c r="WY73" s="110"/>
      <c r="WZ73" s="110"/>
      <c r="XA73" s="110"/>
      <c r="XB73" s="110"/>
      <c r="XC73" s="110"/>
      <c r="XD73" s="110"/>
      <c r="XE73" s="110"/>
      <c r="XF73" s="110"/>
      <c r="XG73" s="110"/>
      <c r="XH73" s="110"/>
      <c r="XI73" s="110"/>
      <c r="XJ73" s="110"/>
      <c r="XK73" s="110"/>
      <c r="XL73" s="110"/>
      <c r="XM73" s="110"/>
      <c r="XN73" s="110"/>
      <c r="XO73" s="110"/>
      <c r="XP73" s="110"/>
      <c r="XQ73" s="110"/>
      <c r="XR73" s="110"/>
      <c r="XS73" s="110"/>
      <c r="XT73" s="110"/>
      <c r="XU73" s="110"/>
      <c r="XV73" s="110"/>
      <c r="XW73" s="110"/>
      <c r="XX73" s="110"/>
      <c r="XY73" s="110"/>
      <c r="XZ73" s="110"/>
      <c r="YA73" s="110"/>
      <c r="YB73" s="110"/>
      <c r="YC73" s="110"/>
      <c r="YD73" s="110"/>
      <c r="YE73" s="110"/>
      <c r="YF73" s="110"/>
      <c r="YG73" s="110"/>
      <c r="YH73" s="110"/>
      <c r="YI73" s="110"/>
      <c r="YJ73" s="110"/>
      <c r="YK73" s="110"/>
      <c r="YL73" s="110"/>
      <c r="YM73" s="110"/>
      <c r="YN73" s="110"/>
      <c r="YO73" s="110"/>
      <c r="YP73" s="110"/>
      <c r="YQ73" s="110"/>
      <c r="YR73" s="110"/>
      <c r="YS73" s="110"/>
      <c r="YT73" s="110"/>
      <c r="YU73" s="110"/>
      <c r="YV73" s="110"/>
      <c r="YW73" s="110"/>
      <c r="YX73" s="110"/>
      <c r="YY73" s="110"/>
      <c r="YZ73" s="110"/>
      <c r="ZA73" s="110"/>
      <c r="ZB73" s="110"/>
      <c r="ZC73" s="110"/>
      <c r="ZD73" s="110"/>
      <c r="ZE73" s="110"/>
      <c r="ZF73" s="110"/>
      <c r="ZG73" s="110"/>
      <c r="ZH73" s="110"/>
      <c r="ZI73" s="110"/>
      <c r="ZJ73" s="110"/>
      <c r="ZK73" s="110"/>
      <c r="ZL73" s="110"/>
      <c r="ZM73" s="110"/>
      <c r="ZN73" s="110"/>
      <c r="ZO73" s="110"/>
      <c r="ZP73" s="110"/>
      <c r="ZQ73" s="110"/>
      <c r="ZR73" s="110"/>
      <c r="ZS73" s="110"/>
      <c r="ZT73" s="110"/>
      <c r="ZU73" s="110"/>
      <c r="ZV73" s="110"/>
      <c r="ZW73" s="110"/>
      <c r="ZX73" s="110"/>
      <c r="ZY73" s="110"/>
      <c r="ZZ73" s="110"/>
      <c r="AAA73" s="110"/>
      <c r="AAB73" s="110"/>
      <c r="AAC73" s="110"/>
      <c r="AAD73" s="110"/>
      <c r="AAE73" s="110"/>
      <c r="AAF73" s="110"/>
      <c r="AAG73" s="110"/>
      <c r="AAH73" s="110"/>
      <c r="AAI73" s="110"/>
      <c r="AAJ73" s="110"/>
      <c r="AAK73" s="110"/>
      <c r="AAL73" s="110"/>
      <c r="AAM73" s="110"/>
      <c r="AAN73" s="110"/>
      <c r="AAO73" s="110"/>
      <c r="AAP73" s="110"/>
      <c r="AAQ73" s="110"/>
      <c r="AAR73" s="110"/>
      <c r="AAS73" s="110"/>
      <c r="AAT73" s="110"/>
      <c r="AAU73" s="110"/>
      <c r="AAV73" s="110"/>
      <c r="AAW73" s="110"/>
      <c r="AAX73" s="110"/>
      <c r="AAY73" s="110"/>
      <c r="AAZ73" s="110"/>
      <c r="ABA73" s="110"/>
      <c r="ABB73" s="110"/>
      <c r="ABC73" s="110"/>
      <c r="ABD73" s="110"/>
      <c r="ABE73" s="110"/>
      <c r="ABF73" s="110"/>
      <c r="ABG73" s="110"/>
      <c r="ABH73" s="110"/>
      <c r="ABI73" s="110"/>
      <c r="ABJ73" s="110"/>
      <c r="ABK73" s="110"/>
      <c r="ABL73" s="110"/>
      <c r="ABM73" s="110"/>
      <c r="ABN73" s="110"/>
      <c r="ABO73" s="110"/>
      <c r="ABP73" s="110"/>
      <c r="ABQ73" s="110"/>
      <c r="ABR73" s="110"/>
      <c r="ABS73" s="110"/>
      <c r="ABT73" s="110"/>
      <c r="ABU73" s="110"/>
      <c r="ABV73" s="110"/>
      <c r="ABW73" s="110"/>
      <c r="ABX73" s="110"/>
      <c r="ABY73" s="110"/>
      <c r="ABZ73" s="110"/>
      <c r="ACA73" s="110"/>
      <c r="ACB73" s="110"/>
      <c r="ACC73" s="110"/>
      <c r="ACD73" s="110"/>
      <c r="ACE73" s="110"/>
      <c r="ACF73" s="110"/>
      <c r="ACG73" s="110"/>
      <c r="ACH73" s="110"/>
      <c r="ACI73" s="110"/>
      <c r="ACJ73" s="110"/>
      <c r="ACK73" s="110"/>
      <c r="ACL73" s="110"/>
      <c r="ACM73" s="110"/>
      <c r="ACN73" s="110"/>
      <c r="ACO73" s="110"/>
      <c r="ACP73" s="110"/>
      <c r="ACQ73" s="110"/>
      <c r="ACR73" s="110"/>
      <c r="ACS73" s="110"/>
      <c r="ACT73" s="110"/>
      <c r="ACU73" s="110"/>
      <c r="ACV73" s="110"/>
      <c r="ACW73" s="110"/>
      <c r="ACX73" s="110"/>
      <c r="ACY73" s="110"/>
      <c r="ACZ73" s="110"/>
      <c r="ADA73" s="110"/>
      <c r="ADB73" s="110"/>
      <c r="ADC73" s="110"/>
      <c r="ADD73" s="110"/>
      <c r="ADE73" s="110"/>
      <c r="ADF73" s="110"/>
      <c r="ADG73" s="110"/>
      <c r="ADH73" s="110"/>
      <c r="ADI73" s="110"/>
      <c r="ADJ73" s="110"/>
      <c r="ADK73" s="110"/>
      <c r="ADL73" s="110"/>
      <c r="ADM73" s="110"/>
      <c r="ADN73" s="110"/>
      <c r="ADO73" s="110"/>
      <c r="ADP73" s="110"/>
      <c r="ADQ73" s="110"/>
      <c r="ADR73" s="110"/>
      <c r="ADS73" s="110"/>
      <c r="ADT73" s="110"/>
      <c r="ADU73" s="110"/>
      <c r="ADV73" s="110"/>
      <c r="ADW73" s="110"/>
      <c r="ADX73" s="110"/>
      <c r="ADY73" s="110"/>
      <c r="ADZ73" s="110"/>
      <c r="AEA73" s="110"/>
      <c r="AEB73" s="110"/>
      <c r="AEC73" s="110"/>
      <c r="AED73" s="110"/>
      <c r="AEE73" s="110"/>
      <c r="AEF73" s="110"/>
      <c r="AEG73" s="110"/>
      <c r="AEH73" s="110"/>
      <c r="AEI73" s="110"/>
      <c r="AEJ73" s="110"/>
      <c r="AEK73" s="110"/>
      <c r="AEL73" s="110"/>
      <c r="AEM73" s="110"/>
      <c r="AEN73" s="110"/>
      <c r="AEO73" s="110"/>
      <c r="AEP73" s="110"/>
      <c r="AEQ73" s="110"/>
      <c r="AER73" s="110"/>
      <c r="AES73" s="110"/>
      <c r="AET73" s="110"/>
      <c r="AEU73" s="110"/>
      <c r="AEV73" s="110"/>
      <c r="AEW73" s="110"/>
      <c r="AEX73" s="110"/>
      <c r="AEY73" s="110"/>
      <c r="AEZ73" s="110"/>
      <c r="AFA73" s="110"/>
      <c r="AFB73" s="110"/>
      <c r="AFC73" s="110"/>
      <c r="AFD73" s="110"/>
      <c r="AFE73" s="110"/>
      <c r="AFF73" s="110"/>
      <c r="AFG73" s="110"/>
      <c r="AFH73" s="110"/>
      <c r="AFI73" s="110"/>
      <c r="AFJ73" s="110"/>
      <c r="AFK73" s="110"/>
      <c r="AFL73" s="110"/>
      <c r="AFM73" s="110"/>
      <c r="AFN73" s="110"/>
      <c r="AFO73" s="110"/>
      <c r="AFP73" s="110"/>
      <c r="AFQ73" s="110"/>
      <c r="AFR73" s="110"/>
      <c r="AFS73" s="110"/>
      <c r="AFT73" s="110"/>
      <c r="AFU73" s="110"/>
      <c r="AFV73" s="110"/>
      <c r="AFW73" s="110"/>
      <c r="AFX73" s="110"/>
      <c r="AFY73" s="110"/>
      <c r="AFZ73" s="110"/>
      <c r="AGA73" s="110"/>
      <c r="AGB73" s="110"/>
      <c r="AGC73" s="110"/>
      <c r="AGD73" s="110"/>
      <c r="AGE73" s="110"/>
      <c r="AGF73" s="110"/>
      <c r="AGG73" s="110"/>
      <c r="AGH73" s="110"/>
      <c r="AGI73" s="110"/>
      <c r="AGJ73" s="110"/>
      <c r="AGK73" s="110"/>
      <c r="AGL73" s="110"/>
      <c r="AGM73" s="110"/>
      <c r="AGN73" s="110"/>
      <c r="AGO73" s="110"/>
      <c r="AGP73" s="110"/>
      <c r="AGQ73" s="110"/>
      <c r="AGR73" s="110"/>
      <c r="AGS73" s="110"/>
      <c r="AGT73" s="110"/>
      <c r="AGU73" s="110"/>
      <c r="AGV73" s="110"/>
      <c r="AGW73" s="110"/>
      <c r="AGX73" s="110"/>
      <c r="AGY73" s="110"/>
      <c r="AGZ73" s="110"/>
      <c r="AHA73" s="110"/>
      <c r="AHB73" s="110"/>
      <c r="AHC73" s="110"/>
      <c r="AHD73" s="110"/>
      <c r="AHE73" s="110"/>
      <c r="AHF73" s="110"/>
      <c r="AHG73" s="110"/>
      <c r="AHH73" s="110"/>
      <c r="AHI73" s="110"/>
      <c r="AHJ73" s="110"/>
      <c r="AHK73" s="110"/>
      <c r="AHL73" s="110"/>
      <c r="AHM73" s="110"/>
      <c r="AHN73" s="110"/>
      <c r="AHO73" s="110"/>
      <c r="AHP73" s="110"/>
      <c r="AHQ73" s="110"/>
      <c r="AHR73" s="110"/>
      <c r="AHS73" s="110"/>
      <c r="AHT73" s="110"/>
      <c r="AHU73" s="110"/>
      <c r="AHV73" s="110"/>
      <c r="AHW73" s="110"/>
      <c r="AHX73" s="110"/>
      <c r="AHY73" s="110"/>
      <c r="AHZ73" s="110"/>
      <c r="AIA73" s="110"/>
      <c r="AIB73" s="110"/>
      <c r="AIC73" s="110"/>
      <c r="AID73" s="110"/>
      <c r="AIE73" s="110"/>
      <c r="AIF73" s="110"/>
      <c r="AIG73" s="110"/>
      <c r="AIH73" s="110"/>
      <c r="AII73" s="110"/>
      <c r="AIJ73" s="110"/>
      <c r="AIK73" s="110"/>
      <c r="AIL73" s="110"/>
      <c r="AIM73" s="110"/>
      <c r="AIN73" s="110"/>
      <c r="AIO73" s="110"/>
      <c r="AIP73" s="110"/>
      <c r="AIQ73" s="110"/>
      <c r="AIR73" s="110"/>
      <c r="AIS73" s="110"/>
      <c r="AIT73" s="110"/>
      <c r="AIU73" s="110"/>
      <c r="AIV73" s="110"/>
      <c r="AIW73" s="110"/>
      <c r="AIX73" s="110"/>
      <c r="AIY73" s="110"/>
      <c r="AIZ73" s="110"/>
      <c r="AJA73" s="110"/>
      <c r="AJB73" s="110"/>
      <c r="AJC73" s="110"/>
      <c r="AJD73" s="110"/>
      <c r="AJE73" s="110"/>
      <c r="AJF73" s="110"/>
      <c r="AJG73" s="110"/>
      <c r="AJH73" s="110"/>
      <c r="AJI73" s="110"/>
      <c r="AJJ73" s="110"/>
      <c r="AJK73" s="110"/>
      <c r="AJL73" s="110"/>
      <c r="AJM73" s="110"/>
      <c r="AJN73" s="110"/>
      <c r="AJO73" s="110"/>
      <c r="AJP73" s="110"/>
      <c r="AJQ73" s="110"/>
      <c r="AJR73" s="110"/>
      <c r="AJS73" s="110"/>
      <c r="AJT73" s="110"/>
      <c r="AJU73" s="110"/>
      <c r="AJV73" s="110"/>
      <c r="AJW73" s="110"/>
      <c r="AJX73" s="110"/>
      <c r="AJY73" s="110"/>
      <c r="AJZ73" s="110"/>
      <c r="AKA73" s="110"/>
      <c r="AKB73" s="110"/>
      <c r="AKC73" s="110"/>
      <c r="AKD73" s="110"/>
      <c r="AKE73" s="110"/>
      <c r="AKF73" s="110"/>
      <c r="AKG73" s="110"/>
      <c r="AKH73" s="110"/>
      <c r="AKI73" s="110"/>
      <c r="AKJ73" s="110"/>
      <c r="AKK73" s="110"/>
      <c r="AKL73" s="110"/>
      <c r="AKM73" s="110"/>
      <c r="AKN73" s="110"/>
      <c r="AKO73" s="110"/>
      <c r="AKP73" s="110"/>
      <c r="AKQ73" s="110"/>
      <c r="AKR73" s="110"/>
      <c r="AKS73" s="110"/>
      <c r="AKT73" s="110"/>
      <c r="AKU73" s="110"/>
      <c r="AKV73" s="110"/>
      <c r="AKW73" s="110"/>
      <c r="AKX73" s="110"/>
      <c r="AKY73" s="110"/>
      <c r="AKZ73" s="110"/>
      <c r="ALA73" s="110"/>
      <c r="ALB73" s="110"/>
      <c r="ALC73" s="110"/>
      <c r="ALD73" s="110"/>
      <c r="ALE73" s="110"/>
      <c r="ALF73" s="110"/>
      <c r="ALG73" s="110"/>
      <c r="ALH73" s="110"/>
      <c r="ALI73" s="110"/>
      <c r="ALJ73" s="110"/>
      <c r="ALK73" s="110"/>
      <c r="ALL73" s="110"/>
      <c r="ALM73" s="110"/>
      <c r="ALN73" s="110"/>
      <c r="ALO73" s="110"/>
      <c r="ALP73" s="110"/>
      <c r="ALQ73" s="110"/>
      <c r="ALR73" s="110"/>
      <c r="ALS73" s="110"/>
      <c r="ALT73" s="110"/>
      <c r="ALU73" s="110"/>
      <c r="ALV73" s="110"/>
      <c r="ALW73" s="110"/>
      <c r="ALX73" s="110"/>
      <c r="ALY73" s="110"/>
      <c r="ALZ73" s="110"/>
      <c r="AMA73" s="110"/>
      <c r="AMB73" s="110"/>
      <c r="AMC73" s="110"/>
      <c r="AMD73" s="110"/>
      <c r="AME73" s="110"/>
      <c r="AMF73" s="110"/>
      <c r="AMG73" s="110"/>
      <c r="AMH73" s="110"/>
      <c r="AMI73" s="110"/>
      <c r="AMJ73" s="110"/>
      <c r="AMK73" s="110"/>
      <c r="AML73" s="110"/>
      <c r="AMM73" s="110"/>
      <c r="AMN73" s="110"/>
      <c r="AMO73" s="110"/>
      <c r="AMP73" s="110"/>
      <c r="AMQ73" s="110"/>
      <c r="AMR73" s="110"/>
      <c r="AMS73" s="110"/>
      <c r="AMT73" s="110"/>
      <c r="AMU73" s="110"/>
      <c r="AMV73" s="110"/>
      <c r="AMW73" s="110"/>
      <c r="AMX73" s="110"/>
      <c r="AMY73" s="110"/>
      <c r="AMZ73" s="110"/>
      <c r="ANA73" s="110"/>
      <c r="ANB73" s="110"/>
      <c r="ANC73" s="110"/>
      <c r="AND73" s="110"/>
      <c r="ANE73" s="110"/>
      <c r="ANF73" s="110"/>
      <c r="ANG73" s="110"/>
      <c r="ANH73" s="110"/>
      <c r="ANI73" s="110"/>
      <c r="ANJ73" s="110"/>
      <c r="ANK73" s="110"/>
      <c r="ANL73" s="110"/>
      <c r="ANM73" s="110"/>
      <c r="ANN73" s="110"/>
      <c r="ANO73" s="110"/>
      <c r="ANP73" s="110"/>
      <c r="ANQ73" s="110"/>
      <c r="ANR73" s="110"/>
      <c r="ANS73" s="110"/>
      <c r="ANT73" s="110"/>
      <c r="ANU73" s="110"/>
      <c r="ANV73" s="110"/>
      <c r="ANW73" s="110"/>
      <c r="ANX73" s="110"/>
      <c r="ANY73" s="110"/>
      <c r="ANZ73" s="110"/>
      <c r="AOA73" s="110"/>
      <c r="AOB73" s="110"/>
      <c r="AOC73" s="110"/>
      <c r="AOD73" s="110"/>
      <c r="AOE73" s="110"/>
      <c r="AOF73" s="110"/>
      <c r="AOG73" s="110"/>
      <c r="AOH73" s="110"/>
      <c r="AOI73" s="110"/>
      <c r="AOJ73" s="110"/>
      <c r="AOK73" s="110"/>
      <c r="AOL73" s="110"/>
      <c r="AOM73" s="110"/>
      <c r="AON73" s="110"/>
      <c r="AOO73" s="110"/>
      <c r="AOP73" s="110"/>
      <c r="AOQ73" s="110"/>
      <c r="AOR73" s="110"/>
      <c r="AOS73" s="110"/>
      <c r="AOT73" s="110"/>
      <c r="AOU73" s="110"/>
      <c r="AOV73" s="110"/>
      <c r="AOW73" s="110"/>
      <c r="AOX73" s="110"/>
      <c r="AOY73" s="110"/>
      <c r="AOZ73" s="110"/>
      <c r="APA73" s="110"/>
      <c r="APB73" s="110"/>
      <c r="APC73" s="110"/>
      <c r="APD73" s="110"/>
      <c r="APE73" s="110"/>
      <c r="APF73" s="110"/>
      <c r="APG73" s="110"/>
      <c r="APH73" s="110"/>
      <c r="API73" s="110"/>
      <c r="APJ73" s="110"/>
      <c r="APK73" s="110"/>
      <c r="APL73" s="110"/>
      <c r="APM73" s="110"/>
      <c r="APN73" s="110"/>
      <c r="APO73" s="110"/>
      <c r="APP73" s="110"/>
      <c r="APQ73" s="110"/>
      <c r="APR73" s="110"/>
      <c r="APS73" s="110"/>
      <c r="APT73" s="110"/>
      <c r="APU73" s="110"/>
      <c r="APV73" s="110"/>
      <c r="APW73" s="110"/>
      <c r="APX73" s="110"/>
      <c r="APY73" s="110"/>
      <c r="APZ73" s="110"/>
      <c r="AQA73" s="110"/>
      <c r="AQB73" s="110"/>
      <c r="AQC73" s="110"/>
      <c r="AQD73" s="110"/>
      <c r="AQE73" s="110"/>
      <c r="AQF73" s="110"/>
      <c r="AQG73" s="110"/>
      <c r="AQH73" s="110"/>
      <c r="AQI73" s="110"/>
      <c r="AQJ73" s="110"/>
      <c r="AQK73" s="110"/>
      <c r="AQL73" s="110"/>
      <c r="AQM73" s="110"/>
      <c r="AQN73" s="110"/>
      <c r="AQO73" s="110"/>
      <c r="AQP73" s="110"/>
      <c r="AQQ73" s="110"/>
      <c r="AQR73" s="110"/>
      <c r="AQS73" s="110"/>
      <c r="AQT73" s="110"/>
      <c r="AQU73" s="110"/>
      <c r="AQV73" s="110"/>
      <c r="AQW73" s="110"/>
      <c r="AQX73" s="110"/>
      <c r="AQY73" s="110"/>
      <c r="AQZ73" s="110"/>
      <c r="ARA73" s="110"/>
      <c r="ARB73" s="110"/>
      <c r="ARC73" s="110"/>
      <c r="ARD73" s="110"/>
      <c r="ARE73" s="110"/>
      <c r="ARF73" s="110"/>
      <c r="ARG73" s="110"/>
      <c r="ARH73" s="110"/>
      <c r="ARI73" s="110"/>
      <c r="ARJ73" s="110"/>
      <c r="ARK73" s="110"/>
      <c r="ARL73" s="110"/>
      <c r="ARM73" s="110"/>
      <c r="ARN73" s="110"/>
      <c r="ARO73" s="110"/>
      <c r="ARP73" s="110"/>
      <c r="ARQ73" s="110"/>
      <c r="ARR73" s="110"/>
      <c r="ARS73" s="110"/>
      <c r="ART73" s="110"/>
      <c r="ARU73" s="110"/>
      <c r="ARV73" s="110"/>
      <c r="ARW73" s="110"/>
      <c r="ARX73" s="110"/>
      <c r="ARY73" s="110"/>
      <c r="ARZ73" s="110"/>
      <c r="ASA73" s="110"/>
      <c r="ASB73" s="110"/>
      <c r="ASC73" s="110"/>
      <c r="ASD73" s="110"/>
      <c r="ASE73" s="110"/>
      <c r="ASF73" s="110"/>
      <c r="ASG73" s="110"/>
      <c r="ASH73" s="110"/>
      <c r="ASI73" s="110"/>
      <c r="ASJ73" s="110"/>
      <c r="ASK73" s="110"/>
      <c r="ASL73" s="110"/>
      <c r="ASM73" s="110"/>
      <c r="ASN73" s="110"/>
      <c r="ASO73" s="110"/>
      <c r="ASP73" s="110"/>
      <c r="ASQ73" s="110"/>
      <c r="ASR73" s="110"/>
      <c r="ASS73" s="110"/>
      <c r="AST73" s="110"/>
      <c r="ASU73" s="110"/>
      <c r="ASV73" s="110"/>
      <c r="ASW73" s="110"/>
      <c r="ASX73" s="110"/>
      <c r="ASY73" s="110"/>
      <c r="ASZ73" s="110"/>
      <c r="ATA73" s="110"/>
      <c r="ATB73" s="110"/>
      <c r="ATC73" s="110"/>
      <c r="ATD73" s="110"/>
      <c r="ATE73" s="110"/>
      <c r="ATF73" s="110"/>
      <c r="ATG73" s="110"/>
      <c r="ATH73" s="110"/>
      <c r="ATI73" s="110"/>
      <c r="ATJ73" s="110"/>
      <c r="ATK73" s="110"/>
      <c r="ATL73" s="110"/>
      <c r="ATM73" s="110"/>
      <c r="ATN73" s="110"/>
      <c r="ATO73" s="110"/>
      <c r="ATP73" s="110"/>
      <c r="ATQ73" s="110"/>
      <c r="ATR73" s="110"/>
      <c r="ATS73" s="110"/>
      <c r="ATT73" s="110"/>
      <c r="ATU73" s="110"/>
      <c r="ATV73" s="110"/>
      <c r="ATW73" s="110"/>
      <c r="ATX73" s="110"/>
      <c r="ATY73" s="110"/>
      <c r="ATZ73" s="110"/>
      <c r="AUA73" s="110"/>
      <c r="AUB73" s="110"/>
      <c r="AUC73" s="110"/>
      <c r="AUD73" s="110"/>
      <c r="AUE73" s="110"/>
      <c r="AUF73" s="110"/>
      <c r="AUG73" s="110"/>
      <c r="AUH73" s="110"/>
      <c r="AUI73" s="110"/>
      <c r="AUJ73" s="110"/>
      <c r="AUK73" s="110"/>
      <c r="AUL73" s="110"/>
      <c r="AUM73" s="110"/>
      <c r="AUN73" s="110"/>
      <c r="AUO73" s="110"/>
      <c r="AUP73" s="110"/>
      <c r="AUQ73" s="110"/>
      <c r="AUR73" s="110"/>
      <c r="AUS73" s="110"/>
      <c r="AUT73" s="110"/>
      <c r="AUU73" s="110"/>
      <c r="AUV73" s="110"/>
      <c r="AUW73" s="110"/>
      <c r="AUX73" s="110"/>
      <c r="AUY73" s="110"/>
      <c r="AUZ73" s="110"/>
      <c r="AVA73" s="110"/>
      <c r="AVB73" s="110"/>
      <c r="AVC73" s="110"/>
      <c r="AVD73" s="110"/>
      <c r="AVE73" s="110"/>
      <c r="AVF73" s="110"/>
      <c r="AVG73" s="110"/>
      <c r="AVH73" s="110"/>
      <c r="AVI73" s="110"/>
      <c r="AVJ73" s="110"/>
      <c r="AVK73" s="110"/>
      <c r="AVL73" s="110"/>
      <c r="AVM73" s="110"/>
      <c r="AVN73" s="110"/>
      <c r="AVO73" s="110"/>
      <c r="AVP73" s="110"/>
      <c r="AVQ73" s="110"/>
      <c r="AVR73" s="110"/>
      <c r="AVS73" s="110"/>
      <c r="AVT73" s="110"/>
      <c r="AVU73" s="110"/>
      <c r="AVV73" s="110"/>
      <c r="AVW73" s="110"/>
      <c r="AVX73" s="110"/>
      <c r="AVY73" s="110"/>
      <c r="AVZ73" s="110"/>
      <c r="AWA73" s="110"/>
      <c r="AWB73" s="110"/>
      <c r="AWC73" s="110"/>
      <c r="AWD73" s="110"/>
      <c r="AWE73" s="110"/>
      <c r="AWF73" s="110"/>
      <c r="AWG73" s="110"/>
      <c r="AWH73" s="110"/>
      <c r="AWI73" s="110"/>
      <c r="AWJ73" s="110"/>
      <c r="AWK73" s="110"/>
      <c r="AWL73" s="110"/>
      <c r="AWM73" s="110"/>
      <c r="AWN73" s="110"/>
      <c r="AWO73" s="110"/>
      <c r="AWP73" s="110"/>
      <c r="AWQ73" s="110"/>
      <c r="AWR73" s="110"/>
      <c r="AWS73" s="110"/>
      <c r="AWT73" s="110"/>
      <c r="AWU73" s="110"/>
      <c r="AWV73" s="110"/>
      <c r="AWW73" s="110"/>
      <c r="AWX73" s="110"/>
      <c r="AWY73" s="110"/>
      <c r="AWZ73" s="110"/>
      <c r="AXA73" s="110"/>
      <c r="AXB73" s="110"/>
      <c r="AXC73" s="110"/>
      <c r="AXD73" s="110"/>
      <c r="AXE73" s="110"/>
      <c r="AXF73" s="110"/>
      <c r="AXG73" s="110"/>
      <c r="AXH73" s="110"/>
      <c r="AXI73" s="110"/>
      <c r="AXJ73" s="110"/>
      <c r="AXK73" s="110"/>
      <c r="AXL73" s="110"/>
      <c r="AXM73" s="110"/>
      <c r="AXN73" s="110"/>
      <c r="AXO73" s="110"/>
      <c r="AXP73" s="110"/>
      <c r="AXQ73" s="110"/>
      <c r="AXR73" s="110"/>
      <c r="AXS73" s="110"/>
      <c r="AXT73" s="110"/>
      <c r="AXU73" s="110"/>
      <c r="AXV73" s="110"/>
      <c r="AXW73" s="110"/>
      <c r="AXX73" s="110"/>
      <c r="AXY73" s="110"/>
      <c r="AXZ73" s="110"/>
      <c r="AYA73" s="110"/>
      <c r="AYB73" s="110"/>
      <c r="AYC73" s="110"/>
      <c r="AYD73" s="110"/>
      <c r="AYE73" s="110"/>
      <c r="AYF73" s="110"/>
      <c r="AYG73" s="110"/>
      <c r="AYH73" s="110"/>
      <c r="AYI73" s="110"/>
      <c r="AYJ73" s="110"/>
      <c r="AYK73" s="110"/>
      <c r="AYL73" s="110"/>
      <c r="AYM73" s="110"/>
      <c r="AYN73" s="110"/>
      <c r="AYO73" s="110"/>
      <c r="AYP73" s="110"/>
      <c r="AYQ73" s="110"/>
      <c r="AYR73" s="110"/>
      <c r="AYS73" s="110"/>
      <c r="AYT73" s="110"/>
      <c r="AYU73" s="110"/>
      <c r="AYV73" s="110"/>
      <c r="AYW73" s="110"/>
      <c r="AYX73" s="110"/>
      <c r="AYY73" s="110"/>
      <c r="AYZ73" s="110"/>
      <c r="AZA73" s="110"/>
      <c r="AZB73" s="110"/>
      <c r="AZC73" s="110"/>
      <c r="AZD73" s="110"/>
      <c r="AZE73" s="110"/>
      <c r="AZF73" s="110"/>
      <c r="AZG73" s="110"/>
      <c r="AZH73" s="110"/>
      <c r="AZI73" s="110"/>
      <c r="AZJ73" s="110"/>
      <c r="AZK73" s="110"/>
      <c r="AZL73" s="110"/>
      <c r="AZM73" s="110"/>
      <c r="AZN73" s="110"/>
      <c r="AZO73" s="110"/>
      <c r="AZP73" s="110"/>
      <c r="AZQ73" s="110"/>
      <c r="AZR73" s="110"/>
      <c r="AZS73" s="110"/>
      <c r="AZT73" s="110"/>
      <c r="AZU73" s="110"/>
      <c r="AZV73" s="110"/>
      <c r="AZW73" s="110"/>
      <c r="AZX73" s="110"/>
      <c r="AZY73" s="110"/>
      <c r="AZZ73" s="110"/>
      <c r="BAA73" s="110"/>
      <c r="BAB73" s="110"/>
      <c r="BAC73" s="110"/>
      <c r="BAD73" s="110"/>
      <c r="BAE73" s="110"/>
      <c r="BAF73" s="110"/>
      <c r="BAG73" s="110"/>
      <c r="BAH73" s="110"/>
      <c r="BAI73" s="110"/>
      <c r="BAJ73" s="110"/>
      <c r="BAK73" s="110"/>
      <c r="BAL73" s="110"/>
      <c r="BAM73" s="110"/>
      <c r="BAN73" s="110"/>
      <c r="BAO73" s="110"/>
      <c r="BAP73" s="110"/>
      <c r="BAQ73" s="110"/>
      <c r="BAR73" s="110"/>
      <c r="BAS73" s="110"/>
      <c r="BAT73" s="110"/>
      <c r="BAU73" s="110"/>
      <c r="BAV73" s="110"/>
      <c r="BAW73" s="110"/>
      <c r="BAX73" s="110"/>
      <c r="BAY73" s="110"/>
      <c r="BAZ73" s="110"/>
      <c r="BBA73" s="110"/>
      <c r="BBB73" s="110"/>
      <c r="BBC73" s="110"/>
      <c r="BBD73" s="110"/>
      <c r="BBE73" s="110"/>
      <c r="BBF73" s="110"/>
      <c r="BBG73" s="110"/>
      <c r="BBH73" s="110"/>
      <c r="BBI73" s="110"/>
      <c r="BBJ73" s="110"/>
      <c r="BBK73" s="110"/>
      <c r="BBL73" s="110"/>
      <c r="BBM73" s="110"/>
      <c r="BBN73" s="110"/>
      <c r="BBO73" s="110"/>
      <c r="BBP73" s="110"/>
      <c r="BBQ73" s="110"/>
      <c r="BBR73" s="110"/>
      <c r="BBS73" s="110"/>
      <c r="BBT73" s="110"/>
      <c r="BBU73" s="110"/>
      <c r="BBV73" s="110"/>
      <c r="BBW73" s="110"/>
      <c r="BBX73" s="110"/>
      <c r="BBY73" s="110"/>
      <c r="BBZ73" s="110"/>
      <c r="BCA73" s="110"/>
      <c r="BCB73" s="110"/>
      <c r="BCC73" s="110"/>
      <c r="BCD73" s="110"/>
      <c r="BCE73" s="110"/>
      <c r="BCF73" s="110"/>
      <c r="BCG73" s="110"/>
      <c r="BCH73" s="110"/>
      <c r="BCI73" s="110"/>
      <c r="BCJ73" s="110"/>
      <c r="BCK73" s="110"/>
      <c r="BCL73" s="110"/>
      <c r="BCM73" s="110"/>
      <c r="BCN73" s="110"/>
      <c r="BCO73" s="110"/>
      <c r="BCP73" s="110"/>
      <c r="BCQ73" s="110"/>
      <c r="BCR73" s="110"/>
      <c r="BCS73" s="110"/>
      <c r="BCT73" s="110"/>
      <c r="BCU73" s="110"/>
      <c r="BCV73" s="110"/>
      <c r="BCW73" s="110"/>
      <c r="BCX73" s="110"/>
      <c r="BCY73" s="110"/>
      <c r="BCZ73" s="110"/>
      <c r="BDA73" s="110"/>
      <c r="BDB73" s="110"/>
      <c r="BDC73" s="110"/>
      <c r="BDD73" s="110"/>
      <c r="BDE73" s="110"/>
      <c r="BDF73" s="110"/>
      <c r="BDG73" s="110"/>
      <c r="BDH73" s="110"/>
      <c r="BDI73" s="110"/>
      <c r="BDJ73" s="110"/>
      <c r="BDK73" s="110"/>
      <c r="BDL73" s="110"/>
      <c r="BDM73" s="110"/>
      <c r="BDN73" s="110"/>
      <c r="BDO73" s="110"/>
      <c r="BDP73" s="110"/>
      <c r="BDQ73" s="110"/>
      <c r="BDR73" s="110"/>
      <c r="BDS73" s="110"/>
      <c r="BDT73" s="110"/>
      <c r="BDU73" s="110"/>
      <c r="BDV73" s="110"/>
      <c r="BDW73" s="110"/>
      <c r="BDX73" s="110"/>
      <c r="BDY73" s="110"/>
      <c r="BDZ73" s="110"/>
      <c r="BEA73" s="110"/>
      <c r="BEB73" s="110"/>
      <c r="BEC73" s="110"/>
      <c r="BED73" s="110"/>
      <c r="BEE73" s="110"/>
      <c r="BEF73" s="110"/>
      <c r="BEG73" s="110"/>
      <c r="BEH73" s="110"/>
      <c r="BEI73" s="110"/>
      <c r="BEJ73" s="110"/>
      <c r="BEK73" s="110"/>
      <c r="BEL73" s="110"/>
      <c r="BEM73" s="110"/>
      <c r="BEN73" s="110"/>
      <c r="BEO73" s="110"/>
      <c r="BEP73" s="110"/>
      <c r="BEQ73" s="110"/>
      <c r="BER73" s="110"/>
      <c r="BES73" s="110"/>
      <c r="BET73" s="110"/>
      <c r="BEU73" s="110"/>
      <c r="BEV73" s="110"/>
      <c r="BEW73" s="110"/>
      <c r="BEX73" s="110"/>
      <c r="BEY73" s="110"/>
      <c r="BEZ73" s="110"/>
      <c r="BFA73" s="110"/>
      <c r="BFB73" s="110"/>
      <c r="BFC73" s="110"/>
      <c r="BFD73" s="110"/>
      <c r="BFE73" s="110"/>
      <c r="BFF73" s="110"/>
      <c r="BFG73" s="110"/>
      <c r="BFH73" s="110"/>
      <c r="BFI73" s="110"/>
      <c r="BFJ73" s="110"/>
      <c r="BFK73" s="110"/>
      <c r="BFL73" s="110"/>
      <c r="BFM73" s="110"/>
      <c r="BFN73" s="110"/>
      <c r="BFO73" s="110"/>
      <c r="BFP73" s="110"/>
      <c r="BFQ73" s="110"/>
      <c r="BFR73" s="110"/>
      <c r="BFS73" s="110"/>
      <c r="BFT73" s="110"/>
      <c r="BFU73" s="110"/>
      <c r="BFV73" s="110"/>
      <c r="BFW73" s="110"/>
      <c r="BFX73" s="110"/>
      <c r="BFY73" s="110"/>
      <c r="BFZ73" s="110"/>
      <c r="BGA73" s="110"/>
      <c r="BGB73" s="110"/>
      <c r="BGC73" s="110"/>
      <c r="BGD73" s="110"/>
      <c r="BGE73" s="110"/>
      <c r="BGF73" s="110"/>
      <c r="BGG73" s="110"/>
      <c r="BGH73" s="110"/>
      <c r="BGI73" s="110"/>
      <c r="BGJ73" s="110"/>
      <c r="BGK73" s="110"/>
      <c r="BGL73" s="110"/>
      <c r="BGM73" s="110"/>
      <c r="BGN73" s="110"/>
      <c r="BGO73" s="110"/>
      <c r="BGP73" s="110"/>
      <c r="BGQ73" s="110"/>
      <c r="BGR73" s="110"/>
      <c r="BGS73" s="110"/>
      <c r="BGT73" s="110"/>
      <c r="BGU73" s="110"/>
      <c r="BGV73" s="110"/>
      <c r="BGW73" s="110"/>
      <c r="BGX73" s="110"/>
      <c r="BGY73" s="110"/>
      <c r="BGZ73" s="110"/>
      <c r="BHA73" s="110"/>
      <c r="BHB73" s="110"/>
      <c r="BHC73" s="110"/>
      <c r="BHD73" s="110"/>
      <c r="BHE73" s="110"/>
      <c r="BHF73" s="110"/>
      <c r="BHG73" s="110"/>
      <c r="BHH73" s="110"/>
      <c r="BHI73" s="110"/>
      <c r="BHJ73" s="110"/>
      <c r="BHK73" s="110"/>
      <c r="BHL73" s="110"/>
      <c r="BHM73" s="110"/>
      <c r="BHN73" s="110"/>
      <c r="BHO73" s="110"/>
      <c r="BHP73" s="110"/>
      <c r="BHQ73" s="110"/>
      <c r="BHR73" s="110"/>
      <c r="BHS73" s="110"/>
      <c r="BHT73" s="110"/>
      <c r="BHU73" s="110"/>
      <c r="BHV73" s="110"/>
      <c r="BHW73" s="110"/>
      <c r="BHX73" s="110"/>
      <c r="BHY73" s="110"/>
      <c r="BHZ73" s="110"/>
      <c r="BIA73" s="110"/>
      <c r="BIB73" s="110"/>
      <c r="BIC73" s="110"/>
      <c r="BID73" s="110"/>
      <c r="BIE73" s="110"/>
      <c r="BIF73" s="110"/>
      <c r="BIG73" s="110"/>
      <c r="BIH73" s="110"/>
      <c r="BII73" s="110"/>
      <c r="BIJ73" s="110"/>
      <c r="BIK73" s="110"/>
      <c r="BIL73" s="110"/>
      <c r="BIM73" s="110"/>
      <c r="BIN73" s="110"/>
      <c r="BIO73" s="110"/>
      <c r="BIP73" s="110"/>
      <c r="BIQ73" s="110"/>
      <c r="BIR73" s="110"/>
      <c r="BIS73" s="110"/>
      <c r="BIT73" s="110"/>
      <c r="BIU73" s="110"/>
      <c r="BIV73" s="110"/>
      <c r="BIW73" s="110"/>
      <c r="BIX73" s="110"/>
      <c r="BIY73" s="110"/>
      <c r="BIZ73" s="110"/>
      <c r="BJA73" s="110"/>
      <c r="BJB73" s="110"/>
      <c r="BJC73" s="110"/>
      <c r="BJD73" s="110"/>
      <c r="BJE73" s="110"/>
      <c r="BJF73" s="110"/>
      <c r="BJG73" s="110"/>
      <c r="BJH73" s="110"/>
      <c r="BJI73" s="110"/>
      <c r="BJJ73" s="110"/>
      <c r="BJK73" s="110"/>
      <c r="BJL73" s="110"/>
      <c r="BJM73" s="110"/>
      <c r="BJN73" s="110"/>
      <c r="BJO73" s="110"/>
      <c r="BJP73" s="110"/>
      <c r="BJQ73" s="110"/>
      <c r="BJR73" s="110"/>
      <c r="BJS73" s="110"/>
      <c r="BJT73" s="110"/>
      <c r="BJU73" s="110"/>
      <c r="BJV73" s="110"/>
      <c r="BJW73" s="110"/>
      <c r="BJX73" s="110"/>
      <c r="BJY73" s="110"/>
      <c r="BJZ73" s="110"/>
      <c r="BKA73" s="110"/>
      <c r="BKB73" s="110"/>
      <c r="BKC73" s="110"/>
      <c r="BKD73" s="110"/>
      <c r="BKE73" s="110"/>
      <c r="BKF73" s="110"/>
      <c r="BKG73" s="110"/>
      <c r="BKH73" s="110"/>
      <c r="BKI73" s="110"/>
      <c r="BKJ73" s="110"/>
      <c r="BKK73" s="110"/>
      <c r="BKL73" s="110"/>
      <c r="BKM73" s="110"/>
      <c r="BKN73" s="110"/>
      <c r="BKO73" s="110"/>
      <c r="BKP73" s="110"/>
      <c r="BKQ73" s="110"/>
      <c r="BKR73" s="110"/>
      <c r="BKS73" s="110"/>
      <c r="BKT73" s="110"/>
      <c r="BKU73" s="110"/>
      <c r="BKV73" s="110"/>
      <c r="BKW73" s="110"/>
      <c r="BKX73" s="110"/>
      <c r="BKY73" s="110"/>
      <c r="BKZ73" s="110"/>
      <c r="BLA73" s="110"/>
      <c r="BLB73" s="110"/>
      <c r="BLC73" s="110"/>
      <c r="BLD73" s="110"/>
      <c r="BLE73" s="110"/>
      <c r="BLF73" s="110"/>
      <c r="BLG73" s="110"/>
      <c r="BLH73" s="110"/>
      <c r="BLI73" s="110"/>
      <c r="BLJ73" s="110"/>
      <c r="BLK73" s="110"/>
      <c r="BLL73" s="110"/>
      <c r="BLM73" s="110"/>
      <c r="BLN73" s="110"/>
      <c r="BLO73" s="110"/>
      <c r="BLP73" s="110"/>
      <c r="BLQ73" s="110"/>
      <c r="BLR73" s="110"/>
      <c r="BLS73" s="110"/>
      <c r="BLT73" s="110"/>
      <c r="BLU73" s="110"/>
      <c r="BLV73" s="110"/>
      <c r="BLW73" s="110"/>
      <c r="BLX73" s="110"/>
      <c r="BLY73" s="110"/>
      <c r="BLZ73" s="110"/>
      <c r="BMA73" s="110"/>
      <c r="BMB73" s="110"/>
      <c r="BMC73" s="110"/>
      <c r="BMD73" s="110"/>
      <c r="BME73" s="110"/>
      <c r="BMF73" s="110"/>
      <c r="BMG73" s="110"/>
      <c r="BMH73" s="110"/>
      <c r="BMI73" s="110"/>
      <c r="BMJ73" s="110"/>
      <c r="BMK73" s="110"/>
      <c r="BML73" s="110"/>
      <c r="BMM73" s="110"/>
      <c r="BMN73" s="110"/>
      <c r="BMO73" s="110"/>
      <c r="BMP73" s="110"/>
      <c r="BMQ73" s="110"/>
      <c r="BMR73" s="110"/>
      <c r="BMS73" s="110"/>
      <c r="BMT73" s="110"/>
      <c r="BMU73" s="110"/>
      <c r="BMV73" s="110"/>
      <c r="BMW73" s="110"/>
      <c r="BMX73" s="110"/>
      <c r="BMY73" s="110"/>
      <c r="BMZ73" s="110"/>
      <c r="BNA73" s="110"/>
      <c r="BNB73" s="110"/>
      <c r="BNC73" s="110"/>
      <c r="BND73" s="110"/>
      <c r="BNE73" s="110"/>
      <c r="BNF73" s="110"/>
      <c r="BNG73" s="110"/>
      <c r="BNH73" s="110"/>
      <c r="BNI73" s="110"/>
      <c r="BNJ73" s="110"/>
      <c r="BNK73" s="110"/>
      <c r="BNL73" s="110"/>
      <c r="BNM73" s="110"/>
      <c r="BNN73" s="110"/>
      <c r="BNO73" s="110"/>
      <c r="BNP73" s="110"/>
      <c r="BNQ73" s="110"/>
      <c r="BNR73" s="110"/>
      <c r="BNS73" s="110"/>
      <c r="BNT73" s="110"/>
      <c r="BNU73" s="110"/>
      <c r="BNV73" s="110"/>
      <c r="BNW73" s="110"/>
      <c r="BNX73" s="110"/>
      <c r="BNY73" s="110"/>
      <c r="BNZ73" s="110"/>
      <c r="BOA73" s="110"/>
      <c r="BOB73" s="110"/>
      <c r="BOC73" s="110"/>
      <c r="BOD73" s="110"/>
      <c r="BOE73" s="110"/>
      <c r="BOF73" s="110"/>
      <c r="BOG73" s="110"/>
      <c r="BOH73" s="110"/>
      <c r="BOI73" s="110"/>
      <c r="BOJ73" s="110"/>
      <c r="BOK73" s="110"/>
      <c r="BOL73" s="110"/>
      <c r="BOM73" s="110"/>
      <c r="BON73" s="110"/>
      <c r="BOO73" s="110"/>
      <c r="BOP73" s="110"/>
      <c r="BOQ73" s="110"/>
      <c r="BOR73" s="110"/>
      <c r="BOS73" s="110"/>
      <c r="BOT73" s="110"/>
      <c r="BOU73" s="110"/>
      <c r="BOV73" s="110"/>
      <c r="BOW73" s="110"/>
      <c r="BOX73" s="110"/>
      <c r="BOY73" s="110"/>
      <c r="BOZ73" s="110"/>
      <c r="BPA73" s="110"/>
      <c r="BPB73" s="110"/>
      <c r="BPC73" s="110"/>
      <c r="BPD73" s="110"/>
      <c r="BPE73" s="110"/>
      <c r="BPF73" s="110"/>
      <c r="BPG73" s="110"/>
      <c r="BPH73" s="110"/>
      <c r="BPI73" s="110"/>
      <c r="BPJ73" s="110"/>
      <c r="BPK73" s="110"/>
      <c r="BPL73" s="110"/>
      <c r="BPM73" s="110"/>
      <c r="BPN73" s="110"/>
      <c r="BPO73" s="110"/>
      <c r="BPP73" s="110"/>
      <c r="BPQ73" s="110"/>
      <c r="BPR73" s="110"/>
      <c r="BPS73" s="110"/>
      <c r="BPT73" s="110"/>
      <c r="BPU73" s="110"/>
      <c r="BPV73" s="110"/>
      <c r="BPW73" s="110"/>
      <c r="BPX73" s="110"/>
      <c r="BPY73" s="110"/>
      <c r="BPZ73" s="110"/>
      <c r="BQA73" s="110"/>
      <c r="BQB73" s="110"/>
      <c r="BQC73" s="110"/>
      <c r="BQD73" s="110"/>
      <c r="BQE73" s="110"/>
      <c r="BQF73" s="110"/>
      <c r="BQG73" s="110"/>
      <c r="BQH73" s="110"/>
      <c r="BQI73" s="110"/>
      <c r="BQJ73" s="110"/>
      <c r="BQK73" s="110"/>
      <c r="BQL73" s="110"/>
      <c r="BQM73" s="110"/>
      <c r="BQN73" s="110"/>
      <c r="BQO73" s="110"/>
      <c r="BQP73" s="110"/>
      <c r="BQQ73" s="110"/>
      <c r="BQR73" s="110"/>
      <c r="BQS73" s="110"/>
      <c r="BQT73" s="110"/>
      <c r="BQU73" s="110"/>
      <c r="BQV73" s="110"/>
      <c r="BQW73" s="110"/>
      <c r="BQX73" s="110"/>
      <c r="BQY73" s="110"/>
      <c r="BQZ73" s="110"/>
      <c r="BRA73" s="110"/>
      <c r="BRB73" s="110"/>
      <c r="BRC73" s="110"/>
      <c r="BRD73" s="110"/>
      <c r="BRE73" s="110"/>
      <c r="BRF73" s="110"/>
      <c r="BRG73" s="110"/>
      <c r="BRH73" s="110"/>
      <c r="BRI73" s="110"/>
      <c r="BRJ73" s="110"/>
      <c r="BRK73" s="110"/>
      <c r="BRL73" s="110"/>
      <c r="BRM73" s="110"/>
      <c r="BRN73" s="110"/>
      <c r="BRO73" s="110"/>
      <c r="BRP73" s="110"/>
      <c r="BRQ73" s="110"/>
      <c r="BRR73" s="110"/>
      <c r="BRS73" s="110"/>
      <c r="BRT73" s="110"/>
      <c r="BRU73" s="110"/>
      <c r="BRV73" s="110"/>
      <c r="BRW73" s="110"/>
      <c r="BRX73" s="110"/>
      <c r="BRY73" s="110"/>
      <c r="BRZ73" s="110"/>
      <c r="BSA73" s="110"/>
      <c r="BSB73" s="110"/>
      <c r="BSC73" s="110"/>
      <c r="BSD73" s="110"/>
      <c r="BSE73" s="110"/>
      <c r="BSF73" s="110"/>
      <c r="BSG73" s="110"/>
      <c r="BSH73" s="110"/>
      <c r="BSI73" s="110"/>
      <c r="BSJ73" s="110"/>
      <c r="BSK73" s="110"/>
      <c r="BSL73" s="110"/>
      <c r="BSM73" s="110"/>
      <c r="BSN73" s="110"/>
      <c r="BSO73" s="110"/>
      <c r="BSP73" s="110"/>
      <c r="BSQ73" s="110"/>
      <c r="BSR73" s="110"/>
      <c r="BSS73" s="110"/>
      <c r="BST73" s="110"/>
      <c r="BSU73" s="110"/>
      <c r="BSV73" s="110"/>
      <c r="BSW73" s="110"/>
      <c r="BSX73" s="110"/>
      <c r="BSY73" s="110"/>
      <c r="BSZ73" s="110"/>
      <c r="BTA73" s="110"/>
      <c r="BTB73" s="110"/>
      <c r="BTC73" s="110"/>
      <c r="BTD73" s="110"/>
      <c r="BTE73" s="110"/>
      <c r="BTF73" s="110"/>
      <c r="BTG73" s="110"/>
      <c r="BTH73" s="110"/>
      <c r="BTI73" s="110"/>
      <c r="BTJ73" s="110"/>
      <c r="BTK73" s="110"/>
      <c r="BTL73" s="110"/>
      <c r="BTM73" s="110"/>
      <c r="BTN73" s="110"/>
      <c r="BTO73" s="110"/>
      <c r="BTP73" s="110"/>
      <c r="BTQ73" s="110"/>
      <c r="BTR73" s="110"/>
      <c r="BTS73" s="110"/>
      <c r="BTT73" s="110"/>
      <c r="BTU73" s="110"/>
      <c r="BTV73" s="110"/>
      <c r="BTW73" s="110"/>
      <c r="BTX73" s="110"/>
      <c r="BTY73" s="110"/>
      <c r="BTZ73" s="110"/>
      <c r="BUA73" s="110"/>
      <c r="BUB73" s="110"/>
      <c r="BUC73" s="110"/>
      <c r="BUD73" s="110"/>
      <c r="BUE73" s="110"/>
      <c r="BUF73" s="110"/>
      <c r="BUG73" s="110"/>
      <c r="BUH73" s="110"/>
      <c r="BUI73" s="110"/>
      <c r="BUJ73" s="110"/>
      <c r="BUK73" s="110"/>
      <c r="BUL73" s="110"/>
      <c r="BUM73" s="110"/>
      <c r="BUN73" s="110"/>
      <c r="BUO73" s="110"/>
      <c r="BUP73" s="110"/>
      <c r="BUQ73" s="110"/>
      <c r="BUR73" s="110"/>
      <c r="BUS73" s="110"/>
      <c r="BUT73" s="110"/>
      <c r="BUU73" s="110"/>
      <c r="BUV73" s="110"/>
      <c r="BUW73" s="110"/>
      <c r="BUX73" s="110"/>
      <c r="BUY73" s="110"/>
      <c r="BUZ73" s="110"/>
      <c r="BVA73" s="110"/>
      <c r="BVB73" s="110"/>
      <c r="BVC73" s="110"/>
      <c r="BVD73" s="110"/>
      <c r="BVE73" s="110"/>
      <c r="BVF73" s="110"/>
      <c r="BVG73" s="110"/>
      <c r="BVH73" s="110"/>
      <c r="BVI73" s="110"/>
      <c r="BVJ73" s="110"/>
      <c r="BVK73" s="110"/>
      <c r="BVL73" s="110"/>
      <c r="BVM73" s="110"/>
      <c r="BVN73" s="110"/>
      <c r="BVO73" s="110"/>
      <c r="BVP73" s="110"/>
      <c r="BVQ73" s="110"/>
      <c r="BVR73" s="110"/>
      <c r="BVS73" s="110"/>
      <c r="BVT73" s="110"/>
      <c r="BVU73" s="110"/>
      <c r="BVV73" s="110"/>
      <c r="BVW73" s="110"/>
      <c r="BVX73" s="110"/>
      <c r="BVY73" s="110"/>
      <c r="BVZ73" s="110"/>
      <c r="BWA73" s="110"/>
      <c r="BWB73" s="110"/>
      <c r="BWC73" s="110"/>
      <c r="BWD73" s="110"/>
      <c r="BWE73" s="110"/>
      <c r="BWF73" s="110"/>
      <c r="BWG73" s="110"/>
      <c r="BWH73" s="110"/>
      <c r="BWI73" s="110"/>
      <c r="BWJ73" s="110"/>
      <c r="BWK73" s="110"/>
      <c r="BWL73" s="110"/>
      <c r="BWM73" s="110"/>
      <c r="BWN73" s="110"/>
      <c r="BWO73" s="110"/>
      <c r="BWP73" s="110"/>
      <c r="BWQ73" s="110"/>
      <c r="BWR73" s="110"/>
      <c r="BWS73" s="110"/>
      <c r="BWT73" s="110"/>
      <c r="BWU73" s="110"/>
      <c r="BWV73" s="110"/>
      <c r="BWW73" s="110"/>
      <c r="BWX73" s="110"/>
      <c r="BWY73" s="110"/>
      <c r="BWZ73" s="110"/>
      <c r="BXA73" s="110"/>
      <c r="BXB73" s="110"/>
      <c r="BXC73" s="110"/>
      <c r="BXD73" s="110"/>
      <c r="BXE73" s="110"/>
      <c r="BXF73" s="110"/>
      <c r="BXG73" s="110"/>
      <c r="BXH73" s="110"/>
      <c r="BXI73" s="110"/>
      <c r="BXJ73" s="110"/>
      <c r="BXK73" s="110"/>
      <c r="BXL73" s="110"/>
      <c r="BXM73" s="110"/>
      <c r="BXN73" s="110"/>
      <c r="BXO73" s="110"/>
      <c r="BXP73" s="110"/>
      <c r="BXQ73" s="110"/>
      <c r="BXR73" s="110"/>
      <c r="BXS73" s="110"/>
      <c r="BXT73" s="110"/>
      <c r="BXU73" s="110"/>
      <c r="BXV73" s="110"/>
      <c r="BXW73" s="110"/>
      <c r="BXX73" s="110"/>
      <c r="BXY73" s="110"/>
      <c r="BXZ73" s="110"/>
      <c r="BYA73" s="110"/>
      <c r="BYB73" s="110"/>
      <c r="BYC73" s="110"/>
      <c r="BYD73" s="110"/>
      <c r="BYE73" s="110"/>
      <c r="BYF73" s="110"/>
      <c r="BYG73" s="110"/>
      <c r="BYH73" s="110"/>
      <c r="BYI73" s="110"/>
      <c r="BYJ73" s="110"/>
      <c r="BYK73" s="110"/>
      <c r="BYL73" s="110"/>
      <c r="BYM73" s="110"/>
      <c r="BYN73" s="110"/>
      <c r="BYO73" s="110"/>
      <c r="BYP73" s="110"/>
      <c r="BYQ73" s="110"/>
      <c r="BYR73" s="110"/>
      <c r="BYS73" s="110"/>
      <c r="BYT73" s="110"/>
      <c r="BYU73" s="110"/>
      <c r="BYV73" s="110"/>
      <c r="BYW73" s="110"/>
      <c r="BYX73" s="110"/>
      <c r="BYY73" s="110"/>
      <c r="BYZ73" s="110"/>
      <c r="BZA73" s="110"/>
      <c r="BZB73" s="110"/>
      <c r="BZC73" s="110"/>
      <c r="BZD73" s="110"/>
      <c r="BZE73" s="110"/>
      <c r="BZF73" s="110"/>
      <c r="BZG73" s="110"/>
      <c r="BZH73" s="110"/>
      <c r="BZI73" s="110"/>
      <c r="BZJ73" s="110"/>
      <c r="BZK73" s="110"/>
      <c r="BZL73" s="110"/>
      <c r="BZM73" s="110"/>
      <c r="BZN73" s="110"/>
      <c r="BZO73" s="110"/>
      <c r="BZP73" s="110"/>
      <c r="BZQ73" s="110"/>
      <c r="BZR73" s="110"/>
      <c r="BZS73" s="110"/>
      <c r="BZT73" s="110"/>
      <c r="BZU73" s="110"/>
      <c r="BZV73" s="110"/>
      <c r="BZW73" s="110"/>
      <c r="BZX73" s="110"/>
      <c r="BZY73" s="110"/>
      <c r="BZZ73" s="110"/>
      <c r="CAA73" s="110"/>
      <c r="CAB73" s="110"/>
      <c r="CAC73" s="110"/>
      <c r="CAD73" s="110"/>
      <c r="CAE73" s="110"/>
      <c r="CAF73" s="110"/>
      <c r="CAG73" s="110"/>
      <c r="CAH73" s="110"/>
      <c r="CAI73" s="110"/>
      <c r="CAJ73" s="110"/>
      <c r="CAK73" s="110"/>
      <c r="CAL73" s="110"/>
      <c r="CAM73" s="110"/>
      <c r="CAN73" s="110"/>
      <c r="CAO73" s="110"/>
      <c r="CAP73" s="110"/>
      <c r="CAQ73" s="110"/>
      <c r="CAR73" s="110"/>
      <c r="CAS73" s="110"/>
      <c r="CAT73" s="110"/>
      <c r="CAU73" s="110"/>
      <c r="CAV73" s="110"/>
      <c r="CAW73" s="110"/>
      <c r="CAX73" s="110"/>
      <c r="CAY73" s="110"/>
      <c r="CAZ73" s="110"/>
      <c r="CBA73" s="110"/>
      <c r="CBB73" s="110"/>
      <c r="CBC73" s="110"/>
      <c r="CBD73" s="110"/>
      <c r="CBE73" s="110"/>
      <c r="CBF73" s="110"/>
      <c r="CBG73" s="110"/>
      <c r="CBH73" s="110"/>
      <c r="CBI73" s="110"/>
      <c r="CBJ73" s="110"/>
      <c r="CBK73" s="110"/>
      <c r="CBL73" s="110"/>
      <c r="CBM73" s="110"/>
      <c r="CBN73" s="110"/>
      <c r="CBO73" s="110"/>
      <c r="CBP73" s="110"/>
      <c r="CBQ73" s="110"/>
      <c r="CBR73" s="110"/>
      <c r="CBS73" s="110"/>
      <c r="CBT73" s="110"/>
      <c r="CBU73" s="110"/>
      <c r="CBV73" s="110"/>
      <c r="CBW73" s="110"/>
      <c r="CBX73" s="110"/>
      <c r="CBY73" s="110"/>
      <c r="CBZ73" s="110"/>
      <c r="CCA73" s="110"/>
      <c r="CCB73" s="110"/>
      <c r="CCC73" s="110"/>
      <c r="CCD73" s="110"/>
      <c r="CCE73" s="110"/>
      <c r="CCF73" s="110"/>
      <c r="CCG73" s="110"/>
      <c r="CCH73" s="110"/>
      <c r="CCI73" s="110"/>
      <c r="CCJ73" s="110"/>
      <c r="CCK73" s="110"/>
      <c r="CCL73" s="110"/>
      <c r="CCM73" s="110"/>
      <c r="CCN73" s="110"/>
      <c r="CCO73" s="110"/>
      <c r="CCP73" s="110"/>
      <c r="CCQ73" s="110"/>
      <c r="CCR73" s="110"/>
      <c r="CCS73" s="110"/>
      <c r="CCT73" s="110"/>
      <c r="CCU73" s="110"/>
      <c r="CCV73" s="110"/>
      <c r="CCW73" s="110"/>
      <c r="CCX73" s="110"/>
      <c r="CCY73" s="110"/>
      <c r="CCZ73" s="110"/>
      <c r="CDA73" s="110"/>
      <c r="CDB73" s="110"/>
      <c r="CDC73" s="110"/>
      <c r="CDD73" s="110"/>
      <c r="CDE73" s="110"/>
      <c r="CDF73" s="110"/>
      <c r="CDG73" s="110"/>
      <c r="CDH73" s="110"/>
      <c r="CDI73" s="110"/>
      <c r="CDJ73" s="110"/>
      <c r="CDK73" s="110"/>
      <c r="CDL73" s="110"/>
      <c r="CDM73" s="110"/>
      <c r="CDN73" s="110"/>
      <c r="CDO73" s="110"/>
      <c r="CDP73" s="110"/>
      <c r="CDQ73" s="110"/>
      <c r="CDR73" s="110"/>
      <c r="CDS73" s="110"/>
      <c r="CDT73" s="110"/>
      <c r="CDU73" s="110"/>
      <c r="CDV73" s="110"/>
      <c r="CDW73" s="110"/>
      <c r="CDX73" s="110"/>
      <c r="CDY73" s="110"/>
      <c r="CDZ73" s="110"/>
      <c r="CEA73" s="110"/>
      <c r="CEB73" s="110"/>
      <c r="CEC73" s="110"/>
      <c r="CED73" s="110"/>
      <c r="CEE73" s="110"/>
      <c r="CEF73" s="110"/>
      <c r="CEG73" s="110"/>
      <c r="CEH73" s="110"/>
      <c r="CEI73" s="110"/>
      <c r="CEJ73" s="110"/>
      <c r="CEK73" s="110"/>
      <c r="CEL73" s="110"/>
      <c r="CEM73" s="110"/>
      <c r="CEN73" s="110"/>
      <c r="CEO73" s="110"/>
      <c r="CEP73" s="110"/>
      <c r="CEQ73" s="110"/>
      <c r="CER73" s="110"/>
      <c r="CES73" s="110"/>
      <c r="CET73" s="110"/>
      <c r="CEU73" s="110"/>
      <c r="CEV73" s="110"/>
      <c r="CEW73" s="110"/>
      <c r="CEX73" s="110"/>
      <c r="CEY73" s="110"/>
      <c r="CEZ73" s="110"/>
      <c r="CFA73" s="110"/>
      <c r="CFB73" s="110"/>
      <c r="CFC73" s="110"/>
      <c r="CFD73" s="110"/>
      <c r="CFE73" s="110"/>
      <c r="CFF73" s="110"/>
      <c r="CFG73" s="110"/>
      <c r="CFH73" s="110"/>
      <c r="CFI73" s="110"/>
      <c r="CFJ73" s="110"/>
      <c r="CFK73" s="110"/>
      <c r="CFL73" s="110"/>
      <c r="CFM73" s="110"/>
      <c r="CFN73" s="110"/>
      <c r="CFO73" s="110"/>
      <c r="CFP73" s="110"/>
      <c r="CFQ73" s="110"/>
      <c r="CFR73" s="110"/>
      <c r="CFS73" s="110"/>
      <c r="CFT73" s="110"/>
      <c r="CFU73" s="110"/>
      <c r="CFV73" s="110"/>
      <c r="CFW73" s="110"/>
      <c r="CFX73" s="110"/>
      <c r="CFY73" s="110"/>
      <c r="CFZ73" s="110"/>
      <c r="CGA73" s="110"/>
      <c r="CGB73" s="110"/>
      <c r="CGC73" s="110"/>
      <c r="CGD73" s="110"/>
      <c r="CGE73" s="110"/>
      <c r="CGF73" s="110"/>
      <c r="CGG73" s="110"/>
      <c r="CGH73" s="110"/>
      <c r="CGI73" s="110"/>
      <c r="CGJ73" s="110"/>
      <c r="CGK73" s="110"/>
      <c r="CGL73" s="110"/>
      <c r="CGM73" s="110"/>
      <c r="CGN73" s="110"/>
      <c r="CGO73" s="110"/>
      <c r="CGP73" s="110"/>
      <c r="CGQ73" s="110"/>
      <c r="CGR73" s="110"/>
      <c r="CGS73" s="110"/>
      <c r="CGT73" s="110"/>
      <c r="CGU73" s="110"/>
      <c r="CGV73" s="110"/>
      <c r="CGW73" s="110"/>
      <c r="CGX73" s="110"/>
      <c r="CGY73" s="110"/>
      <c r="CGZ73" s="110"/>
      <c r="CHA73" s="110"/>
      <c r="CHB73" s="110"/>
      <c r="CHC73" s="110"/>
      <c r="CHD73" s="110"/>
      <c r="CHE73" s="110"/>
      <c r="CHF73" s="110"/>
      <c r="CHG73" s="110"/>
      <c r="CHH73" s="110"/>
      <c r="CHI73" s="110"/>
      <c r="CHJ73" s="110"/>
      <c r="CHK73" s="110"/>
      <c r="CHL73" s="110"/>
      <c r="CHM73" s="110"/>
      <c r="CHN73" s="110"/>
      <c r="CHO73" s="110"/>
      <c r="CHP73" s="110"/>
      <c r="CHQ73" s="110"/>
      <c r="CHR73" s="110"/>
      <c r="CHS73" s="110"/>
      <c r="CHT73" s="110"/>
      <c r="CHU73" s="110"/>
      <c r="CHV73" s="110"/>
      <c r="CHW73" s="110"/>
      <c r="CHX73" s="110"/>
      <c r="CHY73" s="110"/>
      <c r="CHZ73" s="110"/>
      <c r="CIA73" s="110"/>
      <c r="CIB73" s="110"/>
      <c r="CIC73" s="110"/>
      <c r="CID73" s="110"/>
      <c r="CIE73" s="110"/>
      <c r="CIF73" s="110"/>
      <c r="CIG73" s="110"/>
      <c r="CIH73" s="110"/>
      <c r="CII73" s="110"/>
      <c r="CIJ73" s="110"/>
      <c r="CIK73" s="110"/>
      <c r="CIL73" s="110"/>
      <c r="CIM73" s="110"/>
      <c r="CIN73" s="110"/>
      <c r="CIO73" s="110"/>
      <c r="CIP73" s="110"/>
      <c r="CIQ73" s="110"/>
      <c r="CIR73" s="110"/>
      <c r="CIS73" s="110"/>
      <c r="CIT73" s="110"/>
      <c r="CIU73" s="110"/>
      <c r="CIV73" s="110"/>
      <c r="CIW73" s="110"/>
      <c r="CIX73" s="110"/>
      <c r="CIY73" s="110"/>
      <c r="CIZ73" s="110"/>
      <c r="CJA73" s="110"/>
      <c r="CJB73" s="110"/>
      <c r="CJC73" s="110"/>
      <c r="CJD73" s="110"/>
      <c r="CJE73" s="110"/>
      <c r="CJF73" s="110"/>
      <c r="CJG73" s="110"/>
      <c r="CJH73" s="110"/>
      <c r="CJI73" s="110"/>
      <c r="CJJ73" s="110"/>
      <c r="CJK73" s="110"/>
      <c r="CJL73" s="110"/>
      <c r="CJM73" s="110"/>
      <c r="CJN73" s="110"/>
      <c r="CJO73" s="110"/>
      <c r="CJP73" s="110"/>
      <c r="CJQ73" s="110"/>
      <c r="CJR73" s="110"/>
      <c r="CJS73" s="110"/>
      <c r="CJT73" s="110"/>
      <c r="CJU73" s="110"/>
      <c r="CJV73" s="110"/>
      <c r="CJW73" s="110"/>
      <c r="CJX73" s="110"/>
      <c r="CJY73" s="110"/>
      <c r="CJZ73" s="110"/>
      <c r="CKA73" s="110"/>
      <c r="CKB73" s="110"/>
      <c r="CKC73" s="110"/>
      <c r="CKD73" s="110"/>
      <c r="CKE73" s="110"/>
      <c r="CKF73" s="110"/>
      <c r="CKG73" s="110"/>
      <c r="CKH73" s="110"/>
      <c r="CKI73" s="110"/>
      <c r="CKJ73" s="110"/>
      <c r="CKK73" s="110"/>
      <c r="CKL73" s="110"/>
      <c r="CKM73" s="110"/>
      <c r="CKN73" s="110"/>
      <c r="CKO73" s="110"/>
      <c r="CKP73" s="110"/>
      <c r="CKQ73" s="110"/>
      <c r="CKR73" s="110"/>
      <c r="CKS73" s="110"/>
      <c r="CKT73" s="110"/>
      <c r="CKU73" s="110"/>
      <c r="CKV73" s="110"/>
      <c r="CKW73" s="110"/>
      <c r="CKX73" s="110"/>
      <c r="CKY73" s="110"/>
      <c r="CKZ73" s="110"/>
      <c r="CLA73" s="110"/>
      <c r="CLB73" s="110"/>
      <c r="CLC73" s="110"/>
      <c r="CLD73" s="110"/>
      <c r="CLE73" s="110"/>
      <c r="CLF73" s="110"/>
      <c r="CLG73" s="110"/>
      <c r="CLH73" s="110"/>
      <c r="CLI73" s="110"/>
      <c r="CLJ73" s="110"/>
      <c r="CLK73" s="110"/>
      <c r="CLL73" s="110"/>
      <c r="CLM73" s="110"/>
      <c r="CLN73" s="110"/>
      <c r="CLO73" s="110"/>
      <c r="CLP73" s="110"/>
      <c r="CLQ73" s="110"/>
      <c r="CLR73" s="110"/>
      <c r="CLS73" s="110"/>
      <c r="CLT73" s="110"/>
      <c r="CLU73" s="110"/>
      <c r="CLV73" s="110"/>
      <c r="CLW73" s="110"/>
      <c r="CLX73" s="110"/>
      <c r="CLY73" s="110"/>
      <c r="CLZ73" s="110"/>
      <c r="CMA73" s="110"/>
      <c r="CMB73" s="110"/>
      <c r="CMC73" s="110"/>
      <c r="CMD73" s="110"/>
      <c r="CME73" s="110"/>
      <c r="CMF73" s="110"/>
      <c r="CMG73" s="110"/>
      <c r="CMH73" s="110"/>
      <c r="CMI73" s="110"/>
      <c r="CMJ73" s="110"/>
      <c r="CMK73" s="110"/>
      <c r="CML73" s="110"/>
      <c r="CMM73" s="110"/>
      <c r="CMN73" s="110"/>
      <c r="CMO73" s="110"/>
      <c r="CMP73" s="110"/>
      <c r="CMQ73" s="110"/>
      <c r="CMR73" s="110"/>
      <c r="CMS73" s="110"/>
      <c r="CMT73" s="110"/>
      <c r="CMU73" s="110"/>
      <c r="CMV73" s="110"/>
      <c r="CMW73" s="110"/>
      <c r="CMX73" s="110"/>
      <c r="CMY73" s="110"/>
      <c r="CMZ73" s="110"/>
      <c r="CNA73" s="110"/>
      <c r="CNB73" s="110"/>
      <c r="CNC73" s="110"/>
      <c r="CND73" s="110"/>
      <c r="CNE73" s="110"/>
      <c r="CNF73" s="110"/>
      <c r="CNG73" s="110"/>
      <c r="CNH73" s="110"/>
      <c r="CNI73" s="110"/>
      <c r="CNJ73" s="110"/>
      <c r="CNK73" s="110"/>
      <c r="CNL73" s="110"/>
      <c r="CNM73" s="110"/>
      <c r="CNN73" s="110"/>
      <c r="CNO73" s="110"/>
      <c r="CNP73" s="110"/>
      <c r="CNQ73" s="110"/>
      <c r="CNR73" s="110"/>
      <c r="CNS73" s="110"/>
      <c r="CNT73" s="110"/>
      <c r="CNU73" s="110"/>
      <c r="CNV73" s="110"/>
      <c r="CNW73" s="110"/>
      <c r="CNX73" s="110"/>
      <c r="CNY73" s="110"/>
      <c r="CNZ73" s="110"/>
      <c r="COA73" s="110"/>
      <c r="COB73" s="110"/>
      <c r="COC73" s="110"/>
      <c r="COD73" s="110"/>
      <c r="COE73" s="110"/>
      <c r="COF73" s="110"/>
      <c r="COG73" s="110"/>
      <c r="COH73" s="110"/>
      <c r="COI73" s="110"/>
      <c r="COJ73" s="110"/>
      <c r="COK73" s="110"/>
      <c r="COL73" s="110"/>
      <c r="COM73" s="110"/>
      <c r="CON73" s="110"/>
      <c r="COO73" s="110"/>
      <c r="COP73" s="110"/>
      <c r="COQ73" s="110"/>
      <c r="COR73" s="110"/>
      <c r="COS73" s="110"/>
      <c r="COT73" s="110"/>
      <c r="COU73" s="110"/>
      <c r="COV73" s="110"/>
      <c r="COW73" s="110"/>
      <c r="COX73" s="110"/>
      <c r="COY73" s="110"/>
      <c r="COZ73" s="110"/>
      <c r="CPA73" s="110"/>
      <c r="CPB73" s="110"/>
      <c r="CPC73" s="110"/>
      <c r="CPD73" s="110"/>
      <c r="CPE73" s="110"/>
      <c r="CPF73" s="110"/>
      <c r="CPG73" s="110"/>
      <c r="CPH73" s="110"/>
      <c r="CPI73" s="110"/>
      <c r="CPJ73" s="110"/>
      <c r="CPK73" s="110"/>
      <c r="CPL73" s="110"/>
      <c r="CPM73" s="110"/>
      <c r="CPN73" s="110"/>
      <c r="CPO73" s="110"/>
      <c r="CPP73" s="110"/>
      <c r="CPQ73" s="110"/>
      <c r="CPR73" s="110"/>
      <c r="CPS73" s="110"/>
      <c r="CPT73" s="110"/>
      <c r="CPU73" s="110"/>
      <c r="CPV73" s="110"/>
      <c r="CPW73" s="110"/>
      <c r="CPX73" s="110"/>
      <c r="CPY73" s="110"/>
      <c r="CPZ73" s="110"/>
      <c r="CQA73" s="110"/>
      <c r="CQB73" s="110"/>
      <c r="CQC73" s="110"/>
      <c r="CQD73" s="110"/>
      <c r="CQE73" s="110"/>
      <c r="CQF73" s="110"/>
      <c r="CQG73" s="110"/>
      <c r="CQH73" s="110"/>
      <c r="CQI73" s="110"/>
      <c r="CQJ73" s="110"/>
      <c r="CQK73" s="110"/>
      <c r="CQL73" s="110"/>
      <c r="CQM73" s="110"/>
      <c r="CQN73" s="110"/>
      <c r="CQO73" s="110"/>
      <c r="CQP73" s="110"/>
      <c r="CQQ73" s="110"/>
      <c r="CQR73" s="110"/>
      <c r="CQS73" s="110"/>
      <c r="CQT73" s="110"/>
      <c r="CQU73" s="110"/>
      <c r="CQV73" s="110"/>
      <c r="CQW73" s="110"/>
      <c r="CQX73" s="110"/>
      <c r="CQY73" s="110"/>
      <c r="CQZ73" s="110"/>
      <c r="CRA73" s="110"/>
      <c r="CRB73" s="110"/>
      <c r="CRC73" s="110"/>
      <c r="CRD73" s="110"/>
      <c r="CRE73" s="110"/>
      <c r="CRF73" s="110"/>
      <c r="CRG73" s="110"/>
      <c r="CRH73" s="110"/>
      <c r="CRI73" s="110"/>
      <c r="CRJ73" s="110"/>
      <c r="CRK73" s="110"/>
      <c r="CRL73" s="110"/>
      <c r="CRM73" s="110"/>
      <c r="CRN73" s="110"/>
      <c r="CRO73" s="110"/>
      <c r="CRP73" s="110"/>
      <c r="CRQ73" s="110"/>
      <c r="CRR73" s="110"/>
      <c r="CRS73" s="110"/>
      <c r="CRT73" s="110"/>
      <c r="CRU73" s="110"/>
      <c r="CRV73" s="110"/>
      <c r="CRW73" s="110"/>
      <c r="CRX73" s="110"/>
      <c r="CRY73" s="110"/>
      <c r="CRZ73" s="110"/>
      <c r="CSA73" s="110"/>
      <c r="CSB73" s="110"/>
      <c r="CSC73" s="110"/>
      <c r="CSD73" s="110"/>
      <c r="CSE73" s="110"/>
      <c r="CSF73" s="110"/>
      <c r="CSG73" s="110"/>
      <c r="CSH73" s="110"/>
      <c r="CSI73" s="110"/>
      <c r="CSJ73" s="110"/>
      <c r="CSK73" s="110"/>
      <c r="CSL73" s="110"/>
      <c r="CSM73" s="110"/>
      <c r="CSN73" s="110"/>
      <c r="CSO73" s="110"/>
      <c r="CSP73" s="110"/>
      <c r="CSQ73" s="110"/>
      <c r="CSR73" s="110"/>
      <c r="CSS73" s="110"/>
      <c r="CST73" s="110"/>
      <c r="CSU73" s="110"/>
      <c r="CSV73" s="110"/>
      <c r="CSW73" s="110"/>
      <c r="CSX73" s="110"/>
      <c r="CSY73" s="110"/>
      <c r="CSZ73" s="110"/>
      <c r="CTA73" s="110"/>
      <c r="CTB73" s="110"/>
      <c r="CTC73" s="110"/>
      <c r="CTD73" s="110"/>
      <c r="CTE73" s="110"/>
      <c r="CTF73" s="110"/>
      <c r="CTG73" s="110"/>
      <c r="CTH73" s="110"/>
      <c r="CTI73" s="110"/>
      <c r="CTJ73" s="110"/>
      <c r="CTK73" s="110"/>
      <c r="CTL73" s="110"/>
      <c r="CTM73" s="110"/>
      <c r="CTN73" s="110"/>
      <c r="CTO73" s="110"/>
      <c r="CTP73" s="110"/>
      <c r="CTQ73" s="110"/>
      <c r="CTR73" s="110"/>
      <c r="CTS73" s="110"/>
      <c r="CTT73" s="110"/>
      <c r="CTU73" s="110"/>
      <c r="CTV73" s="110"/>
      <c r="CTW73" s="110"/>
      <c r="CTX73" s="110"/>
      <c r="CTY73" s="110"/>
      <c r="CTZ73" s="110"/>
      <c r="CUA73" s="110"/>
      <c r="CUB73" s="110"/>
      <c r="CUC73" s="110"/>
      <c r="CUD73" s="110"/>
      <c r="CUE73" s="110"/>
      <c r="CUF73" s="110"/>
      <c r="CUG73" s="110"/>
      <c r="CUH73" s="110"/>
      <c r="CUI73" s="110"/>
      <c r="CUJ73" s="110"/>
      <c r="CUK73" s="110"/>
      <c r="CUL73" s="110"/>
      <c r="CUM73" s="110"/>
      <c r="CUN73" s="110"/>
      <c r="CUO73" s="110"/>
      <c r="CUP73" s="110"/>
      <c r="CUQ73" s="110"/>
      <c r="CUR73" s="110"/>
      <c r="CUS73" s="110"/>
      <c r="CUT73" s="110"/>
      <c r="CUU73" s="110"/>
      <c r="CUV73" s="110"/>
      <c r="CUW73" s="110"/>
      <c r="CUX73" s="110"/>
      <c r="CUY73" s="110"/>
      <c r="CUZ73" s="110"/>
      <c r="CVA73" s="110"/>
      <c r="CVB73" s="110"/>
      <c r="CVC73" s="110"/>
      <c r="CVD73" s="110"/>
      <c r="CVE73" s="110"/>
      <c r="CVF73" s="110"/>
      <c r="CVG73" s="110"/>
      <c r="CVH73" s="110"/>
      <c r="CVI73" s="110"/>
      <c r="CVJ73" s="110"/>
      <c r="CVK73" s="110"/>
      <c r="CVL73" s="110"/>
      <c r="CVM73" s="110"/>
      <c r="CVN73" s="110"/>
      <c r="CVO73" s="110"/>
      <c r="CVP73" s="110"/>
      <c r="CVQ73" s="110"/>
      <c r="CVR73" s="110"/>
      <c r="CVS73" s="110"/>
      <c r="CVT73" s="110"/>
      <c r="CVU73" s="110"/>
      <c r="CVV73" s="110"/>
      <c r="CVW73" s="110"/>
      <c r="CVX73" s="110"/>
      <c r="CVY73" s="110"/>
      <c r="CVZ73" s="110"/>
      <c r="CWA73" s="110"/>
      <c r="CWB73" s="110"/>
      <c r="CWC73" s="110"/>
      <c r="CWD73" s="110"/>
      <c r="CWE73" s="110"/>
      <c r="CWF73" s="110"/>
      <c r="CWG73" s="110"/>
      <c r="CWH73" s="110"/>
      <c r="CWI73" s="110"/>
      <c r="CWJ73" s="110"/>
      <c r="CWK73" s="110"/>
      <c r="CWL73" s="110"/>
      <c r="CWM73" s="110"/>
      <c r="CWN73" s="110"/>
      <c r="CWO73" s="110"/>
      <c r="CWP73" s="110"/>
      <c r="CWQ73" s="110"/>
      <c r="CWR73" s="110"/>
      <c r="CWS73" s="110"/>
      <c r="CWT73" s="110"/>
      <c r="CWU73" s="110"/>
      <c r="CWV73" s="110"/>
      <c r="CWW73" s="110"/>
      <c r="CWX73" s="110"/>
      <c r="CWY73" s="110"/>
      <c r="CWZ73" s="110"/>
      <c r="CXA73" s="110"/>
      <c r="CXB73" s="110"/>
      <c r="CXC73" s="110"/>
      <c r="CXD73" s="110"/>
      <c r="CXE73" s="110"/>
      <c r="CXF73" s="110"/>
      <c r="CXG73" s="110"/>
      <c r="CXH73" s="110"/>
      <c r="CXI73" s="110"/>
      <c r="CXJ73" s="110"/>
      <c r="CXK73" s="110"/>
      <c r="CXL73" s="110"/>
      <c r="CXM73" s="110"/>
      <c r="CXN73" s="110"/>
      <c r="CXO73" s="110"/>
      <c r="CXP73" s="110"/>
      <c r="CXQ73" s="110"/>
      <c r="CXR73" s="110"/>
      <c r="CXS73" s="110"/>
      <c r="CXT73" s="110"/>
      <c r="CXU73" s="110"/>
      <c r="CXV73" s="110"/>
      <c r="CXW73" s="110"/>
      <c r="CXX73" s="110"/>
      <c r="CXY73" s="110"/>
      <c r="CXZ73" s="110"/>
      <c r="CYA73" s="110"/>
      <c r="CYB73" s="110"/>
      <c r="CYC73" s="110"/>
      <c r="CYD73" s="110"/>
      <c r="CYE73" s="110"/>
      <c r="CYF73" s="110"/>
      <c r="CYG73" s="110"/>
      <c r="CYH73" s="110"/>
      <c r="CYI73" s="110"/>
      <c r="CYJ73" s="110"/>
      <c r="CYK73" s="110"/>
      <c r="CYL73" s="110"/>
      <c r="CYM73" s="110"/>
      <c r="CYN73" s="110"/>
      <c r="CYO73" s="110"/>
      <c r="CYP73" s="110"/>
      <c r="CYQ73" s="110"/>
      <c r="CYR73" s="110"/>
      <c r="CYS73" s="110"/>
      <c r="CYT73" s="110"/>
      <c r="CYU73" s="110"/>
      <c r="CYV73" s="110"/>
      <c r="CYW73" s="110"/>
      <c r="CYX73" s="110"/>
      <c r="CYY73" s="110"/>
      <c r="CYZ73" s="110"/>
      <c r="CZA73" s="110"/>
      <c r="CZB73" s="110"/>
      <c r="CZC73" s="110"/>
      <c r="CZD73" s="110"/>
      <c r="CZE73" s="110"/>
      <c r="CZF73" s="110"/>
      <c r="CZG73" s="110"/>
      <c r="CZH73" s="110"/>
      <c r="CZI73" s="110"/>
      <c r="CZJ73" s="110"/>
      <c r="CZK73" s="110"/>
      <c r="CZL73" s="110"/>
      <c r="CZM73" s="110"/>
      <c r="CZN73" s="110"/>
      <c r="CZO73" s="110"/>
      <c r="CZP73" s="110"/>
      <c r="CZQ73" s="110"/>
      <c r="CZR73" s="110"/>
      <c r="CZS73" s="110"/>
      <c r="CZT73" s="110"/>
      <c r="CZU73" s="110"/>
      <c r="CZV73" s="110"/>
      <c r="CZW73" s="110"/>
      <c r="CZX73" s="110"/>
      <c r="CZY73" s="110"/>
      <c r="CZZ73" s="110"/>
      <c r="DAA73" s="110"/>
      <c r="DAB73" s="110"/>
      <c r="DAC73" s="110"/>
      <c r="DAD73" s="110"/>
      <c r="DAE73" s="110"/>
      <c r="DAF73" s="110"/>
      <c r="DAG73" s="110"/>
      <c r="DAH73" s="110"/>
      <c r="DAI73" s="110"/>
      <c r="DAJ73" s="110"/>
      <c r="DAK73" s="110"/>
      <c r="DAL73" s="110"/>
      <c r="DAM73" s="110"/>
      <c r="DAN73" s="110"/>
      <c r="DAO73" s="110"/>
      <c r="DAP73" s="110"/>
      <c r="DAQ73" s="110"/>
      <c r="DAR73" s="110"/>
      <c r="DAS73" s="110"/>
      <c r="DAT73" s="110"/>
      <c r="DAU73" s="110"/>
      <c r="DAV73" s="110"/>
      <c r="DAW73" s="110"/>
      <c r="DAX73" s="110"/>
      <c r="DAY73" s="110"/>
      <c r="DAZ73" s="110"/>
      <c r="DBA73" s="110"/>
      <c r="DBB73" s="110"/>
      <c r="DBC73" s="110"/>
      <c r="DBD73" s="110"/>
      <c r="DBE73" s="110"/>
      <c r="DBF73" s="110"/>
      <c r="DBG73" s="110"/>
      <c r="DBH73" s="110"/>
      <c r="DBI73" s="110"/>
      <c r="DBJ73" s="110"/>
      <c r="DBK73" s="110"/>
      <c r="DBL73" s="110"/>
      <c r="DBM73" s="110"/>
      <c r="DBN73" s="110"/>
      <c r="DBO73" s="110"/>
      <c r="DBP73" s="110"/>
      <c r="DBQ73" s="110"/>
      <c r="DBR73" s="110"/>
      <c r="DBS73" s="110"/>
      <c r="DBT73" s="110"/>
      <c r="DBU73" s="110"/>
      <c r="DBV73" s="110"/>
      <c r="DBW73" s="110"/>
      <c r="DBX73" s="110"/>
      <c r="DBY73" s="110"/>
      <c r="DBZ73" s="110"/>
      <c r="DCA73" s="110"/>
      <c r="DCB73" s="110"/>
      <c r="DCC73" s="110"/>
      <c r="DCD73" s="110"/>
      <c r="DCE73" s="110"/>
      <c r="DCF73" s="110"/>
      <c r="DCG73" s="110"/>
      <c r="DCH73" s="110"/>
      <c r="DCI73" s="110"/>
      <c r="DCJ73" s="110"/>
      <c r="DCK73" s="110"/>
      <c r="DCL73" s="110"/>
      <c r="DCM73" s="110"/>
      <c r="DCN73" s="110"/>
      <c r="DCO73" s="110"/>
      <c r="DCP73" s="110"/>
      <c r="DCQ73" s="110"/>
      <c r="DCR73" s="110"/>
      <c r="DCS73" s="110"/>
      <c r="DCT73" s="110"/>
      <c r="DCU73" s="110"/>
      <c r="DCV73" s="110"/>
      <c r="DCW73" s="110"/>
      <c r="DCX73" s="110"/>
      <c r="DCY73" s="110"/>
      <c r="DCZ73" s="110"/>
      <c r="DDA73" s="110"/>
      <c r="DDB73" s="110"/>
      <c r="DDC73" s="110"/>
      <c r="DDD73" s="110"/>
      <c r="DDE73" s="110"/>
      <c r="DDF73" s="110"/>
      <c r="DDG73" s="110"/>
      <c r="DDH73" s="110"/>
      <c r="DDI73" s="110"/>
      <c r="DDJ73" s="110"/>
      <c r="DDK73" s="110"/>
      <c r="DDL73" s="110"/>
      <c r="DDM73" s="110"/>
      <c r="DDN73" s="110"/>
      <c r="DDO73" s="110"/>
      <c r="DDP73" s="110"/>
      <c r="DDQ73" s="110"/>
      <c r="DDR73" s="110"/>
      <c r="DDS73" s="110"/>
      <c r="DDT73" s="110"/>
      <c r="DDU73" s="110"/>
      <c r="DDV73" s="110"/>
      <c r="DDW73" s="110"/>
      <c r="DDX73" s="110"/>
      <c r="DDY73" s="110"/>
      <c r="DDZ73" s="110"/>
      <c r="DEA73" s="110"/>
      <c r="DEB73" s="110"/>
      <c r="DEC73" s="110"/>
      <c r="DED73" s="110"/>
      <c r="DEE73" s="110"/>
      <c r="DEF73" s="110"/>
      <c r="DEG73" s="110"/>
      <c r="DEH73" s="110"/>
      <c r="DEI73" s="110"/>
      <c r="DEJ73" s="110"/>
      <c r="DEK73" s="110"/>
      <c r="DEL73" s="110"/>
      <c r="DEM73" s="110"/>
      <c r="DEN73" s="110"/>
      <c r="DEO73" s="110"/>
      <c r="DEP73" s="110"/>
      <c r="DEQ73" s="110"/>
      <c r="DER73" s="110"/>
      <c r="DES73" s="110"/>
      <c r="DET73" s="110"/>
      <c r="DEU73" s="110"/>
      <c r="DEV73" s="110"/>
      <c r="DEW73" s="110"/>
      <c r="DEX73" s="110"/>
      <c r="DEY73" s="110"/>
      <c r="DEZ73" s="110"/>
      <c r="DFA73" s="110"/>
      <c r="DFB73" s="110"/>
      <c r="DFC73" s="110"/>
      <c r="DFD73" s="110"/>
      <c r="DFE73" s="110"/>
      <c r="DFF73" s="110"/>
      <c r="DFG73" s="110"/>
      <c r="DFH73" s="110"/>
      <c r="DFI73" s="110"/>
      <c r="DFJ73" s="110"/>
      <c r="DFK73" s="110"/>
      <c r="DFL73" s="110"/>
      <c r="DFM73" s="110"/>
      <c r="DFN73" s="110"/>
      <c r="DFO73" s="110"/>
      <c r="DFP73" s="110"/>
      <c r="DFQ73" s="110"/>
      <c r="DFR73" s="110"/>
      <c r="DFS73" s="110"/>
      <c r="DFT73" s="110"/>
      <c r="DFU73" s="110"/>
      <c r="DFV73" s="110"/>
      <c r="DFW73" s="110"/>
      <c r="DFX73" s="110"/>
      <c r="DFY73" s="110"/>
      <c r="DFZ73" s="110"/>
      <c r="DGA73" s="110"/>
      <c r="DGB73" s="110"/>
      <c r="DGC73" s="110"/>
      <c r="DGD73" s="110"/>
      <c r="DGE73" s="110"/>
      <c r="DGF73" s="110"/>
      <c r="DGG73" s="110"/>
      <c r="DGH73" s="110"/>
      <c r="DGI73" s="110"/>
      <c r="DGJ73" s="110"/>
      <c r="DGK73" s="110"/>
      <c r="DGL73" s="110"/>
      <c r="DGM73" s="110"/>
      <c r="DGN73" s="110"/>
      <c r="DGO73" s="110"/>
      <c r="DGP73" s="110"/>
      <c r="DGQ73" s="110"/>
      <c r="DGR73" s="110"/>
      <c r="DGS73" s="110"/>
      <c r="DGT73" s="110"/>
      <c r="DGU73" s="110"/>
      <c r="DGV73" s="110"/>
      <c r="DGW73" s="110"/>
      <c r="DGX73" s="110"/>
      <c r="DGY73" s="110"/>
      <c r="DGZ73" s="110"/>
      <c r="DHA73" s="110"/>
      <c r="DHB73" s="110"/>
      <c r="DHC73" s="110"/>
      <c r="DHD73" s="110"/>
      <c r="DHE73" s="110"/>
      <c r="DHF73" s="110"/>
      <c r="DHG73" s="110"/>
      <c r="DHH73" s="110"/>
      <c r="DHI73" s="110"/>
      <c r="DHJ73" s="110"/>
      <c r="DHK73" s="110"/>
      <c r="DHL73" s="110"/>
      <c r="DHM73" s="110"/>
      <c r="DHN73" s="110"/>
      <c r="DHO73" s="110"/>
      <c r="DHP73" s="110"/>
      <c r="DHQ73" s="110"/>
      <c r="DHR73" s="110"/>
      <c r="DHS73" s="110"/>
      <c r="DHT73" s="110"/>
      <c r="DHU73" s="110"/>
      <c r="DHV73" s="110"/>
      <c r="DHW73" s="110"/>
      <c r="DHX73" s="110"/>
      <c r="DHY73" s="110"/>
      <c r="DHZ73" s="110"/>
      <c r="DIA73" s="110"/>
      <c r="DIB73" s="110"/>
      <c r="DIC73" s="110"/>
      <c r="DID73" s="110"/>
      <c r="DIE73" s="110"/>
      <c r="DIF73" s="110"/>
      <c r="DIG73" s="110"/>
      <c r="DIH73" s="110"/>
      <c r="DII73" s="110"/>
      <c r="DIJ73" s="110"/>
      <c r="DIK73" s="110"/>
      <c r="DIL73" s="110"/>
      <c r="DIM73" s="110"/>
      <c r="DIN73" s="110"/>
      <c r="DIO73" s="110"/>
      <c r="DIP73" s="110"/>
      <c r="DIQ73" s="110"/>
      <c r="DIR73" s="110"/>
      <c r="DIS73" s="110"/>
      <c r="DIT73" s="110"/>
      <c r="DIU73" s="110"/>
      <c r="DIV73" s="110"/>
      <c r="DIW73" s="110"/>
      <c r="DIX73" s="110"/>
      <c r="DIY73" s="110"/>
      <c r="DIZ73" s="110"/>
      <c r="DJA73" s="110"/>
      <c r="DJB73" s="110"/>
      <c r="DJC73" s="110"/>
      <c r="DJD73" s="110"/>
      <c r="DJE73" s="110"/>
      <c r="DJF73" s="110"/>
      <c r="DJG73" s="110"/>
      <c r="DJH73" s="110"/>
      <c r="DJI73" s="110"/>
      <c r="DJJ73" s="110"/>
      <c r="DJK73" s="110"/>
      <c r="DJL73" s="110"/>
      <c r="DJM73" s="110"/>
      <c r="DJN73" s="110"/>
      <c r="DJO73" s="110"/>
      <c r="DJP73" s="110"/>
      <c r="DJQ73" s="110"/>
      <c r="DJR73" s="110"/>
      <c r="DJS73" s="110"/>
      <c r="DJT73" s="110"/>
      <c r="DJU73" s="110"/>
      <c r="DJV73" s="110"/>
      <c r="DJW73" s="110"/>
      <c r="DJX73" s="110"/>
      <c r="DJY73" s="110"/>
      <c r="DJZ73" s="110"/>
      <c r="DKA73" s="110"/>
      <c r="DKB73" s="110"/>
      <c r="DKC73" s="110"/>
      <c r="DKD73" s="110"/>
      <c r="DKE73" s="110"/>
      <c r="DKF73" s="110"/>
      <c r="DKG73" s="110"/>
      <c r="DKH73" s="110"/>
      <c r="DKI73" s="110"/>
      <c r="DKJ73" s="110"/>
      <c r="DKK73" s="110"/>
      <c r="DKL73" s="110"/>
      <c r="DKM73" s="110"/>
      <c r="DKN73" s="110"/>
      <c r="DKO73" s="110"/>
      <c r="DKP73" s="110"/>
      <c r="DKQ73" s="110"/>
      <c r="DKR73" s="110"/>
      <c r="DKS73" s="110"/>
      <c r="DKT73" s="110"/>
      <c r="DKU73" s="110"/>
      <c r="DKV73" s="110"/>
      <c r="DKW73" s="110"/>
      <c r="DKX73" s="110"/>
      <c r="DKY73" s="110"/>
      <c r="DKZ73" s="110"/>
      <c r="DLA73" s="110"/>
      <c r="DLB73" s="110"/>
      <c r="DLC73" s="110"/>
      <c r="DLD73" s="110"/>
      <c r="DLE73" s="110"/>
      <c r="DLF73" s="110"/>
      <c r="DLG73" s="110"/>
      <c r="DLH73" s="110"/>
      <c r="DLI73" s="110"/>
      <c r="DLJ73" s="110"/>
      <c r="DLK73" s="110"/>
      <c r="DLL73" s="110"/>
      <c r="DLM73" s="110"/>
      <c r="DLN73" s="110"/>
      <c r="DLO73" s="110"/>
      <c r="DLP73" s="110"/>
      <c r="DLQ73" s="110"/>
      <c r="DLR73" s="110"/>
      <c r="DLS73" s="110"/>
      <c r="DLT73" s="110"/>
      <c r="DLU73" s="110"/>
      <c r="DLV73" s="110"/>
      <c r="DLW73" s="110"/>
      <c r="DLX73" s="110"/>
      <c r="DLY73" s="110"/>
      <c r="DLZ73" s="110"/>
      <c r="DMA73" s="110"/>
      <c r="DMB73" s="110"/>
      <c r="DMC73" s="110"/>
      <c r="DMD73" s="110"/>
      <c r="DME73" s="110"/>
      <c r="DMF73" s="110"/>
      <c r="DMG73" s="110"/>
      <c r="DMH73" s="110"/>
      <c r="DMI73" s="110"/>
      <c r="DMJ73" s="110"/>
      <c r="DMK73" s="110"/>
      <c r="DML73" s="110"/>
      <c r="DMM73" s="110"/>
      <c r="DMN73" s="110"/>
      <c r="DMO73" s="110"/>
      <c r="DMP73" s="110"/>
      <c r="DMQ73" s="110"/>
      <c r="DMR73" s="110"/>
      <c r="DMS73" s="110"/>
      <c r="DMT73" s="110"/>
      <c r="DMU73" s="110"/>
      <c r="DMV73" s="110"/>
      <c r="DMW73" s="110"/>
      <c r="DMX73" s="110"/>
      <c r="DMY73" s="110"/>
      <c r="DMZ73" s="110"/>
      <c r="DNA73" s="110"/>
      <c r="DNB73" s="110"/>
      <c r="DNC73" s="110"/>
      <c r="DND73" s="110"/>
      <c r="DNE73" s="110"/>
      <c r="DNF73" s="110"/>
      <c r="DNG73" s="110"/>
      <c r="DNH73" s="110"/>
      <c r="DNI73" s="110"/>
      <c r="DNJ73" s="110"/>
      <c r="DNK73" s="110"/>
      <c r="DNL73" s="110"/>
      <c r="DNM73" s="110"/>
      <c r="DNN73" s="110"/>
      <c r="DNO73" s="110"/>
      <c r="DNP73" s="110"/>
      <c r="DNQ73" s="110"/>
      <c r="DNR73" s="110"/>
      <c r="DNS73" s="110"/>
      <c r="DNT73" s="110"/>
      <c r="DNU73" s="110"/>
      <c r="DNV73" s="110"/>
      <c r="DNW73" s="110"/>
      <c r="DNX73" s="110"/>
      <c r="DNY73" s="110"/>
      <c r="DNZ73" s="110"/>
      <c r="DOA73" s="110"/>
      <c r="DOB73" s="110"/>
      <c r="DOC73" s="110"/>
      <c r="DOD73" s="110"/>
      <c r="DOE73" s="110"/>
      <c r="DOF73" s="110"/>
      <c r="DOG73" s="110"/>
      <c r="DOH73" s="110"/>
      <c r="DOI73" s="110"/>
      <c r="DOJ73" s="110"/>
      <c r="DOK73" s="110"/>
      <c r="DOL73" s="110"/>
      <c r="DOM73" s="110"/>
      <c r="DON73" s="110"/>
      <c r="DOO73" s="110"/>
      <c r="DOP73" s="110"/>
      <c r="DOQ73" s="110"/>
      <c r="DOR73" s="110"/>
      <c r="DOS73" s="110"/>
      <c r="DOT73" s="110"/>
      <c r="DOU73" s="110"/>
      <c r="DOV73" s="110"/>
      <c r="DOW73" s="110"/>
      <c r="DOX73" s="110"/>
      <c r="DOY73" s="110"/>
      <c r="DOZ73" s="110"/>
      <c r="DPA73" s="110"/>
      <c r="DPB73" s="110"/>
      <c r="DPC73" s="110"/>
      <c r="DPD73" s="110"/>
      <c r="DPE73" s="110"/>
      <c r="DPF73" s="110"/>
      <c r="DPG73" s="110"/>
      <c r="DPH73" s="110"/>
      <c r="DPI73" s="110"/>
      <c r="DPJ73" s="110"/>
      <c r="DPK73" s="110"/>
      <c r="DPL73" s="110"/>
      <c r="DPM73" s="110"/>
      <c r="DPN73" s="110"/>
      <c r="DPO73" s="110"/>
      <c r="DPP73" s="110"/>
      <c r="DPQ73" s="110"/>
      <c r="DPR73" s="110"/>
      <c r="DPS73" s="110"/>
      <c r="DPT73" s="110"/>
      <c r="DPU73" s="110"/>
      <c r="DPV73" s="110"/>
      <c r="DPW73" s="110"/>
      <c r="DPX73" s="110"/>
      <c r="DPY73" s="110"/>
      <c r="DPZ73" s="110"/>
      <c r="DQA73" s="110"/>
      <c r="DQB73" s="110"/>
      <c r="DQC73" s="110"/>
      <c r="DQD73" s="110"/>
      <c r="DQE73" s="110"/>
      <c r="DQF73" s="110"/>
      <c r="DQG73" s="110"/>
      <c r="DQH73" s="110"/>
      <c r="DQI73" s="110"/>
      <c r="DQJ73" s="110"/>
      <c r="DQK73" s="110"/>
      <c r="DQL73" s="110"/>
      <c r="DQM73" s="110"/>
      <c r="DQN73" s="110"/>
      <c r="DQO73" s="110"/>
      <c r="DQP73" s="110"/>
      <c r="DQQ73" s="110"/>
      <c r="DQR73" s="110"/>
      <c r="DQS73" s="110"/>
      <c r="DQT73" s="110"/>
      <c r="DQU73" s="110"/>
      <c r="DQV73" s="110"/>
      <c r="DQW73" s="110"/>
      <c r="DQX73" s="110"/>
      <c r="DQY73" s="110"/>
      <c r="DQZ73" s="110"/>
      <c r="DRA73" s="110"/>
      <c r="DRB73" s="110"/>
      <c r="DRC73" s="110"/>
      <c r="DRD73" s="110"/>
      <c r="DRE73" s="110"/>
      <c r="DRF73" s="110"/>
      <c r="DRG73" s="110"/>
      <c r="DRH73" s="110"/>
      <c r="DRI73" s="110"/>
      <c r="DRJ73" s="110"/>
      <c r="DRK73" s="110"/>
      <c r="DRL73" s="110"/>
      <c r="DRM73" s="110"/>
      <c r="DRN73" s="110"/>
      <c r="DRO73" s="110"/>
      <c r="DRP73" s="110"/>
      <c r="DRQ73" s="110"/>
      <c r="DRR73" s="110"/>
      <c r="DRS73" s="110"/>
      <c r="DRT73" s="110"/>
      <c r="DRU73" s="110"/>
      <c r="DRV73" s="110"/>
      <c r="DRW73" s="110"/>
      <c r="DRX73" s="110"/>
      <c r="DRY73" s="110"/>
      <c r="DRZ73" s="110"/>
      <c r="DSA73" s="110"/>
      <c r="DSB73" s="110"/>
      <c r="DSC73" s="110"/>
      <c r="DSD73" s="110"/>
      <c r="DSE73" s="110"/>
      <c r="DSF73" s="110"/>
      <c r="DSG73" s="110"/>
      <c r="DSH73" s="110"/>
      <c r="DSI73" s="110"/>
      <c r="DSJ73" s="110"/>
      <c r="DSK73" s="110"/>
      <c r="DSL73" s="110"/>
      <c r="DSM73" s="110"/>
      <c r="DSN73" s="110"/>
      <c r="DSO73" s="110"/>
      <c r="DSP73" s="110"/>
      <c r="DSQ73" s="110"/>
      <c r="DSR73" s="110"/>
      <c r="DSS73" s="110"/>
      <c r="DST73" s="110"/>
      <c r="DSU73" s="110"/>
      <c r="DSV73" s="110"/>
      <c r="DSW73" s="110"/>
      <c r="DSX73" s="110"/>
      <c r="DSY73" s="110"/>
      <c r="DSZ73" s="110"/>
      <c r="DTA73" s="110"/>
      <c r="DTB73" s="110"/>
      <c r="DTC73" s="110"/>
      <c r="DTD73" s="110"/>
      <c r="DTE73" s="110"/>
      <c r="DTF73" s="110"/>
      <c r="DTG73" s="110"/>
      <c r="DTH73" s="110"/>
      <c r="DTI73" s="110"/>
      <c r="DTJ73" s="110"/>
      <c r="DTK73" s="110"/>
      <c r="DTL73" s="110"/>
      <c r="DTM73" s="110"/>
      <c r="DTN73" s="110"/>
      <c r="DTO73" s="110"/>
      <c r="DTP73" s="110"/>
      <c r="DTQ73" s="110"/>
      <c r="DTR73" s="110"/>
      <c r="DTS73" s="110"/>
      <c r="DTT73" s="110"/>
      <c r="DTU73" s="110"/>
      <c r="DTV73" s="110"/>
      <c r="DTW73" s="110"/>
      <c r="DTX73" s="110"/>
      <c r="DTY73" s="110"/>
      <c r="DTZ73" s="110"/>
      <c r="DUA73" s="110"/>
      <c r="DUB73" s="110"/>
      <c r="DUC73" s="110"/>
      <c r="DUD73" s="110"/>
      <c r="DUE73" s="110"/>
      <c r="DUF73" s="110"/>
      <c r="DUG73" s="110"/>
      <c r="DUH73" s="110"/>
      <c r="DUI73" s="110"/>
      <c r="DUJ73" s="110"/>
      <c r="DUK73" s="110"/>
      <c r="DUL73" s="110"/>
      <c r="DUM73" s="110"/>
      <c r="DUN73" s="110"/>
      <c r="DUO73" s="110"/>
      <c r="DUP73" s="110"/>
      <c r="DUQ73" s="110"/>
      <c r="DUR73" s="110"/>
      <c r="DUS73" s="110"/>
      <c r="DUT73" s="110"/>
      <c r="DUU73" s="110"/>
      <c r="DUV73" s="110"/>
      <c r="DUW73" s="110"/>
      <c r="DUX73" s="110"/>
      <c r="DUY73" s="110"/>
      <c r="DUZ73" s="110"/>
      <c r="DVA73" s="110"/>
      <c r="DVB73" s="110"/>
      <c r="DVC73" s="110"/>
      <c r="DVD73" s="110"/>
      <c r="DVE73" s="110"/>
      <c r="DVF73" s="110"/>
      <c r="DVG73" s="110"/>
      <c r="DVH73" s="110"/>
      <c r="DVI73" s="110"/>
      <c r="DVJ73" s="110"/>
      <c r="DVK73" s="110"/>
      <c r="DVL73" s="110"/>
      <c r="DVM73" s="110"/>
      <c r="DVN73" s="110"/>
      <c r="DVO73" s="110"/>
      <c r="DVP73" s="110"/>
      <c r="DVQ73" s="110"/>
      <c r="DVR73" s="110"/>
      <c r="DVS73" s="110"/>
      <c r="DVT73" s="110"/>
      <c r="DVU73" s="110"/>
      <c r="DVV73" s="110"/>
      <c r="DVW73" s="110"/>
      <c r="DVX73" s="110"/>
      <c r="DVY73" s="110"/>
      <c r="DVZ73" s="110"/>
      <c r="DWA73" s="110"/>
      <c r="DWB73" s="110"/>
      <c r="DWC73" s="110"/>
      <c r="DWD73" s="110"/>
      <c r="DWE73" s="110"/>
      <c r="DWF73" s="110"/>
      <c r="DWG73" s="110"/>
      <c r="DWH73" s="110"/>
      <c r="DWI73" s="110"/>
      <c r="DWJ73" s="110"/>
      <c r="DWK73" s="110"/>
      <c r="DWL73" s="110"/>
      <c r="DWM73" s="110"/>
      <c r="DWN73" s="110"/>
      <c r="DWO73" s="110"/>
      <c r="DWP73" s="110"/>
      <c r="DWQ73" s="110"/>
      <c r="DWR73" s="110"/>
      <c r="DWS73" s="110"/>
      <c r="DWT73" s="110"/>
      <c r="DWU73" s="110"/>
      <c r="DWV73" s="110"/>
      <c r="DWW73" s="110"/>
      <c r="DWX73" s="110"/>
      <c r="DWY73" s="110"/>
      <c r="DWZ73" s="110"/>
      <c r="DXA73" s="110"/>
      <c r="DXB73" s="110"/>
      <c r="DXC73" s="110"/>
      <c r="DXD73" s="110"/>
      <c r="DXE73" s="110"/>
      <c r="DXF73" s="110"/>
      <c r="DXG73" s="110"/>
      <c r="DXH73" s="110"/>
      <c r="DXI73" s="110"/>
      <c r="DXJ73" s="110"/>
      <c r="DXK73" s="110"/>
      <c r="DXL73" s="110"/>
      <c r="DXM73" s="110"/>
      <c r="DXN73" s="110"/>
      <c r="DXO73" s="110"/>
      <c r="DXP73" s="110"/>
      <c r="DXQ73" s="110"/>
      <c r="DXR73" s="110"/>
      <c r="DXS73" s="110"/>
      <c r="DXT73" s="110"/>
      <c r="DXU73" s="110"/>
      <c r="DXV73" s="110"/>
      <c r="DXW73" s="110"/>
      <c r="DXX73" s="110"/>
      <c r="DXY73" s="110"/>
      <c r="DXZ73" s="110"/>
      <c r="DYA73" s="110"/>
      <c r="DYB73" s="110"/>
      <c r="DYC73" s="110"/>
      <c r="DYD73" s="110"/>
      <c r="DYE73" s="110"/>
      <c r="DYF73" s="110"/>
      <c r="DYG73" s="110"/>
      <c r="DYH73" s="110"/>
      <c r="DYI73" s="110"/>
      <c r="DYJ73" s="110"/>
      <c r="DYK73" s="110"/>
      <c r="DYL73" s="110"/>
      <c r="DYM73" s="110"/>
      <c r="DYN73" s="110"/>
      <c r="DYO73" s="110"/>
      <c r="DYP73" s="110"/>
      <c r="DYQ73" s="110"/>
      <c r="DYR73" s="110"/>
      <c r="DYS73" s="110"/>
      <c r="DYT73" s="110"/>
      <c r="DYU73" s="110"/>
      <c r="DYV73" s="110"/>
      <c r="DYW73" s="110"/>
      <c r="DYX73" s="110"/>
      <c r="DYY73" s="110"/>
      <c r="DYZ73" s="110"/>
      <c r="DZA73" s="110"/>
      <c r="DZB73" s="110"/>
      <c r="DZC73" s="110"/>
      <c r="DZD73" s="110"/>
      <c r="DZE73" s="110"/>
      <c r="DZF73" s="110"/>
      <c r="DZG73" s="110"/>
      <c r="DZH73" s="110"/>
      <c r="DZI73" s="110"/>
      <c r="DZJ73" s="110"/>
      <c r="DZK73" s="110"/>
      <c r="DZL73" s="110"/>
      <c r="DZM73" s="110"/>
      <c r="DZN73" s="110"/>
      <c r="DZO73" s="110"/>
      <c r="DZP73" s="110"/>
      <c r="DZQ73" s="110"/>
      <c r="DZR73" s="110"/>
      <c r="DZS73" s="110"/>
      <c r="DZT73" s="110"/>
      <c r="DZU73" s="110"/>
      <c r="DZV73" s="110"/>
      <c r="DZW73" s="110"/>
      <c r="DZX73" s="110"/>
      <c r="DZY73" s="110"/>
      <c r="DZZ73" s="110"/>
      <c r="EAA73" s="110"/>
      <c r="EAB73" s="110"/>
      <c r="EAC73" s="110"/>
      <c r="EAD73" s="110"/>
      <c r="EAE73" s="110"/>
      <c r="EAF73" s="110"/>
      <c r="EAG73" s="110"/>
      <c r="EAH73" s="110"/>
      <c r="EAI73" s="110"/>
      <c r="EAJ73" s="110"/>
      <c r="EAK73" s="110"/>
      <c r="EAL73" s="110"/>
      <c r="EAM73" s="110"/>
      <c r="EAN73" s="110"/>
      <c r="EAO73" s="110"/>
      <c r="EAP73" s="110"/>
      <c r="EAQ73" s="110"/>
      <c r="EAR73" s="110"/>
      <c r="EAS73" s="110"/>
      <c r="EAT73" s="110"/>
      <c r="EAU73" s="110"/>
      <c r="EAV73" s="110"/>
      <c r="EAW73" s="110"/>
      <c r="EAX73" s="110"/>
      <c r="EAY73" s="110"/>
      <c r="EAZ73" s="110"/>
      <c r="EBA73" s="110"/>
      <c r="EBB73" s="110"/>
      <c r="EBC73" s="110"/>
      <c r="EBD73" s="110"/>
      <c r="EBE73" s="110"/>
      <c r="EBF73" s="110"/>
      <c r="EBG73" s="110"/>
      <c r="EBH73" s="110"/>
      <c r="EBI73" s="110"/>
      <c r="EBJ73" s="110"/>
      <c r="EBK73" s="110"/>
      <c r="EBL73" s="110"/>
      <c r="EBM73" s="110"/>
      <c r="EBN73" s="110"/>
      <c r="EBO73" s="110"/>
      <c r="EBP73" s="110"/>
      <c r="EBQ73" s="110"/>
      <c r="EBR73" s="110"/>
      <c r="EBS73" s="110"/>
      <c r="EBT73" s="110"/>
      <c r="EBU73" s="110"/>
      <c r="EBV73" s="110"/>
      <c r="EBW73" s="110"/>
      <c r="EBX73" s="110"/>
      <c r="EBY73" s="110"/>
      <c r="EBZ73" s="110"/>
      <c r="ECA73" s="110"/>
      <c r="ECB73" s="110"/>
      <c r="ECC73" s="110"/>
      <c r="ECD73" s="110"/>
      <c r="ECE73" s="110"/>
      <c r="ECF73" s="110"/>
      <c r="ECG73" s="110"/>
      <c r="ECH73" s="110"/>
      <c r="ECI73" s="110"/>
      <c r="ECJ73" s="110"/>
      <c r="ECK73" s="110"/>
      <c r="ECL73" s="110"/>
      <c r="ECM73" s="110"/>
      <c r="ECN73" s="110"/>
      <c r="ECO73" s="110"/>
      <c r="ECP73" s="110"/>
      <c r="ECQ73" s="110"/>
      <c r="ECR73" s="110"/>
      <c r="ECS73" s="110"/>
      <c r="ECT73" s="110"/>
      <c r="ECU73" s="110"/>
      <c r="ECV73" s="110"/>
      <c r="ECW73" s="110"/>
      <c r="ECX73" s="110"/>
      <c r="ECY73" s="110"/>
      <c r="ECZ73" s="110"/>
      <c r="EDA73" s="110"/>
      <c r="EDB73" s="110"/>
      <c r="EDC73" s="110"/>
      <c r="EDD73" s="110"/>
      <c r="EDE73" s="110"/>
      <c r="EDF73" s="110"/>
      <c r="EDG73" s="110"/>
      <c r="EDH73" s="110"/>
      <c r="EDI73" s="110"/>
      <c r="EDJ73" s="110"/>
      <c r="EDK73" s="110"/>
      <c r="EDL73" s="110"/>
      <c r="EDM73" s="110"/>
      <c r="EDN73" s="110"/>
      <c r="EDO73" s="110"/>
      <c r="EDP73" s="110"/>
      <c r="EDQ73" s="110"/>
      <c r="EDR73" s="110"/>
      <c r="EDS73" s="110"/>
      <c r="EDT73" s="110"/>
      <c r="EDU73" s="110"/>
      <c r="EDV73" s="110"/>
      <c r="EDW73" s="110"/>
      <c r="EDX73" s="110"/>
      <c r="EDY73" s="110"/>
      <c r="EDZ73" s="110"/>
      <c r="EEA73" s="110"/>
      <c r="EEB73" s="110"/>
      <c r="EEC73" s="110"/>
      <c r="EED73" s="110"/>
      <c r="EEE73" s="110"/>
      <c r="EEF73" s="110"/>
      <c r="EEG73" s="110"/>
      <c r="EEH73" s="110"/>
      <c r="EEI73" s="110"/>
      <c r="EEJ73" s="110"/>
      <c r="EEK73" s="110"/>
      <c r="EEL73" s="110"/>
      <c r="EEM73" s="110"/>
      <c r="EEN73" s="110"/>
      <c r="EEO73" s="110"/>
      <c r="EEP73" s="110"/>
      <c r="EEQ73" s="110"/>
      <c r="EER73" s="110"/>
      <c r="EES73" s="110"/>
      <c r="EET73" s="110"/>
      <c r="EEU73" s="110"/>
      <c r="EEV73" s="110"/>
      <c r="EEW73" s="110"/>
      <c r="EEX73" s="110"/>
      <c r="EEY73" s="110"/>
      <c r="EEZ73" s="110"/>
      <c r="EFA73" s="110"/>
      <c r="EFB73" s="110"/>
      <c r="EFC73" s="110"/>
      <c r="EFD73" s="110"/>
      <c r="EFE73" s="110"/>
      <c r="EFF73" s="110"/>
      <c r="EFG73" s="110"/>
      <c r="EFH73" s="110"/>
      <c r="EFI73" s="110"/>
      <c r="EFJ73" s="110"/>
      <c r="EFK73" s="110"/>
      <c r="EFL73" s="110"/>
      <c r="EFM73" s="110"/>
      <c r="EFN73" s="110"/>
      <c r="EFO73" s="110"/>
      <c r="EFP73" s="110"/>
      <c r="EFQ73" s="110"/>
      <c r="EFR73" s="110"/>
      <c r="EFS73" s="110"/>
      <c r="EFT73" s="110"/>
      <c r="EFU73" s="110"/>
      <c r="EFV73" s="110"/>
      <c r="EFW73" s="110"/>
      <c r="EFX73" s="110"/>
      <c r="EFY73" s="110"/>
      <c r="EFZ73" s="110"/>
      <c r="EGA73" s="110"/>
      <c r="EGB73" s="110"/>
      <c r="EGC73" s="110"/>
      <c r="EGD73" s="110"/>
      <c r="EGE73" s="110"/>
      <c r="EGF73" s="110"/>
      <c r="EGG73" s="110"/>
      <c r="EGH73" s="110"/>
      <c r="EGI73" s="110"/>
      <c r="EGJ73" s="110"/>
      <c r="EGK73" s="110"/>
      <c r="EGL73" s="110"/>
      <c r="EGM73" s="110"/>
      <c r="EGN73" s="110"/>
      <c r="EGO73" s="110"/>
      <c r="EGP73" s="110"/>
      <c r="EGQ73" s="110"/>
      <c r="EGR73" s="110"/>
      <c r="EGS73" s="110"/>
      <c r="EGT73" s="110"/>
      <c r="EGU73" s="110"/>
      <c r="EGV73" s="110"/>
      <c r="EGW73" s="110"/>
      <c r="EGX73" s="110"/>
      <c r="EGY73" s="110"/>
      <c r="EGZ73" s="110"/>
      <c r="EHA73" s="110"/>
      <c r="EHB73" s="110"/>
      <c r="EHC73" s="110"/>
      <c r="EHD73" s="110"/>
      <c r="EHE73" s="110"/>
      <c r="EHF73" s="110"/>
      <c r="EHG73" s="110"/>
      <c r="EHH73" s="110"/>
      <c r="EHI73" s="110"/>
      <c r="EHJ73" s="110"/>
      <c r="EHK73" s="110"/>
      <c r="EHL73" s="110"/>
      <c r="EHM73" s="110"/>
      <c r="EHN73" s="110"/>
      <c r="EHO73" s="110"/>
      <c r="EHP73" s="110"/>
      <c r="EHQ73" s="110"/>
      <c r="EHR73" s="110"/>
      <c r="EHS73" s="110"/>
      <c r="EHT73" s="110"/>
      <c r="EHU73" s="110"/>
      <c r="EHV73" s="110"/>
      <c r="EHW73" s="110"/>
      <c r="EHX73" s="110"/>
      <c r="EHY73" s="110"/>
      <c r="EHZ73" s="110"/>
      <c r="EIA73" s="110"/>
      <c r="EIB73" s="110"/>
      <c r="EIC73" s="110"/>
      <c r="EID73" s="110"/>
      <c r="EIE73" s="110"/>
      <c r="EIF73" s="110"/>
      <c r="EIG73" s="110"/>
      <c r="EIH73" s="110"/>
      <c r="EII73" s="110"/>
      <c r="EIJ73" s="110"/>
      <c r="EIK73" s="110"/>
      <c r="EIL73" s="110"/>
      <c r="EIM73" s="110"/>
      <c r="EIN73" s="110"/>
      <c r="EIO73" s="110"/>
      <c r="EIP73" s="110"/>
      <c r="EIQ73" s="110"/>
      <c r="EIR73" s="110"/>
      <c r="EIS73" s="110"/>
      <c r="EIT73" s="110"/>
      <c r="EIU73" s="110"/>
      <c r="EIV73" s="110"/>
      <c r="EIW73" s="110"/>
      <c r="EIX73" s="110"/>
      <c r="EIY73" s="110"/>
      <c r="EIZ73" s="110"/>
      <c r="EJA73" s="110"/>
      <c r="EJB73" s="110"/>
      <c r="EJC73" s="110"/>
      <c r="EJD73" s="110"/>
      <c r="EJE73" s="110"/>
      <c r="EJF73" s="110"/>
      <c r="EJG73" s="110"/>
      <c r="EJH73" s="110"/>
      <c r="EJI73" s="110"/>
      <c r="EJJ73" s="110"/>
      <c r="EJK73" s="110"/>
      <c r="EJL73" s="110"/>
      <c r="EJM73" s="110"/>
      <c r="EJN73" s="110"/>
      <c r="EJO73" s="110"/>
      <c r="EJP73" s="110"/>
      <c r="EJQ73" s="110"/>
      <c r="EJR73" s="110"/>
      <c r="EJS73" s="110"/>
      <c r="EJT73" s="110"/>
      <c r="EJU73" s="110"/>
      <c r="EJV73" s="110"/>
      <c r="EJW73" s="110"/>
      <c r="EJX73" s="110"/>
      <c r="EJY73" s="110"/>
      <c r="EJZ73" s="110"/>
      <c r="EKA73" s="110"/>
      <c r="EKB73" s="110"/>
      <c r="EKC73" s="110"/>
      <c r="EKD73" s="110"/>
      <c r="EKE73" s="110"/>
      <c r="EKF73" s="110"/>
      <c r="EKG73" s="110"/>
      <c r="EKH73" s="110"/>
      <c r="EKI73" s="110"/>
      <c r="EKJ73" s="110"/>
      <c r="EKK73" s="110"/>
      <c r="EKL73" s="110"/>
      <c r="EKM73" s="110"/>
      <c r="EKN73" s="110"/>
      <c r="EKO73" s="110"/>
      <c r="EKP73" s="110"/>
      <c r="EKQ73" s="110"/>
      <c r="EKR73" s="110"/>
      <c r="EKS73" s="110"/>
      <c r="EKT73" s="110"/>
      <c r="EKU73" s="110"/>
      <c r="EKV73" s="110"/>
      <c r="EKW73" s="110"/>
      <c r="EKX73" s="110"/>
      <c r="EKY73" s="110"/>
      <c r="EKZ73" s="110"/>
      <c r="ELA73" s="110"/>
      <c r="ELB73" s="110"/>
      <c r="ELC73" s="110"/>
      <c r="ELD73" s="110"/>
      <c r="ELE73" s="110"/>
      <c r="ELF73" s="110"/>
      <c r="ELG73" s="110"/>
      <c r="ELH73" s="110"/>
      <c r="ELI73" s="110"/>
      <c r="ELJ73" s="110"/>
      <c r="ELK73" s="110"/>
      <c r="ELL73" s="110"/>
      <c r="ELM73" s="110"/>
      <c r="ELN73" s="110"/>
      <c r="ELO73" s="110"/>
      <c r="ELP73" s="110"/>
      <c r="ELQ73" s="110"/>
      <c r="ELR73" s="110"/>
      <c r="ELS73" s="110"/>
      <c r="ELT73" s="110"/>
      <c r="ELU73" s="110"/>
      <c r="ELV73" s="110"/>
      <c r="ELW73" s="110"/>
      <c r="ELX73" s="110"/>
      <c r="ELY73" s="110"/>
      <c r="ELZ73" s="110"/>
      <c r="EMA73" s="110"/>
      <c r="EMB73" s="110"/>
      <c r="EMC73" s="110"/>
      <c r="EMD73" s="110"/>
      <c r="EME73" s="110"/>
      <c r="EMF73" s="110"/>
      <c r="EMG73" s="110"/>
      <c r="EMH73" s="110"/>
      <c r="EMI73" s="110"/>
      <c r="EMJ73" s="110"/>
      <c r="EMK73" s="110"/>
      <c r="EML73" s="110"/>
      <c r="EMM73" s="110"/>
      <c r="EMN73" s="110"/>
      <c r="EMO73" s="110"/>
      <c r="EMP73" s="110"/>
      <c r="EMQ73" s="110"/>
      <c r="EMR73" s="110"/>
      <c r="EMS73" s="110"/>
      <c r="EMT73" s="110"/>
      <c r="EMU73" s="110"/>
      <c r="EMV73" s="110"/>
      <c r="EMW73" s="110"/>
      <c r="EMX73" s="110"/>
      <c r="EMY73" s="110"/>
      <c r="EMZ73" s="110"/>
      <c r="ENA73" s="110"/>
      <c r="ENB73" s="110"/>
      <c r="ENC73" s="110"/>
      <c r="END73" s="110"/>
      <c r="ENE73" s="110"/>
      <c r="ENF73" s="110"/>
      <c r="ENG73" s="110"/>
      <c r="ENH73" s="110"/>
      <c r="ENI73" s="110"/>
      <c r="ENJ73" s="110"/>
      <c r="ENK73" s="110"/>
      <c r="ENL73" s="110"/>
      <c r="ENM73" s="110"/>
      <c r="ENN73" s="110"/>
      <c r="ENO73" s="110"/>
      <c r="ENP73" s="110"/>
      <c r="ENQ73" s="110"/>
      <c r="ENR73" s="110"/>
      <c r="ENS73" s="110"/>
      <c r="ENT73" s="110"/>
      <c r="ENU73" s="110"/>
      <c r="ENV73" s="110"/>
      <c r="ENW73" s="110"/>
      <c r="ENX73" s="110"/>
      <c r="ENY73" s="110"/>
      <c r="ENZ73" s="110"/>
      <c r="EOA73" s="110"/>
      <c r="EOB73" s="110"/>
      <c r="EOC73" s="110"/>
      <c r="EOD73" s="110"/>
      <c r="EOE73" s="110"/>
      <c r="EOF73" s="110"/>
      <c r="EOG73" s="110"/>
      <c r="EOH73" s="110"/>
      <c r="EOI73" s="110"/>
      <c r="EOJ73" s="110"/>
      <c r="EOK73" s="110"/>
      <c r="EOL73" s="110"/>
      <c r="EOM73" s="110"/>
      <c r="EON73" s="110"/>
      <c r="EOO73" s="110"/>
      <c r="EOP73" s="110"/>
      <c r="EOQ73" s="110"/>
      <c r="EOR73" s="110"/>
      <c r="EOS73" s="110"/>
      <c r="EOT73" s="110"/>
      <c r="EOU73" s="110"/>
      <c r="EOV73" s="110"/>
      <c r="EOW73" s="110"/>
      <c r="EOX73" s="110"/>
      <c r="EOY73" s="110"/>
      <c r="EOZ73" s="110"/>
      <c r="EPA73" s="110"/>
      <c r="EPB73" s="110"/>
      <c r="EPC73" s="110"/>
      <c r="EPD73" s="110"/>
      <c r="EPE73" s="110"/>
      <c r="EPF73" s="110"/>
      <c r="EPG73" s="110"/>
      <c r="EPH73" s="110"/>
      <c r="EPI73" s="110"/>
      <c r="EPJ73" s="110"/>
      <c r="EPK73" s="110"/>
      <c r="EPL73" s="110"/>
      <c r="EPM73" s="110"/>
      <c r="EPN73" s="110"/>
      <c r="EPO73" s="110"/>
      <c r="EPP73" s="110"/>
      <c r="EPQ73" s="110"/>
      <c r="EPR73" s="110"/>
      <c r="EPS73" s="110"/>
      <c r="EPT73" s="110"/>
      <c r="EPU73" s="110"/>
      <c r="EPV73" s="110"/>
      <c r="EPW73" s="110"/>
      <c r="EPX73" s="110"/>
      <c r="EPY73" s="110"/>
      <c r="EPZ73" s="110"/>
      <c r="EQA73" s="110"/>
      <c r="EQB73" s="110"/>
      <c r="EQC73" s="110"/>
      <c r="EQD73" s="110"/>
      <c r="EQE73" s="110"/>
      <c r="EQF73" s="110"/>
      <c r="EQG73" s="110"/>
      <c r="EQH73" s="110"/>
      <c r="EQI73" s="110"/>
      <c r="EQJ73" s="110"/>
      <c r="EQK73" s="110"/>
      <c r="EQL73" s="110"/>
      <c r="EQM73" s="110"/>
      <c r="EQN73" s="110"/>
      <c r="EQO73" s="110"/>
      <c r="EQP73" s="110"/>
      <c r="EQQ73" s="110"/>
      <c r="EQR73" s="110"/>
      <c r="EQS73" s="110"/>
      <c r="EQT73" s="110"/>
      <c r="EQU73" s="110"/>
      <c r="EQV73" s="110"/>
      <c r="EQW73" s="110"/>
      <c r="EQX73" s="110"/>
      <c r="EQY73" s="110"/>
      <c r="EQZ73" s="110"/>
      <c r="ERA73" s="110"/>
      <c r="ERB73" s="110"/>
      <c r="ERC73" s="110"/>
      <c r="ERD73" s="110"/>
      <c r="ERE73" s="110"/>
      <c r="ERF73" s="110"/>
      <c r="ERG73" s="110"/>
      <c r="ERH73" s="110"/>
      <c r="ERI73" s="110"/>
      <c r="ERJ73" s="110"/>
      <c r="ERK73" s="110"/>
      <c r="ERL73" s="110"/>
      <c r="ERM73" s="110"/>
      <c r="ERN73" s="110"/>
      <c r="ERO73" s="110"/>
      <c r="ERP73" s="110"/>
      <c r="ERQ73" s="110"/>
      <c r="ERR73" s="110"/>
      <c r="ERS73" s="110"/>
      <c r="ERT73" s="110"/>
      <c r="ERU73" s="110"/>
      <c r="ERV73" s="110"/>
      <c r="ERW73" s="110"/>
      <c r="ERX73" s="110"/>
      <c r="ERY73" s="110"/>
      <c r="ERZ73" s="110"/>
      <c r="ESA73" s="110"/>
      <c r="ESB73" s="110"/>
      <c r="ESC73" s="110"/>
      <c r="ESD73" s="110"/>
      <c r="ESE73" s="110"/>
      <c r="ESF73" s="110"/>
      <c r="ESG73" s="110"/>
      <c r="ESH73" s="110"/>
      <c r="ESI73" s="110"/>
      <c r="ESJ73" s="110"/>
      <c r="ESK73" s="110"/>
      <c r="ESL73" s="110"/>
      <c r="ESM73" s="110"/>
      <c r="ESN73" s="110"/>
      <c r="ESO73" s="110"/>
      <c r="ESP73" s="110"/>
      <c r="ESQ73" s="110"/>
      <c r="ESR73" s="110"/>
      <c r="ESS73" s="110"/>
      <c r="EST73" s="110"/>
      <c r="ESU73" s="110"/>
      <c r="ESV73" s="110"/>
      <c r="ESW73" s="110"/>
      <c r="ESX73" s="110"/>
      <c r="ESY73" s="110"/>
      <c r="ESZ73" s="110"/>
      <c r="ETA73" s="110"/>
      <c r="ETB73" s="110"/>
      <c r="ETC73" s="110"/>
      <c r="ETD73" s="110"/>
      <c r="ETE73" s="110"/>
      <c r="ETF73" s="110"/>
      <c r="ETG73" s="110"/>
      <c r="ETH73" s="110"/>
      <c r="ETI73" s="110"/>
      <c r="ETJ73" s="110"/>
      <c r="ETK73" s="110"/>
      <c r="ETL73" s="110"/>
      <c r="ETM73" s="110"/>
      <c r="ETN73" s="110"/>
      <c r="ETO73" s="110"/>
      <c r="ETP73" s="110"/>
      <c r="ETQ73" s="110"/>
      <c r="ETR73" s="110"/>
      <c r="ETS73" s="110"/>
      <c r="ETT73" s="110"/>
      <c r="ETU73" s="110"/>
      <c r="ETV73" s="110"/>
      <c r="ETW73" s="110"/>
      <c r="ETX73" s="110"/>
      <c r="ETY73" s="110"/>
      <c r="ETZ73" s="110"/>
      <c r="EUA73" s="110"/>
      <c r="EUB73" s="110"/>
      <c r="EUC73" s="110"/>
      <c r="EUD73" s="110"/>
      <c r="EUE73" s="110"/>
      <c r="EUF73" s="110"/>
      <c r="EUG73" s="110"/>
      <c r="EUH73" s="110"/>
      <c r="EUI73" s="110"/>
      <c r="EUJ73" s="110"/>
      <c r="EUK73" s="110"/>
      <c r="EUL73" s="110"/>
      <c r="EUM73" s="110"/>
      <c r="EUN73" s="110"/>
      <c r="EUO73" s="110"/>
      <c r="EUP73" s="110"/>
      <c r="EUQ73" s="110"/>
      <c r="EUR73" s="110"/>
      <c r="EUS73" s="110"/>
      <c r="EUT73" s="110"/>
      <c r="EUU73" s="110"/>
      <c r="EUV73" s="110"/>
      <c r="EUW73" s="110"/>
      <c r="EUX73" s="110"/>
      <c r="EUY73" s="110"/>
      <c r="EUZ73" s="110"/>
      <c r="EVA73" s="110"/>
      <c r="EVB73" s="110"/>
      <c r="EVC73" s="110"/>
      <c r="EVD73" s="110"/>
      <c r="EVE73" s="110"/>
      <c r="EVF73" s="110"/>
      <c r="EVG73" s="110"/>
      <c r="EVH73" s="110"/>
      <c r="EVI73" s="110"/>
      <c r="EVJ73" s="110"/>
      <c r="EVK73" s="110"/>
      <c r="EVL73" s="110"/>
      <c r="EVM73" s="110"/>
      <c r="EVN73" s="110"/>
      <c r="EVO73" s="110"/>
      <c r="EVP73" s="110"/>
      <c r="EVQ73" s="110"/>
      <c r="EVR73" s="110"/>
      <c r="EVS73" s="110"/>
      <c r="EVT73" s="110"/>
      <c r="EVU73" s="110"/>
      <c r="EVV73" s="110"/>
      <c r="EVW73" s="110"/>
      <c r="EVX73" s="110"/>
      <c r="EVY73" s="110"/>
      <c r="EVZ73" s="110"/>
      <c r="EWA73" s="110"/>
      <c r="EWB73" s="110"/>
      <c r="EWC73" s="110"/>
      <c r="EWD73" s="110"/>
      <c r="EWE73" s="110"/>
      <c r="EWF73" s="110"/>
      <c r="EWG73" s="110"/>
      <c r="EWH73" s="110"/>
      <c r="EWI73" s="110"/>
      <c r="EWJ73" s="110"/>
      <c r="EWK73" s="110"/>
      <c r="EWL73" s="110"/>
      <c r="EWM73" s="110"/>
      <c r="EWN73" s="110"/>
      <c r="EWO73" s="110"/>
      <c r="EWP73" s="110"/>
      <c r="EWQ73" s="110"/>
      <c r="EWR73" s="110"/>
      <c r="EWS73" s="110"/>
      <c r="EWT73" s="110"/>
      <c r="EWU73" s="110"/>
      <c r="EWV73" s="110"/>
      <c r="EWW73" s="110"/>
      <c r="EWX73" s="110"/>
      <c r="EWY73" s="110"/>
      <c r="EWZ73" s="110"/>
      <c r="EXA73" s="110"/>
      <c r="EXB73" s="110"/>
      <c r="EXC73" s="110"/>
      <c r="EXD73" s="110"/>
      <c r="EXE73" s="110"/>
      <c r="EXF73" s="110"/>
      <c r="EXG73" s="110"/>
      <c r="EXH73" s="110"/>
      <c r="EXI73" s="110"/>
      <c r="EXJ73" s="110"/>
      <c r="EXK73" s="110"/>
      <c r="EXL73" s="110"/>
      <c r="EXM73" s="110"/>
      <c r="EXN73" s="110"/>
      <c r="EXO73" s="110"/>
      <c r="EXP73" s="110"/>
      <c r="EXQ73" s="110"/>
      <c r="EXR73" s="110"/>
      <c r="EXS73" s="110"/>
      <c r="EXT73" s="110"/>
      <c r="EXU73" s="110"/>
      <c r="EXV73" s="110"/>
      <c r="EXW73" s="110"/>
      <c r="EXX73" s="110"/>
      <c r="EXY73" s="110"/>
      <c r="EXZ73" s="110"/>
      <c r="EYA73" s="110"/>
      <c r="EYB73" s="110"/>
      <c r="EYC73" s="110"/>
      <c r="EYD73" s="110"/>
      <c r="EYE73" s="110"/>
      <c r="EYF73" s="110"/>
      <c r="EYG73" s="110"/>
      <c r="EYH73" s="110"/>
      <c r="EYI73" s="110"/>
      <c r="EYJ73" s="110"/>
      <c r="EYK73" s="110"/>
      <c r="EYL73" s="110"/>
      <c r="EYM73" s="110"/>
      <c r="EYN73" s="110"/>
      <c r="EYO73" s="110"/>
      <c r="EYP73" s="110"/>
      <c r="EYQ73" s="110"/>
      <c r="EYR73" s="110"/>
      <c r="EYS73" s="110"/>
      <c r="EYT73" s="110"/>
      <c r="EYU73" s="110"/>
      <c r="EYV73" s="110"/>
      <c r="EYW73" s="110"/>
      <c r="EYX73" s="110"/>
      <c r="EYY73" s="110"/>
      <c r="EYZ73" s="110"/>
      <c r="EZA73" s="110"/>
      <c r="EZB73" s="110"/>
      <c r="EZC73" s="110"/>
      <c r="EZD73" s="110"/>
      <c r="EZE73" s="110"/>
      <c r="EZF73" s="110"/>
      <c r="EZG73" s="110"/>
      <c r="EZH73" s="110"/>
      <c r="EZI73" s="110"/>
      <c r="EZJ73" s="110"/>
      <c r="EZK73" s="110"/>
      <c r="EZL73" s="110"/>
      <c r="EZM73" s="110"/>
      <c r="EZN73" s="110"/>
      <c r="EZO73" s="110"/>
      <c r="EZP73" s="110"/>
      <c r="EZQ73" s="110"/>
      <c r="EZR73" s="110"/>
      <c r="EZS73" s="110"/>
      <c r="EZT73" s="110"/>
      <c r="EZU73" s="110"/>
      <c r="EZV73" s="110"/>
      <c r="EZW73" s="110"/>
      <c r="EZX73" s="110"/>
      <c r="EZY73" s="110"/>
      <c r="EZZ73" s="110"/>
      <c r="FAA73" s="110"/>
      <c r="FAB73" s="110"/>
      <c r="FAC73" s="110"/>
      <c r="FAD73" s="110"/>
      <c r="FAE73" s="110"/>
      <c r="FAF73" s="110"/>
      <c r="FAG73" s="110"/>
      <c r="FAH73" s="110"/>
      <c r="FAI73" s="110"/>
      <c r="FAJ73" s="110"/>
      <c r="FAK73" s="110"/>
      <c r="FAL73" s="110"/>
      <c r="FAM73" s="110"/>
      <c r="FAN73" s="110"/>
      <c r="FAO73" s="110"/>
      <c r="FAP73" s="110"/>
      <c r="FAQ73" s="110"/>
      <c r="FAR73" s="110"/>
      <c r="FAS73" s="110"/>
      <c r="FAT73" s="110"/>
      <c r="FAU73" s="110"/>
      <c r="FAV73" s="110"/>
      <c r="FAW73" s="110"/>
      <c r="FAX73" s="110"/>
      <c r="FAY73" s="110"/>
      <c r="FAZ73" s="110"/>
      <c r="FBA73" s="110"/>
      <c r="FBB73" s="110"/>
      <c r="FBC73" s="110"/>
      <c r="FBD73" s="110"/>
      <c r="FBE73" s="110"/>
      <c r="FBF73" s="110"/>
      <c r="FBG73" s="110"/>
      <c r="FBH73" s="110"/>
      <c r="FBI73" s="110"/>
      <c r="FBJ73" s="110"/>
      <c r="FBK73" s="110"/>
      <c r="FBL73" s="110"/>
      <c r="FBM73" s="110"/>
      <c r="FBN73" s="110"/>
      <c r="FBO73" s="110"/>
      <c r="FBP73" s="110"/>
      <c r="FBQ73" s="110"/>
      <c r="FBR73" s="110"/>
      <c r="FBS73" s="110"/>
      <c r="FBT73" s="110"/>
      <c r="FBU73" s="110"/>
      <c r="FBV73" s="110"/>
      <c r="FBW73" s="110"/>
      <c r="FBX73" s="110"/>
      <c r="FBY73" s="110"/>
      <c r="FBZ73" s="110"/>
      <c r="FCA73" s="110"/>
      <c r="FCB73" s="110"/>
      <c r="FCC73" s="110"/>
      <c r="FCD73" s="110"/>
      <c r="FCE73" s="110"/>
      <c r="FCF73" s="110"/>
      <c r="FCG73" s="110"/>
      <c r="FCH73" s="110"/>
      <c r="FCI73" s="110"/>
      <c r="FCJ73" s="110"/>
      <c r="FCK73" s="110"/>
      <c r="FCL73" s="110"/>
      <c r="FCM73" s="110"/>
      <c r="FCN73" s="110"/>
      <c r="FCO73" s="110"/>
      <c r="FCP73" s="110"/>
      <c r="FCQ73" s="110"/>
      <c r="FCR73" s="110"/>
      <c r="FCS73" s="110"/>
      <c r="FCT73" s="110"/>
      <c r="FCU73" s="110"/>
      <c r="FCV73" s="110"/>
      <c r="FCW73" s="110"/>
      <c r="FCX73" s="110"/>
      <c r="FCY73" s="110"/>
      <c r="FCZ73" s="110"/>
      <c r="FDA73" s="110"/>
      <c r="FDB73" s="110"/>
      <c r="FDC73" s="110"/>
      <c r="FDD73" s="110"/>
      <c r="FDE73" s="110"/>
      <c r="FDF73" s="110"/>
      <c r="FDG73" s="110"/>
      <c r="FDH73" s="110"/>
      <c r="FDI73" s="110"/>
      <c r="FDJ73" s="110"/>
      <c r="FDK73" s="110"/>
      <c r="FDL73" s="110"/>
      <c r="FDM73" s="110"/>
      <c r="FDN73" s="110"/>
      <c r="FDO73" s="110"/>
      <c r="FDP73" s="110"/>
      <c r="FDQ73" s="110"/>
      <c r="FDR73" s="110"/>
      <c r="FDS73" s="110"/>
      <c r="FDT73" s="110"/>
      <c r="FDU73" s="110"/>
      <c r="FDV73" s="110"/>
      <c r="FDW73" s="110"/>
      <c r="FDX73" s="110"/>
      <c r="FDY73" s="110"/>
      <c r="FDZ73" s="110"/>
      <c r="FEA73" s="110"/>
      <c r="FEB73" s="110"/>
      <c r="FEC73" s="110"/>
      <c r="FED73" s="110"/>
      <c r="FEE73" s="110"/>
      <c r="FEF73" s="110"/>
      <c r="FEG73" s="110"/>
      <c r="FEH73" s="110"/>
      <c r="FEI73" s="110"/>
      <c r="FEJ73" s="110"/>
      <c r="FEK73" s="110"/>
      <c r="FEL73" s="110"/>
      <c r="FEM73" s="110"/>
      <c r="FEN73" s="110"/>
      <c r="FEO73" s="110"/>
      <c r="FEP73" s="110"/>
      <c r="FEQ73" s="110"/>
      <c r="FER73" s="110"/>
      <c r="FES73" s="110"/>
      <c r="FET73" s="110"/>
      <c r="FEU73" s="110"/>
      <c r="FEV73" s="110"/>
      <c r="FEW73" s="110"/>
      <c r="FEX73" s="110"/>
      <c r="FEY73" s="110"/>
      <c r="FEZ73" s="110"/>
      <c r="FFA73" s="110"/>
      <c r="FFB73" s="110"/>
      <c r="FFC73" s="110"/>
      <c r="FFD73" s="110"/>
      <c r="FFE73" s="110"/>
      <c r="FFF73" s="110"/>
      <c r="FFG73" s="110"/>
      <c r="FFH73" s="110"/>
      <c r="FFI73" s="110"/>
      <c r="FFJ73" s="110"/>
      <c r="FFK73" s="110"/>
      <c r="FFL73" s="110"/>
      <c r="FFM73" s="110"/>
      <c r="FFN73" s="110"/>
      <c r="FFO73" s="110"/>
      <c r="FFP73" s="110"/>
      <c r="FFQ73" s="110"/>
      <c r="FFR73" s="110"/>
      <c r="FFS73" s="110"/>
      <c r="FFT73" s="110"/>
      <c r="FFU73" s="110"/>
      <c r="FFV73" s="110"/>
      <c r="FFW73" s="110"/>
      <c r="FFX73" s="110"/>
      <c r="FFY73" s="110"/>
      <c r="FFZ73" s="110"/>
      <c r="FGA73" s="110"/>
      <c r="FGB73" s="110"/>
      <c r="FGC73" s="110"/>
      <c r="FGD73" s="110"/>
      <c r="FGE73" s="110"/>
      <c r="FGF73" s="110"/>
      <c r="FGG73" s="110"/>
      <c r="FGH73" s="110"/>
      <c r="FGI73" s="110"/>
      <c r="FGJ73" s="110"/>
      <c r="FGK73" s="110"/>
      <c r="FGL73" s="110"/>
      <c r="FGM73" s="110"/>
      <c r="FGN73" s="110"/>
      <c r="FGO73" s="110"/>
      <c r="FGP73" s="110"/>
      <c r="FGQ73" s="110"/>
      <c r="FGR73" s="110"/>
      <c r="FGS73" s="110"/>
      <c r="FGT73" s="110"/>
      <c r="FGU73" s="110"/>
      <c r="FGV73" s="110"/>
      <c r="FGW73" s="110"/>
      <c r="FGX73" s="110"/>
      <c r="FGY73" s="110"/>
      <c r="FGZ73" s="110"/>
      <c r="FHA73" s="110"/>
      <c r="FHB73" s="110"/>
      <c r="FHC73" s="110"/>
      <c r="FHD73" s="110"/>
      <c r="FHE73" s="110"/>
      <c r="FHF73" s="110"/>
      <c r="FHG73" s="110"/>
      <c r="FHH73" s="110"/>
      <c r="FHI73" s="110"/>
      <c r="FHJ73" s="110"/>
      <c r="FHK73" s="110"/>
      <c r="FHL73" s="110"/>
      <c r="FHM73" s="110"/>
      <c r="FHN73" s="110"/>
      <c r="FHO73" s="110"/>
      <c r="FHP73" s="110"/>
      <c r="FHQ73" s="110"/>
      <c r="FHR73" s="110"/>
      <c r="FHS73" s="110"/>
      <c r="FHT73" s="110"/>
      <c r="FHU73" s="110"/>
      <c r="FHV73" s="110"/>
      <c r="FHW73" s="110"/>
      <c r="FHX73" s="110"/>
      <c r="FHY73" s="110"/>
      <c r="FHZ73" s="110"/>
      <c r="FIA73" s="110"/>
      <c r="FIB73" s="110"/>
      <c r="FIC73" s="110"/>
      <c r="FID73" s="110"/>
      <c r="FIE73" s="110"/>
      <c r="FIF73" s="110"/>
      <c r="FIG73" s="110"/>
      <c r="FIH73" s="110"/>
      <c r="FII73" s="110"/>
      <c r="FIJ73" s="110"/>
      <c r="FIK73" s="110"/>
      <c r="FIL73" s="110"/>
      <c r="FIM73" s="110"/>
      <c r="FIN73" s="110"/>
      <c r="FIO73" s="110"/>
      <c r="FIP73" s="110"/>
      <c r="FIQ73" s="110"/>
      <c r="FIR73" s="110"/>
      <c r="FIS73" s="110"/>
      <c r="FIT73" s="110"/>
      <c r="FIU73" s="110"/>
      <c r="FIV73" s="110"/>
      <c r="FIW73" s="110"/>
      <c r="FIX73" s="110"/>
      <c r="FIY73" s="110"/>
      <c r="FIZ73" s="110"/>
      <c r="FJA73" s="110"/>
      <c r="FJB73" s="110"/>
      <c r="FJC73" s="110"/>
      <c r="FJD73" s="110"/>
      <c r="FJE73" s="110"/>
      <c r="FJF73" s="110"/>
      <c r="FJG73" s="110"/>
      <c r="FJH73" s="110"/>
      <c r="FJI73" s="110"/>
      <c r="FJJ73" s="110"/>
      <c r="FJK73" s="110"/>
      <c r="FJL73" s="110"/>
      <c r="FJM73" s="110"/>
      <c r="FJN73" s="110"/>
      <c r="FJO73" s="110"/>
      <c r="FJP73" s="110"/>
      <c r="FJQ73" s="110"/>
      <c r="FJR73" s="110"/>
      <c r="FJS73" s="110"/>
      <c r="FJT73" s="110"/>
      <c r="FJU73" s="110"/>
      <c r="FJV73" s="110"/>
      <c r="FJW73" s="110"/>
      <c r="FJX73" s="110"/>
      <c r="FJY73" s="110"/>
      <c r="FJZ73" s="110"/>
      <c r="FKA73" s="110"/>
      <c r="FKB73" s="110"/>
      <c r="FKC73" s="110"/>
      <c r="FKD73" s="110"/>
      <c r="FKE73" s="110"/>
      <c r="FKF73" s="110"/>
      <c r="FKG73" s="110"/>
      <c r="FKH73" s="110"/>
      <c r="FKI73" s="110"/>
      <c r="FKJ73" s="110"/>
      <c r="FKK73" s="110"/>
      <c r="FKL73" s="110"/>
      <c r="FKM73" s="110"/>
      <c r="FKN73" s="110"/>
      <c r="FKO73" s="110"/>
      <c r="FKP73" s="110"/>
      <c r="FKQ73" s="110"/>
      <c r="FKR73" s="110"/>
      <c r="FKS73" s="110"/>
      <c r="FKT73" s="110"/>
      <c r="FKU73" s="110"/>
      <c r="FKV73" s="110"/>
      <c r="FKW73" s="110"/>
      <c r="FKX73" s="110"/>
      <c r="FKY73" s="110"/>
      <c r="FKZ73" s="110"/>
      <c r="FLA73" s="110"/>
      <c r="FLB73" s="110"/>
      <c r="FLC73" s="110"/>
      <c r="FLD73" s="110"/>
      <c r="FLE73" s="110"/>
      <c r="FLF73" s="110"/>
      <c r="FLG73" s="110"/>
      <c r="FLH73" s="110"/>
      <c r="FLI73" s="110"/>
      <c r="FLJ73" s="110"/>
      <c r="FLK73" s="110"/>
      <c r="FLL73" s="110"/>
      <c r="FLM73" s="110"/>
      <c r="FLN73" s="110"/>
      <c r="FLO73" s="110"/>
      <c r="FLP73" s="110"/>
      <c r="FLQ73" s="110"/>
      <c r="FLR73" s="110"/>
      <c r="FLS73" s="110"/>
      <c r="FLT73" s="110"/>
      <c r="FLU73" s="110"/>
      <c r="FLV73" s="110"/>
      <c r="FLW73" s="110"/>
      <c r="FLX73" s="110"/>
      <c r="FLY73" s="110"/>
      <c r="FLZ73" s="110"/>
      <c r="FMA73" s="110"/>
      <c r="FMB73" s="110"/>
      <c r="FMC73" s="110"/>
      <c r="FMD73" s="110"/>
      <c r="FME73" s="110"/>
      <c r="FMF73" s="110"/>
      <c r="FMG73" s="110"/>
      <c r="FMH73" s="110"/>
      <c r="FMI73" s="110"/>
      <c r="FMJ73" s="110"/>
      <c r="FMK73" s="110"/>
      <c r="FML73" s="110"/>
      <c r="FMM73" s="110"/>
      <c r="FMN73" s="110"/>
      <c r="FMO73" s="110"/>
      <c r="FMP73" s="110"/>
      <c r="FMQ73" s="110"/>
      <c r="FMR73" s="110"/>
      <c r="FMS73" s="110"/>
      <c r="FMT73" s="110"/>
      <c r="FMU73" s="110"/>
      <c r="FMV73" s="110"/>
      <c r="FMW73" s="110"/>
      <c r="FMX73" s="110"/>
      <c r="FMY73" s="110"/>
      <c r="FMZ73" s="110"/>
      <c r="FNA73" s="110"/>
      <c r="FNB73" s="110"/>
      <c r="FNC73" s="110"/>
      <c r="FND73" s="110"/>
      <c r="FNE73" s="110"/>
      <c r="FNF73" s="110"/>
      <c r="FNG73" s="110"/>
      <c r="FNH73" s="110"/>
      <c r="FNI73" s="110"/>
      <c r="FNJ73" s="110"/>
      <c r="FNK73" s="110"/>
      <c r="FNL73" s="110"/>
      <c r="FNM73" s="110"/>
      <c r="FNN73" s="110"/>
      <c r="FNO73" s="110"/>
      <c r="FNP73" s="110"/>
      <c r="FNQ73" s="110"/>
      <c r="FNR73" s="110"/>
      <c r="FNS73" s="110"/>
      <c r="FNT73" s="110"/>
      <c r="FNU73" s="110"/>
      <c r="FNV73" s="110"/>
      <c r="FNW73" s="110"/>
      <c r="FNX73" s="110"/>
      <c r="FNY73" s="110"/>
      <c r="FNZ73" s="110"/>
      <c r="FOA73" s="110"/>
      <c r="FOB73" s="110"/>
      <c r="FOC73" s="110"/>
      <c r="FOD73" s="110"/>
      <c r="FOE73" s="110"/>
      <c r="FOF73" s="110"/>
      <c r="FOG73" s="110"/>
      <c r="FOH73" s="110"/>
      <c r="FOI73" s="110"/>
      <c r="FOJ73" s="110"/>
      <c r="FOK73" s="110"/>
      <c r="FOL73" s="110"/>
      <c r="FOM73" s="110"/>
      <c r="FON73" s="110"/>
      <c r="FOO73" s="110"/>
      <c r="FOP73" s="110"/>
      <c r="FOQ73" s="110"/>
      <c r="FOR73" s="110"/>
      <c r="FOS73" s="110"/>
      <c r="FOT73" s="110"/>
      <c r="FOU73" s="110"/>
      <c r="FOV73" s="110"/>
      <c r="FOW73" s="110"/>
      <c r="FOX73" s="110"/>
      <c r="FOY73" s="110"/>
      <c r="FOZ73" s="110"/>
      <c r="FPA73" s="110"/>
      <c r="FPB73" s="110"/>
      <c r="FPC73" s="110"/>
      <c r="FPD73" s="110"/>
      <c r="FPE73" s="110"/>
      <c r="FPF73" s="110"/>
      <c r="FPG73" s="110"/>
      <c r="FPH73" s="110"/>
      <c r="FPI73" s="110"/>
      <c r="FPJ73" s="110"/>
      <c r="FPK73" s="110"/>
      <c r="FPL73" s="110"/>
      <c r="FPM73" s="110"/>
      <c r="FPN73" s="110"/>
      <c r="FPO73" s="110"/>
      <c r="FPP73" s="110"/>
      <c r="FPQ73" s="110"/>
      <c r="FPR73" s="110"/>
      <c r="FPS73" s="110"/>
      <c r="FPT73" s="110"/>
      <c r="FPU73" s="110"/>
      <c r="FPV73" s="110"/>
      <c r="FPW73" s="110"/>
      <c r="FPX73" s="110"/>
      <c r="FPY73" s="110"/>
      <c r="FPZ73" s="110"/>
      <c r="FQA73" s="110"/>
      <c r="FQB73" s="110"/>
      <c r="FQC73" s="110"/>
      <c r="FQD73" s="110"/>
      <c r="FQE73" s="110"/>
      <c r="FQF73" s="110"/>
      <c r="FQG73" s="110"/>
      <c r="FQH73" s="110"/>
      <c r="FQI73" s="110"/>
      <c r="FQJ73" s="110"/>
      <c r="FQK73" s="110"/>
      <c r="FQL73" s="110"/>
      <c r="FQM73" s="110"/>
      <c r="FQN73" s="110"/>
      <c r="FQO73" s="110"/>
      <c r="FQP73" s="110"/>
      <c r="FQQ73" s="110"/>
      <c r="FQR73" s="110"/>
      <c r="FQS73" s="110"/>
      <c r="FQT73" s="110"/>
      <c r="FQU73" s="110"/>
      <c r="FQV73" s="110"/>
      <c r="FQW73" s="110"/>
      <c r="FQX73" s="110"/>
      <c r="FQY73" s="110"/>
      <c r="FQZ73" s="110"/>
      <c r="FRA73" s="110"/>
      <c r="FRB73" s="110"/>
      <c r="FRC73" s="110"/>
      <c r="FRD73" s="110"/>
      <c r="FRE73" s="110"/>
      <c r="FRF73" s="110"/>
      <c r="FRG73" s="110"/>
      <c r="FRH73" s="110"/>
      <c r="FRI73" s="110"/>
      <c r="FRJ73" s="110"/>
      <c r="FRK73" s="110"/>
      <c r="FRL73" s="110"/>
      <c r="FRM73" s="110"/>
      <c r="FRN73" s="110"/>
      <c r="FRO73" s="110"/>
      <c r="FRP73" s="110"/>
      <c r="FRQ73" s="110"/>
      <c r="FRR73" s="110"/>
      <c r="FRS73" s="110"/>
      <c r="FRT73" s="110"/>
      <c r="FRU73" s="110"/>
      <c r="FRV73" s="110"/>
      <c r="FRW73" s="110"/>
      <c r="FRX73" s="110"/>
      <c r="FRY73" s="110"/>
      <c r="FRZ73" s="110"/>
      <c r="FSA73" s="110"/>
      <c r="FSB73" s="110"/>
      <c r="FSC73" s="110"/>
      <c r="FSD73" s="110"/>
      <c r="FSE73" s="110"/>
      <c r="FSF73" s="110"/>
      <c r="FSG73" s="110"/>
      <c r="FSH73" s="110"/>
      <c r="FSI73" s="110"/>
      <c r="FSJ73" s="110"/>
      <c r="FSK73" s="110"/>
      <c r="FSL73" s="110"/>
      <c r="FSM73" s="110"/>
      <c r="FSN73" s="110"/>
      <c r="FSO73" s="110"/>
      <c r="FSP73" s="110"/>
      <c r="FSQ73" s="110"/>
      <c r="FSR73" s="110"/>
      <c r="FSS73" s="110"/>
      <c r="FST73" s="110"/>
      <c r="FSU73" s="110"/>
      <c r="FSV73" s="110"/>
      <c r="FSW73" s="110"/>
      <c r="FSX73" s="110"/>
      <c r="FSY73" s="110"/>
      <c r="FSZ73" s="110"/>
      <c r="FTA73" s="110"/>
      <c r="FTB73" s="110"/>
      <c r="FTC73" s="110"/>
      <c r="FTD73" s="110"/>
      <c r="FTE73" s="110"/>
      <c r="FTF73" s="110"/>
      <c r="FTG73" s="110"/>
      <c r="FTH73" s="110"/>
      <c r="FTI73" s="110"/>
      <c r="FTJ73" s="110"/>
      <c r="FTK73" s="110"/>
      <c r="FTL73" s="110"/>
      <c r="FTM73" s="110"/>
      <c r="FTN73" s="110"/>
      <c r="FTO73" s="110"/>
      <c r="FTP73" s="110"/>
      <c r="FTQ73" s="110"/>
      <c r="FTR73" s="110"/>
      <c r="FTS73" s="110"/>
      <c r="FTT73" s="110"/>
      <c r="FTU73" s="110"/>
      <c r="FTV73" s="110"/>
      <c r="FTW73" s="110"/>
      <c r="FTX73" s="110"/>
      <c r="FTY73" s="110"/>
      <c r="FTZ73" s="110"/>
      <c r="FUA73" s="110"/>
      <c r="FUB73" s="110"/>
      <c r="FUC73" s="110"/>
      <c r="FUD73" s="110"/>
      <c r="FUE73" s="110"/>
      <c r="FUF73" s="110"/>
      <c r="FUG73" s="110"/>
      <c r="FUH73" s="110"/>
      <c r="FUI73" s="110"/>
      <c r="FUJ73" s="110"/>
      <c r="FUK73" s="110"/>
      <c r="FUL73" s="110"/>
      <c r="FUM73" s="110"/>
      <c r="FUN73" s="110"/>
      <c r="FUO73" s="110"/>
      <c r="FUP73" s="110"/>
      <c r="FUQ73" s="110"/>
      <c r="FUR73" s="110"/>
      <c r="FUS73" s="110"/>
      <c r="FUT73" s="110"/>
      <c r="FUU73" s="110"/>
      <c r="FUV73" s="110"/>
      <c r="FUW73" s="110"/>
      <c r="FUX73" s="110"/>
      <c r="FUY73" s="110"/>
      <c r="FUZ73" s="110"/>
      <c r="FVA73" s="110"/>
      <c r="FVB73" s="110"/>
      <c r="FVC73" s="110"/>
      <c r="FVD73" s="110"/>
      <c r="FVE73" s="110"/>
      <c r="FVF73" s="110"/>
      <c r="FVG73" s="110"/>
      <c r="FVH73" s="110"/>
      <c r="FVI73" s="110"/>
      <c r="FVJ73" s="110"/>
      <c r="FVK73" s="110"/>
      <c r="FVL73" s="110"/>
      <c r="FVM73" s="110"/>
      <c r="FVN73" s="110"/>
      <c r="FVO73" s="110"/>
      <c r="FVP73" s="110"/>
      <c r="FVQ73" s="110"/>
      <c r="FVR73" s="110"/>
      <c r="FVS73" s="110"/>
      <c r="FVT73" s="110"/>
      <c r="FVU73" s="110"/>
      <c r="FVV73" s="110"/>
      <c r="FVW73" s="110"/>
      <c r="FVX73" s="110"/>
      <c r="FVY73" s="110"/>
      <c r="FVZ73" s="110"/>
      <c r="FWA73" s="110"/>
      <c r="FWB73" s="110"/>
      <c r="FWC73" s="110"/>
      <c r="FWD73" s="110"/>
      <c r="FWE73" s="110"/>
      <c r="FWF73" s="110"/>
      <c r="FWG73" s="110"/>
      <c r="FWH73" s="110"/>
      <c r="FWI73" s="110"/>
      <c r="FWJ73" s="110"/>
      <c r="FWK73" s="110"/>
      <c r="FWL73" s="110"/>
      <c r="FWM73" s="110"/>
      <c r="FWN73" s="110"/>
      <c r="FWO73" s="110"/>
      <c r="FWP73" s="110"/>
      <c r="FWQ73" s="110"/>
      <c r="FWR73" s="110"/>
      <c r="FWS73" s="110"/>
      <c r="FWT73" s="110"/>
      <c r="FWU73" s="110"/>
      <c r="FWV73" s="110"/>
      <c r="FWW73" s="110"/>
      <c r="FWX73" s="110"/>
      <c r="FWY73" s="110"/>
      <c r="FWZ73" s="110"/>
      <c r="FXA73" s="110"/>
      <c r="FXB73" s="110"/>
      <c r="FXC73" s="110"/>
      <c r="FXD73" s="110"/>
      <c r="FXE73" s="110"/>
      <c r="FXF73" s="110"/>
      <c r="FXG73" s="110"/>
      <c r="FXH73" s="110"/>
      <c r="FXI73" s="110"/>
      <c r="FXJ73" s="110"/>
      <c r="FXK73" s="110"/>
      <c r="FXL73" s="110"/>
      <c r="FXM73" s="110"/>
      <c r="FXN73" s="110"/>
      <c r="FXO73" s="110"/>
      <c r="FXP73" s="110"/>
      <c r="FXQ73" s="110"/>
      <c r="FXR73" s="110"/>
      <c r="FXS73" s="110"/>
      <c r="FXT73" s="110"/>
      <c r="FXU73" s="110"/>
      <c r="FXV73" s="110"/>
      <c r="FXW73" s="110"/>
      <c r="FXX73" s="110"/>
      <c r="FXY73" s="110"/>
      <c r="FXZ73" s="110"/>
      <c r="FYA73" s="110"/>
      <c r="FYB73" s="110"/>
      <c r="FYC73" s="110"/>
      <c r="FYD73" s="110"/>
      <c r="FYE73" s="110"/>
      <c r="FYF73" s="110"/>
      <c r="FYG73" s="110"/>
      <c r="FYH73" s="110"/>
      <c r="FYI73" s="110"/>
      <c r="FYJ73" s="110"/>
      <c r="FYK73" s="110"/>
      <c r="FYL73" s="110"/>
      <c r="FYM73" s="110"/>
      <c r="FYN73" s="110"/>
      <c r="FYO73" s="110"/>
      <c r="FYP73" s="110"/>
      <c r="FYQ73" s="110"/>
      <c r="FYR73" s="110"/>
      <c r="FYS73" s="110"/>
      <c r="FYT73" s="110"/>
      <c r="FYU73" s="110"/>
      <c r="FYV73" s="110"/>
      <c r="FYW73" s="110"/>
      <c r="FYX73" s="110"/>
      <c r="FYY73" s="110"/>
      <c r="FYZ73" s="110"/>
      <c r="FZA73" s="110"/>
      <c r="FZB73" s="110"/>
      <c r="FZC73" s="110"/>
      <c r="FZD73" s="110"/>
      <c r="FZE73" s="110"/>
      <c r="FZF73" s="110"/>
      <c r="FZG73" s="110"/>
      <c r="FZH73" s="110"/>
      <c r="FZI73" s="110"/>
      <c r="FZJ73" s="110"/>
      <c r="FZK73" s="110"/>
      <c r="FZL73" s="110"/>
      <c r="FZM73" s="110"/>
      <c r="FZN73" s="110"/>
      <c r="FZO73" s="110"/>
      <c r="FZP73" s="110"/>
      <c r="FZQ73" s="110"/>
      <c r="FZR73" s="110"/>
      <c r="FZS73" s="110"/>
      <c r="FZT73" s="110"/>
      <c r="FZU73" s="110"/>
      <c r="FZV73" s="110"/>
      <c r="FZW73" s="110"/>
      <c r="FZX73" s="110"/>
      <c r="FZY73" s="110"/>
      <c r="FZZ73" s="110"/>
      <c r="GAA73" s="110"/>
      <c r="GAB73" s="110"/>
      <c r="GAC73" s="110"/>
      <c r="GAD73" s="110"/>
      <c r="GAE73" s="110"/>
      <c r="GAF73" s="110"/>
      <c r="GAG73" s="110"/>
      <c r="GAH73" s="110"/>
      <c r="GAI73" s="110"/>
      <c r="GAJ73" s="110"/>
      <c r="GAK73" s="110"/>
      <c r="GAL73" s="110"/>
      <c r="GAM73" s="110"/>
      <c r="GAN73" s="110"/>
      <c r="GAO73" s="110"/>
      <c r="GAP73" s="110"/>
      <c r="GAQ73" s="110"/>
      <c r="GAR73" s="110"/>
      <c r="GAS73" s="110"/>
      <c r="GAT73" s="110"/>
      <c r="GAU73" s="110"/>
      <c r="GAV73" s="110"/>
      <c r="GAW73" s="110"/>
      <c r="GAX73" s="110"/>
      <c r="GAY73" s="110"/>
      <c r="GAZ73" s="110"/>
      <c r="GBA73" s="110"/>
      <c r="GBB73" s="110"/>
      <c r="GBC73" s="110"/>
      <c r="GBD73" s="110"/>
      <c r="GBE73" s="110"/>
      <c r="GBF73" s="110"/>
      <c r="GBG73" s="110"/>
      <c r="GBH73" s="110"/>
      <c r="GBI73" s="110"/>
      <c r="GBJ73" s="110"/>
      <c r="GBK73" s="110"/>
      <c r="GBL73" s="110"/>
      <c r="GBM73" s="110"/>
      <c r="GBN73" s="110"/>
      <c r="GBO73" s="110"/>
      <c r="GBP73" s="110"/>
      <c r="GBQ73" s="110"/>
      <c r="GBR73" s="110"/>
      <c r="GBS73" s="110"/>
      <c r="GBT73" s="110"/>
      <c r="GBU73" s="110"/>
      <c r="GBV73" s="110"/>
      <c r="GBW73" s="110"/>
      <c r="GBX73" s="110"/>
      <c r="GBY73" s="110"/>
      <c r="GBZ73" s="110"/>
      <c r="GCA73" s="110"/>
      <c r="GCB73" s="110"/>
      <c r="GCC73" s="110"/>
      <c r="GCD73" s="110"/>
      <c r="GCE73" s="110"/>
      <c r="GCF73" s="110"/>
      <c r="GCG73" s="110"/>
      <c r="GCH73" s="110"/>
      <c r="GCI73" s="110"/>
      <c r="GCJ73" s="110"/>
      <c r="GCK73" s="110"/>
      <c r="GCL73" s="110"/>
      <c r="GCM73" s="110"/>
      <c r="GCN73" s="110"/>
      <c r="GCO73" s="110"/>
      <c r="GCP73" s="110"/>
      <c r="GCQ73" s="110"/>
      <c r="GCR73" s="110"/>
      <c r="GCS73" s="110"/>
      <c r="GCT73" s="110"/>
      <c r="GCU73" s="110"/>
      <c r="GCV73" s="110"/>
      <c r="GCW73" s="110"/>
      <c r="GCX73" s="110"/>
      <c r="GCY73" s="110"/>
      <c r="GCZ73" s="110"/>
      <c r="GDA73" s="110"/>
      <c r="GDB73" s="110"/>
      <c r="GDC73" s="110"/>
      <c r="GDD73" s="110"/>
      <c r="GDE73" s="110"/>
      <c r="GDF73" s="110"/>
      <c r="GDG73" s="110"/>
      <c r="GDH73" s="110"/>
      <c r="GDI73" s="110"/>
      <c r="GDJ73" s="110"/>
      <c r="GDK73" s="110"/>
      <c r="GDL73" s="110"/>
      <c r="GDM73" s="110"/>
      <c r="GDN73" s="110"/>
      <c r="GDO73" s="110"/>
      <c r="GDP73" s="110"/>
      <c r="GDQ73" s="110"/>
      <c r="GDR73" s="110"/>
      <c r="GDS73" s="110"/>
      <c r="GDT73" s="110"/>
      <c r="GDU73" s="110"/>
      <c r="GDV73" s="110"/>
      <c r="GDW73" s="110"/>
      <c r="GDX73" s="110"/>
      <c r="GDY73" s="110"/>
      <c r="GDZ73" s="110"/>
      <c r="GEA73" s="110"/>
      <c r="GEB73" s="110"/>
      <c r="GEC73" s="110"/>
      <c r="GED73" s="110"/>
      <c r="GEE73" s="110"/>
      <c r="GEF73" s="110"/>
      <c r="GEG73" s="110"/>
      <c r="GEH73" s="110"/>
      <c r="GEI73" s="110"/>
      <c r="GEJ73" s="110"/>
      <c r="GEK73" s="110"/>
      <c r="GEL73" s="110"/>
      <c r="GEM73" s="110"/>
      <c r="GEN73" s="110"/>
      <c r="GEO73" s="110"/>
      <c r="GEP73" s="110"/>
      <c r="GEQ73" s="110"/>
      <c r="GER73" s="110"/>
      <c r="GES73" s="110"/>
      <c r="GET73" s="110"/>
      <c r="GEU73" s="110"/>
      <c r="GEV73" s="110"/>
      <c r="GEW73" s="110"/>
      <c r="GEX73" s="110"/>
      <c r="GEY73" s="110"/>
      <c r="GEZ73" s="110"/>
      <c r="GFA73" s="110"/>
      <c r="GFB73" s="110"/>
      <c r="GFC73" s="110"/>
      <c r="GFD73" s="110"/>
      <c r="GFE73" s="110"/>
      <c r="GFF73" s="110"/>
      <c r="GFG73" s="110"/>
      <c r="GFH73" s="110"/>
      <c r="GFI73" s="110"/>
      <c r="GFJ73" s="110"/>
      <c r="GFK73" s="110"/>
      <c r="GFL73" s="110"/>
      <c r="GFM73" s="110"/>
      <c r="GFN73" s="110"/>
      <c r="GFO73" s="110"/>
      <c r="GFP73" s="110"/>
      <c r="GFQ73" s="110"/>
      <c r="GFR73" s="110"/>
      <c r="GFS73" s="110"/>
      <c r="GFT73" s="110"/>
      <c r="GFU73" s="110"/>
      <c r="GFV73" s="110"/>
      <c r="GFW73" s="110"/>
      <c r="GFX73" s="110"/>
      <c r="GFY73" s="110"/>
      <c r="GFZ73" s="110"/>
      <c r="GGA73" s="110"/>
      <c r="GGB73" s="110"/>
      <c r="GGC73" s="110"/>
      <c r="GGD73" s="110"/>
      <c r="GGE73" s="110"/>
      <c r="GGF73" s="110"/>
      <c r="GGG73" s="110"/>
      <c r="GGH73" s="110"/>
      <c r="GGI73" s="110"/>
      <c r="GGJ73" s="110"/>
      <c r="GGK73" s="110"/>
      <c r="GGL73" s="110"/>
      <c r="GGM73" s="110"/>
      <c r="GGN73" s="110"/>
      <c r="GGO73" s="110"/>
      <c r="GGP73" s="110"/>
      <c r="GGQ73" s="110"/>
      <c r="GGR73" s="110"/>
      <c r="GGS73" s="110"/>
      <c r="GGT73" s="110"/>
      <c r="GGU73" s="110"/>
      <c r="GGV73" s="110"/>
      <c r="GGW73" s="110"/>
      <c r="GGX73" s="110"/>
      <c r="GGY73" s="110"/>
      <c r="GGZ73" s="110"/>
      <c r="GHA73" s="110"/>
      <c r="GHB73" s="110"/>
      <c r="GHC73" s="110"/>
      <c r="GHD73" s="110"/>
      <c r="GHE73" s="110"/>
      <c r="GHF73" s="110"/>
      <c r="GHG73" s="110"/>
      <c r="GHH73" s="110"/>
      <c r="GHI73" s="110"/>
      <c r="GHJ73" s="110"/>
      <c r="GHK73" s="110"/>
      <c r="GHL73" s="110"/>
      <c r="GHM73" s="110"/>
      <c r="GHN73" s="110"/>
      <c r="GHO73" s="110"/>
      <c r="GHP73" s="110"/>
      <c r="GHQ73" s="110"/>
      <c r="GHR73" s="110"/>
      <c r="GHS73" s="110"/>
      <c r="GHT73" s="110"/>
      <c r="GHU73" s="110"/>
      <c r="GHV73" s="110"/>
      <c r="GHW73" s="110"/>
      <c r="GHX73" s="110"/>
      <c r="GHY73" s="110"/>
      <c r="GHZ73" s="110"/>
      <c r="GIA73" s="110"/>
      <c r="GIB73" s="110"/>
      <c r="GIC73" s="110"/>
      <c r="GID73" s="110"/>
      <c r="GIE73" s="110"/>
      <c r="GIF73" s="110"/>
      <c r="GIG73" s="110"/>
      <c r="GIH73" s="110"/>
      <c r="GII73" s="110"/>
      <c r="GIJ73" s="110"/>
      <c r="GIK73" s="110"/>
      <c r="GIL73" s="110"/>
      <c r="GIM73" s="110"/>
      <c r="GIN73" s="110"/>
      <c r="GIO73" s="110"/>
      <c r="GIP73" s="110"/>
      <c r="GIQ73" s="110"/>
      <c r="GIR73" s="110"/>
      <c r="GIS73" s="110"/>
      <c r="GIT73" s="110"/>
      <c r="GIU73" s="110"/>
      <c r="GIV73" s="110"/>
      <c r="GIW73" s="110"/>
      <c r="GIX73" s="110"/>
      <c r="GIY73" s="110"/>
      <c r="GIZ73" s="110"/>
      <c r="GJA73" s="110"/>
      <c r="GJB73" s="110"/>
      <c r="GJC73" s="110"/>
      <c r="GJD73" s="110"/>
      <c r="GJE73" s="110"/>
      <c r="GJF73" s="110"/>
      <c r="GJG73" s="110"/>
      <c r="GJH73" s="110"/>
      <c r="GJI73" s="110"/>
      <c r="GJJ73" s="110"/>
      <c r="GJK73" s="110"/>
      <c r="GJL73" s="110"/>
      <c r="GJM73" s="110"/>
      <c r="GJN73" s="110"/>
      <c r="GJO73" s="110"/>
      <c r="GJP73" s="110"/>
      <c r="GJQ73" s="110"/>
      <c r="GJR73" s="110"/>
      <c r="GJS73" s="110"/>
      <c r="GJT73" s="110"/>
      <c r="GJU73" s="110"/>
      <c r="GJV73" s="110"/>
      <c r="GJW73" s="110"/>
      <c r="GJX73" s="110"/>
      <c r="GJY73" s="110"/>
      <c r="GJZ73" s="110"/>
      <c r="GKA73" s="110"/>
      <c r="GKB73" s="110"/>
      <c r="GKC73" s="110"/>
      <c r="GKD73" s="110"/>
      <c r="GKE73" s="110"/>
      <c r="GKF73" s="110"/>
      <c r="GKG73" s="110"/>
      <c r="GKH73" s="110"/>
      <c r="GKI73" s="110"/>
      <c r="GKJ73" s="110"/>
      <c r="GKK73" s="110"/>
      <c r="GKL73" s="110"/>
      <c r="GKM73" s="110"/>
      <c r="GKN73" s="110"/>
      <c r="GKO73" s="110"/>
      <c r="GKP73" s="110"/>
      <c r="GKQ73" s="110"/>
      <c r="GKR73" s="110"/>
      <c r="GKS73" s="110"/>
      <c r="GKT73" s="110"/>
      <c r="GKU73" s="110"/>
      <c r="GKV73" s="110"/>
      <c r="GKW73" s="110"/>
      <c r="GKX73" s="110"/>
      <c r="GKY73" s="110"/>
      <c r="GKZ73" s="110"/>
      <c r="GLA73" s="110"/>
      <c r="GLB73" s="110"/>
      <c r="GLC73" s="110"/>
      <c r="GLD73" s="110"/>
      <c r="GLE73" s="110"/>
      <c r="GLF73" s="110"/>
      <c r="GLG73" s="110"/>
      <c r="GLH73" s="110"/>
      <c r="GLI73" s="110"/>
      <c r="GLJ73" s="110"/>
      <c r="GLK73" s="110"/>
      <c r="GLL73" s="110"/>
      <c r="GLM73" s="110"/>
      <c r="GLN73" s="110"/>
      <c r="GLO73" s="110"/>
      <c r="GLP73" s="110"/>
      <c r="GLQ73" s="110"/>
      <c r="GLR73" s="110"/>
      <c r="GLS73" s="110"/>
      <c r="GLT73" s="110"/>
      <c r="GLU73" s="110"/>
      <c r="GLV73" s="110"/>
      <c r="GLW73" s="110"/>
      <c r="GLX73" s="110"/>
      <c r="GLY73" s="110"/>
      <c r="GLZ73" s="110"/>
      <c r="GMA73" s="110"/>
      <c r="GMB73" s="110"/>
      <c r="GMC73" s="110"/>
      <c r="GMD73" s="110"/>
      <c r="GME73" s="110"/>
      <c r="GMF73" s="110"/>
      <c r="GMG73" s="110"/>
      <c r="GMH73" s="110"/>
      <c r="GMI73" s="110"/>
      <c r="GMJ73" s="110"/>
      <c r="GMK73" s="110"/>
      <c r="GML73" s="110"/>
      <c r="GMM73" s="110"/>
      <c r="GMN73" s="110"/>
      <c r="GMO73" s="110"/>
      <c r="GMP73" s="110"/>
      <c r="GMQ73" s="110"/>
      <c r="GMR73" s="110"/>
      <c r="GMS73" s="110"/>
      <c r="GMT73" s="110"/>
      <c r="GMU73" s="110"/>
      <c r="GMV73" s="110"/>
      <c r="GMW73" s="110"/>
      <c r="GMX73" s="110"/>
      <c r="GMY73" s="110"/>
      <c r="GMZ73" s="110"/>
      <c r="GNA73" s="110"/>
      <c r="GNB73" s="110"/>
      <c r="GNC73" s="110"/>
      <c r="GND73" s="110"/>
      <c r="GNE73" s="110"/>
      <c r="GNF73" s="110"/>
      <c r="GNG73" s="110"/>
      <c r="GNH73" s="110"/>
      <c r="GNI73" s="110"/>
      <c r="GNJ73" s="110"/>
      <c r="GNK73" s="110"/>
      <c r="GNL73" s="110"/>
      <c r="GNM73" s="110"/>
      <c r="GNN73" s="110"/>
      <c r="GNO73" s="110"/>
      <c r="GNP73" s="110"/>
      <c r="GNQ73" s="110"/>
      <c r="GNR73" s="110"/>
      <c r="GNS73" s="110"/>
      <c r="GNT73" s="110"/>
      <c r="GNU73" s="110"/>
      <c r="GNV73" s="110"/>
      <c r="GNW73" s="110"/>
      <c r="GNX73" s="110"/>
      <c r="GNY73" s="110"/>
      <c r="GNZ73" s="110"/>
      <c r="GOA73" s="110"/>
      <c r="GOB73" s="110"/>
      <c r="GOC73" s="110"/>
      <c r="GOD73" s="110"/>
      <c r="GOE73" s="110"/>
      <c r="GOF73" s="110"/>
      <c r="GOG73" s="110"/>
      <c r="GOH73" s="110"/>
      <c r="GOI73" s="110"/>
      <c r="GOJ73" s="110"/>
      <c r="GOK73" s="110"/>
      <c r="GOL73" s="110"/>
      <c r="GOM73" s="110"/>
      <c r="GON73" s="110"/>
      <c r="GOO73" s="110"/>
      <c r="GOP73" s="110"/>
      <c r="GOQ73" s="110"/>
      <c r="GOR73" s="110"/>
      <c r="GOS73" s="110"/>
      <c r="GOT73" s="110"/>
      <c r="GOU73" s="110"/>
      <c r="GOV73" s="110"/>
      <c r="GOW73" s="110"/>
      <c r="GOX73" s="110"/>
      <c r="GOY73" s="110"/>
      <c r="GOZ73" s="110"/>
      <c r="GPA73" s="110"/>
      <c r="GPB73" s="110"/>
      <c r="GPC73" s="110"/>
      <c r="GPD73" s="110"/>
      <c r="GPE73" s="110"/>
      <c r="GPF73" s="110"/>
      <c r="GPG73" s="110"/>
      <c r="GPH73" s="110"/>
      <c r="GPI73" s="110"/>
      <c r="GPJ73" s="110"/>
      <c r="GPK73" s="110"/>
      <c r="GPL73" s="110"/>
      <c r="GPM73" s="110"/>
      <c r="GPN73" s="110"/>
      <c r="GPO73" s="110"/>
      <c r="GPP73" s="110"/>
      <c r="GPQ73" s="110"/>
      <c r="GPR73" s="110"/>
      <c r="GPS73" s="110"/>
      <c r="GPT73" s="110"/>
      <c r="GPU73" s="110"/>
      <c r="GPV73" s="110"/>
      <c r="GPW73" s="110"/>
      <c r="GPX73" s="110"/>
      <c r="GPY73" s="110"/>
      <c r="GPZ73" s="110"/>
      <c r="GQA73" s="110"/>
      <c r="GQB73" s="110"/>
      <c r="GQC73" s="110"/>
      <c r="GQD73" s="110"/>
      <c r="GQE73" s="110"/>
      <c r="GQF73" s="110"/>
      <c r="GQG73" s="110"/>
      <c r="GQH73" s="110"/>
      <c r="GQI73" s="110"/>
      <c r="GQJ73" s="110"/>
      <c r="GQK73" s="110"/>
      <c r="GQL73" s="110"/>
      <c r="GQM73" s="110"/>
      <c r="GQN73" s="110"/>
      <c r="GQO73" s="110"/>
      <c r="GQP73" s="110"/>
      <c r="GQQ73" s="110"/>
      <c r="GQR73" s="110"/>
      <c r="GQS73" s="110"/>
      <c r="GQT73" s="110"/>
      <c r="GQU73" s="110"/>
      <c r="GQV73" s="110"/>
      <c r="GQW73" s="110"/>
      <c r="GQX73" s="110"/>
      <c r="GQY73" s="110"/>
      <c r="GQZ73" s="110"/>
      <c r="GRA73" s="110"/>
      <c r="GRB73" s="110"/>
      <c r="GRC73" s="110"/>
      <c r="GRD73" s="110"/>
      <c r="GRE73" s="110"/>
      <c r="GRF73" s="110"/>
      <c r="GRG73" s="110"/>
      <c r="GRH73" s="110"/>
      <c r="GRI73" s="110"/>
      <c r="GRJ73" s="110"/>
      <c r="GRK73" s="110"/>
      <c r="GRL73" s="110"/>
      <c r="GRM73" s="110"/>
      <c r="GRN73" s="110"/>
      <c r="GRO73" s="110"/>
      <c r="GRP73" s="110"/>
      <c r="GRQ73" s="110"/>
      <c r="GRR73" s="110"/>
      <c r="GRS73" s="110"/>
      <c r="GRT73" s="110"/>
      <c r="GRU73" s="110"/>
      <c r="GRV73" s="110"/>
      <c r="GRW73" s="110"/>
      <c r="GRX73" s="110"/>
      <c r="GRY73" s="110"/>
      <c r="GRZ73" s="110"/>
      <c r="GSA73" s="110"/>
      <c r="GSB73" s="110"/>
      <c r="GSC73" s="110"/>
      <c r="GSD73" s="110"/>
      <c r="GSE73" s="110"/>
      <c r="GSF73" s="110"/>
      <c r="GSG73" s="110"/>
      <c r="GSH73" s="110"/>
      <c r="GSI73" s="110"/>
      <c r="GSJ73" s="110"/>
      <c r="GSK73" s="110"/>
      <c r="GSL73" s="110"/>
      <c r="GSM73" s="110"/>
      <c r="GSN73" s="110"/>
      <c r="GSO73" s="110"/>
      <c r="GSP73" s="110"/>
      <c r="GSQ73" s="110"/>
      <c r="GSR73" s="110"/>
      <c r="GSS73" s="110"/>
      <c r="GST73" s="110"/>
      <c r="GSU73" s="110"/>
      <c r="GSV73" s="110"/>
      <c r="GSW73" s="110"/>
      <c r="GSX73" s="110"/>
      <c r="GSY73" s="110"/>
      <c r="GSZ73" s="110"/>
      <c r="GTA73" s="110"/>
      <c r="GTB73" s="110"/>
      <c r="GTC73" s="110"/>
      <c r="GTD73" s="110"/>
      <c r="GTE73" s="110"/>
      <c r="GTF73" s="110"/>
      <c r="GTG73" s="110"/>
      <c r="GTH73" s="110"/>
      <c r="GTI73" s="110"/>
      <c r="GTJ73" s="110"/>
      <c r="GTK73" s="110"/>
      <c r="GTL73" s="110"/>
      <c r="GTM73" s="110"/>
      <c r="GTN73" s="110"/>
      <c r="GTO73" s="110"/>
      <c r="GTP73" s="110"/>
      <c r="GTQ73" s="110"/>
      <c r="GTR73" s="110"/>
      <c r="GTS73" s="110"/>
      <c r="GTT73" s="110"/>
      <c r="GTU73" s="110"/>
      <c r="GTV73" s="110"/>
      <c r="GTW73" s="110"/>
      <c r="GTX73" s="110"/>
      <c r="GTY73" s="110"/>
      <c r="GTZ73" s="110"/>
      <c r="GUA73" s="110"/>
      <c r="GUB73" s="110"/>
      <c r="GUC73" s="110"/>
      <c r="GUD73" s="110"/>
      <c r="GUE73" s="110"/>
      <c r="GUF73" s="110"/>
      <c r="GUG73" s="110"/>
      <c r="GUH73" s="110"/>
      <c r="GUI73" s="110"/>
      <c r="GUJ73" s="110"/>
      <c r="GUK73" s="110"/>
      <c r="GUL73" s="110"/>
      <c r="GUM73" s="110"/>
      <c r="GUN73" s="110"/>
      <c r="GUO73" s="110"/>
      <c r="GUP73" s="110"/>
      <c r="GUQ73" s="110"/>
      <c r="GUR73" s="110"/>
      <c r="GUS73" s="110"/>
      <c r="GUT73" s="110"/>
      <c r="GUU73" s="110"/>
      <c r="GUV73" s="110"/>
      <c r="GUW73" s="110"/>
      <c r="GUX73" s="110"/>
      <c r="GUY73" s="110"/>
      <c r="GUZ73" s="110"/>
      <c r="GVA73" s="110"/>
      <c r="GVB73" s="110"/>
      <c r="GVC73" s="110"/>
      <c r="GVD73" s="110"/>
      <c r="GVE73" s="110"/>
      <c r="GVF73" s="110"/>
      <c r="GVG73" s="110"/>
      <c r="GVH73" s="110"/>
      <c r="GVI73" s="110"/>
      <c r="GVJ73" s="110"/>
      <c r="GVK73" s="110"/>
      <c r="GVL73" s="110"/>
      <c r="GVM73" s="110"/>
      <c r="GVN73" s="110"/>
      <c r="GVO73" s="110"/>
      <c r="GVP73" s="110"/>
      <c r="GVQ73" s="110"/>
      <c r="GVR73" s="110"/>
      <c r="GVS73" s="110"/>
      <c r="GVT73" s="110"/>
      <c r="GVU73" s="110"/>
      <c r="GVV73" s="110"/>
      <c r="GVW73" s="110"/>
      <c r="GVX73" s="110"/>
      <c r="GVY73" s="110"/>
      <c r="GVZ73" s="110"/>
      <c r="GWA73" s="110"/>
      <c r="GWB73" s="110"/>
      <c r="GWC73" s="110"/>
      <c r="GWD73" s="110"/>
      <c r="GWE73" s="110"/>
      <c r="GWF73" s="110"/>
      <c r="GWG73" s="110"/>
      <c r="GWH73" s="110"/>
      <c r="GWI73" s="110"/>
      <c r="GWJ73" s="110"/>
      <c r="GWK73" s="110"/>
      <c r="GWL73" s="110"/>
      <c r="GWM73" s="110"/>
      <c r="GWN73" s="110"/>
      <c r="GWO73" s="110"/>
      <c r="GWP73" s="110"/>
      <c r="GWQ73" s="110"/>
      <c r="GWR73" s="110"/>
      <c r="GWS73" s="110"/>
      <c r="GWT73" s="110"/>
      <c r="GWU73" s="110"/>
      <c r="GWV73" s="110"/>
      <c r="GWW73" s="110"/>
      <c r="GWX73" s="110"/>
      <c r="GWY73" s="110"/>
      <c r="GWZ73" s="110"/>
      <c r="GXA73" s="110"/>
      <c r="GXB73" s="110"/>
      <c r="GXC73" s="110"/>
      <c r="GXD73" s="110"/>
      <c r="GXE73" s="110"/>
      <c r="GXF73" s="110"/>
      <c r="GXG73" s="110"/>
      <c r="GXH73" s="110"/>
      <c r="GXI73" s="110"/>
      <c r="GXJ73" s="110"/>
      <c r="GXK73" s="110"/>
      <c r="GXL73" s="110"/>
      <c r="GXM73" s="110"/>
      <c r="GXN73" s="110"/>
      <c r="GXO73" s="110"/>
      <c r="GXP73" s="110"/>
      <c r="GXQ73" s="110"/>
      <c r="GXR73" s="110"/>
      <c r="GXS73" s="110"/>
      <c r="GXT73" s="110"/>
      <c r="GXU73" s="110"/>
      <c r="GXV73" s="110"/>
      <c r="GXW73" s="110"/>
      <c r="GXX73" s="110"/>
      <c r="GXY73" s="110"/>
      <c r="GXZ73" s="110"/>
      <c r="GYA73" s="110"/>
      <c r="GYB73" s="110"/>
      <c r="GYC73" s="110"/>
      <c r="GYD73" s="110"/>
      <c r="GYE73" s="110"/>
      <c r="GYF73" s="110"/>
      <c r="GYG73" s="110"/>
      <c r="GYH73" s="110"/>
      <c r="GYI73" s="110"/>
      <c r="GYJ73" s="110"/>
      <c r="GYK73" s="110"/>
      <c r="GYL73" s="110"/>
      <c r="GYM73" s="110"/>
      <c r="GYN73" s="110"/>
      <c r="GYO73" s="110"/>
      <c r="GYP73" s="110"/>
      <c r="GYQ73" s="110"/>
      <c r="GYR73" s="110"/>
      <c r="GYS73" s="110"/>
      <c r="GYT73" s="110"/>
      <c r="GYU73" s="110"/>
      <c r="GYV73" s="110"/>
      <c r="GYW73" s="110"/>
      <c r="GYX73" s="110"/>
      <c r="GYY73" s="110"/>
      <c r="GYZ73" s="110"/>
      <c r="GZA73" s="110"/>
      <c r="GZB73" s="110"/>
      <c r="GZC73" s="110"/>
      <c r="GZD73" s="110"/>
      <c r="GZE73" s="110"/>
      <c r="GZF73" s="110"/>
      <c r="GZG73" s="110"/>
      <c r="GZH73" s="110"/>
      <c r="GZI73" s="110"/>
      <c r="GZJ73" s="110"/>
      <c r="GZK73" s="110"/>
      <c r="GZL73" s="110"/>
      <c r="GZM73" s="110"/>
      <c r="GZN73" s="110"/>
      <c r="GZO73" s="110"/>
      <c r="GZP73" s="110"/>
      <c r="GZQ73" s="110"/>
      <c r="GZR73" s="110"/>
      <c r="GZS73" s="110"/>
      <c r="GZT73" s="110"/>
      <c r="GZU73" s="110"/>
      <c r="GZV73" s="110"/>
      <c r="GZW73" s="110"/>
      <c r="GZX73" s="110"/>
      <c r="GZY73" s="110"/>
      <c r="GZZ73" s="110"/>
      <c r="HAA73" s="110"/>
      <c r="HAB73" s="110"/>
      <c r="HAC73" s="110"/>
      <c r="HAD73" s="110"/>
      <c r="HAE73" s="110"/>
      <c r="HAF73" s="110"/>
      <c r="HAG73" s="110"/>
      <c r="HAH73" s="110"/>
      <c r="HAI73" s="110"/>
      <c r="HAJ73" s="110"/>
      <c r="HAK73" s="110"/>
      <c r="HAL73" s="110"/>
      <c r="HAM73" s="110"/>
      <c r="HAN73" s="110"/>
      <c r="HAO73" s="110"/>
      <c r="HAP73" s="110"/>
      <c r="HAQ73" s="110"/>
      <c r="HAR73" s="110"/>
      <c r="HAS73" s="110"/>
      <c r="HAT73" s="110"/>
      <c r="HAU73" s="110"/>
      <c r="HAV73" s="110"/>
      <c r="HAW73" s="110"/>
      <c r="HAX73" s="110"/>
      <c r="HAY73" s="110"/>
      <c r="HAZ73" s="110"/>
      <c r="HBA73" s="110"/>
      <c r="HBB73" s="110"/>
      <c r="HBC73" s="110"/>
      <c r="HBD73" s="110"/>
      <c r="HBE73" s="110"/>
      <c r="HBF73" s="110"/>
      <c r="HBG73" s="110"/>
      <c r="HBH73" s="110"/>
      <c r="HBI73" s="110"/>
      <c r="HBJ73" s="110"/>
      <c r="HBK73" s="110"/>
      <c r="HBL73" s="110"/>
      <c r="HBM73" s="110"/>
      <c r="HBN73" s="110"/>
      <c r="HBO73" s="110"/>
      <c r="HBP73" s="110"/>
      <c r="HBQ73" s="110"/>
      <c r="HBR73" s="110"/>
      <c r="HBS73" s="110"/>
      <c r="HBT73" s="110"/>
      <c r="HBU73" s="110"/>
      <c r="HBV73" s="110"/>
      <c r="HBW73" s="110"/>
      <c r="HBX73" s="110"/>
      <c r="HBY73" s="110"/>
      <c r="HBZ73" s="110"/>
      <c r="HCA73" s="110"/>
      <c r="HCB73" s="110"/>
      <c r="HCC73" s="110"/>
      <c r="HCD73" s="110"/>
      <c r="HCE73" s="110"/>
      <c r="HCF73" s="110"/>
      <c r="HCG73" s="110"/>
      <c r="HCH73" s="110"/>
      <c r="HCI73" s="110"/>
      <c r="HCJ73" s="110"/>
      <c r="HCK73" s="110"/>
      <c r="HCL73" s="110"/>
      <c r="HCM73" s="110"/>
      <c r="HCN73" s="110"/>
      <c r="HCO73" s="110"/>
      <c r="HCP73" s="110"/>
      <c r="HCQ73" s="110"/>
      <c r="HCR73" s="110"/>
      <c r="HCS73" s="110"/>
      <c r="HCT73" s="110"/>
      <c r="HCU73" s="110"/>
      <c r="HCV73" s="110"/>
      <c r="HCW73" s="110"/>
      <c r="HCX73" s="110"/>
      <c r="HCY73" s="110"/>
      <c r="HCZ73" s="110"/>
      <c r="HDA73" s="110"/>
      <c r="HDB73" s="110"/>
      <c r="HDC73" s="110"/>
      <c r="HDD73" s="110"/>
      <c r="HDE73" s="110"/>
      <c r="HDF73" s="110"/>
      <c r="HDG73" s="110"/>
      <c r="HDH73" s="110"/>
      <c r="HDI73" s="110"/>
      <c r="HDJ73" s="110"/>
      <c r="HDK73" s="110"/>
      <c r="HDL73" s="110"/>
      <c r="HDM73" s="110"/>
      <c r="HDN73" s="110"/>
      <c r="HDO73" s="110"/>
      <c r="HDP73" s="110"/>
      <c r="HDQ73" s="110"/>
      <c r="HDR73" s="110"/>
      <c r="HDS73" s="110"/>
      <c r="HDT73" s="110"/>
      <c r="HDU73" s="110"/>
      <c r="HDV73" s="110"/>
      <c r="HDW73" s="110"/>
      <c r="HDX73" s="110"/>
      <c r="HDY73" s="110"/>
      <c r="HDZ73" s="110"/>
      <c r="HEA73" s="110"/>
      <c r="HEB73" s="110"/>
      <c r="HEC73" s="110"/>
      <c r="HED73" s="110"/>
      <c r="HEE73" s="110"/>
      <c r="HEF73" s="110"/>
      <c r="HEG73" s="110"/>
      <c r="HEH73" s="110"/>
      <c r="HEI73" s="110"/>
      <c r="HEJ73" s="110"/>
      <c r="HEK73" s="110"/>
      <c r="HEL73" s="110"/>
      <c r="HEM73" s="110"/>
      <c r="HEN73" s="110"/>
      <c r="HEO73" s="110"/>
      <c r="HEP73" s="110"/>
      <c r="HEQ73" s="110"/>
      <c r="HER73" s="110"/>
      <c r="HES73" s="110"/>
      <c r="HET73" s="110"/>
      <c r="HEU73" s="110"/>
      <c r="HEV73" s="110"/>
      <c r="HEW73" s="110"/>
      <c r="HEX73" s="110"/>
      <c r="HEY73" s="110"/>
      <c r="HEZ73" s="110"/>
      <c r="HFA73" s="110"/>
      <c r="HFB73" s="110"/>
      <c r="HFC73" s="110"/>
      <c r="HFD73" s="110"/>
      <c r="HFE73" s="110"/>
      <c r="HFF73" s="110"/>
      <c r="HFG73" s="110"/>
      <c r="HFH73" s="110"/>
      <c r="HFI73" s="110"/>
      <c r="HFJ73" s="110"/>
      <c r="HFK73" s="110"/>
      <c r="HFL73" s="110"/>
      <c r="HFM73" s="110"/>
      <c r="HFN73" s="110"/>
      <c r="HFO73" s="110"/>
      <c r="HFP73" s="110"/>
      <c r="HFQ73" s="110"/>
      <c r="HFR73" s="110"/>
      <c r="HFS73" s="110"/>
      <c r="HFT73" s="110"/>
      <c r="HFU73" s="110"/>
      <c r="HFV73" s="110"/>
      <c r="HFW73" s="110"/>
      <c r="HFX73" s="110"/>
      <c r="HFY73" s="110"/>
      <c r="HFZ73" s="110"/>
      <c r="HGA73" s="110"/>
      <c r="HGB73" s="110"/>
      <c r="HGC73" s="110"/>
      <c r="HGD73" s="110"/>
      <c r="HGE73" s="110"/>
      <c r="HGF73" s="110"/>
      <c r="HGG73" s="110"/>
      <c r="HGH73" s="110"/>
      <c r="HGI73" s="110"/>
      <c r="HGJ73" s="110"/>
      <c r="HGK73" s="110"/>
      <c r="HGL73" s="110"/>
      <c r="HGM73" s="110"/>
      <c r="HGN73" s="110"/>
      <c r="HGO73" s="110"/>
      <c r="HGP73" s="110"/>
      <c r="HGQ73" s="110"/>
      <c r="HGR73" s="110"/>
      <c r="HGS73" s="110"/>
      <c r="HGT73" s="110"/>
      <c r="HGU73" s="110"/>
      <c r="HGV73" s="110"/>
      <c r="HGW73" s="110"/>
      <c r="HGX73" s="110"/>
      <c r="HGY73" s="110"/>
      <c r="HGZ73" s="110"/>
      <c r="HHA73" s="110"/>
      <c r="HHB73" s="110"/>
      <c r="HHC73" s="110"/>
      <c r="HHD73" s="110"/>
      <c r="HHE73" s="110"/>
      <c r="HHF73" s="110"/>
      <c r="HHG73" s="110"/>
      <c r="HHH73" s="110"/>
      <c r="HHI73" s="110"/>
      <c r="HHJ73" s="110"/>
      <c r="HHK73" s="110"/>
      <c r="HHL73" s="110"/>
      <c r="HHM73" s="110"/>
      <c r="HHN73" s="110"/>
      <c r="HHO73" s="110"/>
      <c r="HHP73" s="110"/>
      <c r="HHQ73" s="110"/>
      <c r="HHR73" s="110"/>
      <c r="HHS73" s="110"/>
      <c r="HHT73" s="110"/>
      <c r="HHU73" s="110"/>
      <c r="HHV73" s="110"/>
      <c r="HHW73" s="110"/>
      <c r="HHX73" s="110"/>
      <c r="HHY73" s="110"/>
      <c r="HHZ73" s="110"/>
      <c r="HIA73" s="110"/>
      <c r="HIB73" s="110"/>
      <c r="HIC73" s="110"/>
      <c r="HID73" s="110"/>
      <c r="HIE73" s="110"/>
      <c r="HIF73" s="110"/>
      <c r="HIG73" s="110"/>
      <c r="HIH73" s="110"/>
      <c r="HII73" s="110"/>
      <c r="HIJ73" s="110"/>
      <c r="HIK73" s="110"/>
      <c r="HIL73" s="110"/>
      <c r="HIM73" s="110"/>
      <c r="HIN73" s="110"/>
      <c r="HIO73" s="110"/>
      <c r="HIP73" s="110"/>
      <c r="HIQ73" s="110"/>
      <c r="HIR73" s="110"/>
      <c r="HIS73" s="110"/>
      <c r="HIT73" s="110"/>
      <c r="HIU73" s="110"/>
      <c r="HIV73" s="110"/>
      <c r="HIW73" s="110"/>
      <c r="HIX73" s="110"/>
      <c r="HIY73" s="110"/>
      <c r="HIZ73" s="110"/>
      <c r="HJA73" s="110"/>
      <c r="HJB73" s="110"/>
      <c r="HJC73" s="110"/>
      <c r="HJD73" s="110"/>
      <c r="HJE73" s="110"/>
      <c r="HJF73" s="110"/>
      <c r="HJG73" s="110"/>
      <c r="HJH73" s="110"/>
      <c r="HJI73" s="110"/>
      <c r="HJJ73" s="110"/>
      <c r="HJK73" s="110"/>
      <c r="HJL73" s="110"/>
      <c r="HJM73" s="110"/>
      <c r="HJN73" s="110"/>
      <c r="HJO73" s="110"/>
      <c r="HJP73" s="110"/>
      <c r="HJQ73" s="110"/>
      <c r="HJR73" s="110"/>
      <c r="HJS73" s="110"/>
      <c r="HJT73" s="110"/>
      <c r="HJU73" s="110"/>
      <c r="HJV73" s="110"/>
      <c r="HJW73" s="110"/>
      <c r="HJX73" s="110"/>
      <c r="HJY73" s="110"/>
      <c r="HJZ73" s="110"/>
      <c r="HKA73" s="110"/>
      <c r="HKB73" s="110"/>
      <c r="HKC73" s="110"/>
      <c r="HKD73" s="110"/>
      <c r="HKE73" s="110"/>
      <c r="HKF73" s="110"/>
      <c r="HKG73" s="110"/>
      <c r="HKH73" s="110"/>
      <c r="HKI73" s="110"/>
      <c r="HKJ73" s="110"/>
      <c r="HKK73" s="110"/>
      <c r="HKL73" s="110"/>
      <c r="HKM73" s="110"/>
      <c r="HKN73" s="110"/>
      <c r="HKO73" s="110"/>
      <c r="HKP73" s="110"/>
      <c r="HKQ73" s="110"/>
      <c r="HKR73" s="110"/>
      <c r="HKS73" s="110"/>
      <c r="HKT73" s="110"/>
      <c r="HKU73" s="110"/>
      <c r="HKV73" s="110"/>
      <c r="HKW73" s="110"/>
      <c r="HKX73" s="110"/>
      <c r="HKY73" s="110"/>
      <c r="HKZ73" s="110"/>
      <c r="HLA73" s="110"/>
      <c r="HLB73" s="110"/>
      <c r="HLC73" s="110"/>
      <c r="HLD73" s="110"/>
      <c r="HLE73" s="110"/>
      <c r="HLF73" s="110"/>
      <c r="HLG73" s="110"/>
      <c r="HLH73" s="110"/>
      <c r="HLI73" s="110"/>
      <c r="HLJ73" s="110"/>
      <c r="HLK73" s="110"/>
      <c r="HLL73" s="110"/>
      <c r="HLM73" s="110"/>
      <c r="HLN73" s="110"/>
      <c r="HLO73" s="110"/>
      <c r="HLP73" s="110"/>
      <c r="HLQ73" s="110"/>
      <c r="HLR73" s="110"/>
      <c r="HLS73" s="110"/>
      <c r="HLT73" s="110"/>
      <c r="HLU73" s="110"/>
      <c r="HLV73" s="110"/>
      <c r="HLW73" s="110"/>
      <c r="HLX73" s="110"/>
      <c r="HLY73" s="110"/>
      <c r="HLZ73" s="110"/>
      <c r="HMA73" s="110"/>
      <c r="HMB73" s="110"/>
      <c r="HMC73" s="110"/>
      <c r="HMD73" s="110"/>
      <c r="HME73" s="110"/>
      <c r="HMF73" s="110"/>
      <c r="HMG73" s="110"/>
      <c r="HMH73" s="110"/>
      <c r="HMI73" s="110"/>
      <c r="HMJ73" s="110"/>
      <c r="HMK73" s="110"/>
      <c r="HML73" s="110"/>
      <c r="HMM73" s="110"/>
      <c r="HMN73" s="110"/>
      <c r="HMO73" s="110"/>
      <c r="HMP73" s="110"/>
      <c r="HMQ73" s="110"/>
      <c r="HMR73" s="110"/>
      <c r="HMS73" s="110"/>
      <c r="HMT73" s="110"/>
      <c r="HMU73" s="110"/>
      <c r="HMV73" s="110"/>
      <c r="HMW73" s="110"/>
      <c r="HMX73" s="110"/>
      <c r="HMY73" s="110"/>
      <c r="HMZ73" s="110"/>
      <c r="HNA73" s="110"/>
      <c r="HNB73" s="110"/>
      <c r="HNC73" s="110"/>
      <c r="HND73" s="110"/>
      <c r="HNE73" s="110"/>
      <c r="HNF73" s="110"/>
      <c r="HNG73" s="110"/>
      <c r="HNH73" s="110"/>
      <c r="HNI73" s="110"/>
      <c r="HNJ73" s="110"/>
      <c r="HNK73" s="110"/>
      <c r="HNL73" s="110"/>
      <c r="HNM73" s="110"/>
      <c r="HNN73" s="110"/>
      <c r="HNO73" s="110"/>
      <c r="HNP73" s="110"/>
      <c r="HNQ73" s="110"/>
      <c r="HNR73" s="110"/>
      <c r="HNS73" s="110"/>
      <c r="HNT73" s="110"/>
      <c r="HNU73" s="110"/>
      <c r="HNV73" s="110"/>
      <c r="HNW73" s="110"/>
      <c r="HNX73" s="110"/>
      <c r="HNY73" s="110"/>
      <c r="HNZ73" s="110"/>
      <c r="HOA73" s="110"/>
      <c r="HOB73" s="110"/>
      <c r="HOC73" s="110"/>
      <c r="HOD73" s="110"/>
      <c r="HOE73" s="110"/>
      <c r="HOF73" s="110"/>
      <c r="HOG73" s="110"/>
      <c r="HOH73" s="110"/>
      <c r="HOI73" s="110"/>
      <c r="HOJ73" s="110"/>
      <c r="HOK73" s="110"/>
      <c r="HOL73" s="110"/>
      <c r="HOM73" s="110"/>
      <c r="HON73" s="110"/>
      <c r="HOO73" s="110"/>
      <c r="HOP73" s="110"/>
      <c r="HOQ73" s="110"/>
      <c r="HOR73" s="110"/>
      <c r="HOS73" s="110"/>
      <c r="HOT73" s="110"/>
      <c r="HOU73" s="110"/>
      <c r="HOV73" s="110"/>
      <c r="HOW73" s="110"/>
      <c r="HOX73" s="110"/>
      <c r="HOY73" s="110"/>
      <c r="HOZ73" s="110"/>
      <c r="HPA73" s="110"/>
      <c r="HPB73" s="110"/>
      <c r="HPC73" s="110"/>
      <c r="HPD73" s="110"/>
      <c r="HPE73" s="110"/>
      <c r="HPF73" s="110"/>
      <c r="HPG73" s="110"/>
      <c r="HPH73" s="110"/>
      <c r="HPI73" s="110"/>
      <c r="HPJ73" s="110"/>
      <c r="HPK73" s="110"/>
      <c r="HPL73" s="110"/>
      <c r="HPM73" s="110"/>
      <c r="HPN73" s="110"/>
      <c r="HPO73" s="110"/>
      <c r="HPP73" s="110"/>
      <c r="HPQ73" s="110"/>
      <c r="HPR73" s="110"/>
      <c r="HPS73" s="110"/>
      <c r="HPT73" s="110"/>
      <c r="HPU73" s="110"/>
      <c r="HPV73" s="110"/>
      <c r="HPW73" s="110"/>
      <c r="HPX73" s="110"/>
      <c r="HPY73" s="110"/>
      <c r="HPZ73" s="110"/>
      <c r="HQA73" s="110"/>
      <c r="HQB73" s="110"/>
      <c r="HQC73" s="110"/>
      <c r="HQD73" s="110"/>
      <c r="HQE73" s="110"/>
      <c r="HQF73" s="110"/>
      <c r="HQG73" s="110"/>
      <c r="HQH73" s="110"/>
      <c r="HQI73" s="110"/>
      <c r="HQJ73" s="110"/>
      <c r="HQK73" s="110"/>
      <c r="HQL73" s="110"/>
      <c r="HQM73" s="110"/>
      <c r="HQN73" s="110"/>
      <c r="HQO73" s="110"/>
      <c r="HQP73" s="110"/>
      <c r="HQQ73" s="110"/>
      <c r="HQR73" s="110"/>
      <c r="HQS73" s="110"/>
      <c r="HQT73" s="110"/>
      <c r="HQU73" s="110"/>
      <c r="HQV73" s="110"/>
      <c r="HQW73" s="110"/>
      <c r="HQX73" s="110"/>
      <c r="HQY73" s="110"/>
      <c r="HQZ73" s="110"/>
      <c r="HRA73" s="110"/>
      <c r="HRB73" s="110"/>
      <c r="HRC73" s="110"/>
      <c r="HRD73" s="110"/>
      <c r="HRE73" s="110"/>
      <c r="HRF73" s="110"/>
      <c r="HRG73" s="110"/>
      <c r="HRH73" s="110"/>
      <c r="HRI73" s="110"/>
      <c r="HRJ73" s="110"/>
      <c r="HRK73" s="110"/>
      <c r="HRL73" s="110"/>
      <c r="HRM73" s="110"/>
      <c r="HRN73" s="110"/>
      <c r="HRO73" s="110"/>
      <c r="HRP73" s="110"/>
      <c r="HRQ73" s="110"/>
      <c r="HRR73" s="110"/>
      <c r="HRS73" s="110"/>
      <c r="HRT73" s="110"/>
      <c r="HRU73" s="110"/>
      <c r="HRV73" s="110"/>
      <c r="HRW73" s="110"/>
      <c r="HRX73" s="110"/>
      <c r="HRY73" s="110"/>
      <c r="HRZ73" s="110"/>
      <c r="HSA73" s="110"/>
      <c r="HSB73" s="110"/>
      <c r="HSC73" s="110"/>
      <c r="HSD73" s="110"/>
      <c r="HSE73" s="110"/>
      <c r="HSF73" s="110"/>
      <c r="HSG73" s="110"/>
      <c r="HSH73" s="110"/>
      <c r="HSI73" s="110"/>
      <c r="HSJ73" s="110"/>
      <c r="HSK73" s="110"/>
      <c r="HSL73" s="110"/>
      <c r="HSM73" s="110"/>
      <c r="HSN73" s="110"/>
      <c r="HSO73" s="110"/>
      <c r="HSP73" s="110"/>
      <c r="HSQ73" s="110"/>
      <c r="HSR73" s="110"/>
      <c r="HSS73" s="110"/>
      <c r="HST73" s="110"/>
      <c r="HSU73" s="110"/>
      <c r="HSV73" s="110"/>
      <c r="HSW73" s="110"/>
      <c r="HSX73" s="110"/>
      <c r="HSY73" s="110"/>
      <c r="HSZ73" s="110"/>
      <c r="HTA73" s="110"/>
      <c r="HTB73" s="110"/>
      <c r="HTC73" s="110"/>
      <c r="HTD73" s="110"/>
      <c r="HTE73" s="110"/>
      <c r="HTF73" s="110"/>
      <c r="HTG73" s="110"/>
      <c r="HTH73" s="110"/>
      <c r="HTI73" s="110"/>
      <c r="HTJ73" s="110"/>
      <c r="HTK73" s="110"/>
      <c r="HTL73" s="110"/>
      <c r="HTM73" s="110"/>
      <c r="HTN73" s="110"/>
      <c r="HTO73" s="110"/>
      <c r="HTP73" s="110"/>
      <c r="HTQ73" s="110"/>
      <c r="HTR73" s="110"/>
      <c r="HTS73" s="110"/>
      <c r="HTT73" s="110"/>
      <c r="HTU73" s="110"/>
      <c r="HTV73" s="110"/>
      <c r="HTW73" s="110"/>
      <c r="HTX73" s="110"/>
      <c r="HTY73" s="110"/>
      <c r="HTZ73" s="110"/>
      <c r="HUA73" s="110"/>
      <c r="HUB73" s="110"/>
      <c r="HUC73" s="110"/>
      <c r="HUD73" s="110"/>
      <c r="HUE73" s="110"/>
      <c r="HUF73" s="110"/>
      <c r="HUG73" s="110"/>
      <c r="HUH73" s="110"/>
      <c r="HUI73" s="110"/>
      <c r="HUJ73" s="110"/>
      <c r="HUK73" s="110"/>
      <c r="HUL73" s="110"/>
      <c r="HUM73" s="110"/>
      <c r="HUN73" s="110"/>
      <c r="HUO73" s="110"/>
      <c r="HUP73" s="110"/>
      <c r="HUQ73" s="110"/>
      <c r="HUR73" s="110"/>
      <c r="HUS73" s="110"/>
      <c r="HUT73" s="110"/>
      <c r="HUU73" s="110"/>
      <c r="HUV73" s="110"/>
      <c r="HUW73" s="110"/>
      <c r="HUX73" s="110"/>
      <c r="HUY73" s="110"/>
      <c r="HUZ73" s="110"/>
      <c r="HVA73" s="110"/>
      <c r="HVB73" s="110"/>
      <c r="HVC73" s="110"/>
      <c r="HVD73" s="110"/>
      <c r="HVE73" s="110"/>
      <c r="HVF73" s="110"/>
      <c r="HVG73" s="110"/>
      <c r="HVH73" s="110"/>
      <c r="HVI73" s="110"/>
      <c r="HVJ73" s="110"/>
      <c r="HVK73" s="110"/>
      <c r="HVL73" s="110"/>
      <c r="HVM73" s="110"/>
      <c r="HVN73" s="110"/>
      <c r="HVO73" s="110"/>
      <c r="HVP73" s="110"/>
      <c r="HVQ73" s="110"/>
      <c r="HVR73" s="110"/>
      <c r="HVS73" s="110"/>
      <c r="HVT73" s="110"/>
      <c r="HVU73" s="110"/>
      <c r="HVV73" s="110"/>
      <c r="HVW73" s="110"/>
      <c r="HVX73" s="110"/>
      <c r="HVY73" s="110"/>
      <c r="HVZ73" s="110"/>
      <c r="HWA73" s="110"/>
      <c r="HWB73" s="110"/>
      <c r="HWC73" s="110"/>
      <c r="HWD73" s="110"/>
      <c r="HWE73" s="110"/>
      <c r="HWF73" s="110"/>
      <c r="HWG73" s="110"/>
      <c r="HWH73" s="110"/>
      <c r="HWI73" s="110"/>
      <c r="HWJ73" s="110"/>
      <c r="HWK73" s="110"/>
      <c r="HWL73" s="110"/>
      <c r="HWM73" s="110"/>
      <c r="HWN73" s="110"/>
      <c r="HWO73" s="110"/>
      <c r="HWP73" s="110"/>
      <c r="HWQ73" s="110"/>
      <c r="HWR73" s="110"/>
      <c r="HWS73" s="110"/>
      <c r="HWT73" s="110"/>
      <c r="HWU73" s="110"/>
      <c r="HWV73" s="110"/>
      <c r="HWW73" s="110"/>
      <c r="HWX73" s="110"/>
      <c r="HWY73" s="110"/>
      <c r="HWZ73" s="110"/>
      <c r="HXA73" s="110"/>
      <c r="HXB73" s="110"/>
      <c r="HXC73" s="110"/>
      <c r="HXD73" s="110"/>
      <c r="HXE73" s="110"/>
      <c r="HXF73" s="110"/>
      <c r="HXG73" s="110"/>
      <c r="HXH73" s="110"/>
      <c r="HXI73" s="110"/>
      <c r="HXJ73" s="110"/>
      <c r="HXK73" s="110"/>
      <c r="HXL73" s="110"/>
      <c r="HXM73" s="110"/>
      <c r="HXN73" s="110"/>
      <c r="HXO73" s="110"/>
      <c r="HXP73" s="110"/>
      <c r="HXQ73" s="110"/>
      <c r="HXR73" s="110"/>
      <c r="HXS73" s="110"/>
      <c r="HXT73" s="110"/>
      <c r="HXU73" s="110"/>
      <c r="HXV73" s="110"/>
      <c r="HXW73" s="110"/>
      <c r="HXX73" s="110"/>
      <c r="HXY73" s="110"/>
      <c r="HXZ73" s="110"/>
      <c r="HYA73" s="110"/>
      <c r="HYB73" s="110"/>
      <c r="HYC73" s="110"/>
      <c r="HYD73" s="110"/>
      <c r="HYE73" s="110"/>
      <c r="HYF73" s="110"/>
      <c r="HYG73" s="110"/>
      <c r="HYH73" s="110"/>
      <c r="HYI73" s="110"/>
      <c r="HYJ73" s="110"/>
      <c r="HYK73" s="110"/>
      <c r="HYL73" s="110"/>
      <c r="HYM73" s="110"/>
      <c r="HYN73" s="110"/>
      <c r="HYO73" s="110"/>
      <c r="HYP73" s="110"/>
      <c r="HYQ73" s="110"/>
      <c r="HYR73" s="110"/>
      <c r="HYS73" s="110"/>
      <c r="HYT73" s="110"/>
      <c r="HYU73" s="110"/>
      <c r="HYV73" s="110"/>
      <c r="HYW73" s="110"/>
      <c r="HYX73" s="110"/>
      <c r="HYY73" s="110"/>
      <c r="HYZ73" s="110"/>
      <c r="HZA73" s="110"/>
      <c r="HZB73" s="110"/>
      <c r="HZC73" s="110"/>
      <c r="HZD73" s="110"/>
      <c r="HZE73" s="110"/>
      <c r="HZF73" s="110"/>
      <c r="HZG73" s="110"/>
      <c r="HZH73" s="110"/>
      <c r="HZI73" s="110"/>
      <c r="HZJ73" s="110"/>
      <c r="HZK73" s="110"/>
      <c r="HZL73" s="110"/>
      <c r="HZM73" s="110"/>
      <c r="HZN73" s="110"/>
      <c r="HZO73" s="110"/>
      <c r="HZP73" s="110"/>
      <c r="HZQ73" s="110"/>
      <c r="HZR73" s="110"/>
      <c r="HZS73" s="110"/>
      <c r="HZT73" s="110"/>
      <c r="HZU73" s="110"/>
      <c r="HZV73" s="110"/>
      <c r="HZW73" s="110"/>
      <c r="HZX73" s="110"/>
      <c r="HZY73" s="110"/>
      <c r="HZZ73" s="110"/>
      <c r="IAA73" s="110"/>
      <c r="IAB73" s="110"/>
      <c r="IAC73" s="110"/>
      <c r="IAD73" s="110"/>
      <c r="IAE73" s="110"/>
      <c r="IAF73" s="110"/>
      <c r="IAG73" s="110"/>
      <c r="IAH73" s="110"/>
      <c r="IAI73" s="110"/>
      <c r="IAJ73" s="110"/>
      <c r="IAK73" s="110"/>
      <c r="IAL73" s="110"/>
      <c r="IAM73" s="110"/>
      <c r="IAN73" s="110"/>
      <c r="IAO73" s="110"/>
      <c r="IAP73" s="110"/>
      <c r="IAQ73" s="110"/>
      <c r="IAR73" s="110"/>
      <c r="IAS73" s="110"/>
      <c r="IAT73" s="110"/>
      <c r="IAU73" s="110"/>
      <c r="IAV73" s="110"/>
      <c r="IAW73" s="110"/>
      <c r="IAX73" s="110"/>
      <c r="IAY73" s="110"/>
      <c r="IAZ73" s="110"/>
      <c r="IBA73" s="110"/>
      <c r="IBB73" s="110"/>
      <c r="IBC73" s="110"/>
      <c r="IBD73" s="110"/>
      <c r="IBE73" s="110"/>
      <c r="IBF73" s="110"/>
      <c r="IBG73" s="110"/>
      <c r="IBH73" s="110"/>
      <c r="IBI73" s="110"/>
      <c r="IBJ73" s="110"/>
      <c r="IBK73" s="110"/>
      <c r="IBL73" s="110"/>
      <c r="IBM73" s="110"/>
      <c r="IBN73" s="110"/>
      <c r="IBO73" s="110"/>
      <c r="IBP73" s="110"/>
      <c r="IBQ73" s="110"/>
      <c r="IBR73" s="110"/>
      <c r="IBS73" s="110"/>
      <c r="IBT73" s="110"/>
      <c r="IBU73" s="110"/>
      <c r="IBV73" s="110"/>
      <c r="IBW73" s="110"/>
      <c r="IBX73" s="110"/>
      <c r="IBY73" s="110"/>
      <c r="IBZ73" s="110"/>
      <c r="ICA73" s="110"/>
      <c r="ICB73" s="110"/>
      <c r="ICC73" s="110"/>
      <c r="ICD73" s="110"/>
      <c r="ICE73" s="110"/>
      <c r="ICF73" s="110"/>
      <c r="ICG73" s="110"/>
      <c r="ICH73" s="110"/>
      <c r="ICI73" s="110"/>
      <c r="ICJ73" s="110"/>
      <c r="ICK73" s="110"/>
      <c r="ICL73" s="110"/>
      <c r="ICM73" s="110"/>
      <c r="ICN73" s="110"/>
      <c r="ICO73" s="110"/>
      <c r="ICP73" s="110"/>
      <c r="ICQ73" s="110"/>
      <c r="ICR73" s="110"/>
      <c r="ICS73" s="110"/>
      <c r="ICT73" s="110"/>
      <c r="ICU73" s="110"/>
      <c r="ICV73" s="110"/>
      <c r="ICW73" s="110"/>
      <c r="ICX73" s="110"/>
      <c r="ICY73" s="110"/>
      <c r="ICZ73" s="110"/>
      <c r="IDA73" s="110"/>
      <c r="IDB73" s="110"/>
      <c r="IDC73" s="110"/>
      <c r="IDD73" s="110"/>
      <c r="IDE73" s="110"/>
      <c r="IDF73" s="110"/>
      <c r="IDG73" s="110"/>
      <c r="IDH73" s="110"/>
      <c r="IDI73" s="110"/>
      <c r="IDJ73" s="110"/>
      <c r="IDK73" s="110"/>
      <c r="IDL73" s="110"/>
      <c r="IDM73" s="110"/>
      <c r="IDN73" s="110"/>
      <c r="IDO73" s="110"/>
      <c r="IDP73" s="110"/>
      <c r="IDQ73" s="110"/>
      <c r="IDR73" s="110"/>
      <c r="IDS73" s="110"/>
      <c r="IDT73" s="110"/>
      <c r="IDU73" s="110"/>
      <c r="IDV73" s="110"/>
      <c r="IDW73" s="110"/>
      <c r="IDX73" s="110"/>
      <c r="IDY73" s="110"/>
      <c r="IDZ73" s="110"/>
      <c r="IEA73" s="110"/>
      <c r="IEB73" s="110"/>
      <c r="IEC73" s="110"/>
      <c r="IED73" s="110"/>
      <c r="IEE73" s="110"/>
      <c r="IEF73" s="110"/>
      <c r="IEG73" s="110"/>
      <c r="IEH73" s="110"/>
      <c r="IEI73" s="110"/>
      <c r="IEJ73" s="110"/>
      <c r="IEK73" s="110"/>
      <c r="IEL73" s="110"/>
      <c r="IEM73" s="110"/>
      <c r="IEN73" s="110"/>
      <c r="IEO73" s="110"/>
      <c r="IEP73" s="110"/>
      <c r="IEQ73" s="110"/>
      <c r="IER73" s="110"/>
      <c r="IES73" s="110"/>
      <c r="IET73" s="110"/>
      <c r="IEU73" s="110"/>
      <c r="IEV73" s="110"/>
      <c r="IEW73" s="110"/>
      <c r="IEX73" s="110"/>
      <c r="IEY73" s="110"/>
      <c r="IEZ73" s="110"/>
      <c r="IFA73" s="110"/>
      <c r="IFB73" s="110"/>
      <c r="IFC73" s="110"/>
      <c r="IFD73" s="110"/>
      <c r="IFE73" s="110"/>
      <c r="IFF73" s="110"/>
      <c r="IFG73" s="110"/>
      <c r="IFH73" s="110"/>
      <c r="IFI73" s="110"/>
      <c r="IFJ73" s="110"/>
      <c r="IFK73" s="110"/>
      <c r="IFL73" s="110"/>
      <c r="IFM73" s="110"/>
      <c r="IFN73" s="110"/>
      <c r="IFO73" s="110"/>
      <c r="IFP73" s="110"/>
      <c r="IFQ73" s="110"/>
      <c r="IFR73" s="110"/>
      <c r="IFS73" s="110"/>
      <c r="IFT73" s="110"/>
      <c r="IFU73" s="110"/>
      <c r="IFV73" s="110"/>
      <c r="IFW73" s="110"/>
      <c r="IFX73" s="110"/>
      <c r="IFY73" s="110"/>
      <c r="IFZ73" s="110"/>
      <c r="IGA73" s="110"/>
      <c r="IGB73" s="110"/>
      <c r="IGC73" s="110"/>
      <c r="IGD73" s="110"/>
      <c r="IGE73" s="110"/>
      <c r="IGF73" s="110"/>
      <c r="IGG73" s="110"/>
      <c r="IGH73" s="110"/>
      <c r="IGI73" s="110"/>
      <c r="IGJ73" s="110"/>
      <c r="IGK73" s="110"/>
      <c r="IGL73" s="110"/>
      <c r="IGM73" s="110"/>
      <c r="IGN73" s="110"/>
      <c r="IGO73" s="110"/>
      <c r="IGP73" s="110"/>
      <c r="IGQ73" s="110"/>
      <c r="IGR73" s="110"/>
      <c r="IGS73" s="110"/>
      <c r="IGT73" s="110"/>
      <c r="IGU73" s="110"/>
      <c r="IGV73" s="110"/>
      <c r="IGW73" s="110"/>
      <c r="IGX73" s="110"/>
      <c r="IGY73" s="110"/>
      <c r="IGZ73" s="110"/>
      <c r="IHA73" s="110"/>
      <c r="IHB73" s="110"/>
      <c r="IHC73" s="110"/>
      <c r="IHD73" s="110"/>
      <c r="IHE73" s="110"/>
      <c r="IHF73" s="110"/>
      <c r="IHG73" s="110"/>
      <c r="IHH73" s="110"/>
      <c r="IHI73" s="110"/>
      <c r="IHJ73" s="110"/>
      <c r="IHK73" s="110"/>
      <c r="IHL73" s="110"/>
      <c r="IHM73" s="110"/>
      <c r="IHN73" s="110"/>
      <c r="IHO73" s="110"/>
      <c r="IHP73" s="110"/>
      <c r="IHQ73" s="110"/>
      <c r="IHR73" s="110"/>
      <c r="IHS73" s="110"/>
      <c r="IHT73" s="110"/>
      <c r="IHU73" s="110"/>
      <c r="IHV73" s="110"/>
      <c r="IHW73" s="110"/>
      <c r="IHX73" s="110"/>
      <c r="IHY73" s="110"/>
      <c r="IHZ73" s="110"/>
      <c r="IIA73" s="110"/>
      <c r="IIB73" s="110"/>
      <c r="IIC73" s="110"/>
      <c r="IID73" s="110"/>
      <c r="IIE73" s="110"/>
      <c r="IIF73" s="110"/>
      <c r="IIG73" s="110"/>
      <c r="IIH73" s="110"/>
      <c r="III73" s="110"/>
      <c r="IIJ73" s="110"/>
      <c r="IIK73" s="110"/>
      <c r="IIL73" s="110"/>
      <c r="IIM73" s="110"/>
      <c r="IIN73" s="110"/>
      <c r="IIO73" s="110"/>
      <c r="IIP73" s="110"/>
      <c r="IIQ73" s="110"/>
      <c r="IIR73" s="110"/>
      <c r="IIS73" s="110"/>
      <c r="IIT73" s="110"/>
      <c r="IIU73" s="110"/>
      <c r="IIV73" s="110"/>
      <c r="IIW73" s="110"/>
      <c r="IIX73" s="110"/>
      <c r="IIY73" s="110"/>
      <c r="IIZ73" s="110"/>
      <c r="IJA73" s="110"/>
      <c r="IJB73" s="110"/>
      <c r="IJC73" s="110"/>
      <c r="IJD73" s="110"/>
      <c r="IJE73" s="110"/>
      <c r="IJF73" s="110"/>
      <c r="IJG73" s="110"/>
      <c r="IJH73" s="110"/>
      <c r="IJI73" s="110"/>
      <c r="IJJ73" s="110"/>
      <c r="IJK73" s="110"/>
      <c r="IJL73" s="110"/>
      <c r="IJM73" s="110"/>
      <c r="IJN73" s="110"/>
      <c r="IJO73" s="110"/>
      <c r="IJP73" s="110"/>
      <c r="IJQ73" s="110"/>
      <c r="IJR73" s="110"/>
      <c r="IJS73" s="110"/>
      <c r="IJT73" s="110"/>
      <c r="IJU73" s="110"/>
      <c r="IJV73" s="110"/>
      <c r="IJW73" s="110"/>
      <c r="IJX73" s="110"/>
      <c r="IJY73" s="110"/>
      <c r="IJZ73" s="110"/>
      <c r="IKA73" s="110"/>
      <c r="IKB73" s="110"/>
      <c r="IKC73" s="110"/>
      <c r="IKD73" s="110"/>
      <c r="IKE73" s="110"/>
      <c r="IKF73" s="110"/>
      <c r="IKG73" s="110"/>
      <c r="IKH73" s="110"/>
      <c r="IKI73" s="110"/>
      <c r="IKJ73" s="110"/>
      <c r="IKK73" s="110"/>
      <c r="IKL73" s="110"/>
      <c r="IKM73" s="110"/>
      <c r="IKN73" s="110"/>
      <c r="IKO73" s="110"/>
      <c r="IKP73" s="110"/>
      <c r="IKQ73" s="110"/>
      <c r="IKR73" s="110"/>
      <c r="IKS73" s="110"/>
      <c r="IKT73" s="110"/>
      <c r="IKU73" s="110"/>
      <c r="IKV73" s="110"/>
      <c r="IKW73" s="110"/>
      <c r="IKX73" s="110"/>
      <c r="IKY73" s="110"/>
      <c r="IKZ73" s="110"/>
      <c r="ILA73" s="110"/>
      <c r="ILB73" s="110"/>
      <c r="ILC73" s="110"/>
      <c r="ILD73" s="110"/>
      <c r="ILE73" s="110"/>
      <c r="ILF73" s="110"/>
      <c r="ILG73" s="110"/>
      <c r="ILH73" s="110"/>
      <c r="ILI73" s="110"/>
      <c r="ILJ73" s="110"/>
      <c r="ILK73" s="110"/>
      <c r="ILL73" s="110"/>
      <c r="ILM73" s="110"/>
      <c r="ILN73" s="110"/>
      <c r="ILO73" s="110"/>
      <c r="ILP73" s="110"/>
      <c r="ILQ73" s="110"/>
      <c r="ILR73" s="110"/>
      <c r="ILS73" s="110"/>
      <c r="ILT73" s="110"/>
      <c r="ILU73" s="110"/>
      <c r="ILV73" s="110"/>
      <c r="ILW73" s="110"/>
      <c r="ILX73" s="110"/>
      <c r="ILY73" s="110"/>
      <c r="ILZ73" s="110"/>
      <c r="IMA73" s="110"/>
      <c r="IMB73" s="110"/>
      <c r="IMC73" s="110"/>
      <c r="IMD73" s="110"/>
      <c r="IME73" s="110"/>
      <c r="IMF73" s="110"/>
      <c r="IMG73" s="110"/>
      <c r="IMH73" s="110"/>
      <c r="IMI73" s="110"/>
      <c r="IMJ73" s="110"/>
      <c r="IMK73" s="110"/>
      <c r="IML73" s="110"/>
      <c r="IMM73" s="110"/>
      <c r="IMN73" s="110"/>
      <c r="IMO73" s="110"/>
      <c r="IMP73" s="110"/>
      <c r="IMQ73" s="110"/>
      <c r="IMR73" s="110"/>
      <c r="IMS73" s="110"/>
      <c r="IMT73" s="110"/>
      <c r="IMU73" s="110"/>
      <c r="IMV73" s="110"/>
      <c r="IMW73" s="110"/>
      <c r="IMX73" s="110"/>
      <c r="IMY73" s="110"/>
      <c r="IMZ73" s="110"/>
      <c r="INA73" s="110"/>
      <c r="INB73" s="110"/>
      <c r="INC73" s="110"/>
      <c r="IND73" s="110"/>
      <c r="INE73" s="110"/>
      <c r="INF73" s="110"/>
      <c r="ING73" s="110"/>
      <c r="INH73" s="110"/>
      <c r="INI73" s="110"/>
      <c r="INJ73" s="110"/>
      <c r="INK73" s="110"/>
      <c r="INL73" s="110"/>
      <c r="INM73" s="110"/>
      <c r="INN73" s="110"/>
      <c r="INO73" s="110"/>
      <c r="INP73" s="110"/>
      <c r="INQ73" s="110"/>
      <c r="INR73" s="110"/>
      <c r="INS73" s="110"/>
      <c r="INT73" s="110"/>
      <c r="INU73" s="110"/>
      <c r="INV73" s="110"/>
      <c r="INW73" s="110"/>
      <c r="INX73" s="110"/>
      <c r="INY73" s="110"/>
      <c r="INZ73" s="110"/>
      <c r="IOA73" s="110"/>
      <c r="IOB73" s="110"/>
      <c r="IOC73" s="110"/>
      <c r="IOD73" s="110"/>
      <c r="IOE73" s="110"/>
      <c r="IOF73" s="110"/>
      <c r="IOG73" s="110"/>
      <c r="IOH73" s="110"/>
      <c r="IOI73" s="110"/>
      <c r="IOJ73" s="110"/>
      <c r="IOK73" s="110"/>
      <c r="IOL73" s="110"/>
      <c r="IOM73" s="110"/>
      <c r="ION73" s="110"/>
      <c r="IOO73" s="110"/>
      <c r="IOP73" s="110"/>
      <c r="IOQ73" s="110"/>
      <c r="IOR73" s="110"/>
      <c r="IOS73" s="110"/>
      <c r="IOT73" s="110"/>
      <c r="IOU73" s="110"/>
      <c r="IOV73" s="110"/>
      <c r="IOW73" s="110"/>
      <c r="IOX73" s="110"/>
      <c r="IOY73" s="110"/>
      <c r="IOZ73" s="110"/>
      <c r="IPA73" s="110"/>
      <c r="IPB73" s="110"/>
      <c r="IPC73" s="110"/>
      <c r="IPD73" s="110"/>
      <c r="IPE73" s="110"/>
      <c r="IPF73" s="110"/>
      <c r="IPG73" s="110"/>
      <c r="IPH73" s="110"/>
      <c r="IPI73" s="110"/>
      <c r="IPJ73" s="110"/>
      <c r="IPK73" s="110"/>
      <c r="IPL73" s="110"/>
      <c r="IPM73" s="110"/>
      <c r="IPN73" s="110"/>
      <c r="IPO73" s="110"/>
      <c r="IPP73" s="110"/>
      <c r="IPQ73" s="110"/>
      <c r="IPR73" s="110"/>
      <c r="IPS73" s="110"/>
      <c r="IPT73" s="110"/>
      <c r="IPU73" s="110"/>
      <c r="IPV73" s="110"/>
      <c r="IPW73" s="110"/>
      <c r="IPX73" s="110"/>
      <c r="IPY73" s="110"/>
      <c r="IPZ73" s="110"/>
      <c r="IQA73" s="110"/>
      <c r="IQB73" s="110"/>
      <c r="IQC73" s="110"/>
      <c r="IQD73" s="110"/>
      <c r="IQE73" s="110"/>
      <c r="IQF73" s="110"/>
      <c r="IQG73" s="110"/>
      <c r="IQH73" s="110"/>
      <c r="IQI73" s="110"/>
      <c r="IQJ73" s="110"/>
      <c r="IQK73" s="110"/>
      <c r="IQL73" s="110"/>
      <c r="IQM73" s="110"/>
      <c r="IQN73" s="110"/>
      <c r="IQO73" s="110"/>
      <c r="IQP73" s="110"/>
      <c r="IQQ73" s="110"/>
      <c r="IQR73" s="110"/>
      <c r="IQS73" s="110"/>
      <c r="IQT73" s="110"/>
      <c r="IQU73" s="110"/>
      <c r="IQV73" s="110"/>
      <c r="IQW73" s="110"/>
      <c r="IQX73" s="110"/>
      <c r="IQY73" s="110"/>
      <c r="IQZ73" s="110"/>
      <c r="IRA73" s="110"/>
      <c r="IRB73" s="110"/>
      <c r="IRC73" s="110"/>
      <c r="IRD73" s="110"/>
      <c r="IRE73" s="110"/>
      <c r="IRF73" s="110"/>
      <c r="IRG73" s="110"/>
      <c r="IRH73" s="110"/>
      <c r="IRI73" s="110"/>
      <c r="IRJ73" s="110"/>
      <c r="IRK73" s="110"/>
      <c r="IRL73" s="110"/>
      <c r="IRM73" s="110"/>
      <c r="IRN73" s="110"/>
      <c r="IRO73" s="110"/>
      <c r="IRP73" s="110"/>
      <c r="IRQ73" s="110"/>
      <c r="IRR73" s="110"/>
      <c r="IRS73" s="110"/>
      <c r="IRT73" s="110"/>
      <c r="IRU73" s="110"/>
      <c r="IRV73" s="110"/>
      <c r="IRW73" s="110"/>
      <c r="IRX73" s="110"/>
      <c r="IRY73" s="110"/>
      <c r="IRZ73" s="110"/>
      <c r="ISA73" s="110"/>
      <c r="ISB73" s="110"/>
      <c r="ISC73" s="110"/>
      <c r="ISD73" s="110"/>
      <c r="ISE73" s="110"/>
      <c r="ISF73" s="110"/>
      <c r="ISG73" s="110"/>
      <c r="ISH73" s="110"/>
      <c r="ISI73" s="110"/>
      <c r="ISJ73" s="110"/>
      <c r="ISK73" s="110"/>
      <c r="ISL73" s="110"/>
      <c r="ISM73" s="110"/>
      <c r="ISN73" s="110"/>
      <c r="ISO73" s="110"/>
      <c r="ISP73" s="110"/>
      <c r="ISQ73" s="110"/>
      <c r="ISR73" s="110"/>
      <c r="ISS73" s="110"/>
      <c r="IST73" s="110"/>
      <c r="ISU73" s="110"/>
      <c r="ISV73" s="110"/>
      <c r="ISW73" s="110"/>
      <c r="ISX73" s="110"/>
      <c r="ISY73" s="110"/>
      <c r="ISZ73" s="110"/>
      <c r="ITA73" s="110"/>
      <c r="ITB73" s="110"/>
      <c r="ITC73" s="110"/>
      <c r="ITD73" s="110"/>
      <c r="ITE73" s="110"/>
      <c r="ITF73" s="110"/>
      <c r="ITG73" s="110"/>
      <c r="ITH73" s="110"/>
      <c r="ITI73" s="110"/>
      <c r="ITJ73" s="110"/>
      <c r="ITK73" s="110"/>
      <c r="ITL73" s="110"/>
      <c r="ITM73" s="110"/>
      <c r="ITN73" s="110"/>
      <c r="ITO73" s="110"/>
      <c r="ITP73" s="110"/>
      <c r="ITQ73" s="110"/>
      <c r="ITR73" s="110"/>
      <c r="ITS73" s="110"/>
      <c r="ITT73" s="110"/>
      <c r="ITU73" s="110"/>
      <c r="ITV73" s="110"/>
      <c r="ITW73" s="110"/>
      <c r="ITX73" s="110"/>
      <c r="ITY73" s="110"/>
      <c r="ITZ73" s="110"/>
      <c r="IUA73" s="110"/>
      <c r="IUB73" s="110"/>
      <c r="IUC73" s="110"/>
      <c r="IUD73" s="110"/>
      <c r="IUE73" s="110"/>
      <c r="IUF73" s="110"/>
      <c r="IUG73" s="110"/>
      <c r="IUH73" s="110"/>
      <c r="IUI73" s="110"/>
      <c r="IUJ73" s="110"/>
      <c r="IUK73" s="110"/>
      <c r="IUL73" s="110"/>
      <c r="IUM73" s="110"/>
      <c r="IUN73" s="110"/>
      <c r="IUO73" s="110"/>
      <c r="IUP73" s="110"/>
      <c r="IUQ73" s="110"/>
      <c r="IUR73" s="110"/>
      <c r="IUS73" s="110"/>
      <c r="IUT73" s="110"/>
      <c r="IUU73" s="110"/>
      <c r="IUV73" s="110"/>
      <c r="IUW73" s="110"/>
      <c r="IUX73" s="110"/>
      <c r="IUY73" s="110"/>
      <c r="IUZ73" s="110"/>
      <c r="IVA73" s="110"/>
      <c r="IVB73" s="110"/>
      <c r="IVC73" s="110"/>
      <c r="IVD73" s="110"/>
      <c r="IVE73" s="110"/>
      <c r="IVF73" s="110"/>
      <c r="IVG73" s="110"/>
      <c r="IVH73" s="110"/>
      <c r="IVI73" s="110"/>
      <c r="IVJ73" s="110"/>
      <c r="IVK73" s="110"/>
      <c r="IVL73" s="110"/>
      <c r="IVM73" s="110"/>
      <c r="IVN73" s="110"/>
      <c r="IVO73" s="110"/>
      <c r="IVP73" s="110"/>
      <c r="IVQ73" s="110"/>
      <c r="IVR73" s="110"/>
      <c r="IVS73" s="110"/>
      <c r="IVT73" s="110"/>
      <c r="IVU73" s="110"/>
      <c r="IVV73" s="110"/>
      <c r="IVW73" s="110"/>
      <c r="IVX73" s="110"/>
      <c r="IVY73" s="110"/>
      <c r="IVZ73" s="110"/>
      <c r="IWA73" s="110"/>
      <c r="IWB73" s="110"/>
      <c r="IWC73" s="110"/>
      <c r="IWD73" s="110"/>
      <c r="IWE73" s="110"/>
      <c r="IWF73" s="110"/>
      <c r="IWG73" s="110"/>
      <c r="IWH73" s="110"/>
      <c r="IWI73" s="110"/>
      <c r="IWJ73" s="110"/>
      <c r="IWK73" s="110"/>
      <c r="IWL73" s="110"/>
      <c r="IWM73" s="110"/>
      <c r="IWN73" s="110"/>
      <c r="IWO73" s="110"/>
      <c r="IWP73" s="110"/>
      <c r="IWQ73" s="110"/>
      <c r="IWR73" s="110"/>
      <c r="IWS73" s="110"/>
      <c r="IWT73" s="110"/>
      <c r="IWU73" s="110"/>
      <c r="IWV73" s="110"/>
      <c r="IWW73" s="110"/>
      <c r="IWX73" s="110"/>
      <c r="IWY73" s="110"/>
      <c r="IWZ73" s="110"/>
      <c r="IXA73" s="110"/>
      <c r="IXB73" s="110"/>
      <c r="IXC73" s="110"/>
      <c r="IXD73" s="110"/>
      <c r="IXE73" s="110"/>
      <c r="IXF73" s="110"/>
      <c r="IXG73" s="110"/>
      <c r="IXH73" s="110"/>
      <c r="IXI73" s="110"/>
      <c r="IXJ73" s="110"/>
      <c r="IXK73" s="110"/>
      <c r="IXL73" s="110"/>
      <c r="IXM73" s="110"/>
      <c r="IXN73" s="110"/>
      <c r="IXO73" s="110"/>
      <c r="IXP73" s="110"/>
      <c r="IXQ73" s="110"/>
      <c r="IXR73" s="110"/>
      <c r="IXS73" s="110"/>
      <c r="IXT73" s="110"/>
      <c r="IXU73" s="110"/>
      <c r="IXV73" s="110"/>
      <c r="IXW73" s="110"/>
      <c r="IXX73" s="110"/>
      <c r="IXY73" s="110"/>
      <c r="IXZ73" s="110"/>
      <c r="IYA73" s="110"/>
      <c r="IYB73" s="110"/>
      <c r="IYC73" s="110"/>
      <c r="IYD73" s="110"/>
      <c r="IYE73" s="110"/>
      <c r="IYF73" s="110"/>
      <c r="IYG73" s="110"/>
      <c r="IYH73" s="110"/>
      <c r="IYI73" s="110"/>
      <c r="IYJ73" s="110"/>
      <c r="IYK73" s="110"/>
      <c r="IYL73" s="110"/>
      <c r="IYM73" s="110"/>
      <c r="IYN73" s="110"/>
      <c r="IYO73" s="110"/>
      <c r="IYP73" s="110"/>
      <c r="IYQ73" s="110"/>
      <c r="IYR73" s="110"/>
      <c r="IYS73" s="110"/>
      <c r="IYT73" s="110"/>
      <c r="IYU73" s="110"/>
      <c r="IYV73" s="110"/>
      <c r="IYW73" s="110"/>
      <c r="IYX73" s="110"/>
      <c r="IYY73" s="110"/>
      <c r="IYZ73" s="110"/>
      <c r="IZA73" s="110"/>
      <c r="IZB73" s="110"/>
      <c r="IZC73" s="110"/>
      <c r="IZD73" s="110"/>
      <c r="IZE73" s="110"/>
      <c r="IZF73" s="110"/>
      <c r="IZG73" s="110"/>
      <c r="IZH73" s="110"/>
      <c r="IZI73" s="110"/>
      <c r="IZJ73" s="110"/>
      <c r="IZK73" s="110"/>
      <c r="IZL73" s="110"/>
      <c r="IZM73" s="110"/>
      <c r="IZN73" s="110"/>
      <c r="IZO73" s="110"/>
      <c r="IZP73" s="110"/>
      <c r="IZQ73" s="110"/>
      <c r="IZR73" s="110"/>
      <c r="IZS73" s="110"/>
      <c r="IZT73" s="110"/>
      <c r="IZU73" s="110"/>
      <c r="IZV73" s="110"/>
      <c r="IZW73" s="110"/>
      <c r="IZX73" s="110"/>
      <c r="IZY73" s="110"/>
      <c r="IZZ73" s="110"/>
      <c r="JAA73" s="110"/>
      <c r="JAB73" s="110"/>
      <c r="JAC73" s="110"/>
      <c r="JAD73" s="110"/>
      <c r="JAE73" s="110"/>
      <c r="JAF73" s="110"/>
      <c r="JAG73" s="110"/>
      <c r="JAH73" s="110"/>
      <c r="JAI73" s="110"/>
      <c r="JAJ73" s="110"/>
      <c r="JAK73" s="110"/>
      <c r="JAL73" s="110"/>
      <c r="JAM73" s="110"/>
      <c r="JAN73" s="110"/>
      <c r="JAO73" s="110"/>
      <c r="JAP73" s="110"/>
      <c r="JAQ73" s="110"/>
      <c r="JAR73" s="110"/>
      <c r="JAS73" s="110"/>
      <c r="JAT73" s="110"/>
      <c r="JAU73" s="110"/>
      <c r="JAV73" s="110"/>
      <c r="JAW73" s="110"/>
      <c r="JAX73" s="110"/>
      <c r="JAY73" s="110"/>
      <c r="JAZ73" s="110"/>
      <c r="JBA73" s="110"/>
      <c r="JBB73" s="110"/>
      <c r="JBC73" s="110"/>
      <c r="JBD73" s="110"/>
      <c r="JBE73" s="110"/>
      <c r="JBF73" s="110"/>
      <c r="JBG73" s="110"/>
      <c r="JBH73" s="110"/>
      <c r="JBI73" s="110"/>
      <c r="JBJ73" s="110"/>
      <c r="JBK73" s="110"/>
      <c r="JBL73" s="110"/>
      <c r="JBM73" s="110"/>
      <c r="JBN73" s="110"/>
      <c r="JBO73" s="110"/>
      <c r="JBP73" s="110"/>
      <c r="JBQ73" s="110"/>
      <c r="JBR73" s="110"/>
      <c r="JBS73" s="110"/>
      <c r="JBT73" s="110"/>
      <c r="JBU73" s="110"/>
      <c r="JBV73" s="110"/>
      <c r="JBW73" s="110"/>
      <c r="JBX73" s="110"/>
      <c r="JBY73" s="110"/>
      <c r="JBZ73" s="110"/>
      <c r="JCA73" s="110"/>
      <c r="JCB73" s="110"/>
      <c r="JCC73" s="110"/>
      <c r="JCD73" s="110"/>
      <c r="JCE73" s="110"/>
      <c r="JCF73" s="110"/>
      <c r="JCG73" s="110"/>
      <c r="JCH73" s="110"/>
      <c r="JCI73" s="110"/>
      <c r="JCJ73" s="110"/>
      <c r="JCK73" s="110"/>
      <c r="JCL73" s="110"/>
      <c r="JCM73" s="110"/>
      <c r="JCN73" s="110"/>
      <c r="JCO73" s="110"/>
      <c r="JCP73" s="110"/>
      <c r="JCQ73" s="110"/>
      <c r="JCR73" s="110"/>
      <c r="JCS73" s="110"/>
      <c r="JCT73" s="110"/>
      <c r="JCU73" s="110"/>
      <c r="JCV73" s="110"/>
      <c r="JCW73" s="110"/>
      <c r="JCX73" s="110"/>
      <c r="JCY73" s="110"/>
      <c r="JCZ73" s="110"/>
      <c r="JDA73" s="110"/>
      <c r="JDB73" s="110"/>
      <c r="JDC73" s="110"/>
      <c r="JDD73" s="110"/>
      <c r="JDE73" s="110"/>
      <c r="JDF73" s="110"/>
      <c r="JDG73" s="110"/>
      <c r="JDH73" s="110"/>
      <c r="JDI73" s="110"/>
      <c r="JDJ73" s="110"/>
      <c r="JDK73" s="110"/>
      <c r="JDL73" s="110"/>
      <c r="JDM73" s="110"/>
      <c r="JDN73" s="110"/>
      <c r="JDO73" s="110"/>
      <c r="JDP73" s="110"/>
      <c r="JDQ73" s="110"/>
      <c r="JDR73" s="110"/>
      <c r="JDS73" s="110"/>
      <c r="JDT73" s="110"/>
      <c r="JDU73" s="110"/>
      <c r="JDV73" s="110"/>
      <c r="JDW73" s="110"/>
      <c r="JDX73" s="110"/>
      <c r="JDY73" s="110"/>
      <c r="JDZ73" s="110"/>
      <c r="JEA73" s="110"/>
      <c r="JEB73" s="110"/>
      <c r="JEC73" s="110"/>
      <c r="JED73" s="110"/>
      <c r="JEE73" s="110"/>
      <c r="JEF73" s="110"/>
      <c r="JEG73" s="110"/>
      <c r="JEH73" s="110"/>
      <c r="JEI73" s="110"/>
      <c r="JEJ73" s="110"/>
      <c r="JEK73" s="110"/>
      <c r="JEL73" s="110"/>
      <c r="JEM73" s="110"/>
      <c r="JEN73" s="110"/>
      <c r="JEO73" s="110"/>
      <c r="JEP73" s="110"/>
      <c r="JEQ73" s="110"/>
      <c r="JER73" s="110"/>
      <c r="JES73" s="110"/>
      <c r="JET73" s="110"/>
      <c r="JEU73" s="110"/>
      <c r="JEV73" s="110"/>
      <c r="JEW73" s="110"/>
      <c r="JEX73" s="110"/>
      <c r="JEY73" s="110"/>
      <c r="JEZ73" s="110"/>
      <c r="JFA73" s="110"/>
      <c r="JFB73" s="110"/>
      <c r="JFC73" s="110"/>
      <c r="JFD73" s="110"/>
      <c r="JFE73" s="110"/>
      <c r="JFF73" s="110"/>
      <c r="JFG73" s="110"/>
      <c r="JFH73" s="110"/>
      <c r="JFI73" s="110"/>
      <c r="JFJ73" s="110"/>
      <c r="JFK73" s="110"/>
      <c r="JFL73" s="110"/>
      <c r="JFM73" s="110"/>
      <c r="JFN73" s="110"/>
      <c r="JFO73" s="110"/>
      <c r="JFP73" s="110"/>
      <c r="JFQ73" s="110"/>
      <c r="JFR73" s="110"/>
      <c r="JFS73" s="110"/>
      <c r="JFT73" s="110"/>
      <c r="JFU73" s="110"/>
      <c r="JFV73" s="110"/>
      <c r="JFW73" s="110"/>
      <c r="JFX73" s="110"/>
      <c r="JFY73" s="110"/>
      <c r="JFZ73" s="110"/>
      <c r="JGA73" s="110"/>
      <c r="JGB73" s="110"/>
      <c r="JGC73" s="110"/>
      <c r="JGD73" s="110"/>
      <c r="JGE73" s="110"/>
      <c r="JGF73" s="110"/>
      <c r="JGG73" s="110"/>
      <c r="JGH73" s="110"/>
      <c r="JGI73" s="110"/>
      <c r="JGJ73" s="110"/>
      <c r="JGK73" s="110"/>
      <c r="JGL73" s="110"/>
      <c r="JGM73" s="110"/>
      <c r="JGN73" s="110"/>
      <c r="JGO73" s="110"/>
      <c r="JGP73" s="110"/>
      <c r="JGQ73" s="110"/>
      <c r="JGR73" s="110"/>
      <c r="JGS73" s="110"/>
      <c r="JGT73" s="110"/>
      <c r="JGU73" s="110"/>
      <c r="JGV73" s="110"/>
      <c r="JGW73" s="110"/>
      <c r="JGX73" s="110"/>
      <c r="JGY73" s="110"/>
      <c r="JGZ73" s="110"/>
      <c r="JHA73" s="110"/>
      <c r="JHB73" s="110"/>
      <c r="JHC73" s="110"/>
      <c r="JHD73" s="110"/>
      <c r="JHE73" s="110"/>
      <c r="JHF73" s="110"/>
      <c r="JHG73" s="110"/>
      <c r="JHH73" s="110"/>
      <c r="JHI73" s="110"/>
      <c r="JHJ73" s="110"/>
      <c r="JHK73" s="110"/>
      <c r="JHL73" s="110"/>
      <c r="JHM73" s="110"/>
      <c r="JHN73" s="110"/>
      <c r="JHO73" s="110"/>
      <c r="JHP73" s="110"/>
      <c r="JHQ73" s="110"/>
      <c r="JHR73" s="110"/>
      <c r="JHS73" s="110"/>
      <c r="JHT73" s="110"/>
      <c r="JHU73" s="110"/>
      <c r="JHV73" s="110"/>
      <c r="JHW73" s="110"/>
      <c r="JHX73" s="110"/>
      <c r="JHY73" s="110"/>
      <c r="JHZ73" s="110"/>
      <c r="JIA73" s="110"/>
      <c r="JIB73" s="110"/>
      <c r="JIC73" s="110"/>
      <c r="JID73" s="110"/>
      <c r="JIE73" s="110"/>
      <c r="JIF73" s="110"/>
      <c r="JIG73" s="110"/>
      <c r="JIH73" s="110"/>
      <c r="JII73" s="110"/>
      <c r="JIJ73" s="110"/>
      <c r="JIK73" s="110"/>
      <c r="JIL73" s="110"/>
      <c r="JIM73" s="110"/>
      <c r="JIN73" s="110"/>
      <c r="JIO73" s="110"/>
      <c r="JIP73" s="110"/>
      <c r="JIQ73" s="110"/>
      <c r="JIR73" s="110"/>
      <c r="JIS73" s="110"/>
      <c r="JIT73" s="110"/>
      <c r="JIU73" s="110"/>
      <c r="JIV73" s="110"/>
      <c r="JIW73" s="110"/>
      <c r="JIX73" s="110"/>
      <c r="JIY73" s="110"/>
      <c r="JIZ73" s="110"/>
      <c r="JJA73" s="110"/>
      <c r="JJB73" s="110"/>
      <c r="JJC73" s="110"/>
      <c r="JJD73" s="110"/>
      <c r="JJE73" s="110"/>
      <c r="JJF73" s="110"/>
      <c r="JJG73" s="110"/>
      <c r="JJH73" s="110"/>
      <c r="JJI73" s="110"/>
      <c r="JJJ73" s="110"/>
      <c r="JJK73" s="110"/>
      <c r="JJL73" s="110"/>
      <c r="JJM73" s="110"/>
      <c r="JJN73" s="110"/>
      <c r="JJO73" s="110"/>
      <c r="JJP73" s="110"/>
      <c r="JJQ73" s="110"/>
      <c r="JJR73" s="110"/>
      <c r="JJS73" s="110"/>
      <c r="JJT73" s="110"/>
      <c r="JJU73" s="110"/>
      <c r="JJV73" s="110"/>
      <c r="JJW73" s="110"/>
      <c r="JJX73" s="110"/>
      <c r="JJY73" s="110"/>
      <c r="JJZ73" s="110"/>
      <c r="JKA73" s="110"/>
      <c r="JKB73" s="110"/>
      <c r="JKC73" s="110"/>
      <c r="JKD73" s="110"/>
      <c r="JKE73" s="110"/>
      <c r="JKF73" s="110"/>
      <c r="JKG73" s="110"/>
      <c r="JKH73" s="110"/>
      <c r="JKI73" s="110"/>
      <c r="JKJ73" s="110"/>
      <c r="JKK73" s="110"/>
      <c r="JKL73" s="110"/>
      <c r="JKM73" s="110"/>
      <c r="JKN73" s="110"/>
      <c r="JKO73" s="110"/>
      <c r="JKP73" s="110"/>
      <c r="JKQ73" s="110"/>
      <c r="JKR73" s="110"/>
      <c r="JKS73" s="110"/>
      <c r="JKT73" s="110"/>
      <c r="JKU73" s="110"/>
      <c r="JKV73" s="110"/>
      <c r="JKW73" s="110"/>
      <c r="JKX73" s="110"/>
      <c r="JKY73" s="110"/>
      <c r="JKZ73" s="110"/>
      <c r="JLA73" s="110"/>
      <c r="JLB73" s="110"/>
      <c r="JLC73" s="110"/>
      <c r="JLD73" s="110"/>
      <c r="JLE73" s="110"/>
      <c r="JLF73" s="110"/>
      <c r="JLG73" s="110"/>
      <c r="JLH73" s="110"/>
      <c r="JLI73" s="110"/>
      <c r="JLJ73" s="110"/>
      <c r="JLK73" s="110"/>
      <c r="JLL73" s="110"/>
      <c r="JLM73" s="110"/>
      <c r="JLN73" s="110"/>
      <c r="JLO73" s="110"/>
      <c r="JLP73" s="110"/>
      <c r="JLQ73" s="110"/>
      <c r="JLR73" s="110"/>
      <c r="JLS73" s="110"/>
      <c r="JLT73" s="110"/>
      <c r="JLU73" s="110"/>
      <c r="JLV73" s="110"/>
      <c r="JLW73" s="110"/>
      <c r="JLX73" s="110"/>
      <c r="JLY73" s="110"/>
      <c r="JLZ73" s="110"/>
      <c r="JMA73" s="110"/>
      <c r="JMB73" s="110"/>
      <c r="JMC73" s="110"/>
      <c r="JMD73" s="110"/>
      <c r="JME73" s="110"/>
      <c r="JMF73" s="110"/>
      <c r="JMG73" s="110"/>
      <c r="JMH73" s="110"/>
      <c r="JMI73" s="110"/>
      <c r="JMJ73" s="110"/>
      <c r="JMK73" s="110"/>
      <c r="JML73" s="110"/>
      <c r="JMM73" s="110"/>
      <c r="JMN73" s="110"/>
      <c r="JMO73" s="110"/>
      <c r="JMP73" s="110"/>
      <c r="JMQ73" s="110"/>
      <c r="JMR73" s="110"/>
      <c r="JMS73" s="110"/>
      <c r="JMT73" s="110"/>
      <c r="JMU73" s="110"/>
      <c r="JMV73" s="110"/>
      <c r="JMW73" s="110"/>
      <c r="JMX73" s="110"/>
      <c r="JMY73" s="110"/>
      <c r="JMZ73" s="110"/>
      <c r="JNA73" s="110"/>
      <c r="JNB73" s="110"/>
      <c r="JNC73" s="110"/>
      <c r="JND73" s="110"/>
      <c r="JNE73" s="110"/>
      <c r="JNF73" s="110"/>
      <c r="JNG73" s="110"/>
      <c r="JNH73" s="110"/>
      <c r="JNI73" s="110"/>
      <c r="JNJ73" s="110"/>
      <c r="JNK73" s="110"/>
      <c r="JNL73" s="110"/>
      <c r="JNM73" s="110"/>
      <c r="JNN73" s="110"/>
      <c r="JNO73" s="110"/>
      <c r="JNP73" s="110"/>
      <c r="JNQ73" s="110"/>
      <c r="JNR73" s="110"/>
      <c r="JNS73" s="110"/>
      <c r="JNT73" s="110"/>
      <c r="JNU73" s="110"/>
      <c r="JNV73" s="110"/>
      <c r="JNW73" s="110"/>
      <c r="JNX73" s="110"/>
      <c r="JNY73" s="110"/>
      <c r="JNZ73" s="110"/>
      <c r="JOA73" s="110"/>
      <c r="JOB73" s="110"/>
      <c r="JOC73" s="110"/>
      <c r="JOD73" s="110"/>
      <c r="JOE73" s="110"/>
      <c r="JOF73" s="110"/>
      <c r="JOG73" s="110"/>
      <c r="JOH73" s="110"/>
      <c r="JOI73" s="110"/>
      <c r="JOJ73" s="110"/>
      <c r="JOK73" s="110"/>
      <c r="JOL73" s="110"/>
      <c r="JOM73" s="110"/>
      <c r="JON73" s="110"/>
      <c r="JOO73" s="110"/>
      <c r="JOP73" s="110"/>
      <c r="JOQ73" s="110"/>
      <c r="JOR73" s="110"/>
      <c r="JOS73" s="110"/>
      <c r="JOT73" s="110"/>
      <c r="JOU73" s="110"/>
      <c r="JOV73" s="110"/>
      <c r="JOW73" s="110"/>
      <c r="JOX73" s="110"/>
      <c r="JOY73" s="110"/>
      <c r="JOZ73" s="110"/>
      <c r="JPA73" s="110"/>
      <c r="JPB73" s="110"/>
      <c r="JPC73" s="110"/>
      <c r="JPD73" s="110"/>
      <c r="JPE73" s="110"/>
      <c r="JPF73" s="110"/>
      <c r="JPG73" s="110"/>
      <c r="JPH73" s="110"/>
      <c r="JPI73" s="110"/>
      <c r="JPJ73" s="110"/>
      <c r="JPK73" s="110"/>
      <c r="JPL73" s="110"/>
      <c r="JPM73" s="110"/>
      <c r="JPN73" s="110"/>
      <c r="JPO73" s="110"/>
      <c r="JPP73" s="110"/>
      <c r="JPQ73" s="110"/>
      <c r="JPR73" s="110"/>
      <c r="JPS73" s="110"/>
      <c r="JPT73" s="110"/>
      <c r="JPU73" s="110"/>
      <c r="JPV73" s="110"/>
      <c r="JPW73" s="110"/>
      <c r="JPX73" s="110"/>
      <c r="JPY73" s="110"/>
      <c r="JPZ73" s="110"/>
      <c r="JQA73" s="110"/>
      <c r="JQB73" s="110"/>
      <c r="JQC73" s="110"/>
      <c r="JQD73" s="110"/>
      <c r="JQE73" s="110"/>
      <c r="JQF73" s="110"/>
      <c r="JQG73" s="110"/>
      <c r="JQH73" s="110"/>
      <c r="JQI73" s="110"/>
      <c r="JQJ73" s="110"/>
      <c r="JQK73" s="110"/>
      <c r="JQL73" s="110"/>
      <c r="JQM73" s="110"/>
      <c r="JQN73" s="110"/>
      <c r="JQO73" s="110"/>
      <c r="JQP73" s="110"/>
      <c r="JQQ73" s="110"/>
      <c r="JQR73" s="110"/>
      <c r="JQS73" s="110"/>
      <c r="JQT73" s="110"/>
      <c r="JQU73" s="110"/>
      <c r="JQV73" s="110"/>
      <c r="JQW73" s="110"/>
      <c r="JQX73" s="110"/>
      <c r="JQY73" s="110"/>
      <c r="JQZ73" s="110"/>
      <c r="JRA73" s="110"/>
      <c r="JRB73" s="110"/>
      <c r="JRC73" s="110"/>
      <c r="JRD73" s="110"/>
      <c r="JRE73" s="110"/>
      <c r="JRF73" s="110"/>
      <c r="JRG73" s="110"/>
      <c r="JRH73" s="110"/>
      <c r="JRI73" s="110"/>
      <c r="JRJ73" s="110"/>
      <c r="JRK73" s="110"/>
      <c r="JRL73" s="110"/>
      <c r="JRM73" s="110"/>
      <c r="JRN73" s="110"/>
      <c r="JRO73" s="110"/>
      <c r="JRP73" s="110"/>
      <c r="JRQ73" s="110"/>
      <c r="JRR73" s="110"/>
      <c r="JRS73" s="110"/>
      <c r="JRT73" s="110"/>
      <c r="JRU73" s="110"/>
      <c r="JRV73" s="110"/>
      <c r="JRW73" s="110"/>
      <c r="JRX73" s="110"/>
      <c r="JRY73" s="110"/>
      <c r="JRZ73" s="110"/>
      <c r="JSA73" s="110"/>
      <c r="JSB73" s="110"/>
      <c r="JSC73" s="110"/>
      <c r="JSD73" s="110"/>
      <c r="JSE73" s="110"/>
      <c r="JSF73" s="110"/>
      <c r="JSG73" s="110"/>
      <c r="JSH73" s="110"/>
      <c r="JSI73" s="110"/>
      <c r="JSJ73" s="110"/>
      <c r="JSK73" s="110"/>
      <c r="JSL73" s="110"/>
      <c r="JSM73" s="110"/>
      <c r="JSN73" s="110"/>
      <c r="JSO73" s="110"/>
      <c r="JSP73" s="110"/>
      <c r="JSQ73" s="110"/>
      <c r="JSR73" s="110"/>
      <c r="JSS73" s="110"/>
      <c r="JST73" s="110"/>
      <c r="JSU73" s="110"/>
      <c r="JSV73" s="110"/>
      <c r="JSW73" s="110"/>
      <c r="JSX73" s="110"/>
      <c r="JSY73" s="110"/>
      <c r="JSZ73" s="110"/>
      <c r="JTA73" s="110"/>
      <c r="JTB73" s="110"/>
      <c r="JTC73" s="110"/>
      <c r="JTD73" s="110"/>
      <c r="JTE73" s="110"/>
      <c r="JTF73" s="110"/>
      <c r="JTG73" s="110"/>
      <c r="JTH73" s="110"/>
      <c r="JTI73" s="110"/>
      <c r="JTJ73" s="110"/>
      <c r="JTK73" s="110"/>
      <c r="JTL73" s="110"/>
      <c r="JTM73" s="110"/>
      <c r="JTN73" s="110"/>
      <c r="JTO73" s="110"/>
      <c r="JTP73" s="110"/>
      <c r="JTQ73" s="110"/>
      <c r="JTR73" s="110"/>
      <c r="JTS73" s="110"/>
      <c r="JTT73" s="110"/>
      <c r="JTU73" s="110"/>
      <c r="JTV73" s="110"/>
      <c r="JTW73" s="110"/>
      <c r="JTX73" s="110"/>
      <c r="JTY73" s="110"/>
      <c r="JTZ73" s="110"/>
      <c r="JUA73" s="110"/>
      <c r="JUB73" s="110"/>
      <c r="JUC73" s="110"/>
      <c r="JUD73" s="110"/>
      <c r="JUE73" s="110"/>
      <c r="JUF73" s="110"/>
      <c r="JUG73" s="110"/>
      <c r="JUH73" s="110"/>
      <c r="JUI73" s="110"/>
      <c r="JUJ73" s="110"/>
      <c r="JUK73" s="110"/>
      <c r="JUL73" s="110"/>
      <c r="JUM73" s="110"/>
      <c r="JUN73" s="110"/>
      <c r="JUO73" s="110"/>
      <c r="JUP73" s="110"/>
      <c r="JUQ73" s="110"/>
      <c r="JUR73" s="110"/>
      <c r="JUS73" s="110"/>
      <c r="JUT73" s="110"/>
      <c r="JUU73" s="110"/>
      <c r="JUV73" s="110"/>
      <c r="JUW73" s="110"/>
      <c r="JUX73" s="110"/>
      <c r="JUY73" s="110"/>
      <c r="JUZ73" s="110"/>
      <c r="JVA73" s="110"/>
      <c r="JVB73" s="110"/>
      <c r="JVC73" s="110"/>
      <c r="JVD73" s="110"/>
      <c r="JVE73" s="110"/>
      <c r="JVF73" s="110"/>
      <c r="JVG73" s="110"/>
      <c r="JVH73" s="110"/>
      <c r="JVI73" s="110"/>
      <c r="JVJ73" s="110"/>
      <c r="JVK73" s="110"/>
      <c r="JVL73" s="110"/>
      <c r="JVM73" s="110"/>
      <c r="JVN73" s="110"/>
      <c r="JVO73" s="110"/>
      <c r="JVP73" s="110"/>
      <c r="JVQ73" s="110"/>
      <c r="JVR73" s="110"/>
      <c r="JVS73" s="110"/>
      <c r="JVT73" s="110"/>
      <c r="JVU73" s="110"/>
      <c r="JVV73" s="110"/>
      <c r="JVW73" s="110"/>
      <c r="JVX73" s="110"/>
      <c r="JVY73" s="110"/>
      <c r="JVZ73" s="110"/>
      <c r="JWA73" s="110"/>
      <c r="JWB73" s="110"/>
      <c r="JWC73" s="110"/>
      <c r="JWD73" s="110"/>
      <c r="JWE73" s="110"/>
      <c r="JWF73" s="110"/>
      <c r="JWG73" s="110"/>
      <c r="JWH73" s="110"/>
      <c r="JWI73" s="110"/>
      <c r="JWJ73" s="110"/>
      <c r="JWK73" s="110"/>
      <c r="JWL73" s="110"/>
      <c r="JWM73" s="110"/>
      <c r="JWN73" s="110"/>
      <c r="JWO73" s="110"/>
      <c r="JWP73" s="110"/>
      <c r="JWQ73" s="110"/>
      <c r="JWR73" s="110"/>
      <c r="JWS73" s="110"/>
      <c r="JWT73" s="110"/>
      <c r="JWU73" s="110"/>
      <c r="JWV73" s="110"/>
      <c r="JWW73" s="110"/>
      <c r="JWX73" s="110"/>
      <c r="JWY73" s="110"/>
      <c r="JWZ73" s="110"/>
      <c r="JXA73" s="110"/>
      <c r="JXB73" s="110"/>
      <c r="JXC73" s="110"/>
      <c r="JXD73" s="110"/>
      <c r="JXE73" s="110"/>
      <c r="JXF73" s="110"/>
      <c r="JXG73" s="110"/>
      <c r="JXH73" s="110"/>
      <c r="JXI73" s="110"/>
      <c r="JXJ73" s="110"/>
      <c r="JXK73" s="110"/>
      <c r="JXL73" s="110"/>
      <c r="JXM73" s="110"/>
      <c r="JXN73" s="110"/>
      <c r="JXO73" s="110"/>
      <c r="JXP73" s="110"/>
      <c r="JXQ73" s="110"/>
      <c r="JXR73" s="110"/>
      <c r="JXS73" s="110"/>
      <c r="JXT73" s="110"/>
      <c r="JXU73" s="110"/>
      <c r="JXV73" s="110"/>
      <c r="JXW73" s="110"/>
      <c r="JXX73" s="110"/>
      <c r="JXY73" s="110"/>
      <c r="JXZ73" s="110"/>
      <c r="JYA73" s="110"/>
      <c r="JYB73" s="110"/>
      <c r="JYC73" s="110"/>
      <c r="JYD73" s="110"/>
      <c r="JYE73" s="110"/>
      <c r="JYF73" s="110"/>
      <c r="JYG73" s="110"/>
      <c r="JYH73" s="110"/>
      <c r="JYI73" s="110"/>
      <c r="JYJ73" s="110"/>
      <c r="JYK73" s="110"/>
      <c r="JYL73" s="110"/>
      <c r="JYM73" s="110"/>
      <c r="JYN73" s="110"/>
      <c r="JYO73" s="110"/>
      <c r="JYP73" s="110"/>
      <c r="JYQ73" s="110"/>
      <c r="JYR73" s="110"/>
      <c r="JYS73" s="110"/>
      <c r="JYT73" s="110"/>
      <c r="JYU73" s="110"/>
      <c r="JYV73" s="110"/>
      <c r="JYW73" s="110"/>
      <c r="JYX73" s="110"/>
      <c r="JYY73" s="110"/>
      <c r="JYZ73" s="110"/>
      <c r="JZA73" s="110"/>
      <c r="JZB73" s="110"/>
      <c r="JZC73" s="110"/>
      <c r="JZD73" s="110"/>
      <c r="JZE73" s="110"/>
      <c r="JZF73" s="110"/>
      <c r="JZG73" s="110"/>
      <c r="JZH73" s="110"/>
      <c r="JZI73" s="110"/>
      <c r="JZJ73" s="110"/>
      <c r="JZK73" s="110"/>
      <c r="JZL73" s="110"/>
      <c r="JZM73" s="110"/>
      <c r="JZN73" s="110"/>
      <c r="JZO73" s="110"/>
      <c r="JZP73" s="110"/>
      <c r="JZQ73" s="110"/>
      <c r="JZR73" s="110"/>
      <c r="JZS73" s="110"/>
      <c r="JZT73" s="110"/>
      <c r="JZU73" s="110"/>
      <c r="JZV73" s="110"/>
      <c r="JZW73" s="110"/>
      <c r="JZX73" s="110"/>
      <c r="JZY73" s="110"/>
      <c r="JZZ73" s="110"/>
      <c r="KAA73" s="110"/>
      <c r="KAB73" s="110"/>
      <c r="KAC73" s="110"/>
      <c r="KAD73" s="110"/>
      <c r="KAE73" s="110"/>
      <c r="KAF73" s="110"/>
      <c r="KAG73" s="110"/>
      <c r="KAH73" s="110"/>
      <c r="KAI73" s="110"/>
      <c r="KAJ73" s="110"/>
      <c r="KAK73" s="110"/>
      <c r="KAL73" s="110"/>
      <c r="KAM73" s="110"/>
      <c r="KAN73" s="110"/>
      <c r="KAO73" s="110"/>
      <c r="KAP73" s="110"/>
      <c r="KAQ73" s="110"/>
      <c r="KAR73" s="110"/>
      <c r="KAS73" s="110"/>
      <c r="KAT73" s="110"/>
      <c r="KAU73" s="110"/>
      <c r="KAV73" s="110"/>
      <c r="KAW73" s="110"/>
      <c r="KAX73" s="110"/>
      <c r="KAY73" s="110"/>
      <c r="KAZ73" s="110"/>
      <c r="KBA73" s="110"/>
      <c r="KBB73" s="110"/>
      <c r="KBC73" s="110"/>
      <c r="KBD73" s="110"/>
      <c r="KBE73" s="110"/>
      <c r="KBF73" s="110"/>
      <c r="KBG73" s="110"/>
      <c r="KBH73" s="110"/>
      <c r="KBI73" s="110"/>
      <c r="KBJ73" s="110"/>
      <c r="KBK73" s="110"/>
      <c r="KBL73" s="110"/>
      <c r="KBM73" s="110"/>
      <c r="KBN73" s="110"/>
      <c r="KBO73" s="110"/>
      <c r="KBP73" s="110"/>
      <c r="KBQ73" s="110"/>
      <c r="KBR73" s="110"/>
      <c r="KBS73" s="110"/>
      <c r="KBT73" s="110"/>
      <c r="KBU73" s="110"/>
      <c r="KBV73" s="110"/>
      <c r="KBW73" s="110"/>
      <c r="KBX73" s="110"/>
      <c r="KBY73" s="110"/>
      <c r="KBZ73" s="110"/>
      <c r="KCA73" s="110"/>
      <c r="KCB73" s="110"/>
      <c r="KCC73" s="110"/>
      <c r="KCD73" s="110"/>
      <c r="KCE73" s="110"/>
      <c r="KCF73" s="110"/>
      <c r="KCG73" s="110"/>
      <c r="KCH73" s="110"/>
      <c r="KCI73" s="110"/>
      <c r="KCJ73" s="110"/>
      <c r="KCK73" s="110"/>
      <c r="KCL73" s="110"/>
      <c r="KCM73" s="110"/>
      <c r="KCN73" s="110"/>
      <c r="KCO73" s="110"/>
      <c r="KCP73" s="110"/>
      <c r="KCQ73" s="110"/>
      <c r="KCR73" s="110"/>
      <c r="KCS73" s="110"/>
      <c r="KCT73" s="110"/>
      <c r="KCU73" s="110"/>
      <c r="KCV73" s="110"/>
      <c r="KCW73" s="110"/>
      <c r="KCX73" s="110"/>
      <c r="KCY73" s="110"/>
      <c r="KCZ73" s="110"/>
      <c r="KDA73" s="110"/>
      <c r="KDB73" s="110"/>
      <c r="KDC73" s="110"/>
      <c r="KDD73" s="110"/>
      <c r="KDE73" s="110"/>
      <c r="KDF73" s="110"/>
      <c r="KDG73" s="110"/>
      <c r="KDH73" s="110"/>
      <c r="KDI73" s="110"/>
      <c r="KDJ73" s="110"/>
      <c r="KDK73" s="110"/>
      <c r="KDL73" s="110"/>
      <c r="KDM73" s="110"/>
      <c r="KDN73" s="110"/>
      <c r="KDO73" s="110"/>
      <c r="KDP73" s="110"/>
      <c r="KDQ73" s="110"/>
      <c r="KDR73" s="110"/>
      <c r="KDS73" s="110"/>
      <c r="KDT73" s="110"/>
      <c r="KDU73" s="110"/>
      <c r="KDV73" s="110"/>
      <c r="KDW73" s="110"/>
      <c r="KDX73" s="110"/>
      <c r="KDY73" s="110"/>
      <c r="KDZ73" s="110"/>
      <c r="KEA73" s="110"/>
      <c r="KEB73" s="110"/>
      <c r="KEC73" s="110"/>
      <c r="KED73" s="110"/>
      <c r="KEE73" s="110"/>
      <c r="KEF73" s="110"/>
      <c r="KEG73" s="110"/>
      <c r="KEH73" s="110"/>
      <c r="KEI73" s="110"/>
      <c r="KEJ73" s="110"/>
      <c r="KEK73" s="110"/>
      <c r="KEL73" s="110"/>
      <c r="KEM73" s="110"/>
      <c r="KEN73" s="110"/>
      <c r="KEO73" s="110"/>
      <c r="KEP73" s="110"/>
      <c r="KEQ73" s="110"/>
      <c r="KER73" s="110"/>
      <c r="KES73" s="110"/>
      <c r="KET73" s="110"/>
      <c r="KEU73" s="110"/>
      <c r="KEV73" s="110"/>
      <c r="KEW73" s="110"/>
      <c r="KEX73" s="110"/>
      <c r="KEY73" s="110"/>
      <c r="KEZ73" s="110"/>
      <c r="KFA73" s="110"/>
      <c r="KFB73" s="110"/>
      <c r="KFC73" s="110"/>
      <c r="KFD73" s="110"/>
      <c r="KFE73" s="110"/>
      <c r="KFF73" s="110"/>
      <c r="KFG73" s="110"/>
      <c r="KFH73" s="110"/>
      <c r="KFI73" s="110"/>
      <c r="KFJ73" s="110"/>
      <c r="KFK73" s="110"/>
      <c r="KFL73" s="110"/>
      <c r="KFM73" s="110"/>
      <c r="KFN73" s="110"/>
      <c r="KFO73" s="110"/>
      <c r="KFP73" s="110"/>
      <c r="KFQ73" s="110"/>
      <c r="KFR73" s="110"/>
      <c r="KFS73" s="110"/>
      <c r="KFT73" s="110"/>
      <c r="KFU73" s="110"/>
      <c r="KFV73" s="110"/>
      <c r="KFW73" s="110"/>
      <c r="KFX73" s="110"/>
      <c r="KFY73" s="110"/>
      <c r="KFZ73" s="110"/>
      <c r="KGA73" s="110"/>
      <c r="KGB73" s="110"/>
      <c r="KGC73" s="110"/>
      <c r="KGD73" s="110"/>
      <c r="KGE73" s="110"/>
      <c r="KGF73" s="110"/>
      <c r="KGG73" s="110"/>
      <c r="KGH73" s="110"/>
      <c r="KGI73" s="110"/>
      <c r="KGJ73" s="110"/>
      <c r="KGK73" s="110"/>
      <c r="KGL73" s="110"/>
      <c r="KGM73" s="110"/>
      <c r="KGN73" s="110"/>
      <c r="KGO73" s="110"/>
      <c r="KGP73" s="110"/>
      <c r="KGQ73" s="110"/>
      <c r="KGR73" s="110"/>
      <c r="KGS73" s="110"/>
      <c r="KGT73" s="110"/>
      <c r="KGU73" s="110"/>
      <c r="KGV73" s="110"/>
      <c r="KGW73" s="110"/>
      <c r="KGX73" s="110"/>
      <c r="KGY73" s="110"/>
      <c r="KGZ73" s="110"/>
      <c r="KHA73" s="110"/>
      <c r="KHB73" s="110"/>
      <c r="KHC73" s="110"/>
      <c r="KHD73" s="110"/>
      <c r="KHE73" s="110"/>
      <c r="KHF73" s="110"/>
      <c r="KHG73" s="110"/>
      <c r="KHH73" s="110"/>
      <c r="KHI73" s="110"/>
      <c r="KHJ73" s="110"/>
      <c r="KHK73" s="110"/>
      <c r="KHL73" s="110"/>
      <c r="KHM73" s="110"/>
      <c r="KHN73" s="110"/>
      <c r="KHO73" s="110"/>
      <c r="KHP73" s="110"/>
      <c r="KHQ73" s="110"/>
      <c r="KHR73" s="110"/>
      <c r="KHS73" s="110"/>
      <c r="KHT73" s="110"/>
      <c r="KHU73" s="110"/>
      <c r="KHV73" s="110"/>
      <c r="KHW73" s="110"/>
      <c r="KHX73" s="110"/>
      <c r="KHY73" s="110"/>
      <c r="KHZ73" s="110"/>
      <c r="KIA73" s="110"/>
      <c r="KIB73" s="110"/>
      <c r="KIC73" s="110"/>
      <c r="KID73" s="110"/>
      <c r="KIE73" s="110"/>
      <c r="KIF73" s="110"/>
      <c r="KIG73" s="110"/>
      <c r="KIH73" s="110"/>
      <c r="KII73" s="110"/>
      <c r="KIJ73" s="110"/>
      <c r="KIK73" s="110"/>
      <c r="KIL73" s="110"/>
      <c r="KIM73" s="110"/>
      <c r="KIN73" s="110"/>
      <c r="KIO73" s="110"/>
      <c r="KIP73" s="110"/>
      <c r="KIQ73" s="110"/>
      <c r="KIR73" s="110"/>
      <c r="KIS73" s="110"/>
      <c r="KIT73" s="110"/>
      <c r="KIU73" s="110"/>
      <c r="KIV73" s="110"/>
      <c r="KIW73" s="110"/>
      <c r="KIX73" s="110"/>
      <c r="KIY73" s="110"/>
      <c r="KIZ73" s="110"/>
      <c r="KJA73" s="110"/>
      <c r="KJB73" s="110"/>
      <c r="KJC73" s="110"/>
      <c r="KJD73" s="110"/>
      <c r="KJE73" s="110"/>
      <c r="KJF73" s="110"/>
      <c r="KJG73" s="110"/>
      <c r="KJH73" s="110"/>
      <c r="KJI73" s="110"/>
      <c r="KJJ73" s="110"/>
      <c r="KJK73" s="110"/>
      <c r="KJL73" s="110"/>
      <c r="KJM73" s="110"/>
      <c r="KJN73" s="110"/>
      <c r="KJO73" s="110"/>
      <c r="KJP73" s="110"/>
      <c r="KJQ73" s="110"/>
      <c r="KJR73" s="110"/>
      <c r="KJS73" s="110"/>
      <c r="KJT73" s="110"/>
      <c r="KJU73" s="110"/>
      <c r="KJV73" s="110"/>
      <c r="KJW73" s="110"/>
      <c r="KJX73" s="110"/>
      <c r="KJY73" s="110"/>
      <c r="KJZ73" s="110"/>
      <c r="KKA73" s="110"/>
      <c r="KKB73" s="110"/>
      <c r="KKC73" s="110"/>
      <c r="KKD73" s="110"/>
      <c r="KKE73" s="110"/>
      <c r="KKF73" s="110"/>
      <c r="KKG73" s="110"/>
      <c r="KKH73" s="110"/>
      <c r="KKI73" s="110"/>
      <c r="KKJ73" s="110"/>
      <c r="KKK73" s="110"/>
      <c r="KKL73" s="110"/>
      <c r="KKM73" s="110"/>
      <c r="KKN73" s="110"/>
      <c r="KKO73" s="110"/>
      <c r="KKP73" s="110"/>
      <c r="KKQ73" s="110"/>
      <c r="KKR73" s="110"/>
      <c r="KKS73" s="110"/>
      <c r="KKT73" s="110"/>
      <c r="KKU73" s="110"/>
      <c r="KKV73" s="110"/>
      <c r="KKW73" s="110"/>
      <c r="KKX73" s="110"/>
      <c r="KKY73" s="110"/>
      <c r="KKZ73" s="110"/>
      <c r="KLA73" s="110"/>
      <c r="KLB73" s="110"/>
      <c r="KLC73" s="110"/>
      <c r="KLD73" s="110"/>
      <c r="KLE73" s="110"/>
      <c r="KLF73" s="110"/>
      <c r="KLG73" s="110"/>
      <c r="KLH73" s="110"/>
      <c r="KLI73" s="110"/>
      <c r="KLJ73" s="110"/>
      <c r="KLK73" s="110"/>
      <c r="KLL73" s="110"/>
      <c r="KLM73" s="110"/>
      <c r="KLN73" s="110"/>
      <c r="KLO73" s="110"/>
      <c r="KLP73" s="110"/>
      <c r="KLQ73" s="110"/>
      <c r="KLR73" s="110"/>
      <c r="KLS73" s="110"/>
      <c r="KLT73" s="110"/>
      <c r="KLU73" s="110"/>
      <c r="KLV73" s="110"/>
      <c r="KLW73" s="110"/>
      <c r="KLX73" s="110"/>
      <c r="KLY73" s="110"/>
      <c r="KLZ73" s="110"/>
      <c r="KMA73" s="110"/>
      <c r="KMB73" s="110"/>
      <c r="KMC73" s="110"/>
      <c r="KMD73" s="110"/>
      <c r="KME73" s="110"/>
      <c r="KMF73" s="110"/>
      <c r="KMG73" s="110"/>
      <c r="KMH73" s="110"/>
      <c r="KMI73" s="110"/>
      <c r="KMJ73" s="110"/>
      <c r="KMK73" s="110"/>
      <c r="KML73" s="110"/>
      <c r="KMM73" s="110"/>
      <c r="KMN73" s="110"/>
      <c r="KMO73" s="110"/>
      <c r="KMP73" s="110"/>
      <c r="KMQ73" s="110"/>
      <c r="KMR73" s="110"/>
      <c r="KMS73" s="110"/>
      <c r="KMT73" s="110"/>
      <c r="KMU73" s="110"/>
      <c r="KMV73" s="110"/>
      <c r="KMW73" s="110"/>
      <c r="KMX73" s="110"/>
      <c r="KMY73" s="110"/>
      <c r="KMZ73" s="110"/>
      <c r="KNA73" s="110"/>
      <c r="KNB73" s="110"/>
      <c r="KNC73" s="110"/>
      <c r="KND73" s="110"/>
      <c r="KNE73" s="110"/>
      <c r="KNF73" s="110"/>
      <c r="KNG73" s="110"/>
      <c r="KNH73" s="110"/>
      <c r="KNI73" s="110"/>
      <c r="KNJ73" s="110"/>
      <c r="KNK73" s="110"/>
      <c r="KNL73" s="110"/>
      <c r="KNM73" s="110"/>
      <c r="KNN73" s="110"/>
      <c r="KNO73" s="110"/>
      <c r="KNP73" s="110"/>
      <c r="KNQ73" s="110"/>
      <c r="KNR73" s="110"/>
      <c r="KNS73" s="110"/>
      <c r="KNT73" s="110"/>
      <c r="KNU73" s="110"/>
      <c r="KNV73" s="110"/>
      <c r="KNW73" s="110"/>
      <c r="KNX73" s="110"/>
      <c r="KNY73" s="110"/>
      <c r="KNZ73" s="110"/>
      <c r="KOA73" s="110"/>
      <c r="KOB73" s="110"/>
      <c r="KOC73" s="110"/>
      <c r="KOD73" s="110"/>
      <c r="KOE73" s="110"/>
      <c r="KOF73" s="110"/>
      <c r="KOG73" s="110"/>
      <c r="KOH73" s="110"/>
      <c r="KOI73" s="110"/>
      <c r="KOJ73" s="110"/>
      <c r="KOK73" s="110"/>
      <c r="KOL73" s="110"/>
      <c r="KOM73" s="110"/>
      <c r="KON73" s="110"/>
      <c r="KOO73" s="110"/>
      <c r="KOP73" s="110"/>
      <c r="KOQ73" s="110"/>
      <c r="KOR73" s="110"/>
      <c r="KOS73" s="110"/>
      <c r="KOT73" s="110"/>
      <c r="KOU73" s="110"/>
      <c r="KOV73" s="110"/>
      <c r="KOW73" s="110"/>
      <c r="KOX73" s="110"/>
      <c r="KOY73" s="110"/>
      <c r="KOZ73" s="110"/>
      <c r="KPA73" s="110"/>
      <c r="KPB73" s="110"/>
      <c r="KPC73" s="110"/>
      <c r="KPD73" s="110"/>
      <c r="KPE73" s="110"/>
      <c r="KPF73" s="110"/>
      <c r="KPG73" s="110"/>
      <c r="KPH73" s="110"/>
      <c r="KPI73" s="110"/>
      <c r="KPJ73" s="110"/>
      <c r="KPK73" s="110"/>
      <c r="KPL73" s="110"/>
      <c r="KPM73" s="110"/>
      <c r="KPN73" s="110"/>
      <c r="KPO73" s="110"/>
      <c r="KPP73" s="110"/>
      <c r="KPQ73" s="110"/>
      <c r="KPR73" s="110"/>
      <c r="KPS73" s="110"/>
      <c r="KPT73" s="110"/>
      <c r="KPU73" s="110"/>
      <c r="KPV73" s="110"/>
      <c r="KPW73" s="110"/>
      <c r="KPX73" s="110"/>
      <c r="KPY73" s="110"/>
      <c r="KPZ73" s="110"/>
      <c r="KQA73" s="110"/>
      <c r="KQB73" s="110"/>
      <c r="KQC73" s="110"/>
      <c r="KQD73" s="110"/>
      <c r="KQE73" s="110"/>
      <c r="KQF73" s="110"/>
      <c r="KQG73" s="110"/>
      <c r="KQH73" s="110"/>
      <c r="KQI73" s="110"/>
      <c r="KQJ73" s="110"/>
      <c r="KQK73" s="110"/>
      <c r="KQL73" s="110"/>
      <c r="KQM73" s="110"/>
      <c r="KQN73" s="110"/>
      <c r="KQO73" s="110"/>
      <c r="KQP73" s="110"/>
      <c r="KQQ73" s="110"/>
      <c r="KQR73" s="110"/>
      <c r="KQS73" s="110"/>
      <c r="KQT73" s="110"/>
      <c r="KQU73" s="110"/>
      <c r="KQV73" s="110"/>
      <c r="KQW73" s="110"/>
      <c r="KQX73" s="110"/>
      <c r="KQY73" s="110"/>
      <c r="KQZ73" s="110"/>
      <c r="KRA73" s="110"/>
      <c r="KRB73" s="110"/>
      <c r="KRC73" s="110"/>
      <c r="KRD73" s="110"/>
      <c r="KRE73" s="110"/>
      <c r="KRF73" s="110"/>
      <c r="KRG73" s="110"/>
      <c r="KRH73" s="110"/>
      <c r="KRI73" s="110"/>
      <c r="KRJ73" s="110"/>
      <c r="KRK73" s="110"/>
      <c r="KRL73" s="110"/>
      <c r="KRM73" s="110"/>
      <c r="KRN73" s="110"/>
      <c r="KRO73" s="110"/>
      <c r="KRP73" s="110"/>
      <c r="KRQ73" s="110"/>
      <c r="KRR73" s="110"/>
      <c r="KRS73" s="110"/>
      <c r="KRT73" s="110"/>
      <c r="KRU73" s="110"/>
      <c r="KRV73" s="110"/>
      <c r="KRW73" s="110"/>
      <c r="KRX73" s="110"/>
      <c r="KRY73" s="110"/>
      <c r="KRZ73" s="110"/>
      <c r="KSA73" s="110"/>
      <c r="KSB73" s="110"/>
      <c r="KSC73" s="110"/>
      <c r="KSD73" s="110"/>
      <c r="KSE73" s="110"/>
      <c r="KSF73" s="110"/>
      <c r="KSG73" s="110"/>
      <c r="KSH73" s="110"/>
      <c r="KSI73" s="110"/>
      <c r="KSJ73" s="110"/>
      <c r="KSK73" s="110"/>
      <c r="KSL73" s="110"/>
      <c r="KSM73" s="110"/>
      <c r="KSN73" s="110"/>
      <c r="KSO73" s="110"/>
      <c r="KSP73" s="110"/>
      <c r="KSQ73" s="110"/>
      <c r="KSR73" s="110"/>
      <c r="KSS73" s="110"/>
      <c r="KST73" s="110"/>
      <c r="KSU73" s="110"/>
      <c r="KSV73" s="110"/>
      <c r="KSW73" s="110"/>
      <c r="KSX73" s="110"/>
      <c r="KSY73" s="110"/>
      <c r="KSZ73" s="110"/>
      <c r="KTA73" s="110"/>
      <c r="KTB73" s="110"/>
      <c r="KTC73" s="110"/>
      <c r="KTD73" s="110"/>
      <c r="KTE73" s="110"/>
      <c r="KTF73" s="110"/>
      <c r="KTG73" s="110"/>
      <c r="KTH73" s="110"/>
      <c r="KTI73" s="110"/>
      <c r="KTJ73" s="110"/>
      <c r="KTK73" s="110"/>
      <c r="KTL73" s="110"/>
      <c r="KTM73" s="110"/>
      <c r="KTN73" s="110"/>
      <c r="KTO73" s="110"/>
      <c r="KTP73" s="110"/>
      <c r="KTQ73" s="110"/>
      <c r="KTR73" s="110"/>
      <c r="KTS73" s="110"/>
      <c r="KTT73" s="110"/>
      <c r="KTU73" s="110"/>
      <c r="KTV73" s="110"/>
      <c r="KTW73" s="110"/>
      <c r="KTX73" s="110"/>
      <c r="KTY73" s="110"/>
      <c r="KTZ73" s="110"/>
      <c r="KUA73" s="110"/>
      <c r="KUB73" s="110"/>
      <c r="KUC73" s="110"/>
      <c r="KUD73" s="110"/>
      <c r="KUE73" s="110"/>
      <c r="KUF73" s="110"/>
      <c r="KUG73" s="110"/>
      <c r="KUH73" s="110"/>
      <c r="KUI73" s="110"/>
      <c r="KUJ73" s="110"/>
      <c r="KUK73" s="110"/>
      <c r="KUL73" s="110"/>
      <c r="KUM73" s="110"/>
      <c r="KUN73" s="110"/>
      <c r="KUO73" s="110"/>
      <c r="KUP73" s="110"/>
      <c r="KUQ73" s="110"/>
      <c r="KUR73" s="110"/>
      <c r="KUS73" s="110"/>
      <c r="KUT73" s="110"/>
      <c r="KUU73" s="110"/>
      <c r="KUV73" s="110"/>
      <c r="KUW73" s="110"/>
      <c r="KUX73" s="110"/>
      <c r="KUY73" s="110"/>
      <c r="KUZ73" s="110"/>
      <c r="KVA73" s="110"/>
      <c r="KVB73" s="110"/>
      <c r="KVC73" s="110"/>
      <c r="KVD73" s="110"/>
      <c r="KVE73" s="110"/>
      <c r="KVF73" s="110"/>
      <c r="KVG73" s="110"/>
      <c r="KVH73" s="110"/>
      <c r="KVI73" s="110"/>
      <c r="KVJ73" s="110"/>
      <c r="KVK73" s="110"/>
      <c r="KVL73" s="110"/>
      <c r="KVM73" s="110"/>
      <c r="KVN73" s="110"/>
      <c r="KVO73" s="110"/>
      <c r="KVP73" s="110"/>
      <c r="KVQ73" s="110"/>
      <c r="KVR73" s="110"/>
      <c r="KVS73" s="110"/>
      <c r="KVT73" s="110"/>
      <c r="KVU73" s="110"/>
      <c r="KVV73" s="110"/>
      <c r="KVW73" s="110"/>
      <c r="KVX73" s="110"/>
      <c r="KVY73" s="110"/>
      <c r="KVZ73" s="110"/>
      <c r="KWA73" s="110"/>
      <c r="KWB73" s="110"/>
      <c r="KWC73" s="110"/>
      <c r="KWD73" s="110"/>
      <c r="KWE73" s="110"/>
      <c r="KWF73" s="110"/>
      <c r="KWG73" s="110"/>
      <c r="KWH73" s="110"/>
      <c r="KWI73" s="110"/>
      <c r="KWJ73" s="110"/>
      <c r="KWK73" s="110"/>
      <c r="KWL73" s="110"/>
      <c r="KWM73" s="110"/>
      <c r="KWN73" s="110"/>
      <c r="KWO73" s="110"/>
      <c r="KWP73" s="110"/>
      <c r="KWQ73" s="110"/>
      <c r="KWR73" s="110"/>
      <c r="KWS73" s="110"/>
      <c r="KWT73" s="110"/>
      <c r="KWU73" s="110"/>
      <c r="KWV73" s="110"/>
      <c r="KWW73" s="110"/>
      <c r="KWX73" s="110"/>
      <c r="KWY73" s="110"/>
      <c r="KWZ73" s="110"/>
      <c r="KXA73" s="110"/>
      <c r="KXB73" s="110"/>
      <c r="KXC73" s="110"/>
      <c r="KXD73" s="110"/>
      <c r="KXE73" s="110"/>
      <c r="KXF73" s="110"/>
      <c r="KXG73" s="110"/>
      <c r="KXH73" s="110"/>
      <c r="KXI73" s="110"/>
      <c r="KXJ73" s="110"/>
      <c r="KXK73" s="110"/>
      <c r="KXL73" s="110"/>
      <c r="KXM73" s="110"/>
      <c r="KXN73" s="110"/>
      <c r="KXO73" s="110"/>
      <c r="KXP73" s="110"/>
      <c r="KXQ73" s="110"/>
      <c r="KXR73" s="110"/>
      <c r="KXS73" s="110"/>
      <c r="KXT73" s="110"/>
      <c r="KXU73" s="110"/>
      <c r="KXV73" s="110"/>
      <c r="KXW73" s="110"/>
      <c r="KXX73" s="110"/>
      <c r="KXY73" s="110"/>
      <c r="KXZ73" s="110"/>
      <c r="KYA73" s="110"/>
      <c r="KYB73" s="110"/>
      <c r="KYC73" s="110"/>
      <c r="KYD73" s="110"/>
      <c r="KYE73" s="110"/>
      <c r="KYF73" s="110"/>
      <c r="KYG73" s="110"/>
      <c r="KYH73" s="110"/>
      <c r="KYI73" s="110"/>
      <c r="KYJ73" s="110"/>
      <c r="KYK73" s="110"/>
      <c r="KYL73" s="110"/>
      <c r="KYM73" s="110"/>
      <c r="KYN73" s="110"/>
      <c r="KYO73" s="110"/>
      <c r="KYP73" s="110"/>
      <c r="KYQ73" s="110"/>
      <c r="KYR73" s="110"/>
      <c r="KYS73" s="110"/>
      <c r="KYT73" s="110"/>
      <c r="KYU73" s="110"/>
      <c r="KYV73" s="110"/>
      <c r="KYW73" s="110"/>
      <c r="KYX73" s="110"/>
      <c r="KYY73" s="110"/>
      <c r="KYZ73" s="110"/>
      <c r="KZA73" s="110"/>
      <c r="KZB73" s="110"/>
      <c r="KZC73" s="110"/>
      <c r="KZD73" s="110"/>
      <c r="KZE73" s="110"/>
      <c r="KZF73" s="110"/>
      <c r="KZG73" s="110"/>
      <c r="KZH73" s="110"/>
      <c r="KZI73" s="110"/>
      <c r="KZJ73" s="110"/>
      <c r="KZK73" s="110"/>
      <c r="KZL73" s="110"/>
      <c r="KZM73" s="110"/>
      <c r="KZN73" s="110"/>
      <c r="KZO73" s="110"/>
      <c r="KZP73" s="110"/>
      <c r="KZQ73" s="110"/>
      <c r="KZR73" s="110"/>
      <c r="KZS73" s="110"/>
      <c r="KZT73" s="110"/>
      <c r="KZU73" s="110"/>
      <c r="KZV73" s="110"/>
      <c r="KZW73" s="110"/>
      <c r="KZX73" s="110"/>
      <c r="KZY73" s="110"/>
      <c r="KZZ73" s="110"/>
      <c r="LAA73" s="110"/>
      <c r="LAB73" s="110"/>
      <c r="LAC73" s="110"/>
      <c r="LAD73" s="110"/>
      <c r="LAE73" s="110"/>
      <c r="LAF73" s="110"/>
      <c r="LAG73" s="110"/>
      <c r="LAH73" s="110"/>
      <c r="LAI73" s="110"/>
      <c r="LAJ73" s="110"/>
      <c r="LAK73" s="110"/>
      <c r="LAL73" s="110"/>
      <c r="LAM73" s="110"/>
      <c r="LAN73" s="110"/>
      <c r="LAO73" s="110"/>
      <c r="LAP73" s="110"/>
      <c r="LAQ73" s="110"/>
      <c r="LAR73" s="110"/>
      <c r="LAS73" s="110"/>
      <c r="LAT73" s="110"/>
      <c r="LAU73" s="110"/>
      <c r="LAV73" s="110"/>
      <c r="LAW73" s="110"/>
      <c r="LAX73" s="110"/>
      <c r="LAY73" s="110"/>
      <c r="LAZ73" s="110"/>
      <c r="LBA73" s="110"/>
      <c r="LBB73" s="110"/>
      <c r="LBC73" s="110"/>
      <c r="LBD73" s="110"/>
      <c r="LBE73" s="110"/>
      <c r="LBF73" s="110"/>
      <c r="LBG73" s="110"/>
      <c r="LBH73" s="110"/>
      <c r="LBI73" s="110"/>
      <c r="LBJ73" s="110"/>
      <c r="LBK73" s="110"/>
      <c r="LBL73" s="110"/>
      <c r="LBM73" s="110"/>
      <c r="LBN73" s="110"/>
      <c r="LBO73" s="110"/>
      <c r="LBP73" s="110"/>
      <c r="LBQ73" s="110"/>
      <c r="LBR73" s="110"/>
      <c r="LBS73" s="110"/>
      <c r="LBT73" s="110"/>
      <c r="LBU73" s="110"/>
      <c r="LBV73" s="110"/>
      <c r="LBW73" s="110"/>
      <c r="LBX73" s="110"/>
      <c r="LBY73" s="110"/>
      <c r="LBZ73" s="110"/>
      <c r="LCA73" s="110"/>
      <c r="LCB73" s="110"/>
      <c r="LCC73" s="110"/>
      <c r="LCD73" s="110"/>
      <c r="LCE73" s="110"/>
      <c r="LCF73" s="110"/>
      <c r="LCG73" s="110"/>
      <c r="LCH73" s="110"/>
      <c r="LCI73" s="110"/>
      <c r="LCJ73" s="110"/>
      <c r="LCK73" s="110"/>
      <c r="LCL73" s="110"/>
      <c r="LCM73" s="110"/>
      <c r="LCN73" s="110"/>
      <c r="LCO73" s="110"/>
      <c r="LCP73" s="110"/>
      <c r="LCQ73" s="110"/>
      <c r="LCR73" s="110"/>
      <c r="LCS73" s="110"/>
      <c r="LCT73" s="110"/>
      <c r="LCU73" s="110"/>
      <c r="LCV73" s="110"/>
      <c r="LCW73" s="110"/>
      <c r="LCX73" s="110"/>
      <c r="LCY73" s="110"/>
      <c r="LCZ73" s="110"/>
      <c r="LDA73" s="110"/>
      <c r="LDB73" s="110"/>
      <c r="LDC73" s="110"/>
      <c r="LDD73" s="110"/>
      <c r="LDE73" s="110"/>
      <c r="LDF73" s="110"/>
      <c r="LDG73" s="110"/>
      <c r="LDH73" s="110"/>
      <c r="LDI73" s="110"/>
      <c r="LDJ73" s="110"/>
      <c r="LDK73" s="110"/>
      <c r="LDL73" s="110"/>
      <c r="LDM73" s="110"/>
      <c r="LDN73" s="110"/>
      <c r="LDO73" s="110"/>
      <c r="LDP73" s="110"/>
      <c r="LDQ73" s="110"/>
      <c r="LDR73" s="110"/>
      <c r="LDS73" s="110"/>
      <c r="LDT73" s="110"/>
      <c r="LDU73" s="110"/>
      <c r="LDV73" s="110"/>
      <c r="LDW73" s="110"/>
      <c r="LDX73" s="110"/>
      <c r="LDY73" s="110"/>
      <c r="LDZ73" s="110"/>
      <c r="LEA73" s="110"/>
      <c r="LEB73" s="110"/>
      <c r="LEC73" s="110"/>
      <c r="LED73" s="110"/>
      <c r="LEE73" s="110"/>
      <c r="LEF73" s="110"/>
      <c r="LEG73" s="110"/>
      <c r="LEH73" s="110"/>
      <c r="LEI73" s="110"/>
      <c r="LEJ73" s="110"/>
      <c r="LEK73" s="110"/>
      <c r="LEL73" s="110"/>
      <c r="LEM73" s="110"/>
      <c r="LEN73" s="110"/>
      <c r="LEO73" s="110"/>
      <c r="LEP73" s="110"/>
      <c r="LEQ73" s="110"/>
      <c r="LER73" s="110"/>
      <c r="LES73" s="110"/>
      <c r="LET73" s="110"/>
      <c r="LEU73" s="110"/>
      <c r="LEV73" s="110"/>
      <c r="LEW73" s="110"/>
      <c r="LEX73" s="110"/>
      <c r="LEY73" s="110"/>
      <c r="LEZ73" s="110"/>
      <c r="LFA73" s="110"/>
      <c r="LFB73" s="110"/>
      <c r="LFC73" s="110"/>
      <c r="LFD73" s="110"/>
      <c r="LFE73" s="110"/>
      <c r="LFF73" s="110"/>
      <c r="LFG73" s="110"/>
      <c r="LFH73" s="110"/>
      <c r="LFI73" s="110"/>
      <c r="LFJ73" s="110"/>
      <c r="LFK73" s="110"/>
      <c r="LFL73" s="110"/>
      <c r="LFM73" s="110"/>
      <c r="LFN73" s="110"/>
      <c r="LFO73" s="110"/>
      <c r="LFP73" s="110"/>
      <c r="LFQ73" s="110"/>
      <c r="LFR73" s="110"/>
      <c r="LFS73" s="110"/>
      <c r="LFT73" s="110"/>
      <c r="LFU73" s="110"/>
      <c r="LFV73" s="110"/>
      <c r="LFW73" s="110"/>
      <c r="LFX73" s="110"/>
      <c r="LFY73" s="110"/>
      <c r="LFZ73" s="110"/>
      <c r="LGA73" s="110"/>
      <c r="LGB73" s="110"/>
      <c r="LGC73" s="110"/>
      <c r="LGD73" s="110"/>
      <c r="LGE73" s="110"/>
      <c r="LGF73" s="110"/>
      <c r="LGG73" s="110"/>
      <c r="LGH73" s="110"/>
      <c r="LGI73" s="110"/>
      <c r="LGJ73" s="110"/>
      <c r="LGK73" s="110"/>
      <c r="LGL73" s="110"/>
      <c r="LGM73" s="110"/>
      <c r="LGN73" s="110"/>
      <c r="LGO73" s="110"/>
      <c r="LGP73" s="110"/>
      <c r="LGQ73" s="110"/>
      <c r="LGR73" s="110"/>
      <c r="LGS73" s="110"/>
      <c r="LGT73" s="110"/>
      <c r="LGU73" s="110"/>
      <c r="LGV73" s="110"/>
      <c r="LGW73" s="110"/>
      <c r="LGX73" s="110"/>
      <c r="LGY73" s="110"/>
      <c r="LGZ73" s="110"/>
      <c r="LHA73" s="110"/>
      <c r="LHB73" s="110"/>
      <c r="LHC73" s="110"/>
      <c r="LHD73" s="110"/>
      <c r="LHE73" s="110"/>
      <c r="LHF73" s="110"/>
      <c r="LHG73" s="110"/>
      <c r="LHH73" s="110"/>
      <c r="LHI73" s="110"/>
      <c r="LHJ73" s="110"/>
      <c r="LHK73" s="110"/>
      <c r="LHL73" s="110"/>
      <c r="LHM73" s="110"/>
      <c r="LHN73" s="110"/>
      <c r="LHO73" s="110"/>
      <c r="LHP73" s="110"/>
      <c r="LHQ73" s="110"/>
      <c r="LHR73" s="110"/>
      <c r="LHS73" s="110"/>
      <c r="LHT73" s="110"/>
      <c r="LHU73" s="110"/>
      <c r="LHV73" s="110"/>
      <c r="LHW73" s="110"/>
      <c r="LHX73" s="110"/>
      <c r="LHY73" s="110"/>
      <c r="LHZ73" s="110"/>
      <c r="LIA73" s="110"/>
      <c r="LIB73" s="110"/>
      <c r="LIC73" s="110"/>
      <c r="LID73" s="110"/>
      <c r="LIE73" s="110"/>
      <c r="LIF73" s="110"/>
      <c r="LIG73" s="110"/>
      <c r="LIH73" s="110"/>
      <c r="LII73" s="110"/>
      <c r="LIJ73" s="110"/>
      <c r="LIK73" s="110"/>
      <c r="LIL73" s="110"/>
      <c r="LIM73" s="110"/>
      <c r="LIN73" s="110"/>
      <c r="LIO73" s="110"/>
      <c r="LIP73" s="110"/>
      <c r="LIQ73" s="110"/>
      <c r="LIR73" s="110"/>
      <c r="LIS73" s="110"/>
      <c r="LIT73" s="110"/>
      <c r="LIU73" s="110"/>
      <c r="LIV73" s="110"/>
      <c r="LIW73" s="110"/>
      <c r="LIX73" s="110"/>
      <c r="LIY73" s="110"/>
      <c r="LIZ73" s="110"/>
      <c r="LJA73" s="110"/>
      <c r="LJB73" s="110"/>
      <c r="LJC73" s="110"/>
      <c r="LJD73" s="110"/>
      <c r="LJE73" s="110"/>
      <c r="LJF73" s="110"/>
      <c r="LJG73" s="110"/>
      <c r="LJH73" s="110"/>
      <c r="LJI73" s="110"/>
      <c r="LJJ73" s="110"/>
      <c r="LJK73" s="110"/>
      <c r="LJL73" s="110"/>
      <c r="LJM73" s="110"/>
      <c r="LJN73" s="110"/>
      <c r="LJO73" s="110"/>
      <c r="LJP73" s="110"/>
      <c r="LJQ73" s="110"/>
      <c r="LJR73" s="110"/>
      <c r="LJS73" s="110"/>
      <c r="LJT73" s="110"/>
      <c r="LJU73" s="110"/>
      <c r="LJV73" s="110"/>
      <c r="LJW73" s="110"/>
      <c r="LJX73" s="110"/>
      <c r="LJY73" s="110"/>
      <c r="LJZ73" s="110"/>
      <c r="LKA73" s="110"/>
      <c r="LKB73" s="110"/>
      <c r="LKC73" s="110"/>
      <c r="LKD73" s="110"/>
      <c r="LKE73" s="110"/>
      <c r="LKF73" s="110"/>
      <c r="LKG73" s="110"/>
      <c r="LKH73" s="110"/>
      <c r="LKI73" s="110"/>
      <c r="LKJ73" s="110"/>
      <c r="LKK73" s="110"/>
      <c r="LKL73" s="110"/>
      <c r="LKM73" s="110"/>
      <c r="LKN73" s="110"/>
      <c r="LKO73" s="110"/>
      <c r="LKP73" s="110"/>
      <c r="LKQ73" s="110"/>
      <c r="LKR73" s="110"/>
      <c r="LKS73" s="110"/>
      <c r="LKT73" s="110"/>
      <c r="LKU73" s="110"/>
      <c r="LKV73" s="110"/>
      <c r="LKW73" s="110"/>
      <c r="LKX73" s="110"/>
      <c r="LKY73" s="110"/>
      <c r="LKZ73" s="110"/>
      <c r="LLA73" s="110"/>
      <c r="LLB73" s="110"/>
      <c r="LLC73" s="110"/>
      <c r="LLD73" s="110"/>
      <c r="LLE73" s="110"/>
      <c r="LLF73" s="110"/>
      <c r="LLG73" s="110"/>
      <c r="LLH73" s="110"/>
      <c r="LLI73" s="110"/>
      <c r="LLJ73" s="110"/>
      <c r="LLK73" s="110"/>
      <c r="LLL73" s="110"/>
      <c r="LLM73" s="110"/>
      <c r="LLN73" s="110"/>
      <c r="LLO73" s="110"/>
      <c r="LLP73" s="110"/>
      <c r="LLQ73" s="110"/>
      <c r="LLR73" s="110"/>
      <c r="LLS73" s="110"/>
      <c r="LLT73" s="110"/>
      <c r="LLU73" s="110"/>
      <c r="LLV73" s="110"/>
      <c r="LLW73" s="110"/>
      <c r="LLX73" s="110"/>
      <c r="LLY73" s="110"/>
      <c r="LLZ73" s="110"/>
      <c r="LMA73" s="110"/>
      <c r="LMB73" s="110"/>
      <c r="LMC73" s="110"/>
      <c r="LMD73" s="110"/>
      <c r="LME73" s="110"/>
      <c r="LMF73" s="110"/>
      <c r="LMG73" s="110"/>
      <c r="LMH73" s="110"/>
      <c r="LMI73" s="110"/>
      <c r="LMJ73" s="110"/>
      <c r="LMK73" s="110"/>
      <c r="LML73" s="110"/>
      <c r="LMM73" s="110"/>
      <c r="LMN73" s="110"/>
      <c r="LMO73" s="110"/>
      <c r="LMP73" s="110"/>
      <c r="LMQ73" s="110"/>
      <c r="LMR73" s="110"/>
      <c r="LMS73" s="110"/>
      <c r="LMT73" s="110"/>
      <c r="LMU73" s="110"/>
      <c r="LMV73" s="110"/>
      <c r="LMW73" s="110"/>
      <c r="LMX73" s="110"/>
      <c r="LMY73" s="110"/>
      <c r="LMZ73" s="110"/>
      <c r="LNA73" s="110"/>
      <c r="LNB73" s="110"/>
      <c r="LNC73" s="110"/>
      <c r="LND73" s="110"/>
      <c r="LNE73" s="110"/>
      <c r="LNF73" s="110"/>
      <c r="LNG73" s="110"/>
      <c r="LNH73" s="110"/>
      <c r="LNI73" s="110"/>
      <c r="LNJ73" s="110"/>
      <c r="LNK73" s="110"/>
      <c r="LNL73" s="110"/>
      <c r="LNM73" s="110"/>
      <c r="LNN73" s="110"/>
      <c r="LNO73" s="110"/>
      <c r="LNP73" s="110"/>
      <c r="LNQ73" s="110"/>
      <c r="LNR73" s="110"/>
      <c r="LNS73" s="110"/>
      <c r="LNT73" s="110"/>
      <c r="LNU73" s="110"/>
      <c r="LNV73" s="110"/>
      <c r="LNW73" s="110"/>
      <c r="LNX73" s="110"/>
      <c r="LNY73" s="110"/>
      <c r="LNZ73" s="110"/>
      <c r="LOA73" s="110"/>
      <c r="LOB73" s="110"/>
      <c r="LOC73" s="110"/>
      <c r="LOD73" s="110"/>
      <c r="LOE73" s="110"/>
      <c r="LOF73" s="110"/>
      <c r="LOG73" s="110"/>
      <c r="LOH73" s="110"/>
      <c r="LOI73" s="110"/>
      <c r="LOJ73" s="110"/>
      <c r="LOK73" s="110"/>
      <c r="LOL73" s="110"/>
      <c r="LOM73" s="110"/>
      <c r="LON73" s="110"/>
      <c r="LOO73" s="110"/>
      <c r="LOP73" s="110"/>
      <c r="LOQ73" s="110"/>
      <c r="LOR73" s="110"/>
      <c r="LOS73" s="110"/>
      <c r="LOT73" s="110"/>
      <c r="LOU73" s="110"/>
      <c r="LOV73" s="110"/>
      <c r="LOW73" s="110"/>
      <c r="LOX73" s="110"/>
      <c r="LOY73" s="110"/>
      <c r="LOZ73" s="110"/>
      <c r="LPA73" s="110"/>
      <c r="LPB73" s="110"/>
      <c r="LPC73" s="110"/>
      <c r="LPD73" s="110"/>
      <c r="LPE73" s="110"/>
      <c r="LPF73" s="110"/>
      <c r="LPG73" s="110"/>
      <c r="LPH73" s="110"/>
      <c r="LPI73" s="110"/>
      <c r="LPJ73" s="110"/>
      <c r="LPK73" s="110"/>
      <c r="LPL73" s="110"/>
      <c r="LPM73" s="110"/>
      <c r="LPN73" s="110"/>
      <c r="LPO73" s="110"/>
      <c r="LPP73" s="110"/>
      <c r="LPQ73" s="110"/>
      <c r="LPR73" s="110"/>
      <c r="LPS73" s="110"/>
      <c r="LPT73" s="110"/>
      <c r="LPU73" s="110"/>
      <c r="LPV73" s="110"/>
      <c r="LPW73" s="110"/>
      <c r="LPX73" s="110"/>
      <c r="LPY73" s="110"/>
      <c r="LPZ73" s="110"/>
      <c r="LQA73" s="110"/>
      <c r="LQB73" s="110"/>
      <c r="LQC73" s="110"/>
      <c r="LQD73" s="110"/>
      <c r="LQE73" s="110"/>
      <c r="LQF73" s="110"/>
      <c r="LQG73" s="110"/>
      <c r="LQH73" s="110"/>
      <c r="LQI73" s="110"/>
      <c r="LQJ73" s="110"/>
      <c r="LQK73" s="110"/>
      <c r="LQL73" s="110"/>
      <c r="LQM73" s="110"/>
      <c r="LQN73" s="110"/>
      <c r="LQO73" s="110"/>
      <c r="LQP73" s="110"/>
      <c r="LQQ73" s="110"/>
      <c r="LQR73" s="110"/>
      <c r="LQS73" s="110"/>
      <c r="LQT73" s="110"/>
      <c r="LQU73" s="110"/>
      <c r="LQV73" s="110"/>
      <c r="LQW73" s="110"/>
      <c r="LQX73" s="110"/>
      <c r="LQY73" s="110"/>
      <c r="LQZ73" s="110"/>
      <c r="LRA73" s="110"/>
      <c r="LRB73" s="110"/>
      <c r="LRC73" s="110"/>
      <c r="LRD73" s="110"/>
      <c r="LRE73" s="110"/>
      <c r="LRF73" s="110"/>
      <c r="LRG73" s="110"/>
      <c r="LRH73" s="110"/>
      <c r="LRI73" s="110"/>
      <c r="LRJ73" s="110"/>
      <c r="LRK73" s="110"/>
      <c r="LRL73" s="110"/>
      <c r="LRM73" s="110"/>
      <c r="LRN73" s="110"/>
      <c r="LRO73" s="110"/>
      <c r="LRP73" s="110"/>
      <c r="LRQ73" s="110"/>
      <c r="LRR73" s="110"/>
      <c r="LRS73" s="110"/>
      <c r="LRT73" s="110"/>
      <c r="LRU73" s="110"/>
      <c r="LRV73" s="110"/>
      <c r="LRW73" s="110"/>
      <c r="LRX73" s="110"/>
      <c r="LRY73" s="110"/>
      <c r="LRZ73" s="110"/>
      <c r="LSA73" s="110"/>
      <c r="LSB73" s="110"/>
      <c r="LSC73" s="110"/>
      <c r="LSD73" s="110"/>
      <c r="LSE73" s="110"/>
      <c r="LSF73" s="110"/>
      <c r="LSG73" s="110"/>
      <c r="LSH73" s="110"/>
      <c r="LSI73" s="110"/>
      <c r="LSJ73" s="110"/>
      <c r="LSK73" s="110"/>
      <c r="LSL73" s="110"/>
      <c r="LSM73" s="110"/>
      <c r="LSN73" s="110"/>
      <c r="LSO73" s="110"/>
      <c r="LSP73" s="110"/>
      <c r="LSQ73" s="110"/>
      <c r="LSR73" s="110"/>
      <c r="LSS73" s="110"/>
      <c r="LST73" s="110"/>
      <c r="LSU73" s="110"/>
      <c r="LSV73" s="110"/>
      <c r="LSW73" s="110"/>
      <c r="LSX73" s="110"/>
      <c r="LSY73" s="110"/>
      <c r="LSZ73" s="110"/>
      <c r="LTA73" s="110"/>
      <c r="LTB73" s="110"/>
      <c r="LTC73" s="110"/>
      <c r="LTD73" s="110"/>
      <c r="LTE73" s="110"/>
      <c r="LTF73" s="110"/>
      <c r="LTG73" s="110"/>
      <c r="LTH73" s="110"/>
      <c r="LTI73" s="110"/>
      <c r="LTJ73" s="110"/>
      <c r="LTK73" s="110"/>
      <c r="LTL73" s="110"/>
      <c r="LTM73" s="110"/>
      <c r="LTN73" s="110"/>
      <c r="LTO73" s="110"/>
      <c r="LTP73" s="110"/>
      <c r="LTQ73" s="110"/>
      <c r="LTR73" s="110"/>
      <c r="LTS73" s="110"/>
      <c r="LTT73" s="110"/>
      <c r="LTU73" s="110"/>
      <c r="LTV73" s="110"/>
      <c r="LTW73" s="110"/>
      <c r="LTX73" s="110"/>
      <c r="LTY73" s="110"/>
      <c r="LTZ73" s="110"/>
      <c r="LUA73" s="110"/>
      <c r="LUB73" s="110"/>
      <c r="LUC73" s="110"/>
      <c r="LUD73" s="110"/>
      <c r="LUE73" s="110"/>
      <c r="LUF73" s="110"/>
      <c r="LUG73" s="110"/>
      <c r="LUH73" s="110"/>
      <c r="LUI73" s="110"/>
      <c r="LUJ73" s="110"/>
      <c r="LUK73" s="110"/>
      <c r="LUL73" s="110"/>
      <c r="LUM73" s="110"/>
      <c r="LUN73" s="110"/>
      <c r="LUO73" s="110"/>
      <c r="LUP73" s="110"/>
      <c r="LUQ73" s="110"/>
      <c r="LUR73" s="110"/>
      <c r="LUS73" s="110"/>
      <c r="LUT73" s="110"/>
      <c r="LUU73" s="110"/>
      <c r="LUV73" s="110"/>
      <c r="LUW73" s="110"/>
      <c r="LUX73" s="110"/>
      <c r="LUY73" s="110"/>
      <c r="LUZ73" s="110"/>
      <c r="LVA73" s="110"/>
      <c r="LVB73" s="110"/>
      <c r="LVC73" s="110"/>
      <c r="LVD73" s="110"/>
      <c r="LVE73" s="110"/>
      <c r="LVF73" s="110"/>
      <c r="LVG73" s="110"/>
      <c r="LVH73" s="110"/>
      <c r="LVI73" s="110"/>
      <c r="LVJ73" s="110"/>
      <c r="LVK73" s="110"/>
      <c r="LVL73" s="110"/>
      <c r="LVM73" s="110"/>
      <c r="LVN73" s="110"/>
      <c r="LVO73" s="110"/>
      <c r="LVP73" s="110"/>
      <c r="LVQ73" s="110"/>
      <c r="LVR73" s="110"/>
      <c r="LVS73" s="110"/>
      <c r="LVT73" s="110"/>
      <c r="LVU73" s="110"/>
      <c r="LVV73" s="110"/>
      <c r="LVW73" s="110"/>
      <c r="LVX73" s="110"/>
      <c r="LVY73" s="110"/>
      <c r="LVZ73" s="110"/>
      <c r="LWA73" s="110"/>
      <c r="LWB73" s="110"/>
      <c r="LWC73" s="110"/>
      <c r="LWD73" s="110"/>
      <c r="LWE73" s="110"/>
      <c r="LWF73" s="110"/>
      <c r="LWG73" s="110"/>
      <c r="LWH73" s="110"/>
      <c r="LWI73" s="110"/>
      <c r="LWJ73" s="110"/>
      <c r="LWK73" s="110"/>
      <c r="LWL73" s="110"/>
      <c r="LWM73" s="110"/>
      <c r="LWN73" s="110"/>
      <c r="LWO73" s="110"/>
      <c r="LWP73" s="110"/>
      <c r="LWQ73" s="110"/>
      <c r="LWR73" s="110"/>
      <c r="LWS73" s="110"/>
      <c r="LWT73" s="110"/>
      <c r="LWU73" s="110"/>
      <c r="LWV73" s="110"/>
      <c r="LWW73" s="110"/>
      <c r="LWX73" s="110"/>
      <c r="LWY73" s="110"/>
      <c r="LWZ73" s="110"/>
      <c r="LXA73" s="110"/>
      <c r="LXB73" s="110"/>
      <c r="LXC73" s="110"/>
      <c r="LXD73" s="110"/>
      <c r="LXE73" s="110"/>
      <c r="LXF73" s="110"/>
      <c r="LXG73" s="110"/>
      <c r="LXH73" s="110"/>
      <c r="LXI73" s="110"/>
      <c r="LXJ73" s="110"/>
      <c r="LXK73" s="110"/>
      <c r="LXL73" s="110"/>
      <c r="LXM73" s="110"/>
      <c r="LXN73" s="110"/>
      <c r="LXO73" s="110"/>
      <c r="LXP73" s="110"/>
      <c r="LXQ73" s="110"/>
      <c r="LXR73" s="110"/>
      <c r="LXS73" s="110"/>
      <c r="LXT73" s="110"/>
      <c r="LXU73" s="110"/>
      <c r="LXV73" s="110"/>
      <c r="LXW73" s="110"/>
      <c r="LXX73" s="110"/>
      <c r="LXY73" s="110"/>
      <c r="LXZ73" s="110"/>
      <c r="LYA73" s="110"/>
      <c r="LYB73" s="110"/>
      <c r="LYC73" s="110"/>
      <c r="LYD73" s="110"/>
      <c r="LYE73" s="110"/>
      <c r="LYF73" s="110"/>
      <c r="LYG73" s="110"/>
      <c r="LYH73" s="110"/>
      <c r="LYI73" s="110"/>
      <c r="LYJ73" s="110"/>
      <c r="LYK73" s="110"/>
      <c r="LYL73" s="110"/>
      <c r="LYM73" s="110"/>
      <c r="LYN73" s="110"/>
      <c r="LYO73" s="110"/>
      <c r="LYP73" s="110"/>
      <c r="LYQ73" s="110"/>
      <c r="LYR73" s="110"/>
      <c r="LYS73" s="110"/>
      <c r="LYT73" s="110"/>
      <c r="LYU73" s="110"/>
      <c r="LYV73" s="110"/>
      <c r="LYW73" s="110"/>
      <c r="LYX73" s="110"/>
      <c r="LYY73" s="110"/>
      <c r="LYZ73" s="110"/>
      <c r="LZA73" s="110"/>
      <c r="LZB73" s="110"/>
      <c r="LZC73" s="110"/>
      <c r="LZD73" s="110"/>
      <c r="LZE73" s="110"/>
      <c r="LZF73" s="110"/>
      <c r="LZG73" s="110"/>
      <c r="LZH73" s="110"/>
      <c r="LZI73" s="110"/>
      <c r="LZJ73" s="110"/>
      <c r="LZK73" s="110"/>
      <c r="LZL73" s="110"/>
      <c r="LZM73" s="110"/>
      <c r="LZN73" s="110"/>
      <c r="LZO73" s="110"/>
      <c r="LZP73" s="110"/>
      <c r="LZQ73" s="110"/>
      <c r="LZR73" s="110"/>
      <c r="LZS73" s="110"/>
      <c r="LZT73" s="110"/>
      <c r="LZU73" s="110"/>
      <c r="LZV73" s="110"/>
      <c r="LZW73" s="110"/>
      <c r="LZX73" s="110"/>
      <c r="LZY73" s="110"/>
      <c r="LZZ73" s="110"/>
      <c r="MAA73" s="110"/>
      <c r="MAB73" s="110"/>
      <c r="MAC73" s="110"/>
      <c r="MAD73" s="110"/>
      <c r="MAE73" s="110"/>
      <c r="MAF73" s="110"/>
      <c r="MAG73" s="110"/>
      <c r="MAH73" s="110"/>
      <c r="MAI73" s="110"/>
      <c r="MAJ73" s="110"/>
      <c r="MAK73" s="110"/>
      <c r="MAL73" s="110"/>
      <c r="MAM73" s="110"/>
      <c r="MAN73" s="110"/>
      <c r="MAO73" s="110"/>
      <c r="MAP73" s="110"/>
      <c r="MAQ73" s="110"/>
      <c r="MAR73" s="110"/>
      <c r="MAS73" s="110"/>
      <c r="MAT73" s="110"/>
      <c r="MAU73" s="110"/>
      <c r="MAV73" s="110"/>
      <c r="MAW73" s="110"/>
      <c r="MAX73" s="110"/>
      <c r="MAY73" s="110"/>
      <c r="MAZ73" s="110"/>
      <c r="MBA73" s="110"/>
      <c r="MBB73" s="110"/>
      <c r="MBC73" s="110"/>
      <c r="MBD73" s="110"/>
      <c r="MBE73" s="110"/>
      <c r="MBF73" s="110"/>
      <c r="MBG73" s="110"/>
      <c r="MBH73" s="110"/>
      <c r="MBI73" s="110"/>
      <c r="MBJ73" s="110"/>
      <c r="MBK73" s="110"/>
      <c r="MBL73" s="110"/>
      <c r="MBM73" s="110"/>
      <c r="MBN73" s="110"/>
      <c r="MBO73" s="110"/>
      <c r="MBP73" s="110"/>
      <c r="MBQ73" s="110"/>
      <c r="MBR73" s="110"/>
      <c r="MBS73" s="110"/>
      <c r="MBT73" s="110"/>
      <c r="MBU73" s="110"/>
      <c r="MBV73" s="110"/>
      <c r="MBW73" s="110"/>
      <c r="MBX73" s="110"/>
      <c r="MBY73" s="110"/>
      <c r="MBZ73" s="110"/>
      <c r="MCA73" s="110"/>
      <c r="MCB73" s="110"/>
      <c r="MCC73" s="110"/>
      <c r="MCD73" s="110"/>
      <c r="MCE73" s="110"/>
      <c r="MCF73" s="110"/>
      <c r="MCG73" s="110"/>
      <c r="MCH73" s="110"/>
      <c r="MCI73" s="110"/>
      <c r="MCJ73" s="110"/>
      <c r="MCK73" s="110"/>
      <c r="MCL73" s="110"/>
      <c r="MCM73" s="110"/>
      <c r="MCN73" s="110"/>
      <c r="MCO73" s="110"/>
      <c r="MCP73" s="110"/>
      <c r="MCQ73" s="110"/>
      <c r="MCR73" s="110"/>
      <c r="MCS73" s="110"/>
      <c r="MCT73" s="110"/>
      <c r="MCU73" s="110"/>
      <c r="MCV73" s="110"/>
      <c r="MCW73" s="110"/>
      <c r="MCX73" s="110"/>
      <c r="MCY73" s="110"/>
      <c r="MCZ73" s="110"/>
      <c r="MDA73" s="110"/>
      <c r="MDB73" s="110"/>
      <c r="MDC73" s="110"/>
      <c r="MDD73" s="110"/>
      <c r="MDE73" s="110"/>
      <c r="MDF73" s="110"/>
      <c r="MDG73" s="110"/>
      <c r="MDH73" s="110"/>
      <c r="MDI73" s="110"/>
      <c r="MDJ73" s="110"/>
      <c r="MDK73" s="110"/>
      <c r="MDL73" s="110"/>
      <c r="MDM73" s="110"/>
      <c r="MDN73" s="110"/>
      <c r="MDO73" s="110"/>
      <c r="MDP73" s="110"/>
      <c r="MDQ73" s="110"/>
      <c r="MDR73" s="110"/>
      <c r="MDS73" s="110"/>
      <c r="MDT73" s="110"/>
      <c r="MDU73" s="110"/>
      <c r="MDV73" s="110"/>
      <c r="MDW73" s="110"/>
      <c r="MDX73" s="110"/>
      <c r="MDY73" s="110"/>
      <c r="MDZ73" s="110"/>
      <c r="MEA73" s="110"/>
      <c r="MEB73" s="110"/>
      <c r="MEC73" s="110"/>
      <c r="MED73" s="110"/>
      <c r="MEE73" s="110"/>
      <c r="MEF73" s="110"/>
      <c r="MEG73" s="110"/>
      <c r="MEH73" s="110"/>
      <c r="MEI73" s="110"/>
      <c r="MEJ73" s="110"/>
      <c r="MEK73" s="110"/>
      <c r="MEL73" s="110"/>
      <c r="MEM73" s="110"/>
      <c r="MEN73" s="110"/>
      <c r="MEO73" s="110"/>
      <c r="MEP73" s="110"/>
      <c r="MEQ73" s="110"/>
      <c r="MER73" s="110"/>
      <c r="MES73" s="110"/>
      <c r="MET73" s="110"/>
      <c r="MEU73" s="110"/>
      <c r="MEV73" s="110"/>
      <c r="MEW73" s="110"/>
      <c r="MEX73" s="110"/>
      <c r="MEY73" s="110"/>
      <c r="MEZ73" s="110"/>
      <c r="MFA73" s="110"/>
      <c r="MFB73" s="110"/>
      <c r="MFC73" s="110"/>
      <c r="MFD73" s="110"/>
      <c r="MFE73" s="110"/>
      <c r="MFF73" s="110"/>
      <c r="MFG73" s="110"/>
      <c r="MFH73" s="110"/>
      <c r="MFI73" s="110"/>
      <c r="MFJ73" s="110"/>
      <c r="MFK73" s="110"/>
      <c r="MFL73" s="110"/>
      <c r="MFM73" s="110"/>
      <c r="MFN73" s="110"/>
      <c r="MFO73" s="110"/>
      <c r="MFP73" s="110"/>
      <c r="MFQ73" s="110"/>
      <c r="MFR73" s="110"/>
      <c r="MFS73" s="110"/>
      <c r="MFT73" s="110"/>
      <c r="MFU73" s="110"/>
      <c r="MFV73" s="110"/>
      <c r="MFW73" s="110"/>
      <c r="MFX73" s="110"/>
      <c r="MFY73" s="110"/>
      <c r="MFZ73" s="110"/>
      <c r="MGA73" s="110"/>
      <c r="MGB73" s="110"/>
      <c r="MGC73" s="110"/>
      <c r="MGD73" s="110"/>
      <c r="MGE73" s="110"/>
      <c r="MGF73" s="110"/>
      <c r="MGG73" s="110"/>
      <c r="MGH73" s="110"/>
      <c r="MGI73" s="110"/>
      <c r="MGJ73" s="110"/>
      <c r="MGK73" s="110"/>
      <c r="MGL73" s="110"/>
      <c r="MGM73" s="110"/>
      <c r="MGN73" s="110"/>
      <c r="MGO73" s="110"/>
      <c r="MGP73" s="110"/>
      <c r="MGQ73" s="110"/>
      <c r="MGR73" s="110"/>
      <c r="MGS73" s="110"/>
      <c r="MGT73" s="110"/>
      <c r="MGU73" s="110"/>
      <c r="MGV73" s="110"/>
      <c r="MGW73" s="110"/>
      <c r="MGX73" s="110"/>
      <c r="MGY73" s="110"/>
      <c r="MGZ73" s="110"/>
      <c r="MHA73" s="110"/>
      <c r="MHB73" s="110"/>
      <c r="MHC73" s="110"/>
      <c r="MHD73" s="110"/>
      <c r="MHE73" s="110"/>
      <c r="MHF73" s="110"/>
      <c r="MHG73" s="110"/>
      <c r="MHH73" s="110"/>
      <c r="MHI73" s="110"/>
      <c r="MHJ73" s="110"/>
      <c r="MHK73" s="110"/>
      <c r="MHL73" s="110"/>
      <c r="MHM73" s="110"/>
      <c r="MHN73" s="110"/>
      <c r="MHO73" s="110"/>
      <c r="MHP73" s="110"/>
      <c r="MHQ73" s="110"/>
      <c r="MHR73" s="110"/>
      <c r="MHS73" s="110"/>
      <c r="MHT73" s="110"/>
      <c r="MHU73" s="110"/>
      <c r="MHV73" s="110"/>
      <c r="MHW73" s="110"/>
      <c r="MHX73" s="110"/>
      <c r="MHY73" s="110"/>
      <c r="MHZ73" s="110"/>
      <c r="MIA73" s="110"/>
      <c r="MIB73" s="110"/>
      <c r="MIC73" s="110"/>
      <c r="MID73" s="110"/>
      <c r="MIE73" s="110"/>
      <c r="MIF73" s="110"/>
      <c r="MIG73" s="110"/>
      <c r="MIH73" s="110"/>
      <c r="MII73" s="110"/>
      <c r="MIJ73" s="110"/>
      <c r="MIK73" s="110"/>
      <c r="MIL73" s="110"/>
      <c r="MIM73" s="110"/>
      <c r="MIN73" s="110"/>
      <c r="MIO73" s="110"/>
      <c r="MIP73" s="110"/>
      <c r="MIQ73" s="110"/>
      <c r="MIR73" s="110"/>
      <c r="MIS73" s="110"/>
      <c r="MIT73" s="110"/>
      <c r="MIU73" s="110"/>
      <c r="MIV73" s="110"/>
      <c r="MIW73" s="110"/>
      <c r="MIX73" s="110"/>
      <c r="MIY73" s="110"/>
      <c r="MIZ73" s="110"/>
      <c r="MJA73" s="110"/>
      <c r="MJB73" s="110"/>
      <c r="MJC73" s="110"/>
      <c r="MJD73" s="110"/>
      <c r="MJE73" s="110"/>
      <c r="MJF73" s="110"/>
      <c r="MJG73" s="110"/>
      <c r="MJH73" s="110"/>
      <c r="MJI73" s="110"/>
      <c r="MJJ73" s="110"/>
      <c r="MJK73" s="110"/>
      <c r="MJL73" s="110"/>
      <c r="MJM73" s="110"/>
      <c r="MJN73" s="110"/>
      <c r="MJO73" s="110"/>
      <c r="MJP73" s="110"/>
      <c r="MJQ73" s="110"/>
      <c r="MJR73" s="110"/>
      <c r="MJS73" s="110"/>
      <c r="MJT73" s="110"/>
      <c r="MJU73" s="110"/>
      <c r="MJV73" s="110"/>
      <c r="MJW73" s="110"/>
      <c r="MJX73" s="110"/>
      <c r="MJY73" s="110"/>
      <c r="MJZ73" s="110"/>
      <c r="MKA73" s="110"/>
      <c r="MKB73" s="110"/>
      <c r="MKC73" s="110"/>
      <c r="MKD73" s="110"/>
      <c r="MKE73" s="110"/>
      <c r="MKF73" s="110"/>
      <c r="MKG73" s="110"/>
      <c r="MKH73" s="110"/>
      <c r="MKI73" s="110"/>
      <c r="MKJ73" s="110"/>
      <c r="MKK73" s="110"/>
      <c r="MKL73" s="110"/>
      <c r="MKM73" s="110"/>
      <c r="MKN73" s="110"/>
      <c r="MKO73" s="110"/>
      <c r="MKP73" s="110"/>
      <c r="MKQ73" s="110"/>
      <c r="MKR73" s="110"/>
      <c r="MKS73" s="110"/>
      <c r="MKT73" s="110"/>
      <c r="MKU73" s="110"/>
      <c r="MKV73" s="110"/>
      <c r="MKW73" s="110"/>
      <c r="MKX73" s="110"/>
      <c r="MKY73" s="110"/>
      <c r="MKZ73" s="110"/>
      <c r="MLA73" s="110"/>
      <c r="MLB73" s="110"/>
      <c r="MLC73" s="110"/>
      <c r="MLD73" s="110"/>
      <c r="MLE73" s="110"/>
      <c r="MLF73" s="110"/>
      <c r="MLG73" s="110"/>
      <c r="MLH73" s="110"/>
      <c r="MLI73" s="110"/>
      <c r="MLJ73" s="110"/>
      <c r="MLK73" s="110"/>
      <c r="MLL73" s="110"/>
      <c r="MLM73" s="110"/>
      <c r="MLN73" s="110"/>
      <c r="MLO73" s="110"/>
      <c r="MLP73" s="110"/>
      <c r="MLQ73" s="110"/>
      <c r="MLR73" s="110"/>
      <c r="MLS73" s="110"/>
      <c r="MLT73" s="110"/>
      <c r="MLU73" s="110"/>
      <c r="MLV73" s="110"/>
      <c r="MLW73" s="110"/>
      <c r="MLX73" s="110"/>
      <c r="MLY73" s="110"/>
      <c r="MLZ73" s="110"/>
      <c r="MMA73" s="110"/>
      <c r="MMB73" s="110"/>
      <c r="MMC73" s="110"/>
      <c r="MMD73" s="110"/>
      <c r="MME73" s="110"/>
      <c r="MMF73" s="110"/>
      <c r="MMG73" s="110"/>
      <c r="MMH73" s="110"/>
      <c r="MMI73" s="110"/>
      <c r="MMJ73" s="110"/>
      <c r="MMK73" s="110"/>
      <c r="MML73" s="110"/>
      <c r="MMM73" s="110"/>
      <c r="MMN73" s="110"/>
      <c r="MMO73" s="110"/>
      <c r="MMP73" s="110"/>
      <c r="MMQ73" s="110"/>
      <c r="MMR73" s="110"/>
      <c r="MMS73" s="110"/>
      <c r="MMT73" s="110"/>
      <c r="MMU73" s="110"/>
      <c r="MMV73" s="110"/>
      <c r="MMW73" s="110"/>
      <c r="MMX73" s="110"/>
      <c r="MMY73" s="110"/>
      <c r="MMZ73" s="110"/>
      <c r="MNA73" s="110"/>
      <c r="MNB73" s="110"/>
      <c r="MNC73" s="110"/>
      <c r="MND73" s="110"/>
      <c r="MNE73" s="110"/>
      <c r="MNF73" s="110"/>
      <c r="MNG73" s="110"/>
      <c r="MNH73" s="110"/>
      <c r="MNI73" s="110"/>
      <c r="MNJ73" s="110"/>
      <c r="MNK73" s="110"/>
      <c r="MNL73" s="110"/>
      <c r="MNM73" s="110"/>
      <c r="MNN73" s="110"/>
      <c r="MNO73" s="110"/>
      <c r="MNP73" s="110"/>
      <c r="MNQ73" s="110"/>
      <c r="MNR73" s="110"/>
      <c r="MNS73" s="110"/>
      <c r="MNT73" s="110"/>
      <c r="MNU73" s="110"/>
      <c r="MNV73" s="110"/>
      <c r="MNW73" s="110"/>
      <c r="MNX73" s="110"/>
      <c r="MNY73" s="110"/>
      <c r="MNZ73" s="110"/>
      <c r="MOA73" s="110"/>
      <c r="MOB73" s="110"/>
      <c r="MOC73" s="110"/>
      <c r="MOD73" s="110"/>
      <c r="MOE73" s="110"/>
      <c r="MOF73" s="110"/>
      <c r="MOG73" s="110"/>
      <c r="MOH73" s="110"/>
      <c r="MOI73" s="110"/>
      <c r="MOJ73" s="110"/>
      <c r="MOK73" s="110"/>
      <c r="MOL73" s="110"/>
      <c r="MOM73" s="110"/>
      <c r="MON73" s="110"/>
      <c r="MOO73" s="110"/>
      <c r="MOP73" s="110"/>
      <c r="MOQ73" s="110"/>
      <c r="MOR73" s="110"/>
      <c r="MOS73" s="110"/>
      <c r="MOT73" s="110"/>
      <c r="MOU73" s="110"/>
      <c r="MOV73" s="110"/>
      <c r="MOW73" s="110"/>
      <c r="MOX73" s="110"/>
      <c r="MOY73" s="110"/>
      <c r="MOZ73" s="110"/>
      <c r="MPA73" s="110"/>
      <c r="MPB73" s="110"/>
      <c r="MPC73" s="110"/>
      <c r="MPD73" s="110"/>
      <c r="MPE73" s="110"/>
      <c r="MPF73" s="110"/>
      <c r="MPG73" s="110"/>
      <c r="MPH73" s="110"/>
      <c r="MPI73" s="110"/>
      <c r="MPJ73" s="110"/>
      <c r="MPK73" s="110"/>
      <c r="MPL73" s="110"/>
      <c r="MPM73" s="110"/>
      <c r="MPN73" s="110"/>
      <c r="MPO73" s="110"/>
      <c r="MPP73" s="110"/>
      <c r="MPQ73" s="110"/>
      <c r="MPR73" s="110"/>
      <c r="MPS73" s="110"/>
      <c r="MPT73" s="110"/>
      <c r="MPU73" s="110"/>
      <c r="MPV73" s="110"/>
      <c r="MPW73" s="110"/>
      <c r="MPX73" s="110"/>
      <c r="MPY73" s="110"/>
      <c r="MPZ73" s="110"/>
      <c r="MQA73" s="110"/>
      <c r="MQB73" s="110"/>
      <c r="MQC73" s="110"/>
      <c r="MQD73" s="110"/>
      <c r="MQE73" s="110"/>
      <c r="MQF73" s="110"/>
      <c r="MQG73" s="110"/>
      <c r="MQH73" s="110"/>
      <c r="MQI73" s="110"/>
      <c r="MQJ73" s="110"/>
      <c r="MQK73" s="110"/>
      <c r="MQL73" s="110"/>
      <c r="MQM73" s="110"/>
      <c r="MQN73" s="110"/>
      <c r="MQO73" s="110"/>
      <c r="MQP73" s="110"/>
      <c r="MQQ73" s="110"/>
      <c r="MQR73" s="110"/>
      <c r="MQS73" s="110"/>
      <c r="MQT73" s="110"/>
      <c r="MQU73" s="110"/>
      <c r="MQV73" s="110"/>
      <c r="MQW73" s="110"/>
      <c r="MQX73" s="110"/>
      <c r="MQY73" s="110"/>
      <c r="MQZ73" s="110"/>
      <c r="MRA73" s="110"/>
      <c r="MRB73" s="110"/>
      <c r="MRC73" s="110"/>
      <c r="MRD73" s="110"/>
      <c r="MRE73" s="110"/>
      <c r="MRF73" s="110"/>
      <c r="MRG73" s="110"/>
      <c r="MRH73" s="110"/>
      <c r="MRI73" s="110"/>
      <c r="MRJ73" s="110"/>
      <c r="MRK73" s="110"/>
      <c r="MRL73" s="110"/>
      <c r="MRM73" s="110"/>
      <c r="MRN73" s="110"/>
      <c r="MRO73" s="110"/>
      <c r="MRP73" s="110"/>
      <c r="MRQ73" s="110"/>
      <c r="MRR73" s="110"/>
      <c r="MRS73" s="110"/>
      <c r="MRT73" s="110"/>
      <c r="MRU73" s="110"/>
      <c r="MRV73" s="110"/>
      <c r="MRW73" s="110"/>
      <c r="MRX73" s="110"/>
      <c r="MRY73" s="110"/>
      <c r="MRZ73" s="110"/>
      <c r="MSA73" s="110"/>
      <c r="MSB73" s="110"/>
      <c r="MSC73" s="110"/>
      <c r="MSD73" s="110"/>
      <c r="MSE73" s="110"/>
      <c r="MSF73" s="110"/>
      <c r="MSG73" s="110"/>
      <c r="MSH73" s="110"/>
      <c r="MSI73" s="110"/>
      <c r="MSJ73" s="110"/>
      <c r="MSK73" s="110"/>
      <c r="MSL73" s="110"/>
      <c r="MSM73" s="110"/>
      <c r="MSN73" s="110"/>
      <c r="MSO73" s="110"/>
      <c r="MSP73" s="110"/>
      <c r="MSQ73" s="110"/>
      <c r="MSR73" s="110"/>
      <c r="MSS73" s="110"/>
      <c r="MST73" s="110"/>
      <c r="MSU73" s="110"/>
      <c r="MSV73" s="110"/>
      <c r="MSW73" s="110"/>
      <c r="MSX73" s="110"/>
      <c r="MSY73" s="110"/>
      <c r="MSZ73" s="110"/>
      <c r="MTA73" s="110"/>
      <c r="MTB73" s="110"/>
      <c r="MTC73" s="110"/>
      <c r="MTD73" s="110"/>
      <c r="MTE73" s="110"/>
      <c r="MTF73" s="110"/>
      <c r="MTG73" s="110"/>
      <c r="MTH73" s="110"/>
      <c r="MTI73" s="110"/>
      <c r="MTJ73" s="110"/>
      <c r="MTK73" s="110"/>
      <c r="MTL73" s="110"/>
      <c r="MTM73" s="110"/>
      <c r="MTN73" s="110"/>
      <c r="MTO73" s="110"/>
      <c r="MTP73" s="110"/>
      <c r="MTQ73" s="110"/>
      <c r="MTR73" s="110"/>
      <c r="MTS73" s="110"/>
      <c r="MTT73" s="110"/>
      <c r="MTU73" s="110"/>
      <c r="MTV73" s="110"/>
      <c r="MTW73" s="110"/>
      <c r="MTX73" s="110"/>
      <c r="MTY73" s="110"/>
      <c r="MTZ73" s="110"/>
      <c r="MUA73" s="110"/>
      <c r="MUB73" s="110"/>
      <c r="MUC73" s="110"/>
      <c r="MUD73" s="110"/>
      <c r="MUE73" s="110"/>
      <c r="MUF73" s="110"/>
      <c r="MUG73" s="110"/>
      <c r="MUH73" s="110"/>
      <c r="MUI73" s="110"/>
      <c r="MUJ73" s="110"/>
      <c r="MUK73" s="110"/>
      <c r="MUL73" s="110"/>
      <c r="MUM73" s="110"/>
      <c r="MUN73" s="110"/>
      <c r="MUO73" s="110"/>
      <c r="MUP73" s="110"/>
      <c r="MUQ73" s="110"/>
      <c r="MUR73" s="110"/>
      <c r="MUS73" s="110"/>
      <c r="MUT73" s="110"/>
      <c r="MUU73" s="110"/>
      <c r="MUV73" s="110"/>
      <c r="MUW73" s="110"/>
      <c r="MUX73" s="110"/>
      <c r="MUY73" s="110"/>
      <c r="MUZ73" s="110"/>
      <c r="MVA73" s="110"/>
      <c r="MVB73" s="110"/>
      <c r="MVC73" s="110"/>
      <c r="MVD73" s="110"/>
      <c r="MVE73" s="110"/>
      <c r="MVF73" s="110"/>
      <c r="MVG73" s="110"/>
      <c r="MVH73" s="110"/>
      <c r="MVI73" s="110"/>
      <c r="MVJ73" s="110"/>
      <c r="MVK73" s="110"/>
      <c r="MVL73" s="110"/>
      <c r="MVM73" s="110"/>
      <c r="MVN73" s="110"/>
      <c r="MVO73" s="110"/>
      <c r="MVP73" s="110"/>
      <c r="MVQ73" s="110"/>
      <c r="MVR73" s="110"/>
      <c r="MVS73" s="110"/>
      <c r="MVT73" s="110"/>
      <c r="MVU73" s="110"/>
      <c r="MVV73" s="110"/>
      <c r="MVW73" s="110"/>
      <c r="MVX73" s="110"/>
      <c r="MVY73" s="110"/>
      <c r="MVZ73" s="110"/>
      <c r="MWA73" s="110"/>
      <c r="MWB73" s="110"/>
      <c r="MWC73" s="110"/>
      <c r="MWD73" s="110"/>
      <c r="MWE73" s="110"/>
      <c r="MWF73" s="110"/>
      <c r="MWG73" s="110"/>
      <c r="MWH73" s="110"/>
      <c r="MWI73" s="110"/>
      <c r="MWJ73" s="110"/>
      <c r="MWK73" s="110"/>
      <c r="MWL73" s="110"/>
      <c r="MWM73" s="110"/>
      <c r="MWN73" s="110"/>
      <c r="MWO73" s="110"/>
      <c r="MWP73" s="110"/>
      <c r="MWQ73" s="110"/>
      <c r="MWR73" s="110"/>
      <c r="MWS73" s="110"/>
      <c r="MWT73" s="110"/>
      <c r="MWU73" s="110"/>
      <c r="MWV73" s="110"/>
      <c r="MWW73" s="110"/>
      <c r="MWX73" s="110"/>
      <c r="MWY73" s="110"/>
      <c r="MWZ73" s="110"/>
      <c r="MXA73" s="110"/>
      <c r="MXB73" s="110"/>
      <c r="MXC73" s="110"/>
      <c r="MXD73" s="110"/>
      <c r="MXE73" s="110"/>
      <c r="MXF73" s="110"/>
      <c r="MXG73" s="110"/>
      <c r="MXH73" s="110"/>
      <c r="MXI73" s="110"/>
      <c r="MXJ73" s="110"/>
      <c r="MXK73" s="110"/>
      <c r="MXL73" s="110"/>
      <c r="MXM73" s="110"/>
      <c r="MXN73" s="110"/>
      <c r="MXO73" s="110"/>
      <c r="MXP73" s="110"/>
      <c r="MXQ73" s="110"/>
      <c r="MXR73" s="110"/>
      <c r="MXS73" s="110"/>
      <c r="MXT73" s="110"/>
      <c r="MXU73" s="110"/>
      <c r="MXV73" s="110"/>
      <c r="MXW73" s="110"/>
      <c r="MXX73" s="110"/>
      <c r="MXY73" s="110"/>
      <c r="MXZ73" s="110"/>
      <c r="MYA73" s="110"/>
      <c r="MYB73" s="110"/>
      <c r="MYC73" s="110"/>
      <c r="MYD73" s="110"/>
      <c r="MYE73" s="110"/>
      <c r="MYF73" s="110"/>
      <c r="MYG73" s="110"/>
      <c r="MYH73" s="110"/>
      <c r="MYI73" s="110"/>
      <c r="MYJ73" s="110"/>
      <c r="MYK73" s="110"/>
      <c r="MYL73" s="110"/>
      <c r="MYM73" s="110"/>
      <c r="MYN73" s="110"/>
      <c r="MYO73" s="110"/>
      <c r="MYP73" s="110"/>
      <c r="MYQ73" s="110"/>
      <c r="MYR73" s="110"/>
      <c r="MYS73" s="110"/>
      <c r="MYT73" s="110"/>
      <c r="MYU73" s="110"/>
      <c r="MYV73" s="110"/>
      <c r="MYW73" s="110"/>
      <c r="MYX73" s="110"/>
      <c r="MYY73" s="110"/>
      <c r="MYZ73" s="110"/>
      <c r="MZA73" s="110"/>
      <c r="MZB73" s="110"/>
      <c r="MZC73" s="110"/>
      <c r="MZD73" s="110"/>
      <c r="MZE73" s="110"/>
      <c r="MZF73" s="110"/>
      <c r="MZG73" s="110"/>
      <c r="MZH73" s="110"/>
      <c r="MZI73" s="110"/>
      <c r="MZJ73" s="110"/>
      <c r="MZK73" s="110"/>
      <c r="MZL73" s="110"/>
      <c r="MZM73" s="110"/>
      <c r="MZN73" s="110"/>
      <c r="MZO73" s="110"/>
      <c r="MZP73" s="110"/>
      <c r="MZQ73" s="110"/>
      <c r="MZR73" s="110"/>
      <c r="MZS73" s="110"/>
      <c r="MZT73" s="110"/>
      <c r="MZU73" s="110"/>
      <c r="MZV73" s="110"/>
      <c r="MZW73" s="110"/>
      <c r="MZX73" s="110"/>
      <c r="MZY73" s="110"/>
      <c r="MZZ73" s="110"/>
      <c r="NAA73" s="110"/>
      <c r="NAB73" s="110"/>
      <c r="NAC73" s="110"/>
      <c r="NAD73" s="110"/>
      <c r="NAE73" s="110"/>
      <c r="NAF73" s="110"/>
      <c r="NAG73" s="110"/>
      <c r="NAH73" s="110"/>
      <c r="NAI73" s="110"/>
      <c r="NAJ73" s="110"/>
      <c r="NAK73" s="110"/>
      <c r="NAL73" s="110"/>
      <c r="NAM73" s="110"/>
      <c r="NAN73" s="110"/>
      <c r="NAO73" s="110"/>
      <c r="NAP73" s="110"/>
      <c r="NAQ73" s="110"/>
      <c r="NAR73" s="110"/>
      <c r="NAS73" s="110"/>
      <c r="NAT73" s="110"/>
      <c r="NAU73" s="110"/>
      <c r="NAV73" s="110"/>
      <c r="NAW73" s="110"/>
      <c r="NAX73" s="110"/>
      <c r="NAY73" s="110"/>
      <c r="NAZ73" s="110"/>
      <c r="NBA73" s="110"/>
      <c r="NBB73" s="110"/>
      <c r="NBC73" s="110"/>
      <c r="NBD73" s="110"/>
      <c r="NBE73" s="110"/>
      <c r="NBF73" s="110"/>
      <c r="NBG73" s="110"/>
      <c r="NBH73" s="110"/>
      <c r="NBI73" s="110"/>
      <c r="NBJ73" s="110"/>
      <c r="NBK73" s="110"/>
      <c r="NBL73" s="110"/>
      <c r="NBM73" s="110"/>
      <c r="NBN73" s="110"/>
      <c r="NBO73" s="110"/>
      <c r="NBP73" s="110"/>
      <c r="NBQ73" s="110"/>
      <c r="NBR73" s="110"/>
      <c r="NBS73" s="110"/>
      <c r="NBT73" s="110"/>
      <c r="NBU73" s="110"/>
      <c r="NBV73" s="110"/>
      <c r="NBW73" s="110"/>
      <c r="NBX73" s="110"/>
      <c r="NBY73" s="110"/>
      <c r="NBZ73" s="110"/>
      <c r="NCA73" s="110"/>
      <c r="NCB73" s="110"/>
      <c r="NCC73" s="110"/>
      <c r="NCD73" s="110"/>
      <c r="NCE73" s="110"/>
      <c r="NCF73" s="110"/>
      <c r="NCG73" s="110"/>
      <c r="NCH73" s="110"/>
      <c r="NCI73" s="110"/>
      <c r="NCJ73" s="110"/>
      <c r="NCK73" s="110"/>
      <c r="NCL73" s="110"/>
      <c r="NCM73" s="110"/>
      <c r="NCN73" s="110"/>
      <c r="NCO73" s="110"/>
      <c r="NCP73" s="110"/>
      <c r="NCQ73" s="110"/>
      <c r="NCR73" s="110"/>
      <c r="NCS73" s="110"/>
      <c r="NCT73" s="110"/>
      <c r="NCU73" s="110"/>
      <c r="NCV73" s="110"/>
      <c r="NCW73" s="110"/>
      <c r="NCX73" s="110"/>
      <c r="NCY73" s="110"/>
      <c r="NCZ73" s="110"/>
      <c r="NDA73" s="110"/>
      <c r="NDB73" s="110"/>
      <c r="NDC73" s="110"/>
      <c r="NDD73" s="110"/>
      <c r="NDE73" s="110"/>
      <c r="NDF73" s="110"/>
      <c r="NDG73" s="110"/>
      <c r="NDH73" s="110"/>
      <c r="NDI73" s="110"/>
      <c r="NDJ73" s="110"/>
      <c r="NDK73" s="110"/>
      <c r="NDL73" s="110"/>
      <c r="NDM73" s="110"/>
      <c r="NDN73" s="110"/>
      <c r="NDO73" s="110"/>
      <c r="NDP73" s="110"/>
      <c r="NDQ73" s="110"/>
      <c r="NDR73" s="110"/>
      <c r="NDS73" s="110"/>
      <c r="NDT73" s="110"/>
      <c r="NDU73" s="110"/>
      <c r="NDV73" s="110"/>
      <c r="NDW73" s="110"/>
      <c r="NDX73" s="110"/>
      <c r="NDY73" s="110"/>
      <c r="NDZ73" s="110"/>
      <c r="NEA73" s="110"/>
      <c r="NEB73" s="110"/>
      <c r="NEC73" s="110"/>
      <c r="NED73" s="110"/>
      <c r="NEE73" s="110"/>
      <c r="NEF73" s="110"/>
      <c r="NEG73" s="110"/>
      <c r="NEH73" s="110"/>
      <c r="NEI73" s="110"/>
      <c r="NEJ73" s="110"/>
      <c r="NEK73" s="110"/>
      <c r="NEL73" s="110"/>
      <c r="NEM73" s="110"/>
      <c r="NEN73" s="110"/>
      <c r="NEO73" s="110"/>
      <c r="NEP73" s="110"/>
      <c r="NEQ73" s="110"/>
      <c r="NER73" s="110"/>
      <c r="NES73" s="110"/>
      <c r="NET73" s="110"/>
      <c r="NEU73" s="110"/>
      <c r="NEV73" s="110"/>
      <c r="NEW73" s="110"/>
      <c r="NEX73" s="110"/>
      <c r="NEY73" s="110"/>
      <c r="NEZ73" s="110"/>
      <c r="NFA73" s="110"/>
      <c r="NFB73" s="110"/>
      <c r="NFC73" s="110"/>
      <c r="NFD73" s="110"/>
      <c r="NFE73" s="110"/>
      <c r="NFF73" s="110"/>
      <c r="NFG73" s="110"/>
      <c r="NFH73" s="110"/>
      <c r="NFI73" s="110"/>
      <c r="NFJ73" s="110"/>
      <c r="NFK73" s="110"/>
      <c r="NFL73" s="110"/>
      <c r="NFM73" s="110"/>
      <c r="NFN73" s="110"/>
      <c r="NFO73" s="110"/>
      <c r="NFP73" s="110"/>
      <c r="NFQ73" s="110"/>
      <c r="NFR73" s="110"/>
      <c r="NFS73" s="110"/>
      <c r="NFT73" s="110"/>
      <c r="NFU73" s="110"/>
      <c r="NFV73" s="110"/>
      <c r="NFW73" s="110"/>
      <c r="NFX73" s="110"/>
      <c r="NFY73" s="110"/>
      <c r="NFZ73" s="110"/>
      <c r="NGA73" s="110"/>
      <c r="NGB73" s="110"/>
      <c r="NGC73" s="110"/>
      <c r="NGD73" s="110"/>
      <c r="NGE73" s="110"/>
      <c r="NGF73" s="110"/>
      <c r="NGG73" s="110"/>
      <c r="NGH73" s="110"/>
      <c r="NGI73" s="110"/>
      <c r="NGJ73" s="110"/>
      <c r="NGK73" s="110"/>
      <c r="NGL73" s="110"/>
      <c r="NGM73" s="110"/>
      <c r="NGN73" s="110"/>
      <c r="NGO73" s="110"/>
      <c r="NGP73" s="110"/>
      <c r="NGQ73" s="110"/>
      <c r="NGR73" s="110"/>
      <c r="NGS73" s="110"/>
      <c r="NGT73" s="110"/>
      <c r="NGU73" s="110"/>
      <c r="NGV73" s="110"/>
      <c r="NGW73" s="110"/>
      <c r="NGX73" s="110"/>
      <c r="NGY73" s="110"/>
      <c r="NGZ73" s="110"/>
      <c r="NHA73" s="110"/>
      <c r="NHB73" s="110"/>
      <c r="NHC73" s="110"/>
      <c r="NHD73" s="110"/>
      <c r="NHE73" s="110"/>
      <c r="NHF73" s="110"/>
      <c r="NHG73" s="110"/>
      <c r="NHH73" s="110"/>
      <c r="NHI73" s="110"/>
      <c r="NHJ73" s="110"/>
      <c r="NHK73" s="110"/>
      <c r="NHL73" s="110"/>
      <c r="NHM73" s="110"/>
      <c r="NHN73" s="110"/>
      <c r="NHO73" s="110"/>
      <c r="NHP73" s="110"/>
      <c r="NHQ73" s="110"/>
      <c r="NHR73" s="110"/>
      <c r="NHS73" s="110"/>
      <c r="NHT73" s="110"/>
      <c r="NHU73" s="110"/>
      <c r="NHV73" s="110"/>
      <c r="NHW73" s="110"/>
      <c r="NHX73" s="110"/>
      <c r="NHY73" s="110"/>
      <c r="NHZ73" s="110"/>
      <c r="NIA73" s="110"/>
      <c r="NIB73" s="110"/>
      <c r="NIC73" s="110"/>
      <c r="NID73" s="110"/>
      <c r="NIE73" s="110"/>
      <c r="NIF73" s="110"/>
      <c r="NIG73" s="110"/>
      <c r="NIH73" s="110"/>
      <c r="NII73" s="110"/>
      <c r="NIJ73" s="110"/>
      <c r="NIK73" s="110"/>
      <c r="NIL73" s="110"/>
      <c r="NIM73" s="110"/>
      <c r="NIN73" s="110"/>
      <c r="NIO73" s="110"/>
      <c r="NIP73" s="110"/>
      <c r="NIQ73" s="110"/>
      <c r="NIR73" s="110"/>
      <c r="NIS73" s="110"/>
      <c r="NIT73" s="110"/>
      <c r="NIU73" s="110"/>
      <c r="NIV73" s="110"/>
      <c r="NIW73" s="110"/>
      <c r="NIX73" s="110"/>
      <c r="NIY73" s="110"/>
      <c r="NIZ73" s="110"/>
      <c r="NJA73" s="110"/>
      <c r="NJB73" s="110"/>
      <c r="NJC73" s="110"/>
      <c r="NJD73" s="110"/>
      <c r="NJE73" s="110"/>
      <c r="NJF73" s="110"/>
      <c r="NJG73" s="110"/>
      <c r="NJH73" s="110"/>
      <c r="NJI73" s="110"/>
      <c r="NJJ73" s="110"/>
      <c r="NJK73" s="110"/>
      <c r="NJL73" s="110"/>
      <c r="NJM73" s="110"/>
      <c r="NJN73" s="110"/>
      <c r="NJO73" s="110"/>
      <c r="NJP73" s="110"/>
      <c r="NJQ73" s="110"/>
      <c r="NJR73" s="110"/>
      <c r="NJS73" s="110"/>
      <c r="NJT73" s="110"/>
      <c r="NJU73" s="110"/>
      <c r="NJV73" s="110"/>
      <c r="NJW73" s="110"/>
      <c r="NJX73" s="110"/>
      <c r="NJY73" s="110"/>
      <c r="NJZ73" s="110"/>
      <c r="NKA73" s="110"/>
      <c r="NKB73" s="110"/>
      <c r="NKC73" s="110"/>
      <c r="NKD73" s="110"/>
      <c r="NKE73" s="110"/>
      <c r="NKF73" s="110"/>
      <c r="NKG73" s="110"/>
      <c r="NKH73" s="110"/>
      <c r="NKI73" s="110"/>
      <c r="NKJ73" s="110"/>
      <c r="NKK73" s="110"/>
      <c r="NKL73" s="110"/>
      <c r="NKM73" s="110"/>
      <c r="NKN73" s="110"/>
      <c r="NKO73" s="110"/>
      <c r="NKP73" s="110"/>
      <c r="NKQ73" s="110"/>
      <c r="NKR73" s="110"/>
      <c r="NKS73" s="110"/>
      <c r="NKT73" s="110"/>
      <c r="NKU73" s="110"/>
      <c r="NKV73" s="110"/>
      <c r="NKW73" s="110"/>
      <c r="NKX73" s="110"/>
      <c r="NKY73" s="110"/>
      <c r="NKZ73" s="110"/>
      <c r="NLA73" s="110"/>
      <c r="NLB73" s="110"/>
      <c r="NLC73" s="110"/>
      <c r="NLD73" s="110"/>
      <c r="NLE73" s="110"/>
      <c r="NLF73" s="110"/>
      <c r="NLG73" s="110"/>
      <c r="NLH73" s="110"/>
      <c r="NLI73" s="110"/>
      <c r="NLJ73" s="110"/>
      <c r="NLK73" s="110"/>
      <c r="NLL73" s="110"/>
      <c r="NLM73" s="110"/>
      <c r="NLN73" s="110"/>
      <c r="NLO73" s="110"/>
      <c r="NLP73" s="110"/>
      <c r="NLQ73" s="110"/>
      <c r="NLR73" s="110"/>
      <c r="NLS73" s="110"/>
      <c r="NLT73" s="110"/>
      <c r="NLU73" s="110"/>
      <c r="NLV73" s="110"/>
      <c r="NLW73" s="110"/>
      <c r="NLX73" s="110"/>
      <c r="NLY73" s="110"/>
      <c r="NLZ73" s="110"/>
      <c r="NMA73" s="110"/>
      <c r="NMB73" s="110"/>
      <c r="NMC73" s="110"/>
      <c r="NMD73" s="110"/>
      <c r="NME73" s="110"/>
      <c r="NMF73" s="110"/>
      <c r="NMG73" s="110"/>
      <c r="NMH73" s="110"/>
      <c r="NMI73" s="110"/>
      <c r="NMJ73" s="110"/>
      <c r="NMK73" s="110"/>
      <c r="NML73" s="110"/>
      <c r="NMM73" s="110"/>
      <c r="NMN73" s="110"/>
      <c r="NMO73" s="110"/>
      <c r="NMP73" s="110"/>
      <c r="NMQ73" s="110"/>
      <c r="NMR73" s="110"/>
      <c r="NMS73" s="110"/>
      <c r="NMT73" s="110"/>
      <c r="NMU73" s="110"/>
      <c r="NMV73" s="110"/>
      <c r="NMW73" s="110"/>
      <c r="NMX73" s="110"/>
      <c r="NMY73" s="110"/>
      <c r="NMZ73" s="110"/>
      <c r="NNA73" s="110"/>
      <c r="NNB73" s="110"/>
      <c r="NNC73" s="110"/>
      <c r="NND73" s="110"/>
      <c r="NNE73" s="110"/>
      <c r="NNF73" s="110"/>
      <c r="NNG73" s="110"/>
      <c r="NNH73" s="110"/>
      <c r="NNI73" s="110"/>
      <c r="NNJ73" s="110"/>
      <c r="NNK73" s="110"/>
      <c r="NNL73" s="110"/>
      <c r="NNM73" s="110"/>
      <c r="NNN73" s="110"/>
      <c r="NNO73" s="110"/>
      <c r="NNP73" s="110"/>
      <c r="NNQ73" s="110"/>
      <c r="NNR73" s="110"/>
      <c r="NNS73" s="110"/>
      <c r="NNT73" s="110"/>
      <c r="NNU73" s="110"/>
      <c r="NNV73" s="110"/>
      <c r="NNW73" s="110"/>
      <c r="NNX73" s="110"/>
      <c r="NNY73" s="110"/>
      <c r="NNZ73" s="110"/>
      <c r="NOA73" s="110"/>
      <c r="NOB73" s="110"/>
      <c r="NOC73" s="110"/>
      <c r="NOD73" s="110"/>
      <c r="NOE73" s="110"/>
      <c r="NOF73" s="110"/>
      <c r="NOG73" s="110"/>
      <c r="NOH73" s="110"/>
      <c r="NOI73" s="110"/>
      <c r="NOJ73" s="110"/>
      <c r="NOK73" s="110"/>
      <c r="NOL73" s="110"/>
      <c r="NOM73" s="110"/>
      <c r="NON73" s="110"/>
      <c r="NOO73" s="110"/>
      <c r="NOP73" s="110"/>
      <c r="NOQ73" s="110"/>
      <c r="NOR73" s="110"/>
      <c r="NOS73" s="110"/>
      <c r="NOT73" s="110"/>
      <c r="NOU73" s="110"/>
      <c r="NOV73" s="110"/>
      <c r="NOW73" s="110"/>
      <c r="NOX73" s="110"/>
      <c r="NOY73" s="110"/>
      <c r="NOZ73" s="110"/>
      <c r="NPA73" s="110"/>
      <c r="NPB73" s="110"/>
      <c r="NPC73" s="110"/>
      <c r="NPD73" s="110"/>
      <c r="NPE73" s="110"/>
      <c r="NPF73" s="110"/>
      <c r="NPG73" s="110"/>
      <c r="NPH73" s="110"/>
      <c r="NPI73" s="110"/>
      <c r="NPJ73" s="110"/>
      <c r="NPK73" s="110"/>
      <c r="NPL73" s="110"/>
      <c r="NPM73" s="110"/>
      <c r="NPN73" s="110"/>
      <c r="NPO73" s="110"/>
      <c r="NPP73" s="110"/>
      <c r="NPQ73" s="110"/>
      <c r="NPR73" s="110"/>
      <c r="NPS73" s="110"/>
      <c r="NPT73" s="110"/>
      <c r="NPU73" s="110"/>
      <c r="NPV73" s="110"/>
      <c r="NPW73" s="110"/>
      <c r="NPX73" s="110"/>
      <c r="NPY73" s="110"/>
      <c r="NPZ73" s="110"/>
      <c r="NQA73" s="110"/>
      <c r="NQB73" s="110"/>
      <c r="NQC73" s="110"/>
      <c r="NQD73" s="110"/>
      <c r="NQE73" s="110"/>
      <c r="NQF73" s="110"/>
      <c r="NQG73" s="110"/>
      <c r="NQH73" s="110"/>
      <c r="NQI73" s="110"/>
      <c r="NQJ73" s="110"/>
      <c r="NQK73" s="110"/>
      <c r="NQL73" s="110"/>
      <c r="NQM73" s="110"/>
      <c r="NQN73" s="110"/>
      <c r="NQO73" s="110"/>
      <c r="NQP73" s="110"/>
      <c r="NQQ73" s="110"/>
      <c r="NQR73" s="110"/>
      <c r="NQS73" s="110"/>
      <c r="NQT73" s="110"/>
      <c r="NQU73" s="110"/>
      <c r="NQV73" s="110"/>
      <c r="NQW73" s="110"/>
      <c r="NQX73" s="110"/>
      <c r="NQY73" s="110"/>
      <c r="NQZ73" s="110"/>
      <c r="NRA73" s="110"/>
      <c r="NRB73" s="110"/>
      <c r="NRC73" s="110"/>
      <c r="NRD73" s="110"/>
      <c r="NRE73" s="110"/>
      <c r="NRF73" s="110"/>
      <c r="NRG73" s="110"/>
      <c r="NRH73" s="110"/>
      <c r="NRI73" s="110"/>
      <c r="NRJ73" s="110"/>
      <c r="NRK73" s="110"/>
      <c r="NRL73" s="110"/>
      <c r="NRM73" s="110"/>
      <c r="NRN73" s="110"/>
      <c r="NRO73" s="110"/>
      <c r="NRP73" s="110"/>
      <c r="NRQ73" s="110"/>
      <c r="NRR73" s="110"/>
      <c r="NRS73" s="110"/>
      <c r="NRT73" s="110"/>
      <c r="NRU73" s="110"/>
      <c r="NRV73" s="110"/>
      <c r="NRW73" s="110"/>
      <c r="NRX73" s="110"/>
      <c r="NRY73" s="110"/>
      <c r="NRZ73" s="110"/>
      <c r="NSA73" s="110"/>
      <c r="NSB73" s="110"/>
      <c r="NSC73" s="110"/>
      <c r="NSD73" s="110"/>
      <c r="NSE73" s="110"/>
      <c r="NSF73" s="110"/>
      <c r="NSG73" s="110"/>
      <c r="NSH73" s="110"/>
      <c r="NSI73" s="110"/>
      <c r="NSJ73" s="110"/>
      <c r="NSK73" s="110"/>
      <c r="NSL73" s="110"/>
      <c r="NSM73" s="110"/>
      <c r="NSN73" s="110"/>
      <c r="NSO73" s="110"/>
      <c r="NSP73" s="110"/>
      <c r="NSQ73" s="110"/>
      <c r="NSR73" s="110"/>
      <c r="NSS73" s="110"/>
      <c r="NST73" s="110"/>
      <c r="NSU73" s="110"/>
      <c r="NSV73" s="110"/>
      <c r="NSW73" s="110"/>
      <c r="NSX73" s="110"/>
      <c r="NSY73" s="110"/>
      <c r="NSZ73" s="110"/>
      <c r="NTA73" s="110"/>
      <c r="NTB73" s="110"/>
      <c r="NTC73" s="110"/>
      <c r="NTD73" s="110"/>
      <c r="NTE73" s="110"/>
      <c r="NTF73" s="110"/>
      <c r="NTG73" s="110"/>
      <c r="NTH73" s="110"/>
      <c r="NTI73" s="110"/>
      <c r="NTJ73" s="110"/>
      <c r="NTK73" s="110"/>
      <c r="NTL73" s="110"/>
      <c r="NTM73" s="110"/>
      <c r="NTN73" s="110"/>
      <c r="NTO73" s="110"/>
      <c r="NTP73" s="110"/>
      <c r="NTQ73" s="110"/>
      <c r="NTR73" s="110"/>
      <c r="NTS73" s="110"/>
      <c r="NTT73" s="110"/>
      <c r="NTU73" s="110"/>
      <c r="NTV73" s="110"/>
      <c r="NTW73" s="110"/>
      <c r="NTX73" s="110"/>
      <c r="NTY73" s="110"/>
      <c r="NTZ73" s="110"/>
      <c r="NUA73" s="110"/>
      <c r="NUB73" s="110"/>
      <c r="NUC73" s="110"/>
      <c r="NUD73" s="110"/>
      <c r="NUE73" s="110"/>
      <c r="NUF73" s="110"/>
      <c r="NUG73" s="110"/>
      <c r="NUH73" s="110"/>
      <c r="NUI73" s="110"/>
      <c r="NUJ73" s="110"/>
      <c r="NUK73" s="110"/>
      <c r="NUL73" s="110"/>
      <c r="NUM73" s="110"/>
      <c r="NUN73" s="110"/>
      <c r="NUO73" s="110"/>
      <c r="NUP73" s="110"/>
      <c r="NUQ73" s="110"/>
      <c r="NUR73" s="110"/>
      <c r="NUS73" s="110"/>
      <c r="NUT73" s="110"/>
      <c r="NUU73" s="110"/>
      <c r="NUV73" s="110"/>
      <c r="NUW73" s="110"/>
      <c r="NUX73" s="110"/>
      <c r="NUY73" s="110"/>
      <c r="NUZ73" s="110"/>
      <c r="NVA73" s="110"/>
      <c r="NVB73" s="110"/>
      <c r="NVC73" s="110"/>
      <c r="NVD73" s="110"/>
      <c r="NVE73" s="110"/>
      <c r="NVF73" s="110"/>
      <c r="NVG73" s="110"/>
      <c r="NVH73" s="110"/>
      <c r="NVI73" s="110"/>
      <c r="NVJ73" s="110"/>
      <c r="NVK73" s="110"/>
      <c r="NVL73" s="110"/>
      <c r="NVM73" s="110"/>
      <c r="NVN73" s="110"/>
      <c r="NVO73" s="110"/>
      <c r="NVP73" s="110"/>
      <c r="NVQ73" s="110"/>
      <c r="NVR73" s="110"/>
      <c r="NVS73" s="110"/>
      <c r="NVT73" s="110"/>
      <c r="NVU73" s="110"/>
      <c r="NVV73" s="110"/>
      <c r="NVW73" s="110"/>
      <c r="NVX73" s="110"/>
      <c r="NVY73" s="110"/>
      <c r="NVZ73" s="110"/>
      <c r="NWA73" s="110"/>
      <c r="NWB73" s="110"/>
      <c r="NWC73" s="110"/>
      <c r="NWD73" s="110"/>
      <c r="NWE73" s="110"/>
      <c r="NWF73" s="110"/>
      <c r="NWG73" s="110"/>
      <c r="NWH73" s="110"/>
      <c r="NWI73" s="110"/>
      <c r="NWJ73" s="110"/>
      <c r="NWK73" s="110"/>
      <c r="NWL73" s="110"/>
      <c r="NWM73" s="110"/>
      <c r="NWN73" s="110"/>
      <c r="NWO73" s="110"/>
      <c r="NWP73" s="110"/>
      <c r="NWQ73" s="110"/>
      <c r="NWR73" s="110"/>
      <c r="NWS73" s="110"/>
      <c r="NWT73" s="110"/>
      <c r="NWU73" s="110"/>
      <c r="NWV73" s="110"/>
      <c r="NWW73" s="110"/>
      <c r="NWX73" s="110"/>
      <c r="NWY73" s="110"/>
      <c r="NWZ73" s="110"/>
      <c r="NXA73" s="110"/>
      <c r="NXB73" s="110"/>
      <c r="NXC73" s="110"/>
      <c r="NXD73" s="110"/>
      <c r="NXE73" s="110"/>
      <c r="NXF73" s="110"/>
      <c r="NXG73" s="110"/>
      <c r="NXH73" s="110"/>
      <c r="NXI73" s="110"/>
      <c r="NXJ73" s="110"/>
      <c r="NXK73" s="110"/>
      <c r="NXL73" s="110"/>
      <c r="NXM73" s="110"/>
      <c r="NXN73" s="110"/>
      <c r="NXO73" s="110"/>
      <c r="NXP73" s="110"/>
      <c r="NXQ73" s="110"/>
      <c r="NXR73" s="110"/>
      <c r="NXS73" s="110"/>
      <c r="NXT73" s="110"/>
      <c r="NXU73" s="110"/>
      <c r="NXV73" s="110"/>
      <c r="NXW73" s="110"/>
      <c r="NXX73" s="110"/>
      <c r="NXY73" s="110"/>
      <c r="NXZ73" s="110"/>
      <c r="NYA73" s="110"/>
      <c r="NYB73" s="110"/>
      <c r="NYC73" s="110"/>
      <c r="NYD73" s="110"/>
      <c r="NYE73" s="110"/>
      <c r="NYF73" s="110"/>
      <c r="NYG73" s="110"/>
      <c r="NYH73" s="110"/>
      <c r="NYI73" s="110"/>
      <c r="NYJ73" s="110"/>
      <c r="NYK73" s="110"/>
      <c r="NYL73" s="110"/>
      <c r="NYM73" s="110"/>
      <c r="NYN73" s="110"/>
      <c r="NYO73" s="110"/>
      <c r="NYP73" s="110"/>
      <c r="NYQ73" s="110"/>
      <c r="NYR73" s="110"/>
      <c r="NYS73" s="110"/>
      <c r="NYT73" s="110"/>
      <c r="NYU73" s="110"/>
      <c r="NYV73" s="110"/>
      <c r="NYW73" s="110"/>
      <c r="NYX73" s="110"/>
      <c r="NYY73" s="110"/>
      <c r="NYZ73" s="110"/>
      <c r="NZA73" s="110"/>
      <c r="NZB73" s="110"/>
      <c r="NZC73" s="110"/>
      <c r="NZD73" s="110"/>
      <c r="NZE73" s="110"/>
      <c r="NZF73" s="110"/>
      <c r="NZG73" s="110"/>
      <c r="NZH73" s="110"/>
      <c r="NZI73" s="110"/>
      <c r="NZJ73" s="110"/>
      <c r="NZK73" s="110"/>
      <c r="NZL73" s="110"/>
      <c r="NZM73" s="110"/>
      <c r="NZN73" s="110"/>
      <c r="NZO73" s="110"/>
      <c r="NZP73" s="110"/>
      <c r="NZQ73" s="110"/>
      <c r="NZR73" s="110"/>
      <c r="NZS73" s="110"/>
      <c r="NZT73" s="110"/>
      <c r="NZU73" s="110"/>
      <c r="NZV73" s="110"/>
      <c r="NZW73" s="110"/>
      <c r="NZX73" s="110"/>
      <c r="NZY73" s="110"/>
      <c r="NZZ73" s="110"/>
      <c r="OAA73" s="110"/>
      <c r="OAB73" s="110"/>
      <c r="OAC73" s="110"/>
      <c r="OAD73" s="110"/>
      <c r="OAE73" s="110"/>
      <c r="OAF73" s="110"/>
      <c r="OAG73" s="110"/>
      <c r="OAH73" s="110"/>
      <c r="OAI73" s="110"/>
      <c r="OAJ73" s="110"/>
      <c r="OAK73" s="110"/>
      <c r="OAL73" s="110"/>
      <c r="OAM73" s="110"/>
      <c r="OAN73" s="110"/>
      <c r="OAO73" s="110"/>
      <c r="OAP73" s="110"/>
      <c r="OAQ73" s="110"/>
      <c r="OAR73" s="110"/>
      <c r="OAS73" s="110"/>
      <c r="OAT73" s="110"/>
      <c r="OAU73" s="110"/>
      <c r="OAV73" s="110"/>
      <c r="OAW73" s="110"/>
      <c r="OAX73" s="110"/>
      <c r="OAY73" s="110"/>
      <c r="OAZ73" s="110"/>
      <c r="OBA73" s="110"/>
      <c r="OBB73" s="110"/>
      <c r="OBC73" s="110"/>
      <c r="OBD73" s="110"/>
      <c r="OBE73" s="110"/>
      <c r="OBF73" s="110"/>
      <c r="OBG73" s="110"/>
      <c r="OBH73" s="110"/>
      <c r="OBI73" s="110"/>
      <c r="OBJ73" s="110"/>
      <c r="OBK73" s="110"/>
      <c r="OBL73" s="110"/>
      <c r="OBM73" s="110"/>
      <c r="OBN73" s="110"/>
      <c r="OBO73" s="110"/>
      <c r="OBP73" s="110"/>
      <c r="OBQ73" s="110"/>
      <c r="OBR73" s="110"/>
      <c r="OBS73" s="110"/>
      <c r="OBT73" s="110"/>
      <c r="OBU73" s="110"/>
      <c r="OBV73" s="110"/>
      <c r="OBW73" s="110"/>
      <c r="OBX73" s="110"/>
      <c r="OBY73" s="110"/>
      <c r="OBZ73" s="110"/>
      <c r="OCA73" s="110"/>
      <c r="OCB73" s="110"/>
      <c r="OCC73" s="110"/>
      <c r="OCD73" s="110"/>
      <c r="OCE73" s="110"/>
      <c r="OCF73" s="110"/>
      <c r="OCG73" s="110"/>
      <c r="OCH73" s="110"/>
      <c r="OCI73" s="110"/>
      <c r="OCJ73" s="110"/>
      <c r="OCK73" s="110"/>
      <c r="OCL73" s="110"/>
      <c r="OCM73" s="110"/>
      <c r="OCN73" s="110"/>
      <c r="OCO73" s="110"/>
      <c r="OCP73" s="110"/>
      <c r="OCQ73" s="110"/>
      <c r="OCR73" s="110"/>
      <c r="OCS73" s="110"/>
      <c r="OCT73" s="110"/>
      <c r="OCU73" s="110"/>
      <c r="OCV73" s="110"/>
      <c r="OCW73" s="110"/>
      <c r="OCX73" s="110"/>
      <c r="OCY73" s="110"/>
      <c r="OCZ73" s="110"/>
      <c r="ODA73" s="110"/>
      <c r="ODB73" s="110"/>
      <c r="ODC73" s="110"/>
      <c r="ODD73" s="110"/>
      <c r="ODE73" s="110"/>
      <c r="ODF73" s="110"/>
      <c r="ODG73" s="110"/>
      <c r="ODH73" s="110"/>
      <c r="ODI73" s="110"/>
      <c r="ODJ73" s="110"/>
      <c r="ODK73" s="110"/>
      <c r="ODL73" s="110"/>
      <c r="ODM73" s="110"/>
      <c r="ODN73" s="110"/>
      <c r="ODO73" s="110"/>
      <c r="ODP73" s="110"/>
      <c r="ODQ73" s="110"/>
      <c r="ODR73" s="110"/>
      <c r="ODS73" s="110"/>
      <c r="ODT73" s="110"/>
      <c r="ODU73" s="110"/>
      <c r="ODV73" s="110"/>
      <c r="ODW73" s="110"/>
      <c r="ODX73" s="110"/>
      <c r="ODY73" s="110"/>
      <c r="ODZ73" s="110"/>
      <c r="OEA73" s="110"/>
      <c r="OEB73" s="110"/>
      <c r="OEC73" s="110"/>
      <c r="OED73" s="110"/>
      <c r="OEE73" s="110"/>
      <c r="OEF73" s="110"/>
      <c r="OEG73" s="110"/>
      <c r="OEH73" s="110"/>
      <c r="OEI73" s="110"/>
      <c r="OEJ73" s="110"/>
      <c r="OEK73" s="110"/>
      <c r="OEL73" s="110"/>
      <c r="OEM73" s="110"/>
      <c r="OEN73" s="110"/>
      <c r="OEO73" s="110"/>
      <c r="OEP73" s="110"/>
      <c r="OEQ73" s="110"/>
      <c r="OER73" s="110"/>
      <c r="OES73" s="110"/>
      <c r="OET73" s="110"/>
      <c r="OEU73" s="110"/>
      <c r="OEV73" s="110"/>
      <c r="OEW73" s="110"/>
      <c r="OEX73" s="110"/>
      <c r="OEY73" s="110"/>
      <c r="OEZ73" s="110"/>
      <c r="OFA73" s="110"/>
      <c r="OFB73" s="110"/>
      <c r="OFC73" s="110"/>
      <c r="OFD73" s="110"/>
      <c r="OFE73" s="110"/>
      <c r="OFF73" s="110"/>
      <c r="OFG73" s="110"/>
      <c r="OFH73" s="110"/>
      <c r="OFI73" s="110"/>
      <c r="OFJ73" s="110"/>
      <c r="OFK73" s="110"/>
      <c r="OFL73" s="110"/>
      <c r="OFM73" s="110"/>
      <c r="OFN73" s="110"/>
      <c r="OFO73" s="110"/>
      <c r="OFP73" s="110"/>
      <c r="OFQ73" s="110"/>
      <c r="OFR73" s="110"/>
      <c r="OFS73" s="110"/>
      <c r="OFT73" s="110"/>
      <c r="OFU73" s="110"/>
      <c r="OFV73" s="110"/>
      <c r="OFW73" s="110"/>
      <c r="OFX73" s="110"/>
      <c r="OFY73" s="110"/>
      <c r="OFZ73" s="110"/>
      <c r="OGA73" s="110"/>
      <c r="OGB73" s="110"/>
      <c r="OGC73" s="110"/>
      <c r="OGD73" s="110"/>
      <c r="OGE73" s="110"/>
      <c r="OGF73" s="110"/>
      <c r="OGG73" s="110"/>
      <c r="OGH73" s="110"/>
      <c r="OGI73" s="110"/>
      <c r="OGJ73" s="110"/>
      <c r="OGK73" s="110"/>
      <c r="OGL73" s="110"/>
      <c r="OGM73" s="110"/>
      <c r="OGN73" s="110"/>
      <c r="OGO73" s="110"/>
      <c r="OGP73" s="110"/>
      <c r="OGQ73" s="110"/>
      <c r="OGR73" s="110"/>
      <c r="OGS73" s="110"/>
      <c r="OGT73" s="110"/>
      <c r="OGU73" s="110"/>
      <c r="OGV73" s="110"/>
      <c r="OGW73" s="110"/>
      <c r="OGX73" s="110"/>
      <c r="OGY73" s="110"/>
      <c r="OGZ73" s="110"/>
      <c r="OHA73" s="110"/>
      <c r="OHB73" s="110"/>
      <c r="OHC73" s="110"/>
      <c r="OHD73" s="110"/>
      <c r="OHE73" s="110"/>
      <c r="OHF73" s="110"/>
      <c r="OHG73" s="110"/>
      <c r="OHH73" s="110"/>
      <c r="OHI73" s="110"/>
      <c r="OHJ73" s="110"/>
      <c r="OHK73" s="110"/>
      <c r="OHL73" s="110"/>
      <c r="OHM73" s="110"/>
      <c r="OHN73" s="110"/>
      <c r="OHO73" s="110"/>
      <c r="OHP73" s="110"/>
      <c r="OHQ73" s="110"/>
      <c r="OHR73" s="110"/>
      <c r="OHS73" s="110"/>
      <c r="OHT73" s="110"/>
      <c r="OHU73" s="110"/>
      <c r="OHV73" s="110"/>
      <c r="OHW73" s="110"/>
      <c r="OHX73" s="110"/>
      <c r="OHY73" s="110"/>
      <c r="OHZ73" s="110"/>
      <c r="OIA73" s="110"/>
      <c r="OIB73" s="110"/>
      <c r="OIC73" s="110"/>
      <c r="OID73" s="110"/>
      <c r="OIE73" s="110"/>
      <c r="OIF73" s="110"/>
      <c r="OIG73" s="110"/>
      <c r="OIH73" s="110"/>
      <c r="OII73" s="110"/>
      <c r="OIJ73" s="110"/>
      <c r="OIK73" s="110"/>
      <c r="OIL73" s="110"/>
      <c r="OIM73" s="110"/>
      <c r="OIN73" s="110"/>
      <c r="OIO73" s="110"/>
      <c r="OIP73" s="110"/>
      <c r="OIQ73" s="110"/>
      <c r="OIR73" s="110"/>
      <c r="OIS73" s="110"/>
      <c r="OIT73" s="110"/>
      <c r="OIU73" s="110"/>
      <c r="OIV73" s="110"/>
      <c r="OIW73" s="110"/>
      <c r="OIX73" s="110"/>
      <c r="OIY73" s="110"/>
      <c r="OIZ73" s="110"/>
      <c r="OJA73" s="110"/>
      <c r="OJB73" s="110"/>
      <c r="OJC73" s="110"/>
      <c r="OJD73" s="110"/>
      <c r="OJE73" s="110"/>
      <c r="OJF73" s="110"/>
      <c r="OJG73" s="110"/>
      <c r="OJH73" s="110"/>
      <c r="OJI73" s="110"/>
      <c r="OJJ73" s="110"/>
      <c r="OJK73" s="110"/>
      <c r="OJL73" s="110"/>
      <c r="OJM73" s="110"/>
      <c r="OJN73" s="110"/>
      <c r="OJO73" s="110"/>
      <c r="OJP73" s="110"/>
      <c r="OJQ73" s="110"/>
      <c r="OJR73" s="110"/>
      <c r="OJS73" s="110"/>
      <c r="OJT73" s="110"/>
      <c r="OJU73" s="110"/>
      <c r="OJV73" s="110"/>
      <c r="OJW73" s="110"/>
      <c r="OJX73" s="110"/>
      <c r="OJY73" s="110"/>
      <c r="OJZ73" s="110"/>
      <c r="OKA73" s="110"/>
      <c r="OKB73" s="110"/>
      <c r="OKC73" s="110"/>
      <c r="OKD73" s="110"/>
      <c r="OKE73" s="110"/>
      <c r="OKF73" s="110"/>
      <c r="OKG73" s="110"/>
      <c r="OKH73" s="110"/>
      <c r="OKI73" s="110"/>
      <c r="OKJ73" s="110"/>
      <c r="OKK73" s="110"/>
      <c r="OKL73" s="110"/>
      <c r="OKM73" s="110"/>
      <c r="OKN73" s="110"/>
      <c r="OKO73" s="110"/>
      <c r="OKP73" s="110"/>
      <c r="OKQ73" s="110"/>
      <c r="OKR73" s="110"/>
      <c r="OKS73" s="110"/>
      <c r="OKT73" s="110"/>
      <c r="OKU73" s="110"/>
      <c r="OKV73" s="110"/>
      <c r="OKW73" s="110"/>
      <c r="OKX73" s="110"/>
      <c r="OKY73" s="110"/>
      <c r="OKZ73" s="110"/>
      <c r="OLA73" s="110"/>
      <c r="OLB73" s="110"/>
      <c r="OLC73" s="110"/>
      <c r="OLD73" s="110"/>
      <c r="OLE73" s="110"/>
      <c r="OLF73" s="110"/>
      <c r="OLG73" s="110"/>
      <c r="OLH73" s="110"/>
      <c r="OLI73" s="110"/>
      <c r="OLJ73" s="110"/>
      <c r="OLK73" s="110"/>
      <c r="OLL73" s="110"/>
      <c r="OLM73" s="110"/>
      <c r="OLN73" s="110"/>
      <c r="OLO73" s="110"/>
      <c r="OLP73" s="110"/>
      <c r="OLQ73" s="110"/>
      <c r="OLR73" s="110"/>
      <c r="OLS73" s="110"/>
      <c r="OLT73" s="110"/>
      <c r="OLU73" s="110"/>
      <c r="OLV73" s="110"/>
      <c r="OLW73" s="110"/>
      <c r="OLX73" s="110"/>
      <c r="OLY73" s="110"/>
      <c r="OLZ73" s="110"/>
      <c r="OMA73" s="110"/>
      <c r="OMB73" s="110"/>
      <c r="OMC73" s="110"/>
      <c r="OMD73" s="110"/>
      <c r="OME73" s="110"/>
      <c r="OMF73" s="110"/>
      <c r="OMG73" s="110"/>
      <c r="OMH73" s="110"/>
      <c r="OMI73" s="110"/>
      <c r="OMJ73" s="110"/>
      <c r="OMK73" s="110"/>
      <c r="OML73" s="110"/>
      <c r="OMM73" s="110"/>
      <c r="OMN73" s="110"/>
      <c r="OMO73" s="110"/>
      <c r="OMP73" s="110"/>
      <c r="OMQ73" s="110"/>
      <c r="OMR73" s="110"/>
      <c r="OMS73" s="110"/>
      <c r="OMT73" s="110"/>
      <c r="OMU73" s="110"/>
      <c r="OMV73" s="110"/>
      <c r="OMW73" s="110"/>
      <c r="OMX73" s="110"/>
      <c r="OMY73" s="110"/>
      <c r="OMZ73" s="110"/>
      <c r="ONA73" s="110"/>
      <c r="ONB73" s="110"/>
      <c r="ONC73" s="110"/>
      <c r="OND73" s="110"/>
      <c r="ONE73" s="110"/>
      <c r="ONF73" s="110"/>
      <c r="ONG73" s="110"/>
      <c r="ONH73" s="110"/>
      <c r="ONI73" s="110"/>
      <c r="ONJ73" s="110"/>
      <c r="ONK73" s="110"/>
      <c r="ONL73" s="110"/>
      <c r="ONM73" s="110"/>
      <c r="ONN73" s="110"/>
      <c r="ONO73" s="110"/>
      <c r="ONP73" s="110"/>
      <c r="ONQ73" s="110"/>
      <c r="ONR73" s="110"/>
      <c r="ONS73" s="110"/>
      <c r="ONT73" s="110"/>
      <c r="ONU73" s="110"/>
      <c r="ONV73" s="110"/>
      <c r="ONW73" s="110"/>
      <c r="ONX73" s="110"/>
      <c r="ONY73" s="110"/>
      <c r="ONZ73" s="110"/>
      <c r="OOA73" s="110"/>
      <c r="OOB73" s="110"/>
      <c r="OOC73" s="110"/>
      <c r="OOD73" s="110"/>
      <c r="OOE73" s="110"/>
      <c r="OOF73" s="110"/>
      <c r="OOG73" s="110"/>
      <c r="OOH73" s="110"/>
      <c r="OOI73" s="110"/>
      <c r="OOJ73" s="110"/>
      <c r="OOK73" s="110"/>
      <c r="OOL73" s="110"/>
      <c r="OOM73" s="110"/>
      <c r="OON73" s="110"/>
      <c r="OOO73" s="110"/>
      <c r="OOP73" s="110"/>
      <c r="OOQ73" s="110"/>
      <c r="OOR73" s="110"/>
      <c r="OOS73" s="110"/>
      <c r="OOT73" s="110"/>
      <c r="OOU73" s="110"/>
      <c r="OOV73" s="110"/>
      <c r="OOW73" s="110"/>
      <c r="OOX73" s="110"/>
      <c r="OOY73" s="110"/>
      <c r="OOZ73" s="110"/>
      <c r="OPA73" s="110"/>
      <c r="OPB73" s="110"/>
      <c r="OPC73" s="110"/>
      <c r="OPD73" s="110"/>
      <c r="OPE73" s="110"/>
      <c r="OPF73" s="110"/>
      <c r="OPG73" s="110"/>
      <c r="OPH73" s="110"/>
      <c r="OPI73" s="110"/>
      <c r="OPJ73" s="110"/>
      <c r="OPK73" s="110"/>
      <c r="OPL73" s="110"/>
      <c r="OPM73" s="110"/>
      <c r="OPN73" s="110"/>
      <c r="OPO73" s="110"/>
      <c r="OPP73" s="110"/>
      <c r="OPQ73" s="110"/>
      <c r="OPR73" s="110"/>
      <c r="OPS73" s="110"/>
      <c r="OPT73" s="110"/>
      <c r="OPU73" s="110"/>
      <c r="OPV73" s="110"/>
      <c r="OPW73" s="110"/>
      <c r="OPX73" s="110"/>
      <c r="OPY73" s="110"/>
      <c r="OPZ73" s="110"/>
      <c r="OQA73" s="110"/>
      <c r="OQB73" s="110"/>
      <c r="OQC73" s="110"/>
      <c r="OQD73" s="110"/>
      <c r="OQE73" s="110"/>
      <c r="OQF73" s="110"/>
      <c r="OQG73" s="110"/>
      <c r="OQH73" s="110"/>
      <c r="OQI73" s="110"/>
      <c r="OQJ73" s="110"/>
      <c r="OQK73" s="110"/>
      <c r="OQL73" s="110"/>
      <c r="OQM73" s="110"/>
      <c r="OQN73" s="110"/>
      <c r="OQO73" s="110"/>
      <c r="OQP73" s="110"/>
      <c r="OQQ73" s="110"/>
      <c r="OQR73" s="110"/>
      <c r="OQS73" s="110"/>
      <c r="OQT73" s="110"/>
      <c r="OQU73" s="110"/>
      <c r="OQV73" s="110"/>
      <c r="OQW73" s="110"/>
      <c r="OQX73" s="110"/>
      <c r="OQY73" s="110"/>
      <c r="OQZ73" s="110"/>
      <c r="ORA73" s="110"/>
      <c r="ORB73" s="110"/>
      <c r="ORC73" s="110"/>
      <c r="ORD73" s="110"/>
      <c r="ORE73" s="110"/>
      <c r="ORF73" s="110"/>
      <c r="ORG73" s="110"/>
      <c r="ORH73" s="110"/>
      <c r="ORI73" s="110"/>
      <c r="ORJ73" s="110"/>
      <c r="ORK73" s="110"/>
      <c r="ORL73" s="110"/>
      <c r="ORM73" s="110"/>
      <c r="ORN73" s="110"/>
      <c r="ORO73" s="110"/>
      <c r="ORP73" s="110"/>
      <c r="ORQ73" s="110"/>
      <c r="ORR73" s="110"/>
      <c r="ORS73" s="110"/>
      <c r="ORT73" s="110"/>
      <c r="ORU73" s="110"/>
      <c r="ORV73" s="110"/>
      <c r="ORW73" s="110"/>
      <c r="ORX73" s="110"/>
      <c r="ORY73" s="110"/>
      <c r="ORZ73" s="110"/>
      <c r="OSA73" s="110"/>
      <c r="OSB73" s="110"/>
      <c r="OSC73" s="110"/>
      <c r="OSD73" s="110"/>
      <c r="OSE73" s="110"/>
      <c r="OSF73" s="110"/>
      <c r="OSG73" s="110"/>
      <c r="OSH73" s="110"/>
      <c r="OSI73" s="110"/>
      <c r="OSJ73" s="110"/>
      <c r="OSK73" s="110"/>
      <c r="OSL73" s="110"/>
      <c r="OSM73" s="110"/>
      <c r="OSN73" s="110"/>
      <c r="OSO73" s="110"/>
      <c r="OSP73" s="110"/>
      <c r="OSQ73" s="110"/>
      <c r="OSR73" s="110"/>
      <c r="OSS73" s="110"/>
      <c r="OST73" s="110"/>
      <c r="OSU73" s="110"/>
      <c r="OSV73" s="110"/>
      <c r="OSW73" s="110"/>
      <c r="OSX73" s="110"/>
      <c r="OSY73" s="110"/>
      <c r="OSZ73" s="110"/>
      <c r="OTA73" s="110"/>
      <c r="OTB73" s="110"/>
      <c r="OTC73" s="110"/>
      <c r="OTD73" s="110"/>
      <c r="OTE73" s="110"/>
      <c r="OTF73" s="110"/>
      <c r="OTG73" s="110"/>
      <c r="OTH73" s="110"/>
      <c r="OTI73" s="110"/>
      <c r="OTJ73" s="110"/>
      <c r="OTK73" s="110"/>
      <c r="OTL73" s="110"/>
      <c r="OTM73" s="110"/>
      <c r="OTN73" s="110"/>
      <c r="OTO73" s="110"/>
      <c r="OTP73" s="110"/>
      <c r="OTQ73" s="110"/>
      <c r="OTR73" s="110"/>
      <c r="OTS73" s="110"/>
      <c r="OTT73" s="110"/>
      <c r="OTU73" s="110"/>
      <c r="OTV73" s="110"/>
      <c r="OTW73" s="110"/>
      <c r="OTX73" s="110"/>
      <c r="OTY73" s="110"/>
      <c r="OTZ73" s="110"/>
      <c r="OUA73" s="110"/>
      <c r="OUB73" s="110"/>
      <c r="OUC73" s="110"/>
      <c r="OUD73" s="110"/>
      <c r="OUE73" s="110"/>
      <c r="OUF73" s="110"/>
      <c r="OUG73" s="110"/>
      <c r="OUH73" s="110"/>
      <c r="OUI73" s="110"/>
      <c r="OUJ73" s="110"/>
      <c r="OUK73" s="110"/>
      <c r="OUL73" s="110"/>
      <c r="OUM73" s="110"/>
      <c r="OUN73" s="110"/>
      <c r="OUO73" s="110"/>
      <c r="OUP73" s="110"/>
      <c r="OUQ73" s="110"/>
      <c r="OUR73" s="110"/>
      <c r="OUS73" s="110"/>
      <c r="OUT73" s="110"/>
      <c r="OUU73" s="110"/>
      <c r="OUV73" s="110"/>
      <c r="OUW73" s="110"/>
      <c r="OUX73" s="110"/>
      <c r="OUY73" s="110"/>
      <c r="OUZ73" s="110"/>
      <c r="OVA73" s="110"/>
      <c r="OVB73" s="110"/>
      <c r="OVC73" s="110"/>
      <c r="OVD73" s="110"/>
      <c r="OVE73" s="110"/>
      <c r="OVF73" s="110"/>
      <c r="OVG73" s="110"/>
      <c r="OVH73" s="110"/>
      <c r="OVI73" s="110"/>
      <c r="OVJ73" s="110"/>
      <c r="OVK73" s="110"/>
      <c r="OVL73" s="110"/>
      <c r="OVM73" s="110"/>
      <c r="OVN73" s="110"/>
      <c r="OVO73" s="110"/>
      <c r="OVP73" s="110"/>
      <c r="OVQ73" s="110"/>
      <c r="OVR73" s="110"/>
      <c r="OVS73" s="110"/>
      <c r="OVT73" s="110"/>
      <c r="OVU73" s="110"/>
      <c r="OVV73" s="110"/>
      <c r="OVW73" s="110"/>
      <c r="OVX73" s="110"/>
      <c r="OVY73" s="110"/>
      <c r="OVZ73" s="110"/>
      <c r="OWA73" s="110"/>
      <c r="OWB73" s="110"/>
      <c r="OWC73" s="110"/>
      <c r="OWD73" s="110"/>
      <c r="OWE73" s="110"/>
      <c r="OWF73" s="110"/>
      <c r="OWG73" s="110"/>
      <c r="OWH73" s="110"/>
      <c r="OWI73" s="110"/>
      <c r="OWJ73" s="110"/>
      <c r="OWK73" s="110"/>
      <c r="OWL73" s="110"/>
      <c r="OWM73" s="110"/>
      <c r="OWN73" s="110"/>
      <c r="OWO73" s="110"/>
      <c r="OWP73" s="110"/>
      <c r="OWQ73" s="110"/>
      <c r="OWR73" s="110"/>
      <c r="OWS73" s="110"/>
      <c r="OWT73" s="110"/>
      <c r="OWU73" s="110"/>
      <c r="OWV73" s="110"/>
      <c r="OWW73" s="110"/>
      <c r="OWX73" s="110"/>
      <c r="OWY73" s="110"/>
      <c r="OWZ73" s="110"/>
      <c r="OXA73" s="110"/>
      <c r="OXB73" s="110"/>
      <c r="OXC73" s="110"/>
      <c r="OXD73" s="110"/>
      <c r="OXE73" s="110"/>
      <c r="OXF73" s="110"/>
      <c r="OXG73" s="110"/>
      <c r="OXH73" s="110"/>
      <c r="OXI73" s="110"/>
      <c r="OXJ73" s="110"/>
      <c r="OXK73" s="110"/>
      <c r="OXL73" s="110"/>
      <c r="OXM73" s="110"/>
      <c r="OXN73" s="110"/>
      <c r="OXO73" s="110"/>
      <c r="OXP73" s="110"/>
      <c r="OXQ73" s="110"/>
      <c r="OXR73" s="110"/>
      <c r="OXS73" s="110"/>
      <c r="OXT73" s="110"/>
      <c r="OXU73" s="110"/>
      <c r="OXV73" s="110"/>
      <c r="OXW73" s="110"/>
      <c r="OXX73" s="110"/>
      <c r="OXY73" s="110"/>
      <c r="OXZ73" s="110"/>
      <c r="OYA73" s="110"/>
      <c r="OYB73" s="110"/>
      <c r="OYC73" s="110"/>
      <c r="OYD73" s="110"/>
      <c r="OYE73" s="110"/>
      <c r="OYF73" s="110"/>
      <c r="OYG73" s="110"/>
      <c r="OYH73" s="110"/>
      <c r="OYI73" s="110"/>
      <c r="OYJ73" s="110"/>
      <c r="OYK73" s="110"/>
      <c r="OYL73" s="110"/>
      <c r="OYM73" s="110"/>
      <c r="OYN73" s="110"/>
      <c r="OYO73" s="110"/>
      <c r="OYP73" s="110"/>
      <c r="OYQ73" s="110"/>
      <c r="OYR73" s="110"/>
      <c r="OYS73" s="110"/>
      <c r="OYT73" s="110"/>
      <c r="OYU73" s="110"/>
      <c r="OYV73" s="110"/>
      <c r="OYW73" s="110"/>
      <c r="OYX73" s="110"/>
      <c r="OYY73" s="110"/>
      <c r="OYZ73" s="110"/>
      <c r="OZA73" s="110"/>
      <c r="OZB73" s="110"/>
      <c r="OZC73" s="110"/>
      <c r="OZD73" s="110"/>
      <c r="OZE73" s="110"/>
      <c r="OZF73" s="110"/>
      <c r="OZG73" s="110"/>
      <c r="OZH73" s="110"/>
      <c r="OZI73" s="110"/>
      <c r="OZJ73" s="110"/>
      <c r="OZK73" s="110"/>
      <c r="OZL73" s="110"/>
      <c r="OZM73" s="110"/>
      <c r="OZN73" s="110"/>
      <c r="OZO73" s="110"/>
      <c r="OZP73" s="110"/>
      <c r="OZQ73" s="110"/>
      <c r="OZR73" s="110"/>
      <c r="OZS73" s="110"/>
      <c r="OZT73" s="110"/>
      <c r="OZU73" s="110"/>
      <c r="OZV73" s="110"/>
      <c r="OZW73" s="110"/>
      <c r="OZX73" s="110"/>
      <c r="OZY73" s="110"/>
      <c r="OZZ73" s="110"/>
      <c r="PAA73" s="110"/>
      <c r="PAB73" s="110"/>
      <c r="PAC73" s="110"/>
      <c r="PAD73" s="110"/>
      <c r="PAE73" s="110"/>
      <c r="PAF73" s="110"/>
      <c r="PAG73" s="110"/>
      <c r="PAH73" s="110"/>
      <c r="PAI73" s="110"/>
      <c r="PAJ73" s="110"/>
      <c r="PAK73" s="110"/>
      <c r="PAL73" s="110"/>
      <c r="PAM73" s="110"/>
      <c r="PAN73" s="110"/>
      <c r="PAO73" s="110"/>
      <c r="PAP73" s="110"/>
      <c r="PAQ73" s="110"/>
      <c r="PAR73" s="110"/>
      <c r="PAS73" s="110"/>
      <c r="PAT73" s="110"/>
      <c r="PAU73" s="110"/>
      <c r="PAV73" s="110"/>
      <c r="PAW73" s="110"/>
      <c r="PAX73" s="110"/>
      <c r="PAY73" s="110"/>
      <c r="PAZ73" s="110"/>
      <c r="PBA73" s="110"/>
      <c r="PBB73" s="110"/>
      <c r="PBC73" s="110"/>
      <c r="PBD73" s="110"/>
      <c r="PBE73" s="110"/>
      <c r="PBF73" s="110"/>
      <c r="PBG73" s="110"/>
      <c r="PBH73" s="110"/>
      <c r="PBI73" s="110"/>
      <c r="PBJ73" s="110"/>
      <c r="PBK73" s="110"/>
      <c r="PBL73" s="110"/>
      <c r="PBM73" s="110"/>
      <c r="PBN73" s="110"/>
      <c r="PBO73" s="110"/>
      <c r="PBP73" s="110"/>
      <c r="PBQ73" s="110"/>
      <c r="PBR73" s="110"/>
      <c r="PBS73" s="110"/>
      <c r="PBT73" s="110"/>
      <c r="PBU73" s="110"/>
      <c r="PBV73" s="110"/>
      <c r="PBW73" s="110"/>
      <c r="PBX73" s="110"/>
      <c r="PBY73" s="110"/>
      <c r="PBZ73" s="110"/>
      <c r="PCA73" s="110"/>
      <c r="PCB73" s="110"/>
      <c r="PCC73" s="110"/>
      <c r="PCD73" s="110"/>
      <c r="PCE73" s="110"/>
      <c r="PCF73" s="110"/>
      <c r="PCG73" s="110"/>
      <c r="PCH73" s="110"/>
      <c r="PCI73" s="110"/>
      <c r="PCJ73" s="110"/>
      <c r="PCK73" s="110"/>
      <c r="PCL73" s="110"/>
      <c r="PCM73" s="110"/>
      <c r="PCN73" s="110"/>
      <c r="PCO73" s="110"/>
      <c r="PCP73" s="110"/>
      <c r="PCQ73" s="110"/>
      <c r="PCR73" s="110"/>
      <c r="PCS73" s="110"/>
      <c r="PCT73" s="110"/>
      <c r="PCU73" s="110"/>
      <c r="PCV73" s="110"/>
      <c r="PCW73" s="110"/>
      <c r="PCX73" s="110"/>
      <c r="PCY73" s="110"/>
      <c r="PCZ73" s="110"/>
      <c r="PDA73" s="110"/>
      <c r="PDB73" s="110"/>
      <c r="PDC73" s="110"/>
      <c r="PDD73" s="110"/>
      <c r="PDE73" s="110"/>
      <c r="PDF73" s="110"/>
      <c r="PDG73" s="110"/>
      <c r="PDH73" s="110"/>
      <c r="PDI73" s="110"/>
      <c r="PDJ73" s="110"/>
      <c r="PDK73" s="110"/>
      <c r="PDL73" s="110"/>
      <c r="PDM73" s="110"/>
      <c r="PDN73" s="110"/>
      <c r="PDO73" s="110"/>
      <c r="PDP73" s="110"/>
      <c r="PDQ73" s="110"/>
      <c r="PDR73" s="110"/>
      <c r="PDS73" s="110"/>
      <c r="PDT73" s="110"/>
      <c r="PDU73" s="110"/>
      <c r="PDV73" s="110"/>
      <c r="PDW73" s="110"/>
      <c r="PDX73" s="110"/>
      <c r="PDY73" s="110"/>
      <c r="PDZ73" s="110"/>
      <c r="PEA73" s="110"/>
      <c r="PEB73" s="110"/>
      <c r="PEC73" s="110"/>
      <c r="PED73" s="110"/>
      <c r="PEE73" s="110"/>
      <c r="PEF73" s="110"/>
      <c r="PEG73" s="110"/>
      <c r="PEH73" s="110"/>
      <c r="PEI73" s="110"/>
      <c r="PEJ73" s="110"/>
      <c r="PEK73" s="110"/>
      <c r="PEL73" s="110"/>
      <c r="PEM73" s="110"/>
      <c r="PEN73" s="110"/>
      <c r="PEO73" s="110"/>
      <c r="PEP73" s="110"/>
      <c r="PEQ73" s="110"/>
      <c r="PER73" s="110"/>
      <c r="PES73" s="110"/>
      <c r="PET73" s="110"/>
      <c r="PEU73" s="110"/>
      <c r="PEV73" s="110"/>
      <c r="PEW73" s="110"/>
      <c r="PEX73" s="110"/>
      <c r="PEY73" s="110"/>
      <c r="PEZ73" s="110"/>
      <c r="PFA73" s="110"/>
      <c r="PFB73" s="110"/>
      <c r="PFC73" s="110"/>
      <c r="PFD73" s="110"/>
      <c r="PFE73" s="110"/>
      <c r="PFF73" s="110"/>
      <c r="PFG73" s="110"/>
      <c r="PFH73" s="110"/>
      <c r="PFI73" s="110"/>
      <c r="PFJ73" s="110"/>
      <c r="PFK73" s="110"/>
      <c r="PFL73" s="110"/>
      <c r="PFM73" s="110"/>
      <c r="PFN73" s="110"/>
      <c r="PFO73" s="110"/>
      <c r="PFP73" s="110"/>
      <c r="PFQ73" s="110"/>
      <c r="PFR73" s="110"/>
      <c r="PFS73" s="110"/>
      <c r="PFT73" s="110"/>
      <c r="PFU73" s="110"/>
      <c r="PFV73" s="110"/>
      <c r="PFW73" s="110"/>
      <c r="PFX73" s="110"/>
      <c r="PFY73" s="110"/>
      <c r="PFZ73" s="110"/>
      <c r="PGA73" s="110"/>
      <c r="PGB73" s="110"/>
      <c r="PGC73" s="110"/>
      <c r="PGD73" s="110"/>
      <c r="PGE73" s="110"/>
      <c r="PGF73" s="110"/>
      <c r="PGG73" s="110"/>
      <c r="PGH73" s="110"/>
      <c r="PGI73" s="110"/>
      <c r="PGJ73" s="110"/>
      <c r="PGK73" s="110"/>
      <c r="PGL73" s="110"/>
      <c r="PGM73" s="110"/>
      <c r="PGN73" s="110"/>
      <c r="PGO73" s="110"/>
      <c r="PGP73" s="110"/>
      <c r="PGQ73" s="110"/>
      <c r="PGR73" s="110"/>
      <c r="PGS73" s="110"/>
      <c r="PGT73" s="110"/>
      <c r="PGU73" s="110"/>
      <c r="PGV73" s="110"/>
      <c r="PGW73" s="110"/>
      <c r="PGX73" s="110"/>
      <c r="PGY73" s="110"/>
      <c r="PGZ73" s="110"/>
      <c r="PHA73" s="110"/>
      <c r="PHB73" s="110"/>
      <c r="PHC73" s="110"/>
      <c r="PHD73" s="110"/>
      <c r="PHE73" s="110"/>
      <c r="PHF73" s="110"/>
      <c r="PHG73" s="110"/>
      <c r="PHH73" s="110"/>
      <c r="PHI73" s="110"/>
      <c r="PHJ73" s="110"/>
      <c r="PHK73" s="110"/>
      <c r="PHL73" s="110"/>
      <c r="PHM73" s="110"/>
      <c r="PHN73" s="110"/>
      <c r="PHO73" s="110"/>
      <c r="PHP73" s="110"/>
      <c r="PHQ73" s="110"/>
      <c r="PHR73" s="110"/>
      <c r="PHS73" s="110"/>
      <c r="PHT73" s="110"/>
      <c r="PHU73" s="110"/>
      <c r="PHV73" s="110"/>
      <c r="PHW73" s="110"/>
      <c r="PHX73" s="110"/>
      <c r="PHY73" s="110"/>
      <c r="PHZ73" s="110"/>
      <c r="PIA73" s="110"/>
      <c r="PIB73" s="110"/>
      <c r="PIC73" s="110"/>
      <c r="PID73" s="110"/>
      <c r="PIE73" s="110"/>
      <c r="PIF73" s="110"/>
      <c r="PIG73" s="110"/>
      <c r="PIH73" s="110"/>
      <c r="PII73" s="110"/>
      <c r="PIJ73" s="110"/>
      <c r="PIK73" s="110"/>
      <c r="PIL73" s="110"/>
      <c r="PIM73" s="110"/>
      <c r="PIN73" s="110"/>
      <c r="PIO73" s="110"/>
      <c r="PIP73" s="110"/>
      <c r="PIQ73" s="110"/>
      <c r="PIR73" s="110"/>
      <c r="PIS73" s="110"/>
      <c r="PIT73" s="110"/>
      <c r="PIU73" s="110"/>
      <c r="PIV73" s="110"/>
      <c r="PIW73" s="110"/>
      <c r="PIX73" s="110"/>
      <c r="PIY73" s="110"/>
      <c r="PIZ73" s="110"/>
      <c r="PJA73" s="110"/>
      <c r="PJB73" s="110"/>
      <c r="PJC73" s="110"/>
      <c r="PJD73" s="110"/>
      <c r="PJE73" s="110"/>
      <c r="PJF73" s="110"/>
      <c r="PJG73" s="110"/>
      <c r="PJH73" s="110"/>
      <c r="PJI73" s="110"/>
      <c r="PJJ73" s="110"/>
      <c r="PJK73" s="110"/>
      <c r="PJL73" s="110"/>
      <c r="PJM73" s="110"/>
      <c r="PJN73" s="110"/>
      <c r="PJO73" s="110"/>
      <c r="PJP73" s="110"/>
      <c r="PJQ73" s="110"/>
      <c r="PJR73" s="110"/>
      <c r="PJS73" s="110"/>
      <c r="PJT73" s="110"/>
      <c r="PJU73" s="110"/>
      <c r="PJV73" s="110"/>
      <c r="PJW73" s="110"/>
      <c r="PJX73" s="110"/>
      <c r="PJY73" s="110"/>
      <c r="PJZ73" s="110"/>
      <c r="PKA73" s="110"/>
      <c r="PKB73" s="110"/>
      <c r="PKC73" s="110"/>
      <c r="PKD73" s="110"/>
      <c r="PKE73" s="110"/>
      <c r="PKF73" s="110"/>
      <c r="PKG73" s="110"/>
      <c r="PKH73" s="110"/>
      <c r="PKI73" s="110"/>
      <c r="PKJ73" s="110"/>
      <c r="PKK73" s="110"/>
      <c r="PKL73" s="110"/>
      <c r="PKM73" s="110"/>
      <c r="PKN73" s="110"/>
      <c r="PKO73" s="110"/>
      <c r="PKP73" s="110"/>
      <c r="PKQ73" s="110"/>
      <c r="PKR73" s="110"/>
      <c r="PKS73" s="110"/>
      <c r="PKT73" s="110"/>
      <c r="PKU73" s="110"/>
      <c r="PKV73" s="110"/>
      <c r="PKW73" s="110"/>
      <c r="PKX73" s="110"/>
      <c r="PKY73" s="110"/>
      <c r="PKZ73" s="110"/>
      <c r="PLA73" s="110"/>
      <c r="PLB73" s="110"/>
      <c r="PLC73" s="110"/>
      <c r="PLD73" s="110"/>
      <c r="PLE73" s="110"/>
      <c r="PLF73" s="110"/>
      <c r="PLG73" s="110"/>
      <c r="PLH73" s="110"/>
      <c r="PLI73" s="110"/>
      <c r="PLJ73" s="110"/>
      <c r="PLK73" s="110"/>
      <c r="PLL73" s="110"/>
      <c r="PLM73" s="110"/>
      <c r="PLN73" s="110"/>
      <c r="PLO73" s="110"/>
      <c r="PLP73" s="110"/>
      <c r="PLQ73" s="110"/>
      <c r="PLR73" s="110"/>
      <c r="PLS73" s="110"/>
      <c r="PLT73" s="110"/>
      <c r="PLU73" s="110"/>
      <c r="PLV73" s="110"/>
      <c r="PLW73" s="110"/>
      <c r="PLX73" s="110"/>
      <c r="PLY73" s="110"/>
      <c r="PLZ73" s="110"/>
      <c r="PMA73" s="110"/>
      <c r="PMB73" s="110"/>
      <c r="PMC73" s="110"/>
      <c r="PMD73" s="110"/>
      <c r="PME73" s="110"/>
      <c r="PMF73" s="110"/>
      <c r="PMG73" s="110"/>
      <c r="PMH73" s="110"/>
      <c r="PMI73" s="110"/>
      <c r="PMJ73" s="110"/>
      <c r="PMK73" s="110"/>
      <c r="PML73" s="110"/>
      <c r="PMM73" s="110"/>
      <c r="PMN73" s="110"/>
      <c r="PMO73" s="110"/>
      <c r="PMP73" s="110"/>
      <c r="PMQ73" s="110"/>
      <c r="PMR73" s="110"/>
      <c r="PMS73" s="110"/>
      <c r="PMT73" s="110"/>
      <c r="PMU73" s="110"/>
      <c r="PMV73" s="110"/>
      <c r="PMW73" s="110"/>
      <c r="PMX73" s="110"/>
      <c r="PMY73" s="110"/>
      <c r="PMZ73" s="110"/>
      <c r="PNA73" s="110"/>
      <c r="PNB73" s="110"/>
      <c r="PNC73" s="110"/>
      <c r="PND73" s="110"/>
      <c r="PNE73" s="110"/>
      <c r="PNF73" s="110"/>
      <c r="PNG73" s="110"/>
      <c r="PNH73" s="110"/>
      <c r="PNI73" s="110"/>
      <c r="PNJ73" s="110"/>
      <c r="PNK73" s="110"/>
      <c r="PNL73" s="110"/>
      <c r="PNM73" s="110"/>
      <c r="PNN73" s="110"/>
      <c r="PNO73" s="110"/>
      <c r="PNP73" s="110"/>
      <c r="PNQ73" s="110"/>
      <c r="PNR73" s="110"/>
      <c r="PNS73" s="110"/>
      <c r="PNT73" s="110"/>
      <c r="PNU73" s="110"/>
      <c r="PNV73" s="110"/>
      <c r="PNW73" s="110"/>
      <c r="PNX73" s="110"/>
      <c r="PNY73" s="110"/>
      <c r="PNZ73" s="110"/>
      <c r="POA73" s="110"/>
      <c r="POB73" s="110"/>
      <c r="POC73" s="110"/>
      <c r="POD73" s="110"/>
      <c r="POE73" s="110"/>
      <c r="POF73" s="110"/>
      <c r="POG73" s="110"/>
      <c r="POH73" s="110"/>
      <c r="POI73" s="110"/>
      <c r="POJ73" s="110"/>
      <c r="POK73" s="110"/>
      <c r="POL73" s="110"/>
      <c r="POM73" s="110"/>
      <c r="PON73" s="110"/>
      <c r="POO73" s="110"/>
      <c r="POP73" s="110"/>
      <c r="POQ73" s="110"/>
      <c r="POR73" s="110"/>
      <c r="POS73" s="110"/>
      <c r="POT73" s="110"/>
      <c r="POU73" s="110"/>
      <c r="POV73" s="110"/>
      <c r="POW73" s="110"/>
      <c r="POX73" s="110"/>
      <c r="POY73" s="110"/>
      <c r="POZ73" s="110"/>
      <c r="PPA73" s="110"/>
      <c r="PPB73" s="110"/>
      <c r="PPC73" s="110"/>
      <c r="PPD73" s="110"/>
      <c r="PPE73" s="110"/>
      <c r="PPF73" s="110"/>
      <c r="PPG73" s="110"/>
      <c r="PPH73" s="110"/>
      <c r="PPI73" s="110"/>
      <c r="PPJ73" s="110"/>
      <c r="PPK73" s="110"/>
      <c r="PPL73" s="110"/>
      <c r="PPM73" s="110"/>
      <c r="PPN73" s="110"/>
      <c r="PPO73" s="110"/>
      <c r="PPP73" s="110"/>
      <c r="PPQ73" s="110"/>
      <c r="PPR73" s="110"/>
      <c r="PPS73" s="110"/>
      <c r="PPT73" s="110"/>
      <c r="PPU73" s="110"/>
      <c r="PPV73" s="110"/>
      <c r="PPW73" s="110"/>
      <c r="PPX73" s="110"/>
      <c r="PPY73" s="110"/>
      <c r="PPZ73" s="110"/>
      <c r="PQA73" s="110"/>
      <c r="PQB73" s="110"/>
      <c r="PQC73" s="110"/>
      <c r="PQD73" s="110"/>
      <c r="PQE73" s="110"/>
      <c r="PQF73" s="110"/>
      <c r="PQG73" s="110"/>
      <c r="PQH73" s="110"/>
      <c r="PQI73" s="110"/>
      <c r="PQJ73" s="110"/>
      <c r="PQK73" s="110"/>
      <c r="PQL73" s="110"/>
      <c r="PQM73" s="110"/>
      <c r="PQN73" s="110"/>
      <c r="PQO73" s="110"/>
      <c r="PQP73" s="110"/>
      <c r="PQQ73" s="110"/>
      <c r="PQR73" s="110"/>
      <c r="PQS73" s="110"/>
      <c r="PQT73" s="110"/>
      <c r="PQU73" s="110"/>
      <c r="PQV73" s="110"/>
      <c r="PQW73" s="110"/>
      <c r="PQX73" s="110"/>
      <c r="PQY73" s="110"/>
      <c r="PQZ73" s="110"/>
      <c r="PRA73" s="110"/>
      <c r="PRB73" s="110"/>
      <c r="PRC73" s="110"/>
      <c r="PRD73" s="110"/>
      <c r="PRE73" s="110"/>
      <c r="PRF73" s="110"/>
      <c r="PRG73" s="110"/>
      <c r="PRH73" s="110"/>
      <c r="PRI73" s="110"/>
      <c r="PRJ73" s="110"/>
      <c r="PRK73" s="110"/>
      <c r="PRL73" s="110"/>
      <c r="PRM73" s="110"/>
      <c r="PRN73" s="110"/>
      <c r="PRO73" s="110"/>
      <c r="PRP73" s="110"/>
      <c r="PRQ73" s="110"/>
      <c r="PRR73" s="110"/>
      <c r="PRS73" s="110"/>
      <c r="PRT73" s="110"/>
      <c r="PRU73" s="110"/>
      <c r="PRV73" s="110"/>
      <c r="PRW73" s="110"/>
      <c r="PRX73" s="110"/>
      <c r="PRY73" s="110"/>
      <c r="PRZ73" s="110"/>
      <c r="PSA73" s="110"/>
      <c r="PSB73" s="110"/>
      <c r="PSC73" s="110"/>
      <c r="PSD73" s="110"/>
      <c r="PSE73" s="110"/>
      <c r="PSF73" s="110"/>
      <c r="PSG73" s="110"/>
      <c r="PSH73" s="110"/>
      <c r="PSI73" s="110"/>
      <c r="PSJ73" s="110"/>
      <c r="PSK73" s="110"/>
      <c r="PSL73" s="110"/>
      <c r="PSM73" s="110"/>
      <c r="PSN73" s="110"/>
      <c r="PSO73" s="110"/>
      <c r="PSP73" s="110"/>
      <c r="PSQ73" s="110"/>
      <c r="PSR73" s="110"/>
      <c r="PSS73" s="110"/>
      <c r="PST73" s="110"/>
      <c r="PSU73" s="110"/>
      <c r="PSV73" s="110"/>
      <c r="PSW73" s="110"/>
      <c r="PSX73" s="110"/>
      <c r="PSY73" s="110"/>
      <c r="PSZ73" s="110"/>
      <c r="PTA73" s="110"/>
      <c r="PTB73" s="110"/>
      <c r="PTC73" s="110"/>
      <c r="PTD73" s="110"/>
      <c r="PTE73" s="110"/>
      <c r="PTF73" s="110"/>
      <c r="PTG73" s="110"/>
      <c r="PTH73" s="110"/>
      <c r="PTI73" s="110"/>
      <c r="PTJ73" s="110"/>
      <c r="PTK73" s="110"/>
      <c r="PTL73" s="110"/>
      <c r="PTM73" s="110"/>
      <c r="PTN73" s="110"/>
      <c r="PTO73" s="110"/>
      <c r="PTP73" s="110"/>
      <c r="PTQ73" s="110"/>
      <c r="PTR73" s="110"/>
      <c r="PTS73" s="110"/>
      <c r="PTT73" s="110"/>
      <c r="PTU73" s="110"/>
      <c r="PTV73" s="110"/>
      <c r="PTW73" s="110"/>
      <c r="PTX73" s="110"/>
      <c r="PTY73" s="110"/>
      <c r="PTZ73" s="110"/>
      <c r="PUA73" s="110"/>
      <c r="PUB73" s="110"/>
      <c r="PUC73" s="110"/>
      <c r="PUD73" s="110"/>
      <c r="PUE73" s="110"/>
      <c r="PUF73" s="110"/>
      <c r="PUG73" s="110"/>
      <c r="PUH73" s="110"/>
      <c r="PUI73" s="110"/>
      <c r="PUJ73" s="110"/>
      <c r="PUK73" s="110"/>
      <c r="PUL73" s="110"/>
      <c r="PUM73" s="110"/>
      <c r="PUN73" s="110"/>
      <c r="PUO73" s="110"/>
      <c r="PUP73" s="110"/>
      <c r="PUQ73" s="110"/>
      <c r="PUR73" s="110"/>
      <c r="PUS73" s="110"/>
      <c r="PUT73" s="110"/>
      <c r="PUU73" s="110"/>
      <c r="PUV73" s="110"/>
      <c r="PUW73" s="110"/>
      <c r="PUX73" s="110"/>
      <c r="PUY73" s="110"/>
      <c r="PUZ73" s="110"/>
      <c r="PVA73" s="110"/>
      <c r="PVB73" s="110"/>
      <c r="PVC73" s="110"/>
      <c r="PVD73" s="110"/>
      <c r="PVE73" s="110"/>
      <c r="PVF73" s="110"/>
      <c r="PVG73" s="110"/>
      <c r="PVH73" s="110"/>
      <c r="PVI73" s="110"/>
      <c r="PVJ73" s="110"/>
      <c r="PVK73" s="110"/>
      <c r="PVL73" s="110"/>
      <c r="PVM73" s="110"/>
      <c r="PVN73" s="110"/>
      <c r="PVO73" s="110"/>
      <c r="PVP73" s="110"/>
      <c r="PVQ73" s="110"/>
      <c r="PVR73" s="110"/>
      <c r="PVS73" s="110"/>
      <c r="PVT73" s="110"/>
      <c r="PVU73" s="110"/>
      <c r="PVV73" s="110"/>
      <c r="PVW73" s="110"/>
      <c r="PVX73" s="110"/>
      <c r="PVY73" s="110"/>
      <c r="PVZ73" s="110"/>
      <c r="PWA73" s="110"/>
      <c r="PWB73" s="110"/>
      <c r="PWC73" s="110"/>
      <c r="PWD73" s="110"/>
      <c r="PWE73" s="110"/>
      <c r="PWF73" s="110"/>
      <c r="PWG73" s="110"/>
      <c r="PWH73" s="110"/>
      <c r="PWI73" s="110"/>
      <c r="PWJ73" s="110"/>
      <c r="PWK73" s="110"/>
      <c r="PWL73" s="110"/>
      <c r="PWM73" s="110"/>
      <c r="PWN73" s="110"/>
      <c r="PWO73" s="110"/>
      <c r="PWP73" s="110"/>
      <c r="PWQ73" s="110"/>
      <c r="PWR73" s="110"/>
      <c r="PWS73" s="110"/>
      <c r="PWT73" s="110"/>
      <c r="PWU73" s="110"/>
      <c r="PWV73" s="110"/>
      <c r="PWW73" s="110"/>
      <c r="PWX73" s="110"/>
      <c r="PWY73" s="110"/>
      <c r="PWZ73" s="110"/>
      <c r="PXA73" s="110"/>
      <c r="PXB73" s="110"/>
      <c r="PXC73" s="110"/>
      <c r="PXD73" s="110"/>
      <c r="PXE73" s="110"/>
      <c r="PXF73" s="110"/>
      <c r="PXG73" s="110"/>
      <c r="PXH73" s="110"/>
      <c r="PXI73" s="110"/>
      <c r="PXJ73" s="110"/>
      <c r="PXK73" s="110"/>
      <c r="PXL73" s="110"/>
      <c r="PXM73" s="110"/>
      <c r="PXN73" s="110"/>
      <c r="PXO73" s="110"/>
      <c r="PXP73" s="110"/>
      <c r="PXQ73" s="110"/>
      <c r="PXR73" s="110"/>
      <c r="PXS73" s="110"/>
      <c r="PXT73" s="110"/>
      <c r="PXU73" s="110"/>
      <c r="PXV73" s="110"/>
      <c r="PXW73" s="110"/>
      <c r="PXX73" s="110"/>
      <c r="PXY73" s="110"/>
      <c r="PXZ73" s="110"/>
      <c r="PYA73" s="110"/>
      <c r="PYB73" s="110"/>
      <c r="PYC73" s="110"/>
      <c r="PYD73" s="110"/>
      <c r="PYE73" s="110"/>
      <c r="PYF73" s="110"/>
      <c r="PYG73" s="110"/>
      <c r="PYH73" s="110"/>
      <c r="PYI73" s="110"/>
      <c r="PYJ73" s="110"/>
      <c r="PYK73" s="110"/>
      <c r="PYL73" s="110"/>
      <c r="PYM73" s="110"/>
      <c r="PYN73" s="110"/>
      <c r="PYO73" s="110"/>
      <c r="PYP73" s="110"/>
      <c r="PYQ73" s="110"/>
      <c r="PYR73" s="110"/>
      <c r="PYS73" s="110"/>
      <c r="PYT73" s="110"/>
      <c r="PYU73" s="110"/>
      <c r="PYV73" s="110"/>
      <c r="PYW73" s="110"/>
      <c r="PYX73" s="110"/>
      <c r="PYY73" s="110"/>
      <c r="PYZ73" s="110"/>
      <c r="PZA73" s="110"/>
      <c r="PZB73" s="110"/>
      <c r="PZC73" s="110"/>
      <c r="PZD73" s="110"/>
      <c r="PZE73" s="110"/>
      <c r="PZF73" s="110"/>
      <c r="PZG73" s="110"/>
      <c r="PZH73" s="110"/>
      <c r="PZI73" s="110"/>
      <c r="PZJ73" s="110"/>
      <c r="PZK73" s="110"/>
      <c r="PZL73" s="110"/>
      <c r="PZM73" s="110"/>
      <c r="PZN73" s="110"/>
      <c r="PZO73" s="110"/>
      <c r="PZP73" s="110"/>
      <c r="PZQ73" s="110"/>
      <c r="PZR73" s="110"/>
      <c r="PZS73" s="110"/>
      <c r="PZT73" s="110"/>
      <c r="PZU73" s="110"/>
      <c r="PZV73" s="110"/>
      <c r="PZW73" s="110"/>
      <c r="PZX73" s="110"/>
      <c r="PZY73" s="110"/>
      <c r="PZZ73" s="110"/>
      <c r="QAA73" s="110"/>
      <c r="QAB73" s="110"/>
      <c r="QAC73" s="110"/>
      <c r="QAD73" s="110"/>
      <c r="QAE73" s="110"/>
      <c r="QAF73" s="110"/>
      <c r="QAG73" s="110"/>
      <c r="QAH73" s="110"/>
      <c r="QAI73" s="110"/>
      <c r="QAJ73" s="110"/>
      <c r="QAK73" s="110"/>
      <c r="QAL73" s="110"/>
      <c r="QAM73" s="110"/>
      <c r="QAN73" s="110"/>
      <c r="QAO73" s="110"/>
      <c r="QAP73" s="110"/>
      <c r="QAQ73" s="110"/>
      <c r="QAR73" s="110"/>
      <c r="QAS73" s="110"/>
      <c r="QAT73" s="110"/>
      <c r="QAU73" s="110"/>
      <c r="QAV73" s="110"/>
      <c r="QAW73" s="110"/>
      <c r="QAX73" s="110"/>
      <c r="QAY73" s="110"/>
      <c r="QAZ73" s="110"/>
      <c r="QBA73" s="110"/>
      <c r="QBB73" s="110"/>
      <c r="QBC73" s="110"/>
      <c r="QBD73" s="110"/>
      <c r="QBE73" s="110"/>
      <c r="QBF73" s="110"/>
      <c r="QBG73" s="110"/>
      <c r="QBH73" s="110"/>
      <c r="QBI73" s="110"/>
      <c r="QBJ73" s="110"/>
      <c r="QBK73" s="110"/>
      <c r="QBL73" s="110"/>
      <c r="QBM73" s="110"/>
      <c r="QBN73" s="110"/>
      <c r="QBO73" s="110"/>
      <c r="QBP73" s="110"/>
      <c r="QBQ73" s="110"/>
      <c r="QBR73" s="110"/>
      <c r="QBS73" s="110"/>
      <c r="QBT73" s="110"/>
      <c r="QBU73" s="110"/>
      <c r="QBV73" s="110"/>
      <c r="QBW73" s="110"/>
      <c r="QBX73" s="110"/>
      <c r="QBY73" s="110"/>
      <c r="QBZ73" s="110"/>
      <c r="QCA73" s="110"/>
      <c r="QCB73" s="110"/>
      <c r="QCC73" s="110"/>
      <c r="QCD73" s="110"/>
      <c r="QCE73" s="110"/>
      <c r="QCF73" s="110"/>
      <c r="QCG73" s="110"/>
      <c r="QCH73" s="110"/>
      <c r="QCI73" s="110"/>
      <c r="QCJ73" s="110"/>
      <c r="QCK73" s="110"/>
      <c r="QCL73" s="110"/>
      <c r="QCM73" s="110"/>
      <c r="QCN73" s="110"/>
      <c r="QCO73" s="110"/>
      <c r="QCP73" s="110"/>
      <c r="QCQ73" s="110"/>
      <c r="QCR73" s="110"/>
      <c r="QCS73" s="110"/>
      <c r="QCT73" s="110"/>
      <c r="QCU73" s="110"/>
      <c r="QCV73" s="110"/>
      <c r="QCW73" s="110"/>
      <c r="QCX73" s="110"/>
      <c r="QCY73" s="110"/>
      <c r="QCZ73" s="110"/>
      <c r="QDA73" s="110"/>
      <c r="QDB73" s="110"/>
      <c r="QDC73" s="110"/>
      <c r="QDD73" s="110"/>
      <c r="QDE73" s="110"/>
      <c r="QDF73" s="110"/>
      <c r="QDG73" s="110"/>
      <c r="QDH73" s="110"/>
      <c r="QDI73" s="110"/>
      <c r="QDJ73" s="110"/>
      <c r="QDK73" s="110"/>
      <c r="QDL73" s="110"/>
      <c r="QDM73" s="110"/>
      <c r="QDN73" s="110"/>
      <c r="QDO73" s="110"/>
      <c r="QDP73" s="110"/>
      <c r="QDQ73" s="110"/>
      <c r="QDR73" s="110"/>
      <c r="QDS73" s="110"/>
      <c r="QDT73" s="110"/>
      <c r="QDU73" s="110"/>
      <c r="QDV73" s="110"/>
      <c r="QDW73" s="110"/>
      <c r="QDX73" s="110"/>
      <c r="QDY73" s="110"/>
      <c r="QDZ73" s="110"/>
      <c r="QEA73" s="110"/>
      <c r="QEB73" s="110"/>
      <c r="QEC73" s="110"/>
      <c r="QED73" s="110"/>
      <c r="QEE73" s="110"/>
      <c r="QEF73" s="110"/>
      <c r="QEG73" s="110"/>
      <c r="QEH73" s="110"/>
      <c r="QEI73" s="110"/>
      <c r="QEJ73" s="110"/>
      <c r="QEK73" s="110"/>
      <c r="QEL73" s="110"/>
      <c r="QEM73" s="110"/>
      <c r="QEN73" s="110"/>
      <c r="QEO73" s="110"/>
      <c r="QEP73" s="110"/>
      <c r="QEQ73" s="110"/>
      <c r="QER73" s="110"/>
      <c r="QES73" s="110"/>
      <c r="QET73" s="110"/>
      <c r="QEU73" s="110"/>
      <c r="QEV73" s="110"/>
      <c r="QEW73" s="110"/>
      <c r="QEX73" s="110"/>
      <c r="QEY73" s="110"/>
      <c r="QEZ73" s="110"/>
      <c r="QFA73" s="110"/>
      <c r="QFB73" s="110"/>
      <c r="QFC73" s="110"/>
      <c r="QFD73" s="110"/>
      <c r="QFE73" s="110"/>
      <c r="QFF73" s="110"/>
      <c r="QFG73" s="110"/>
      <c r="QFH73" s="110"/>
      <c r="QFI73" s="110"/>
      <c r="QFJ73" s="110"/>
      <c r="QFK73" s="110"/>
      <c r="QFL73" s="110"/>
      <c r="QFM73" s="110"/>
      <c r="QFN73" s="110"/>
      <c r="QFO73" s="110"/>
      <c r="QFP73" s="110"/>
      <c r="QFQ73" s="110"/>
      <c r="QFR73" s="110"/>
      <c r="QFS73" s="110"/>
      <c r="QFT73" s="110"/>
      <c r="QFU73" s="110"/>
      <c r="QFV73" s="110"/>
      <c r="QFW73" s="110"/>
      <c r="QFX73" s="110"/>
      <c r="QFY73" s="110"/>
      <c r="QFZ73" s="110"/>
      <c r="QGA73" s="110"/>
      <c r="QGB73" s="110"/>
      <c r="QGC73" s="110"/>
      <c r="QGD73" s="110"/>
      <c r="QGE73" s="110"/>
      <c r="QGF73" s="110"/>
      <c r="QGG73" s="110"/>
      <c r="QGH73" s="110"/>
      <c r="QGI73" s="110"/>
      <c r="QGJ73" s="110"/>
      <c r="QGK73" s="110"/>
      <c r="QGL73" s="110"/>
      <c r="QGM73" s="110"/>
      <c r="QGN73" s="110"/>
      <c r="QGO73" s="110"/>
      <c r="QGP73" s="110"/>
      <c r="QGQ73" s="110"/>
      <c r="QGR73" s="110"/>
      <c r="QGS73" s="110"/>
      <c r="QGT73" s="110"/>
      <c r="QGU73" s="110"/>
      <c r="QGV73" s="110"/>
      <c r="QGW73" s="110"/>
      <c r="QGX73" s="110"/>
      <c r="QGY73" s="110"/>
      <c r="QGZ73" s="110"/>
      <c r="QHA73" s="110"/>
      <c r="QHB73" s="110"/>
      <c r="QHC73" s="110"/>
      <c r="QHD73" s="110"/>
      <c r="QHE73" s="110"/>
      <c r="QHF73" s="110"/>
      <c r="QHG73" s="110"/>
      <c r="QHH73" s="110"/>
      <c r="QHI73" s="110"/>
      <c r="QHJ73" s="110"/>
      <c r="QHK73" s="110"/>
      <c r="QHL73" s="110"/>
      <c r="QHM73" s="110"/>
      <c r="QHN73" s="110"/>
      <c r="QHO73" s="110"/>
      <c r="QHP73" s="110"/>
      <c r="QHQ73" s="110"/>
      <c r="QHR73" s="110"/>
      <c r="QHS73" s="110"/>
      <c r="QHT73" s="110"/>
      <c r="QHU73" s="110"/>
      <c r="QHV73" s="110"/>
      <c r="QHW73" s="110"/>
      <c r="QHX73" s="110"/>
      <c r="QHY73" s="110"/>
      <c r="QHZ73" s="110"/>
      <c r="QIA73" s="110"/>
      <c r="QIB73" s="110"/>
      <c r="QIC73" s="110"/>
      <c r="QID73" s="110"/>
      <c r="QIE73" s="110"/>
      <c r="QIF73" s="110"/>
      <c r="QIG73" s="110"/>
      <c r="QIH73" s="110"/>
      <c r="QII73" s="110"/>
      <c r="QIJ73" s="110"/>
      <c r="QIK73" s="110"/>
      <c r="QIL73" s="110"/>
      <c r="QIM73" s="110"/>
      <c r="QIN73" s="110"/>
      <c r="QIO73" s="110"/>
      <c r="QIP73" s="110"/>
      <c r="QIQ73" s="110"/>
      <c r="QIR73" s="110"/>
      <c r="QIS73" s="110"/>
      <c r="QIT73" s="110"/>
      <c r="QIU73" s="110"/>
      <c r="QIV73" s="110"/>
      <c r="QIW73" s="110"/>
      <c r="QIX73" s="110"/>
      <c r="QIY73" s="110"/>
      <c r="QIZ73" s="110"/>
      <c r="QJA73" s="110"/>
      <c r="QJB73" s="110"/>
      <c r="QJC73" s="110"/>
      <c r="QJD73" s="110"/>
      <c r="QJE73" s="110"/>
      <c r="QJF73" s="110"/>
      <c r="QJG73" s="110"/>
      <c r="QJH73" s="110"/>
      <c r="QJI73" s="110"/>
      <c r="QJJ73" s="110"/>
      <c r="QJK73" s="110"/>
      <c r="QJL73" s="110"/>
      <c r="QJM73" s="110"/>
      <c r="QJN73" s="110"/>
      <c r="QJO73" s="110"/>
      <c r="QJP73" s="110"/>
      <c r="QJQ73" s="110"/>
      <c r="QJR73" s="110"/>
      <c r="QJS73" s="110"/>
      <c r="QJT73" s="110"/>
      <c r="QJU73" s="110"/>
      <c r="QJV73" s="110"/>
      <c r="QJW73" s="110"/>
      <c r="QJX73" s="110"/>
      <c r="QJY73" s="110"/>
      <c r="QJZ73" s="110"/>
      <c r="QKA73" s="110"/>
      <c r="QKB73" s="110"/>
      <c r="QKC73" s="110"/>
      <c r="QKD73" s="110"/>
      <c r="QKE73" s="110"/>
      <c r="QKF73" s="110"/>
      <c r="QKG73" s="110"/>
      <c r="QKH73" s="110"/>
      <c r="QKI73" s="110"/>
      <c r="QKJ73" s="110"/>
      <c r="QKK73" s="110"/>
      <c r="QKL73" s="110"/>
      <c r="QKM73" s="110"/>
      <c r="QKN73" s="110"/>
      <c r="QKO73" s="110"/>
      <c r="QKP73" s="110"/>
      <c r="QKQ73" s="110"/>
      <c r="QKR73" s="110"/>
      <c r="QKS73" s="110"/>
      <c r="QKT73" s="110"/>
      <c r="QKU73" s="110"/>
      <c r="QKV73" s="110"/>
      <c r="QKW73" s="110"/>
      <c r="QKX73" s="110"/>
      <c r="QKY73" s="110"/>
      <c r="QKZ73" s="110"/>
      <c r="QLA73" s="110"/>
      <c r="QLB73" s="110"/>
      <c r="QLC73" s="110"/>
      <c r="QLD73" s="110"/>
      <c r="QLE73" s="110"/>
      <c r="QLF73" s="110"/>
      <c r="QLG73" s="110"/>
      <c r="QLH73" s="110"/>
      <c r="QLI73" s="110"/>
      <c r="QLJ73" s="110"/>
      <c r="QLK73" s="110"/>
      <c r="QLL73" s="110"/>
      <c r="QLM73" s="110"/>
      <c r="QLN73" s="110"/>
      <c r="QLO73" s="110"/>
      <c r="QLP73" s="110"/>
      <c r="QLQ73" s="110"/>
      <c r="QLR73" s="110"/>
      <c r="QLS73" s="110"/>
      <c r="QLT73" s="110"/>
      <c r="QLU73" s="110"/>
      <c r="QLV73" s="110"/>
      <c r="QLW73" s="110"/>
      <c r="QLX73" s="110"/>
      <c r="QLY73" s="110"/>
      <c r="QLZ73" s="110"/>
      <c r="QMA73" s="110"/>
      <c r="QMB73" s="110"/>
      <c r="QMC73" s="110"/>
      <c r="QMD73" s="110"/>
      <c r="QME73" s="110"/>
      <c r="QMF73" s="110"/>
      <c r="QMG73" s="110"/>
      <c r="QMH73" s="110"/>
      <c r="QMI73" s="110"/>
      <c r="QMJ73" s="110"/>
      <c r="QMK73" s="110"/>
      <c r="QML73" s="110"/>
      <c r="QMM73" s="110"/>
      <c r="QMN73" s="110"/>
      <c r="QMO73" s="110"/>
      <c r="QMP73" s="110"/>
      <c r="QMQ73" s="110"/>
      <c r="QMR73" s="110"/>
      <c r="QMS73" s="110"/>
      <c r="QMT73" s="110"/>
      <c r="QMU73" s="110"/>
      <c r="QMV73" s="110"/>
      <c r="QMW73" s="110"/>
      <c r="QMX73" s="110"/>
      <c r="QMY73" s="110"/>
      <c r="QMZ73" s="110"/>
      <c r="QNA73" s="110"/>
      <c r="QNB73" s="110"/>
      <c r="QNC73" s="110"/>
      <c r="QND73" s="110"/>
      <c r="QNE73" s="110"/>
      <c r="QNF73" s="110"/>
      <c r="QNG73" s="110"/>
      <c r="QNH73" s="110"/>
      <c r="QNI73" s="110"/>
      <c r="QNJ73" s="110"/>
      <c r="QNK73" s="110"/>
      <c r="QNL73" s="110"/>
      <c r="QNM73" s="110"/>
      <c r="QNN73" s="110"/>
      <c r="QNO73" s="110"/>
      <c r="QNP73" s="110"/>
      <c r="QNQ73" s="110"/>
      <c r="QNR73" s="110"/>
      <c r="QNS73" s="110"/>
      <c r="QNT73" s="110"/>
      <c r="QNU73" s="110"/>
      <c r="QNV73" s="110"/>
      <c r="QNW73" s="110"/>
      <c r="QNX73" s="110"/>
      <c r="QNY73" s="110"/>
      <c r="QNZ73" s="110"/>
      <c r="QOA73" s="110"/>
      <c r="QOB73" s="110"/>
      <c r="QOC73" s="110"/>
      <c r="QOD73" s="110"/>
      <c r="QOE73" s="110"/>
      <c r="QOF73" s="110"/>
      <c r="QOG73" s="110"/>
      <c r="QOH73" s="110"/>
      <c r="QOI73" s="110"/>
      <c r="QOJ73" s="110"/>
      <c r="QOK73" s="110"/>
      <c r="QOL73" s="110"/>
      <c r="QOM73" s="110"/>
      <c r="QON73" s="110"/>
      <c r="QOO73" s="110"/>
      <c r="QOP73" s="110"/>
      <c r="QOQ73" s="110"/>
      <c r="QOR73" s="110"/>
      <c r="QOS73" s="110"/>
      <c r="QOT73" s="110"/>
      <c r="QOU73" s="110"/>
      <c r="QOV73" s="110"/>
      <c r="QOW73" s="110"/>
      <c r="QOX73" s="110"/>
      <c r="QOY73" s="110"/>
      <c r="QOZ73" s="110"/>
      <c r="QPA73" s="110"/>
      <c r="QPB73" s="110"/>
      <c r="QPC73" s="110"/>
      <c r="QPD73" s="110"/>
      <c r="QPE73" s="110"/>
      <c r="QPF73" s="110"/>
      <c r="QPG73" s="110"/>
      <c r="QPH73" s="110"/>
      <c r="QPI73" s="110"/>
      <c r="QPJ73" s="110"/>
      <c r="QPK73" s="110"/>
      <c r="QPL73" s="110"/>
      <c r="QPM73" s="110"/>
      <c r="QPN73" s="110"/>
      <c r="QPO73" s="110"/>
      <c r="QPP73" s="110"/>
      <c r="QPQ73" s="110"/>
      <c r="QPR73" s="110"/>
      <c r="QPS73" s="110"/>
      <c r="QPT73" s="110"/>
      <c r="QPU73" s="110"/>
      <c r="QPV73" s="110"/>
      <c r="QPW73" s="110"/>
      <c r="QPX73" s="110"/>
      <c r="QPY73" s="110"/>
      <c r="QPZ73" s="110"/>
      <c r="QQA73" s="110"/>
      <c r="QQB73" s="110"/>
      <c r="QQC73" s="110"/>
      <c r="QQD73" s="110"/>
      <c r="QQE73" s="110"/>
      <c r="QQF73" s="110"/>
      <c r="QQG73" s="110"/>
      <c r="QQH73" s="110"/>
      <c r="QQI73" s="110"/>
      <c r="QQJ73" s="110"/>
      <c r="QQK73" s="110"/>
      <c r="QQL73" s="110"/>
      <c r="QQM73" s="110"/>
      <c r="QQN73" s="110"/>
      <c r="QQO73" s="110"/>
      <c r="QQP73" s="110"/>
      <c r="QQQ73" s="110"/>
      <c r="QQR73" s="110"/>
      <c r="QQS73" s="110"/>
      <c r="QQT73" s="110"/>
      <c r="QQU73" s="110"/>
      <c r="QQV73" s="110"/>
      <c r="QQW73" s="110"/>
      <c r="QQX73" s="110"/>
      <c r="QQY73" s="110"/>
      <c r="QQZ73" s="110"/>
      <c r="QRA73" s="110"/>
      <c r="QRB73" s="110"/>
      <c r="QRC73" s="110"/>
      <c r="QRD73" s="110"/>
      <c r="QRE73" s="110"/>
      <c r="QRF73" s="110"/>
      <c r="QRG73" s="110"/>
      <c r="QRH73" s="110"/>
      <c r="QRI73" s="110"/>
      <c r="QRJ73" s="110"/>
      <c r="QRK73" s="110"/>
      <c r="QRL73" s="110"/>
      <c r="QRM73" s="110"/>
      <c r="QRN73" s="110"/>
      <c r="QRO73" s="110"/>
      <c r="QRP73" s="110"/>
      <c r="QRQ73" s="110"/>
      <c r="QRR73" s="110"/>
      <c r="QRS73" s="110"/>
      <c r="QRT73" s="110"/>
      <c r="QRU73" s="110"/>
      <c r="QRV73" s="110"/>
      <c r="QRW73" s="110"/>
      <c r="QRX73" s="110"/>
      <c r="QRY73" s="110"/>
      <c r="QRZ73" s="110"/>
      <c r="QSA73" s="110"/>
      <c r="QSB73" s="110"/>
      <c r="QSC73" s="110"/>
      <c r="QSD73" s="110"/>
      <c r="QSE73" s="110"/>
      <c r="QSF73" s="110"/>
      <c r="QSG73" s="110"/>
      <c r="QSH73" s="110"/>
      <c r="QSI73" s="110"/>
      <c r="QSJ73" s="110"/>
      <c r="QSK73" s="110"/>
      <c r="QSL73" s="110"/>
      <c r="QSM73" s="110"/>
      <c r="QSN73" s="110"/>
      <c r="QSO73" s="110"/>
      <c r="QSP73" s="110"/>
      <c r="QSQ73" s="110"/>
      <c r="QSR73" s="110"/>
      <c r="QSS73" s="110"/>
      <c r="QST73" s="110"/>
      <c r="QSU73" s="110"/>
      <c r="QSV73" s="110"/>
      <c r="QSW73" s="110"/>
      <c r="QSX73" s="110"/>
      <c r="QSY73" s="110"/>
      <c r="QSZ73" s="110"/>
      <c r="QTA73" s="110"/>
      <c r="QTB73" s="110"/>
      <c r="QTC73" s="110"/>
      <c r="QTD73" s="110"/>
      <c r="QTE73" s="110"/>
      <c r="QTF73" s="110"/>
      <c r="QTG73" s="110"/>
      <c r="QTH73" s="110"/>
      <c r="QTI73" s="110"/>
      <c r="QTJ73" s="110"/>
      <c r="QTK73" s="110"/>
      <c r="QTL73" s="110"/>
      <c r="QTM73" s="110"/>
      <c r="QTN73" s="110"/>
      <c r="QTO73" s="110"/>
      <c r="QTP73" s="110"/>
      <c r="QTQ73" s="110"/>
      <c r="QTR73" s="110"/>
      <c r="QTS73" s="110"/>
      <c r="QTT73" s="110"/>
      <c r="QTU73" s="110"/>
      <c r="QTV73" s="110"/>
      <c r="QTW73" s="110"/>
      <c r="QTX73" s="110"/>
      <c r="QTY73" s="110"/>
      <c r="QTZ73" s="110"/>
      <c r="QUA73" s="110"/>
      <c r="QUB73" s="110"/>
      <c r="QUC73" s="110"/>
      <c r="QUD73" s="110"/>
      <c r="QUE73" s="110"/>
      <c r="QUF73" s="110"/>
      <c r="QUG73" s="110"/>
      <c r="QUH73" s="110"/>
      <c r="QUI73" s="110"/>
      <c r="QUJ73" s="110"/>
      <c r="QUK73" s="110"/>
      <c r="QUL73" s="110"/>
      <c r="QUM73" s="110"/>
      <c r="QUN73" s="110"/>
      <c r="QUO73" s="110"/>
      <c r="QUP73" s="110"/>
      <c r="QUQ73" s="110"/>
      <c r="QUR73" s="110"/>
      <c r="QUS73" s="110"/>
      <c r="QUT73" s="110"/>
      <c r="QUU73" s="110"/>
      <c r="QUV73" s="110"/>
      <c r="QUW73" s="110"/>
      <c r="QUX73" s="110"/>
      <c r="QUY73" s="110"/>
      <c r="QUZ73" s="110"/>
      <c r="QVA73" s="110"/>
      <c r="QVB73" s="110"/>
      <c r="QVC73" s="110"/>
      <c r="QVD73" s="110"/>
      <c r="QVE73" s="110"/>
      <c r="QVF73" s="110"/>
      <c r="QVG73" s="110"/>
      <c r="QVH73" s="110"/>
      <c r="QVI73" s="110"/>
      <c r="QVJ73" s="110"/>
      <c r="QVK73" s="110"/>
      <c r="QVL73" s="110"/>
      <c r="QVM73" s="110"/>
      <c r="QVN73" s="110"/>
      <c r="QVO73" s="110"/>
      <c r="QVP73" s="110"/>
      <c r="QVQ73" s="110"/>
      <c r="QVR73" s="110"/>
      <c r="QVS73" s="110"/>
      <c r="QVT73" s="110"/>
      <c r="QVU73" s="110"/>
      <c r="QVV73" s="110"/>
      <c r="QVW73" s="110"/>
      <c r="QVX73" s="110"/>
      <c r="QVY73" s="110"/>
      <c r="QVZ73" s="110"/>
      <c r="QWA73" s="110"/>
      <c r="QWB73" s="110"/>
      <c r="QWC73" s="110"/>
      <c r="QWD73" s="110"/>
      <c r="QWE73" s="110"/>
      <c r="QWF73" s="110"/>
      <c r="QWG73" s="110"/>
      <c r="QWH73" s="110"/>
      <c r="QWI73" s="110"/>
      <c r="QWJ73" s="110"/>
      <c r="QWK73" s="110"/>
      <c r="QWL73" s="110"/>
      <c r="QWM73" s="110"/>
      <c r="QWN73" s="110"/>
      <c r="QWO73" s="110"/>
      <c r="QWP73" s="110"/>
      <c r="QWQ73" s="110"/>
      <c r="QWR73" s="110"/>
      <c r="QWS73" s="110"/>
      <c r="QWT73" s="110"/>
      <c r="QWU73" s="110"/>
      <c r="QWV73" s="110"/>
      <c r="QWW73" s="110"/>
      <c r="QWX73" s="110"/>
      <c r="QWY73" s="110"/>
      <c r="QWZ73" s="110"/>
      <c r="QXA73" s="110"/>
      <c r="QXB73" s="110"/>
      <c r="QXC73" s="110"/>
      <c r="QXD73" s="110"/>
      <c r="QXE73" s="110"/>
      <c r="QXF73" s="110"/>
      <c r="QXG73" s="110"/>
      <c r="QXH73" s="110"/>
      <c r="QXI73" s="110"/>
      <c r="QXJ73" s="110"/>
      <c r="QXK73" s="110"/>
      <c r="QXL73" s="110"/>
      <c r="QXM73" s="110"/>
      <c r="QXN73" s="110"/>
      <c r="QXO73" s="110"/>
      <c r="QXP73" s="110"/>
      <c r="QXQ73" s="110"/>
      <c r="QXR73" s="110"/>
      <c r="QXS73" s="110"/>
      <c r="QXT73" s="110"/>
      <c r="QXU73" s="110"/>
      <c r="QXV73" s="110"/>
      <c r="QXW73" s="110"/>
      <c r="QXX73" s="110"/>
      <c r="QXY73" s="110"/>
      <c r="QXZ73" s="110"/>
      <c r="QYA73" s="110"/>
      <c r="QYB73" s="110"/>
      <c r="QYC73" s="110"/>
      <c r="QYD73" s="110"/>
      <c r="QYE73" s="110"/>
      <c r="QYF73" s="110"/>
      <c r="QYG73" s="110"/>
      <c r="QYH73" s="110"/>
      <c r="QYI73" s="110"/>
      <c r="QYJ73" s="110"/>
      <c r="QYK73" s="110"/>
      <c r="QYL73" s="110"/>
      <c r="QYM73" s="110"/>
      <c r="QYN73" s="110"/>
      <c r="QYO73" s="110"/>
      <c r="QYP73" s="110"/>
      <c r="QYQ73" s="110"/>
      <c r="QYR73" s="110"/>
      <c r="QYS73" s="110"/>
      <c r="QYT73" s="110"/>
      <c r="QYU73" s="110"/>
      <c r="QYV73" s="110"/>
      <c r="QYW73" s="110"/>
      <c r="QYX73" s="110"/>
      <c r="QYY73" s="110"/>
      <c r="QYZ73" s="110"/>
      <c r="QZA73" s="110"/>
      <c r="QZB73" s="110"/>
      <c r="QZC73" s="110"/>
      <c r="QZD73" s="110"/>
      <c r="QZE73" s="110"/>
      <c r="QZF73" s="110"/>
      <c r="QZG73" s="110"/>
      <c r="QZH73" s="110"/>
      <c r="QZI73" s="110"/>
      <c r="QZJ73" s="110"/>
      <c r="QZK73" s="110"/>
      <c r="QZL73" s="110"/>
      <c r="QZM73" s="110"/>
      <c r="QZN73" s="110"/>
      <c r="QZO73" s="110"/>
      <c r="QZP73" s="110"/>
      <c r="QZQ73" s="110"/>
      <c r="QZR73" s="110"/>
      <c r="QZS73" s="110"/>
      <c r="QZT73" s="110"/>
      <c r="QZU73" s="110"/>
      <c r="QZV73" s="110"/>
      <c r="QZW73" s="110"/>
      <c r="QZX73" s="110"/>
      <c r="QZY73" s="110"/>
      <c r="QZZ73" s="110"/>
      <c r="RAA73" s="110"/>
      <c r="RAB73" s="110"/>
      <c r="RAC73" s="110"/>
      <c r="RAD73" s="110"/>
      <c r="RAE73" s="110"/>
      <c r="RAF73" s="110"/>
      <c r="RAG73" s="110"/>
      <c r="RAH73" s="110"/>
      <c r="RAI73" s="110"/>
      <c r="RAJ73" s="110"/>
      <c r="RAK73" s="110"/>
      <c r="RAL73" s="110"/>
      <c r="RAM73" s="110"/>
      <c r="RAN73" s="110"/>
      <c r="RAO73" s="110"/>
      <c r="RAP73" s="110"/>
      <c r="RAQ73" s="110"/>
      <c r="RAR73" s="110"/>
      <c r="RAS73" s="110"/>
      <c r="RAT73" s="110"/>
      <c r="RAU73" s="110"/>
      <c r="RAV73" s="110"/>
      <c r="RAW73" s="110"/>
      <c r="RAX73" s="110"/>
      <c r="RAY73" s="110"/>
      <c r="RAZ73" s="110"/>
      <c r="RBA73" s="110"/>
      <c r="RBB73" s="110"/>
      <c r="RBC73" s="110"/>
      <c r="RBD73" s="110"/>
      <c r="RBE73" s="110"/>
      <c r="RBF73" s="110"/>
      <c r="RBG73" s="110"/>
      <c r="RBH73" s="110"/>
      <c r="RBI73" s="110"/>
      <c r="RBJ73" s="110"/>
      <c r="RBK73" s="110"/>
      <c r="RBL73" s="110"/>
      <c r="RBM73" s="110"/>
      <c r="RBN73" s="110"/>
      <c r="RBO73" s="110"/>
      <c r="RBP73" s="110"/>
      <c r="RBQ73" s="110"/>
      <c r="RBR73" s="110"/>
      <c r="RBS73" s="110"/>
      <c r="RBT73" s="110"/>
      <c r="RBU73" s="110"/>
      <c r="RBV73" s="110"/>
      <c r="RBW73" s="110"/>
      <c r="RBX73" s="110"/>
      <c r="RBY73" s="110"/>
      <c r="RBZ73" s="110"/>
      <c r="RCA73" s="110"/>
      <c r="RCB73" s="110"/>
      <c r="RCC73" s="110"/>
      <c r="RCD73" s="110"/>
      <c r="RCE73" s="110"/>
      <c r="RCF73" s="110"/>
      <c r="RCG73" s="110"/>
      <c r="RCH73" s="110"/>
      <c r="RCI73" s="110"/>
      <c r="RCJ73" s="110"/>
      <c r="RCK73" s="110"/>
      <c r="RCL73" s="110"/>
      <c r="RCM73" s="110"/>
      <c r="RCN73" s="110"/>
      <c r="RCO73" s="110"/>
      <c r="RCP73" s="110"/>
      <c r="RCQ73" s="110"/>
      <c r="RCR73" s="110"/>
      <c r="RCS73" s="110"/>
      <c r="RCT73" s="110"/>
      <c r="RCU73" s="110"/>
      <c r="RCV73" s="110"/>
      <c r="RCW73" s="110"/>
      <c r="RCX73" s="110"/>
      <c r="RCY73" s="110"/>
      <c r="RCZ73" s="110"/>
      <c r="RDA73" s="110"/>
      <c r="RDB73" s="110"/>
      <c r="RDC73" s="110"/>
      <c r="RDD73" s="110"/>
      <c r="RDE73" s="110"/>
      <c r="RDF73" s="110"/>
      <c r="RDG73" s="110"/>
      <c r="RDH73" s="110"/>
      <c r="RDI73" s="110"/>
      <c r="RDJ73" s="110"/>
      <c r="RDK73" s="110"/>
      <c r="RDL73" s="110"/>
      <c r="RDM73" s="110"/>
      <c r="RDN73" s="110"/>
      <c r="RDO73" s="110"/>
      <c r="RDP73" s="110"/>
      <c r="RDQ73" s="110"/>
      <c r="RDR73" s="110"/>
      <c r="RDS73" s="110"/>
      <c r="RDT73" s="110"/>
      <c r="RDU73" s="110"/>
      <c r="RDV73" s="110"/>
      <c r="RDW73" s="110"/>
      <c r="RDX73" s="110"/>
      <c r="RDY73" s="110"/>
      <c r="RDZ73" s="110"/>
      <c r="REA73" s="110"/>
      <c r="REB73" s="110"/>
      <c r="REC73" s="110"/>
      <c r="RED73" s="110"/>
      <c r="REE73" s="110"/>
      <c r="REF73" s="110"/>
      <c r="REG73" s="110"/>
      <c r="REH73" s="110"/>
      <c r="REI73" s="110"/>
      <c r="REJ73" s="110"/>
      <c r="REK73" s="110"/>
      <c r="REL73" s="110"/>
      <c r="REM73" s="110"/>
      <c r="REN73" s="110"/>
      <c r="REO73" s="110"/>
      <c r="REP73" s="110"/>
      <c r="REQ73" s="110"/>
      <c r="RER73" s="110"/>
      <c r="RES73" s="110"/>
      <c r="RET73" s="110"/>
      <c r="REU73" s="110"/>
      <c r="REV73" s="110"/>
      <c r="REW73" s="110"/>
      <c r="REX73" s="110"/>
      <c r="REY73" s="110"/>
      <c r="REZ73" s="110"/>
      <c r="RFA73" s="110"/>
      <c r="RFB73" s="110"/>
      <c r="RFC73" s="110"/>
      <c r="RFD73" s="110"/>
      <c r="RFE73" s="110"/>
      <c r="RFF73" s="110"/>
      <c r="RFG73" s="110"/>
      <c r="RFH73" s="110"/>
      <c r="RFI73" s="110"/>
      <c r="RFJ73" s="110"/>
      <c r="RFK73" s="110"/>
      <c r="RFL73" s="110"/>
      <c r="RFM73" s="110"/>
      <c r="RFN73" s="110"/>
      <c r="RFO73" s="110"/>
      <c r="RFP73" s="110"/>
      <c r="RFQ73" s="110"/>
      <c r="RFR73" s="110"/>
      <c r="RFS73" s="110"/>
      <c r="RFT73" s="110"/>
      <c r="RFU73" s="110"/>
      <c r="RFV73" s="110"/>
      <c r="RFW73" s="110"/>
      <c r="RFX73" s="110"/>
      <c r="RFY73" s="110"/>
      <c r="RFZ73" s="110"/>
      <c r="RGA73" s="110"/>
      <c r="RGB73" s="110"/>
      <c r="RGC73" s="110"/>
      <c r="RGD73" s="110"/>
      <c r="RGE73" s="110"/>
      <c r="RGF73" s="110"/>
      <c r="RGG73" s="110"/>
      <c r="RGH73" s="110"/>
      <c r="RGI73" s="110"/>
      <c r="RGJ73" s="110"/>
      <c r="RGK73" s="110"/>
      <c r="RGL73" s="110"/>
      <c r="RGM73" s="110"/>
      <c r="RGN73" s="110"/>
      <c r="RGO73" s="110"/>
      <c r="RGP73" s="110"/>
      <c r="RGQ73" s="110"/>
      <c r="RGR73" s="110"/>
      <c r="RGS73" s="110"/>
      <c r="RGT73" s="110"/>
      <c r="RGU73" s="110"/>
      <c r="RGV73" s="110"/>
      <c r="RGW73" s="110"/>
      <c r="RGX73" s="110"/>
      <c r="RGY73" s="110"/>
      <c r="RGZ73" s="110"/>
      <c r="RHA73" s="110"/>
      <c r="RHB73" s="110"/>
      <c r="RHC73" s="110"/>
      <c r="RHD73" s="110"/>
      <c r="RHE73" s="110"/>
      <c r="RHF73" s="110"/>
      <c r="RHG73" s="110"/>
      <c r="RHH73" s="110"/>
      <c r="RHI73" s="110"/>
      <c r="RHJ73" s="110"/>
      <c r="RHK73" s="110"/>
      <c r="RHL73" s="110"/>
      <c r="RHM73" s="110"/>
      <c r="RHN73" s="110"/>
      <c r="RHO73" s="110"/>
      <c r="RHP73" s="110"/>
      <c r="RHQ73" s="110"/>
      <c r="RHR73" s="110"/>
      <c r="RHS73" s="110"/>
      <c r="RHT73" s="110"/>
      <c r="RHU73" s="110"/>
      <c r="RHV73" s="110"/>
      <c r="RHW73" s="110"/>
      <c r="RHX73" s="110"/>
      <c r="RHY73" s="110"/>
      <c r="RHZ73" s="110"/>
      <c r="RIA73" s="110"/>
      <c r="RIB73" s="110"/>
      <c r="RIC73" s="110"/>
      <c r="RID73" s="110"/>
      <c r="RIE73" s="110"/>
      <c r="RIF73" s="110"/>
      <c r="RIG73" s="110"/>
      <c r="RIH73" s="110"/>
      <c r="RII73" s="110"/>
      <c r="RIJ73" s="110"/>
      <c r="RIK73" s="110"/>
      <c r="RIL73" s="110"/>
      <c r="RIM73" s="110"/>
      <c r="RIN73" s="110"/>
      <c r="RIO73" s="110"/>
      <c r="RIP73" s="110"/>
      <c r="RIQ73" s="110"/>
      <c r="RIR73" s="110"/>
      <c r="RIS73" s="110"/>
      <c r="RIT73" s="110"/>
      <c r="RIU73" s="110"/>
      <c r="RIV73" s="110"/>
      <c r="RIW73" s="110"/>
      <c r="RIX73" s="110"/>
      <c r="RIY73" s="110"/>
      <c r="RIZ73" s="110"/>
      <c r="RJA73" s="110"/>
      <c r="RJB73" s="110"/>
      <c r="RJC73" s="110"/>
      <c r="RJD73" s="110"/>
      <c r="RJE73" s="110"/>
      <c r="RJF73" s="110"/>
      <c r="RJG73" s="110"/>
      <c r="RJH73" s="110"/>
      <c r="RJI73" s="110"/>
      <c r="RJJ73" s="110"/>
      <c r="RJK73" s="110"/>
      <c r="RJL73" s="110"/>
      <c r="RJM73" s="110"/>
      <c r="RJN73" s="110"/>
      <c r="RJO73" s="110"/>
      <c r="RJP73" s="110"/>
      <c r="RJQ73" s="110"/>
      <c r="RJR73" s="110"/>
      <c r="RJS73" s="110"/>
      <c r="RJT73" s="110"/>
      <c r="RJU73" s="110"/>
      <c r="RJV73" s="110"/>
      <c r="RJW73" s="110"/>
      <c r="RJX73" s="110"/>
      <c r="RJY73" s="110"/>
      <c r="RJZ73" s="110"/>
      <c r="RKA73" s="110"/>
      <c r="RKB73" s="110"/>
      <c r="RKC73" s="110"/>
      <c r="RKD73" s="110"/>
      <c r="RKE73" s="110"/>
      <c r="RKF73" s="110"/>
      <c r="RKG73" s="110"/>
      <c r="RKH73" s="110"/>
      <c r="RKI73" s="110"/>
      <c r="RKJ73" s="110"/>
      <c r="RKK73" s="110"/>
      <c r="RKL73" s="110"/>
      <c r="RKM73" s="110"/>
      <c r="RKN73" s="110"/>
      <c r="RKO73" s="110"/>
      <c r="RKP73" s="110"/>
      <c r="RKQ73" s="110"/>
      <c r="RKR73" s="110"/>
      <c r="RKS73" s="110"/>
      <c r="RKT73" s="110"/>
      <c r="RKU73" s="110"/>
      <c r="RKV73" s="110"/>
      <c r="RKW73" s="110"/>
      <c r="RKX73" s="110"/>
      <c r="RKY73" s="110"/>
      <c r="RKZ73" s="110"/>
      <c r="RLA73" s="110"/>
      <c r="RLB73" s="110"/>
      <c r="RLC73" s="110"/>
      <c r="RLD73" s="110"/>
      <c r="RLE73" s="110"/>
      <c r="RLF73" s="110"/>
      <c r="RLG73" s="110"/>
      <c r="RLH73" s="110"/>
      <c r="RLI73" s="110"/>
      <c r="RLJ73" s="110"/>
      <c r="RLK73" s="110"/>
      <c r="RLL73" s="110"/>
      <c r="RLM73" s="110"/>
      <c r="RLN73" s="110"/>
      <c r="RLO73" s="110"/>
      <c r="RLP73" s="110"/>
      <c r="RLQ73" s="110"/>
      <c r="RLR73" s="110"/>
      <c r="RLS73" s="110"/>
      <c r="RLT73" s="110"/>
      <c r="RLU73" s="110"/>
      <c r="RLV73" s="110"/>
      <c r="RLW73" s="110"/>
      <c r="RLX73" s="110"/>
      <c r="RLY73" s="110"/>
      <c r="RLZ73" s="110"/>
      <c r="RMA73" s="110"/>
      <c r="RMB73" s="110"/>
      <c r="RMC73" s="110"/>
      <c r="RMD73" s="110"/>
      <c r="RME73" s="110"/>
      <c r="RMF73" s="110"/>
      <c r="RMG73" s="110"/>
      <c r="RMH73" s="110"/>
      <c r="RMI73" s="110"/>
      <c r="RMJ73" s="110"/>
      <c r="RMK73" s="110"/>
      <c r="RML73" s="110"/>
      <c r="RMM73" s="110"/>
      <c r="RMN73" s="110"/>
      <c r="RMO73" s="110"/>
      <c r="RMP73" s="110"/>
      <c r="RMQ73" s="110"/>
      <c r="RMR73" s="110"/>
      <c r="RMS73" s="110"/>
      <c r="RMT73" s="110"/>
      <c r="RMU73" s="110"/>
      <c r="RMV73" s="110"/>
      <c r="RMW73" s="110"/>
      <c r="RMX73" s="110"/>
      <c r="RMY73" s="110"/>
      <c r="RMZ73" s="110"/>
      <c r="RNA73" s="110"/>
      <c r="RNB73" s="110"/>
      <c r="RNC73" s="110"/>
      <c r="RND73" s="110"/>
      <c r="RNE73" s="110"/>
      <c r="RNF73" s="110"/>
      <c r="RNG73" s="110"/>
      <c r="RNH73" s="110"/>
      <c r="RNI73" s="110"/>
      <c r="RNJ73" s="110"/>
      <c r="RNK73" s="110"/>
      <c r="RNL73" s="110"/>
      <c r="RNM73" s="110"/>
      <c r="RNN73" s="110"/>
      <c r="RNO73" s="110"/>
      <c r="RNP73" s="110"/>
      <c r="RNQ73" s="110"/>
      <c r="RNR73" s="110"/>
      <c r="RNS73" s="110"/>
      <c r="RNT73" s="110"/>
      <c r="RNU73" s="110"/>
      <c r="RNV73" s="110"/>
      <c r="RNW73" s="110"/>
      <c r="RNX73" s="110"/>
      <c r="RNY73" s="110"/>
      <c r="RNZ73" s="110"/>
      <c r="ROA73" s="110"/>
      <c r="ROB73" s="110"/>
      <c r="ROC73" s="110"/>
      <c r="ROD73" s="110"/>
      <c r="ROE73" s="110"/>
      <c r="ROF73" s="110"/>
      <c r="ROG73" s="110"/>
      <c r="ROH73" s="110"/>
      <c r="ROI73" s="110"/>
      <c r="ROJ73" s="110"/>
      <c r="ROK73" s="110"/>
      <c r="ROL73" s="110"/>
      <c r="ROM73" s="110"/>
      <c r="RON73" s="110"/>
      <c r="ROO73" s="110"/>
      <c r="ROP73" s="110"/>
      <c r="ROQ73" s="110"/>
      <c r="ROR73" s="110"/>
      <c r="ROS73" s="110"/>
      <c r="ROT73" s="110"/>
      <c r="ROU73" s="110"/>
      <c r="ROV73" s="110"/>
      <c r="ROW73" s="110"/>
      <c r="ROX73" s="110"/>
      <c r="ROY73" s="110"/>
      <c r="ROZ73" s="110"/>
      <c r="RPA73" s="110"/>
      <c r="RPB73" s="110"/>
      <c r="RPC73" s="110"/>
      <c r="RPD73" s="110"/>
      <c r="RPE73" s="110"/>
      <c r="RPF73" s="110"/>
      <c r="RPG73" s="110"/>
      <c r="RPH73" s="110"/>
      <c r="RPI73" s="110"/>
      <c r="RPJ73" s="110"/>
      <c r="RPK73" s="110"/>
      <c r="RPL73" s="110"/>
      <c r="RPM73" s="110"/>
      <c r="RPN73" s="110"/>
      <c r="RPO73" s="110"/>
      <c r="RPP73" s="110"/>
      <c r="RPQ73" s="110"/>
      <c r="RPR73" s="110"/>
      <c r="RPS73" s="110"/>
      <c r="RPT73" s="110"/>
      <c r="RPU73" s="110"/>
      <c r="RPV73" s="110"/>
      <c r="RPW73" s="110"/>
      <c r="RPX73" s="110"/>
      <c r="RPY73" s="110"/>
      <c r="RPZ73" s="110"/>
      <c r="RQA73" s="110"/>
      <c r="RQB73" s="110"/>
      <c r="RQC73" s="110"/>
      <c r="RQD73" s="110"/>
      <c r="RQE73" s="110"/>
      <c r="RQF73" s="110"/>
      <c r="RQG73" s="110"/>
      <c r="RQH73" s="110"/>
      <c r="RQI73" s="110"/>
      <c r="RQJ73" s="110"/>
      <c r="RQK73" s="110"/>
      <c r="RQL73" s="110"/>
      <c r="RQM73" s="110"/>
      <c r="RQN73" s="110"/>
      <c r="RQO73" s="110"/>
      <c r="RQP73" s="110"/>
      <c r="RQQ73" s="110"/>
      <c r="RQR73" s="110"/>
      <c r="RQS73" s="110"/>
      <c r="RQT73" s="110"/>
      <c r="RQU73" s="110"/>
      <c r="RQV73" s="110"/>
      <c r="RQW73" s="110"/>
      <c r="RQX73" s="110"/>
      <c r="RQY73" s="110"/>
      <c r="RQZ73" s="110"/>
      <c r="RRA73" s="110"/>
      <c r="RRB73" s="110"/>
      <c r="RRC73" s="110"/>
      <c r="RRD73" s="110"/>
      <c r="RRE73" s="110"/>
      <c r="RRF73" s="110"/>
      <c r="RRG73" s="110"/>
      <c r="RRH73" s="110"/>
      <c r="RRI73" s="110"/>
      <c r="RRJ73" s="110"/>
      <c r="RRK73" s="110"/>
      <c r="RRL73" s="110"/>
      <c r="RRM73" s="110"/>
      <c r="RRN73" s="110"/>
      <c r="RRO73" s="110"/>
      <c r="RRP73" s="110"/>
      <c r="RRQ73" s="110"/>
      <c r="RRR73" s="110"/>
      <c r="RRS73" s="110"/>
      <c r="RRT73" s="110"/>
      <c r="RRU73" s="110"/>
      <c r="RRV73" s="110"/>
      <c r="RRW73" s="110"/>
      <c r="RRX73" s="110"/>
      <c r="RRY73" s="110"/>
      <c r="RRZ73" s="110"/>
      <c r="RSA73" s="110"/>
      <c r="RSB73" s="110"/>
      <c r="RSC73" s="110"/>
      <c r="RSD73" s="110"/>
      <c r="RSE73" s="110"/>
      <c r="RSF73" s="110"/>
      <c r="RSG73" s="110"/>
      <c r="RSH73" s="110"/>
      <c r="RSI73" s="110"/>
      <c r="RSJ73" s="110"/>
      <c r="RSK73" s="110"/>
      <c r="RSL73" s="110"/>
      <c r="RSM73" s="110"/>
      <c r="RSN73" s="110"/>
      <c r="RSO73" s="110"/>
      <c r="RSP73" s="110"/>
      <c r="RSQ73" s="110"/>
      <c r="RSR73" s="110"/>
      <c r="RSS73" s="110"/>
      <c r="RST73" s="110"/>
      <c r="RSU73" s="110"/>
      <c r="RSV73" s="110"/>
      <c r="RSW73" s="110"/>
      <c r="RSX73" s="110"/>
      <c r="RSY73" s="110"/>
      <c r="RSZ73" s="110"/>
      <c r="RTA73" s="110"/>
      <c r="RTB73" s="110"/>
      <c r="RTC73" s="110"/>
      <c r="RTD73" s="110"/>
      <c r="RTE73" s="110"/>
      <c r="RTF73" s="110"/>
      <c r="RTG73" s="110"/>
      <c r="RTH73" s="110"/>
      <c r="RTI73" s="110"/>
      <c r="RTJ73" s="110"/>
      <c r="RTK73" s="110"/>
      <c r="RTL73" s="110"/>
      <c r="RTM73" s="110"/>
      <c r="RTN73" s="110"/>
      <c r="RTO73" s="110"/>
      <c r="RTP73" s="110"/>
      <c r="RTQ73" s="110"/>
      <c r="RTR73" s="110"/>
      <c r="RTS73" s="110"/>
      <c r="RTT73" s="110"/>
      <c r="RTU73" s="110"/>
      <c r="RTV73" s="110"/>
      <c r="RTW73" s="110"/>
      <c r="RTX73" s="110"/>
      <c r="RTY73" s="110"/>
      <c r="RTZ73" s="110"/>
      <c r="RUA73" s="110"/>
      <c r="RUB73" s="110"/>
      <c r="RUC73" s="110"/>
      <c r="RUD73" s="110"/>
      <c r="RUE73" s="110"/>
      <c r="RUF73" s="110"/>
      <c r="RUG73" s="110"/>
      <c r="RUH73" s="110"/>
      <c r="RUI73" s="110"/>
      <c r="RUJ73" s="110"/>
      <c r="RUK73" s="110"/>
      <c r="RUL73" s="110"/>
      <c r="RUM73" s="110"/>
      <c r="RUN73" s="110"/>
      <c r="RUO73" s="110"/>
      <c r="RUP73" s="110"/>
      <c r="RUQ73" s="110"/>
      <c r="RUR73" s="110"/>
      <c r="RUS73" s="110"/>
      <c r="RUT73" s="110"/>
      <c r="RUU73" s="110"/>
      <c r="RUV73" s="110"/>
      <c r="RUW73" s="110"/>
      <c r="RUX73" s="110"/>
      <c r="RUY73" s="110"/>
      <c r="RUZ73" s="110"/>
      <c r="RVA73" s="110"/>
      <c r="RVB73" s="110"/>
      <c r="RVC73" s="110"/>
      <c r="RVD73" s="110"/>
      <c r="RVE73" s="110"/>
      <c r="RVF73" s="110"/>
      <c r="RVG73" s="110"/>
      <c r="RVH73" s="110"/>
      <c r="RVI73" s="110"/>
      <c r="RVJ73" s="110"/>
      <c r="RVK73" s="110"/>
      <c r="RVL73" s="110"/>
      <c r="RVM73" s="110"/>
      <c r="RVN73" s="110"/>
      <c r="RVO73" s="110"/>
      <c r="RVP73" s="110"/>
      <c r="RVQ73" s="110"/>
      <c r="RVR73" s="110"/>
      <c r="RVS73" s="110"/>
      <c r="RVT73" s="110"/>
      <c r="RVU73" s="110"/>
      <c r="RVV73" s="110"/>
      <c r="RVW73" s="110"/>
      <c r="RVX73" s="110"/>
      <c r="RVY73" s="110"/>
      <c r="RVZ73" s="110"/>
      <c r="RWA73" s="110"/>
      <c r="RWB73" s="110"/>
      <c r="RWC73" s="110"/>
      <c r="RWD73" s="110"/>
      <c r="RWE73" s="110"/>
      <c r="RWF73" s="110"/>
      <c r="RWG73" s="110"/>
      <c r="RWH73" s="110"/>
      <c r="RWI73" s="110"/>
      <c r="RWJ73" s="110"/>
      <c r="RWK73" s="110"/>
      <c r="RWL73" s="110"/>
      <c r="RWM73" s="110"/>
      <c r="RWN73" s="110"/>
      <c r="RWO73" s="110"/>
      <c r="RWP73" s="110"/>
      <c r="RWQ73" s="110"/>
      <c r="RWR73" s="110"/>
      <c r="RWS73" s="110"/>
      <c r="RWT73" s="110"/>
      <c r="RWU73" s="110"/>
      <c r="RWV73" s="110"/>
      <c r="RWW73" s="110"/>
      <c r="RWX73" s="110"/>
      <c r="RWY73" s="110"/>
      <c r="RWZ73" s="110"/>
      <c r="RXA73" s="110"/>
      <c r="RXB73" s="110"/>
      <c r="RXC73" s="110"/>
      <c r="RXD73" s="110"/>
      <c r="RXE73" s="110"/>
      <c r="RXF73" s="110"/>
      <c r="RXG73" s="110"/>
      <c r="RXH73" s="110"/>
      <c r="RXI73" s="110"/>
      <c r="RXJ73" s="110"/>
      <c r="RXK73" s="110"/>
      <c r="RXL73" s="110"/>
      <c r="RXM73" s="110"/>
      <c r="RXN73" s="110"/>
      <c r="RXO73" s="110"/>
      <c r="RXP73" s="110"/>
      <c r="RXQ73" s="110"/>
      <c r="RXR73" s="110"/>
      <c r="RXS73" s="110"/>
      <c r="RXT73" s="110"/>
      <c r="RXU73" s="110"/>
      <c r="RXV73" s="110"/>
      <c r="RXW73" s="110"/>
      <c r="RXX73" s="110"/>
      <c r="RXY73" s="110"/>
      <c r="RXZ73" s="110"/>
      <c r="RYA73" s="110"/>
      <c r="RYB73" s="110"/>
      <c r="RYC73" s="110"/>
      <c r="RYD73" s="110"/>
      <c r="RYE73" s="110"/>
      <c r="RYF73" s="110"/>
      <c r="RYG73" s="110"/>
      <c r="RYH73" s="110"/>
      <c r="RYI73" s="110"/>
      <c r="RYJ73" s="110"/>
      <c r="RYK73" s="110"/>
      <c r="RYL73" s="110"/>
      <c r="RYM73" s="110"/>
      <c r="RYN73" s="110"/>
      <c r="RYO73" s="110"/>
      <c r="RYP73" s="110"/>
      <c r="RYQ73" s="110"/>
      <c r="RYR73" s="110"/>
      <c r="RYS73" s="110"/>
      <c r="RYT73" s="110"/>
      <c r="RYU73" s="110"/>
      <c r="RYV73" s="110"/>
      <c r="RYW73" s="110"/>
      <c r="RYX73" s="110"/>
      <c r="RYY73" s="110"/>
      <c r="RYZ73" s="110"/>
      <c r="RZA73" s="110"/>
      <c r="RZB73" s="110"/>
      <c r="RZC73" s="110"/>
      <c r="RZD73" s="110"/>
      <c r="RZE73" s="110"/>
      <c r="RZF73" s="110"/>
      <c r="RZG73" s="110"/>
      <c r="RZH73" s="110"/>
      <c r="RZI73" s="110"/>
      <c r="RZJ73" s="110"/>
      <c r="RZK73" s="110"/>
      <c r="RZL73" s="110"/>
      <c r="RZM73" s="110"/>
      <c r="RZN73" s="110"/>
      <c r="RZO73" s="110"/>
      <c r="RZP73" s="110"/>
      <c r="RZQ73" s="110"/>
      <c r="RZR73" s="110"/>
      <c r="RZS73" s="110"/>
      <c r="RZT73" s="110"/>
      <c r="RZU73" s="110"/>
      <c r="RZV73" s="110"/>
      <c r="RZW73" s="110"/>
      <c r="RZX73" s="110"/>
      <c r="RZY73" s="110"/>
      <c r="RZZ73" s="110"/>
      <c r="SAA73" s="110"/>
      <c r="SAB73" s="110"/>
      <c r="SAC73" s="110"/>
      <c r="SAD73" s="110"/>
      <c r="SAE73" s="110"/>
      <c r="SAF73" s="110"/>
      <c r="SAG73" s="110"/>
      <c r="SAH73" s="110"/>
      <c r="SAI73" s="110"/>
      <c r="SAJ73" s="110"/>
      <c r="SAK73" s="110"/>
      <c r="SAL73" s="110"/>
      <c r="SAM73" s="110"/>
      <c r="SAN73" s="110"/>
      <c r="SAO73" s="110"/>
      <c r="SAP73" s="110"/>
      <c r="SAQ73" s="110"/>
      <c r="SAR73" s="110"/>
      <c r="SAS73" s="110"/>
      <c r="SAT73" s="110"/>
      <c r="SAU73" s="110"/>
      <c r="SAV73" s="110"/>
      <c r="SAW73" s="110"/>
      <c r="SAX73" s="110"/>
      <c r="SAY73" s="110"/>
      <c r="SAZ73" s="110"/>
      <c r="SBA73" s="110"/>
      <c r="SBB73" s="110"/>
      <c r="SBC73" s="110"/>
      <c r="SBD73" s="110"/>
      <c r="SBE73" s="110"/>
      <c r="SBF73" s="110"/>
      <c r="SBG73" s="110"/>
      <c r="SBH73" s="110"/>
      <c r="SBI73" s="110"/>
      <c r="SBJ73" s="110"/>
      <c r="SBK73" s="110"/>
      <c r="SBL73" s="110"/>
      <c r="SBM73" s="110"/>
      <c r="SBN73" s="110"/>
      <c r="SBO73" s="110"/>
      <c r="SBP73" s="110"/>
      <c r="SBQ73" s="110"/>
      <c r="SBR73" s="110"/>
      <c r="SBS73" s="110"/>
      <c r="SBT73" s="110"/>
      <c r="SBU73" s="110"/>
      <c r="SBV73" s="110"/>
      <c r="SBW73" s="110"/>
      <c r="SBX73" s="110"/>
      <c r="SBY73" s="110"/>
      <c r="SBZ73" s="110"/>
      <c r="SCA73" s="110"/>
      <c r="SCB73" s="110"/>
      <c r="SCC73" s="110"/>
      <c r="SCD73" s="110"/>
      <c r="SCE73" s="110"/>
      <c r="SCF73" s="110"/>
      <c r="SCG73" s="110"/>
      <c r="SCH73" s="110"/>
      <c r="SCI73" s="110"/>
      <c r="SCJ73" s="110"/>
      <c r="SCK73" s="110"/>
      <c r="SCL73" s="110"/>
      <c r="SCM73" s="110"/>
      <c r="SCN73" s="110"/>
      <c r="SCO73" s="110"/>
      <c r="SCP73" s="110"/>
      <c r="SCQ73" s="110"/>
      <c r="SCR73" s="110"/>
      <c r="SCS73" s="110"/>
      <c r="SCT73" s="110"/>
      <c r="SCU73" s="110"/>
      <c r="SCV73" s="110"/>
      <c r="SCW73" s="110"/>
      <c r="SCX73" s="110"/>
      <c r="SCY73" s="110"/>
      <c r="SCZ73" s="110"/>
      <c r="SDA73" s="110"/>
      <c r="SDB73" s="110"/>
      <c r="SDC73" s="110"/>
      <c r="SDD73" s="110"/>
      <c r="SDE73" s="110"/>
      <c r="SDF73" s="110"/>
      <c r="SDG73" s="110"/>
      <c r="SDH73" s="110"/>
      <c r="SDI73" s="110"/>
      <c r="SDJ73" s="110"/>
      <c r="SDK73" s="110"/>
      <c r="SDL73" s="110"/>
      <c r="SDM73" s="110"/>
      <c r="SDN73" s="110"/>
      <c r="SDO73" s="110"/>
      <c r="SDP73" s="110"/>
      <c r="SDQ73" s="110"/>
      <c r="SDR73" s="110"/>
      <c r="SDS73" s="110"/>
      <c r="SDT73" s="110"/>
      <c r="SDU73" s="110"/>
      <c r="SDV73" s="110"/>
      <c r="SDW73" s="110"/>
      <c r="SDX73" s="110"/>
      <c r="SDY73" s="110"/>
      <c r="SDZ73" s="110"/>
      <c r="SEA73" s="110"/>
      <c r="SEB73" s="110"/>
      <c r="SEC73" s="110"/>
      <c r="SED73" s="110"/>
      <c r="SEE73" s="110"/>
      <c r="SEF73" s="110"/>
      <c r="SEG73" s="110"/>
      <c r="SEH73" s="110"/>
      <c r="SEI73" s="110"/>
      <c r="SEJ73" s="110"/>
      <c r="SEK73" s="110"/>
      <c r="SEL73" s="110"/>
      <c r="SEM73" s="110"/>
      <c r="SEN73" s="110"/>
      <c r="SEO73" s="110"/>
      <c r="SEP73" s="110"/>
      <c r="SEQ73" s="110"/>
      <c r="SER73" s="110"/>
      <c r="SES73" s="110"/>
      <c r="SET73" s="110"/>
      <c r="SEU73" s="110"/>
      <c r="SEV73" s="110"/>
      <c r="SEW73" s="110"/>
      <c r="SEX73" s="110"/>
      <c r="SEY73" s="110"/>
      <c r="SEZ73" s="110"/>
      <c r="SFA73" s="110"/>
      <c r="SFB73" s="110"/>
      <c r="SFC73" s="110"/>
      <c r="SFD73" s="110"/>
      <c r="SFE73" s="110"/>
      <c r="SFF73" s="110"/>
      <c r="SFG73" s="110"/>
      <c r="SFH73" s="110"/>
      <c r="SFI73" s="110"/>
      <c r="SFJ73" s="110"/>
      <c r="SFK73" s="110"/>
      <c r="SFL73" s="110"/>
      <c r="SFM73" s="110"/>
      <c r="SFN73" s="110"/>
      <c r="SFO73" s="110"/>
      <c r="SFP73" s="110"/>
      <c r="SFQ73" s="110"/>
      <c r="SFR73" s="110"/>
      <c r="SFS73" s="110"/>
      <c r="SFT73" s="110"/>
      <c r="SFU73" s="110"/>
      <c r="SFV73" s="110"/>
      <c r="SFW73" s="110"/>
      <c r="SFX73" s="110"/>
      <c r="SFY73" s="110"/>
      <c r="SFZ73" s="110"/>
      <c r="SGA73" s="110"/>
      <c r="SGB73" s="110"/>
      <c r="SGC73" s="110"/>
      <c r="SGD73" s="110"/>
      <c r="SGE73" s="110"/>
      <c r="SGF73" s="110"/>
      <c r="SGG73" s="110"/>
      <c r="SGH73" s="110"/>
      <c r="SGI73" s="110"/>
      <c r="SGJ73" s="110"/>
      <c r="SGK73" s="110"/>
      <c r="SGL73" s="110"/>
      <c r="SGM73" s="110"/>
      <c r="SGN73" s="110"/>
      <c r="SGO73" s="110"/>
      <c r="SGP73" s="110"/>
      <c r="SGQ73" s="110"/>
      <c r="SGR73" s="110"/>
      <c r="SGS73" s="110"/>
      <c r="SGT73" s="110"/>
      <c r="SGU73" s="110"/>
      <c r="SGV73" s="110"/>
      <c r="SGW73" s="110"/>
      <c r="SGX73" s="110"/>
      <c r="SGY73" s="110"/>
      <c r="SGZ73" s="110"/>
      <c r="SHA73" s="110"/>
      <c r="SHB73" s="110"/>
      <c r="SHC73" s="110"/>
      <c r="SHD73" s="110"/>
      <c r="SHE73" s="110"/>
      <c r="SHF73" s="110"/>
      <c r="SHG73" s="110"/>
      <c r="SHH73" s="110"/>
      <c r="SHI73" s="110"/>
      <c r="SHJ73" s="110"/>
      <c r="SHK73" s="110"/>
      <c r="SHL73" s="110"/>
      <c r="SHM73" s="110"/>
      <c r="SHN73" s="110"/>
      <c r="SHO73" s="110"/>
      <c r="SHP73" s="110"/>
      <c r="SHQ73" s="110"/>
      <c r="SHR73" s="110"/>
      <c r="SHS73" s="110"/>
      <c r="SHT73" s="110"/>
      <c r="SHU73" s="110"/>
      <c r="SHV73" s="110"/>
      <c r="SHW73" s="110"/>
      <c r="SHX73" s="110"/>
      <c r="SHY73" s="110"/>
      <c r="SHZ73" s="110"/>
      <c r="SIA73" s="110"/>
      <c r="SIB73" s="110"/>
      <c r="SIC73" s="110"/>
      <c r="SID73" s="110"/>
      <c r="SIE73" s="110"/>
      <c r="SIF73" s="110"/>
      <c r="SIG73" s="110"/>
      <c r="SIH73" s="110"/>
      <c r="SII73" s="110"/>
      <c r="SIJ73" s="110"/>
      <c r="SIK73" s="110"/>
      <c r="SIL73" s="110"/>
      <c r="SIM73" s="110"/>
      <c r="SIN73" s="110"/>
      <c r="SIO73" s="110"/>
      <c r="SIP73" s="110"/>
      <c r="SIQ73" s="110"/>
      <c r="SIR73" s="110"/>
      <c r="SIS73" s="110"/>
      <c r="SIT73" s="110"/>
      <c r="SIU73" s="110"/>
      <c r="SIV73" s="110"/>
      <c r="SIW73" s="110"/>
      <c r="SIX73" s="110"/>
      <c r="SIY73" s="110"/>
      <c r="SIZ73" s="110"/>
      <c r="SJA73" s="110"/>
      <c r="SJB73" s="110"/>
      <c r="SJC73" s="110"/>
      <c r="SJD73" s="110"/>
      <c r="SJE73" s="110"/>
      <c r="SJF73" s="110"/>
      <c r="SJG73" s="110"/>
      <c r="SJH73" s="110"/>
      <c r="SJI73" s="110"/>
      <c r="SJJ73" s="110"/>
      <c r="SJK73" s="110"/>
      <c r="SJL73" s="110"/>
      <c r="SJM73" s="110"/>
      <c r="SJN73" s="110"/>
      <c r="SJO73" s="110"/>
      <c r="SJP73" s="110"/>
      <c r="SJQ73" s="110"/>
      <c r="SJR73" s="110"/>
      <c r="SJS73" s="110"/>
      <c r="SJT73" s="110"/>
      <c r="SJU73" s="110"/>
      <c r="SJV73" s="110"/>
      <c r="SJW73" s="110"/>
      <c r="SJX73" s="110"/>
      <c r="SJY73" s="110"/>
      <c r="SJZ73" s="110"/>
      <c r="SKA73" s="110"/>
      <c r="SKB73" s="110"/>
      <c r="SKC73" s="110"/>
      <c r="SKD73" s="110"/>
      <c r="SKE73" s="110"/>
      <c r="SKF73" s="110"/>
      <c r="SKG73" s="110"/>
      <c r="SKH73" s="110"/>
      <c r="SKI73" s="110"/>
      <c r="SKJ73" s="110"/>
      <c r="SKK73" s="110"/>
      <c r="SKL73" s="110"/>
      <c r="SKM73" s="110"/>
      <c r="SKN73" s="110"/>
      <c r="SKO73" s="110"/>
      <c r="SKP73" s="110"/>
      <c r="SKQ73" s="110"/>
      <c r="SKR73" s="110"/>
      <c r="SKS73" s="110"/>
      <c r="SKT73" s="110"/>
      <c r="SKU73" s="110"/>
      <c r="SKV73" s="110"/>
      <c r="SKW73" s="110"/>
      <c r="SKX73" s="110"/>
      <c r="SKY73" s="110"/>
      <c r="SKZ73" s="110"/>
      <c r="SLA73" s="110"/>
      <c r="SLB73" s="110"/>
      <c r="SLC73" s="110"/>
      <c r="SLD73" s="110"/>
      <c r="SLE73" s="110"/>
      <c r="SLF73" s="110"/>
      <c r="SLG73" s="110"/>
      <c r="SLH73" s="110"/>
      <c r="SLI73" s="110"/>
      <c r="SLJ73" s="110"/>
      <c r="SLK73" s="110"/>
      <c r="SLL73" s="110"/>
      <c r="SLM73" s="110"/>
      <c r="SLN73" s="110"/>
      <c r="SLO73" s="110"/>
      <c r="SLP73" s="110"/>
      <c r="SLQ73" s="110"/>
      <c r="SLR73" s="110"/>
      <c r="SLS73" s="110"/>
      <c r="SLT73" s="110"/>
      <c r="SLU73" s="110"/>
      <c r="SLV73" s="110"/>
      <c r="SLW73" s="110"/>
      <c r="SLX73" s="110"/>
      <c r="SLY73" s="110"/>
      <c r="SLZ73" s="110"/>
      <c r="SMA73" s="110"/>
      <c r="SMB73" s="110"/>
      <c r="SMC73" s="110"/>
      <c r="SMD73" s="110"/>
      <c r="SME73" s="110"/>
      <c r="SMF73" s="110"/>
      <c r="SMG73" s="110"/>
      <c r="SMH73" s="110"/>
      <c r="SMI73" s="110"/>
      <c r="SMJ73" s="110"/>
      <c r="SMK73" s="110"/>
      <c r="SML73" s="110"/>
      <c r="SMM73" s="110"/>
      <c r="SMN73" s="110"/>
      <c r="SMO73" s="110"/>
      <c r="SMP73" s="110"/>
      <c r="SMQ73" s="110"/>
      <c r="SMR73" s="110"/>
      <c r="SMS73" s="110"/>
      <c r="SMT73" s="110"/>
      <c r="SMU73" s="110"/>
      <c r="SMV73" s="110"/>
      <c r="SMW73" s="110"/>
      <c r="SMX73" s="110"/>
      <c r="SMY73" s="110"/>
      <c r="SMZ73" s="110"/>
      <c r="SNA73" s="110"/>
      <c r="SNB73" s="110"/>
      <c r="SNC73" s="110"/>
      <c r="SND73" s="110"/>
      <c r="SNE73" s="110"/>
      <c r="SNF73" s="110"/>
      <c r="SNG73" s="110"/>
      <c r="SNH73" s="110"/>
      <c r="SNI73" s="110"/>
      <c r="SNJ73" s="110"/>
      <c r="SNK73" s="110"/>
      <c r="SNL73" s="110"/>
      <c r="SNM73" s="110"/>
      <c r="SNN73" s="110"/>
      <c r="SNO73" s="110"/>
      <c r="SNP73" s="110"/>
      <c r="SNQ73" s="110"/>
      <c r="SNR73" s="110"/>
      <c r="SNS73" s="110"/>
      <c r="SNT73" s="110"/>
      <c r="SNU73" s="110"/>
      <c r="SNV73" s="110"/>
      <c r="SNW73" s="110"/>
      <c r="SNX73" s="110"/>
      <c r="SNY73" s="110"/>
      <c r="SNZ73" s="110"/>
      <c r="SOA73" s="110"/>
      <c r="SOB73" s="110"/>
      <c r="SOC73" s="110"/>
      <c r="SOD73" s="110"/>
      <c r="SOE73" s="110"/>
      <c r="SOF73" s="110"/>
      <c r="SOG73" s="110"/>
      <c r="SOH73" s="110"/>
      <c r="SOI73" s="110"/>
      <c r="SOJ73" s="110"/>
      <c r="SOK73" s="110"/>
      <c r="SOL73" s="110"/>
      <c r="SOM73" s="110"/>
      <c r="SON73" s="110"/>
      <c r="SOO73" s="110"/>
      <c r="SOP73" s="110"/>
      <c r="SOQ73" s="110"/>
      <c r="SOR73" s="110"/>
      <c r="SOS73" s="110"/>
      <c r="SOT73" s="110"/>
      <c r="SOU73" s="110"/>
      <c r="SOV73" s="110"/>
      <c r="SOW73" s="110"/>
      <c r="SOX73" s="110"/>
      <c r="SOY73" s="110"/>
      <c r="SOZ73" s="110"/>
      <c r="SPA73" s="110"/>
      <c r="SPB73" s="110"/>
      <c r="SPC73" s="110"/>
      <c r="SPD73" s="110"/>
      <c r="SPE73" s="110"/>
      <c r="SPF73" s="110"/>
      <c r="SPG73" s="110"/>
      <c r="SPH73" s="110"/>
      <c r="SPI73" s="110"/>
      <c r="SPJ73" s="110"/>
      <c r="SPK73" s="110"/>
      <c r="SPL73" s="110"/>
      <c r="SPM73" s="110"/>
      <c r="SPN73" s="110"/>
      <c r="SPO73" s="110"/>
      <c r="SPP73" s="110"/>
      <c r="SPQ73" s="110"/>
      <c r="SPR73" s="110"/>
      <c r="SPS73" s="110"/>
      <c r="SPT73" s="110"/>
      <c r="SPU73" s="110"/>
      <c r="SPV73" s="110"/>
      <c r="SPW73" s="110"/>
      <c r="SPX73" s="110"/>
      <c r="SPY73" s="110"/>
      <c r="SPZ73" s="110"/>
      <c r="SQA73" s="110"/>
      <c r="SQB73" s="110"/>
      <c r="SQC73" s="110"/>
      <c r="SQD73" s="110"/>
      <c r="SQE73" s="110"/>
      <c r="SQF73" s="110"/>
      <c r="SQG73" s="110"/>
      <c r="SQH73" s="110"/>
      <c r="SQI73" s="110"/>
      <c r="SQJ73" s="110"/>
      <c r="SQK73" s="110"/>
      <c r="SQL73" s="110"/>
      <c r="SQM73" s="110"/>
      <c r="SQN73" s="110"/>
      <c r="SQO73" s="110"/>
      <c r="SQP73" s="110"/>
      <c r="SQQ73" s="110"/>
      <c r="SQR73" s="110"/>
      <c r="SQS73" s="110"/>
      <c r="SQT73" s="110"/>
      <c r="SQU73" s="110"/>
      <c r="SQV73" s="110"/>
      <c r="SQW73" s="110"/>
      <c r="SQX73" s="110"/>
      <c r="SQY73" s="110"/>
      <c r="SQZ73" s="110"/>
      <c r="SRA73" s="110"/>
      <c r="SRB73" s="110"/>
      <c r="SRC73" s="110"/>
      <c r="SRD73" s="110"/>
      <c r="SRE73" s="110"/>
      <c r="SRF73" s="110"/>
      <c r="SRG73" s="110"/>
      <c r="SRH73" s="110"/>
      <c r="SRI73" s="110"/>
      <c r="SRJ73" s="110"/>
      <c r="SRK73" s="110"/>
      <c r="SRL73" s="110"/>
      <c r="SRM73" s="110"/>
      <c r="SRN73" s="110"/>
      <c r="SRO73" s="110"/>
      <c r="SRP73" s="110"/>
      <c r="SRQ73" s="110"/>
      <c r="SRR73" s="110"/>
      <c r="SRS73" s="110"/>
      <c r="SRT73" s="110"/>
      <c r="SRU73" s="110"/>
      <c r="SRV73" s="110"/>
      <c r="SRW73" s="110"/>
      <c r="SRX73" s="110"/>
      <c r="SRY73" s="110"/>
      <c r="SRZ73" s="110"/>
      <c r="SSA73" s="110"/>
      <c r="SSB73" s="110"/>
      <c r="SSC73" s="110"/>
      <c r="SSD73" s="110"/>
      <c r="SSE73" s="110"/>
      <c r="SSF73" s="110"/>
      <c r="SSG73" s="110"/>
      <c r="SSH73" s="110"/>
      <c r="SSI73" s="110"/>
      <c r="SSJ73" s="110"/>
      <c r="SSK73" s="110"/>
      <c r="SSL73" s="110"/>
      <c r="SSM73" s="110"/>
      <c r="SSN73" s="110"/>
      <c r="SSO73" s="110"/>
      <c r="SSP73" s="110"/>
      <c r="SSQ73" s="110"/>
      <c r="SSR73" s="110"/>
      <c r="SSS73" s="110"/>
      <c r="SST73" s="110"/>
      <c r="SSU73" s="110"/>
      <c r="SSV73" s="110"/>
      <c r="SSW73" s="110"/>
      <c r="SSX73" s="110"/>
      <c r="SSY73" s="110"/>
      <c r="SSZ73" s="110"/>
      <c r="STA73" s="110"/>
      <c r="STB73" s="110"/>
      <c r="STC73" s="110"/>
      <c r="STD73" s="110"/>
      <c r="STE73" s="110"/>
      <c r="STF73" s="110"/>
      <c r="STG73" s="110"/>
      <c r="STH73" s="110"/>
      <c r="STI73" s="110"/>
      <c r="STJ73" s="110"/>
      <c r="STK73" s="110"/>
      <c r="STL73" s="110"/>
      <c r="STM73" s="110"/>
      <c r="STN73" s="110"/>
      <c r="STO73" s="110"/>
      <c r="STP73" s="110"/>
      <c r="STQ73" s="110"/>
      <c r="STR73" s="110"/>
      <c r="STS73" s="110"/>
      <c r="STT73" s="110"/>
      <c r="STU73" s="110"/>
      <c r="STV73" s="110"/>
      <c r="STW73" s="110"/>
      <c r="STX73" s="110"/>
      <c r="STY73" s="110"/>
      <c r="STZ73" s="110"/>
      <c r="SUA73" s="110"/>
      <c r="SUB73" s="110"/>
      <c r="SUC73" s="110"/>
      <c r="SUD73" s="110"/>
      <c r="SUE73" s="110"/>
      <c r="SUF73" s="110"/>
      <c r="SUG73" s="110"/>
      <c r="SUH73" s="110"/>
      <c r="SUI73" s="110"/>
      <c r="SUJ73" s="110"/>
      <c r="SUK73" s="110"/>
      <c r="SUL73" s="110"/>
      <c r="SUM73" s="110"/>
      <c r="SUN73" s="110"/>
      <c r="SUO73" s="110"/>
      <c r="SUP73" s="110"/>
      <c r="SUQ73" s="110"/>
      <c r="SUR73" s="110"/>
      <c r="SUS73" s="110"/>
      <c r="SUT73" s="110"/>
      <c r="SUU73" s="110"/>
      <c r="SUV73" s="110"/>
      <c r="SUW73" s="110"/>
      <c r="SUX73" s="110"/>
      <c r="SUY73" s="110"/>
      <c r="SUZ73" s="110"/>
      <c r="SVA73" s="110"/>
      <c r="SVB73" s="110"/>
      <c r="SVC73" s="110"/>
      <c r="SVD73" s="110"/>
      <c r="SVE73" s="110"/>
      <c r="SVF73" s="110"/>
      <c r="SVG73" s="110"/>
      <c r="SVH73" s="110"/>
      <c r="SVI73" s="110"/>
      <c r="SVJ73" s="110"/>
      <c r="SVK73" s="110"/>
      <c r="SVL73" s="110"/>
      <c r="SVM73" s="110"/>
      <c r="SVN73" s="110"/>
      <c r="SVO73" s="110"/>
      <c r="SVP73" s="110"/>
      <c r="SVQ73" s="110"/>
      <c r="SVR73" s="110"/>
      <c r="SVS73" s="110"/>
      <c r="SVT73" s="110"/>
      <c r="SVU73" s="110"/>
      <c r="SVV73" s="110"/>
      <c r="SVW73" s="110"/>
      <c r="SVX73" s="110"/>
      <c r="SVY73" s="110"/>
      <c r="SVZ73" s="110"/>
      <c r="SWA73" s="110"/>
      <c r="SWB73" s="110"/>
      <c r="SWC73" s="110"/>
      <c r="SWD73" s="110"/>
      <c r="SWE73" s="110"/>
      <c r="SWF73" s="110"/>
      <c r="SWG73" s="110"/>
      <c r="SWH73" s="110"/>
      <c r="SWI73" s="110"/>
      <c r="SWJ73" s="110"/>
      <c r="SWK73" s="110"/>
      <c r="SWL73" s="110"/>
      <c r="SWM73" s="110"/>
      <c r="SWN73" s="110"/>
      <c r="SWO73" s="110"/>
      <c r="SWP73" s="110"/>
      <c r="SWQ73" s="110"/>
      <c r="SWR73" s="110"/>
      <c r="SWS73" s="110"/>
      <c r="SWT73" s="110"/>
      <c r="SWU73" s="110"/>
      <c r="SWV73" s="110"/>
      <c r="SWW73" s="110"/>
      <c r="SWX73" s="110"/>
      <c r="SWY73" s="110"/>
      <c r="SWZ73" s="110"/>
      <c r="SXA73" s="110"/>
      <c r="SXB73" s="110"/>
      <c r="SXC73" s="110"/>
      <c r="SXD73" s="110"/>
      <c r="SXE73" s="110"/>
      <c r="SXF73" s="110"/>
      <c r="SXG73" s="110"/>
      <c r="SXH73" s="110"/>
      <c r="SXI73" s="110"/>
      <c r="SXJ73" s="110"/>
      <c r="SXK73" s="110"/>
      <c r="SXL73" s="110"/>
      <c r="SXM73" s="110"/>
      <c r="SXN73" s="110"/>
      <c r="SXO73" s="110"/>
      <c r="SXP73" s="110"/>
      <c r="SXQ73" s="110"/>
      <c r="SXR73" s="110"/>
      <c r="SXS73" s="110"/>
      <c r="SXT73" s="110"/>
      <c r="SXU73" s="110"/>
      <c r="SXV73" s="110"/>
      <c r="SXW73" s="110"/>
      <c r="SXX73" s="110"/>
      <c r="SXY73" s="110"/>
      <c r="SXZ73" s="110"/>
      <c r="SYA73" s="110"/>
      <c r="SYB73" s="110"/>
      <c r="SYC73" s="110"/>
      <c r="SYD73" s="110"/>
      <c r="SYE73" s="110"/>
      <c r="SYF73" s="110"/>
      <c r="SYG73" s="110"/>
      <c r="SYH73" s="110"/>
      <c r="SYI73" s="110"/>
      <c r="SYJ73" s="110"/>
      <c r="SYK73" s="110"/>
      <c r="SYL73" s="110"/>
      <c r="SYM73" s="110"/>
      <c r="SYN73" s="110"/>
      <c r="SYO73" s="110"/>
      <c r="SYP73" s="110"/>
      <c r="SYQ73" s="110"/>
      <c r="SYR73" s="110"/>
      <c r="SYS73" s="110"/>
      <c r="SYT73" s="110"/>
      <c r="SYU73" s="110"/>
      <c r="SYV73" s="110"/>
      <c r="SYW73" s="110"/>
      <c r="SYX73" s="110"/>
      <c r="SYY73" s="110"/>
      <c r="SYZ73" s="110"/>
      <c r="SZA73" s="110"/>
      <c r="SZB73" s="110"/>
      <c r="SZC73" s="110"/>
      <c r="SZD73" s="110"/>
      <c r="SZE73" s="110"/>
      <c r="SZF73" s="110"/>
      <c r="SZG73" s="110"/>
      <c r="SZH73" s="110"/>
      <c r="SZI73" s="110"/>
      <c r="SZJ73" s="110"/>
      <c r="SZK73" s="110"/>
      <c r="SZL73" s="110"/>
      <c r="SZM73" s="110"/>
      <c r="SZN73" s="110"/>
      <c r="SZO73" s="110"/>
      <c r="SZP73" s="110"/>
      <c r="SZQ73" s="110"/>
      <c r="SZR73" s="110"/>
      <c r="SZS73" s="110"/>
      <c r="SZT73" s="110"/>
      <c r="SZU73" s="110"/>
      <c r="SZV73" s="110"/>
      <c r="SZW73" s="110"/>
      <c r="SZX73" s="110"/>
      <c r="SZY73" s="110"/>
      <c r="SZZ73" s="110"/>
      <c r="TAA73" s="110"/>
      <c r="TAB73" s="110"/>
      <c r="TAC73" s="110"/>
      <c r="TAD73" s="110"/>
      <c r="TAE73" s="110"/>
      <c r="TAF73" s="110"/>
      <c r="TAG73" s="110"/>
      <c r="TAH73" s="110"/>
      <c r="TAI73" s="110"/>
      <c r="TAJ73" s="110"/>
      <c r="TAK73" s="110"/>
      <c r="TAL73" s="110"/>
      <c r="TAM73" s="110"/>
      <c r="TAN73" s="110"/>
      <c r="TAO73" s="110"/>
      <c r="TAP73" s="110"/>
      <c r="TAQ73" s="110"/>
      <c r="TAR73" s="110"/>
      <c r="TAS73" s="110"/>
      <c r="TAT73" s="110"/>
      <c r="TAU73" s="110"/>
      <c r="TAV73" s="110"/>
      <c r="TAW73" s="110"/>
      <c r="TAX73" s="110"/>
      <c r="TAY73" s="110"/>
      <c r="TAZ73" s="110"/>
      <c r="TBA73" s="110"/>
      <c r="TBB73" s="110"/>
      <c r="TBC73" s="110"/>
      <c r="TBD73" s="110"/>
      <c r="TBE73" s="110"/>
      <c r="TBF73" s="110"/>
      <c r="TBG73" s="110"/>
      <c r="TBH73" s="110"/>
      <c r="TBI73" s="110"/>
      <c r="TBJ73" s="110"/>
      <c r="TBK73" s="110"/>
      <c r="TBL73" s="110"/>
      <c r="TBM73" s="110"/>
      <c r="TBN73" s="110"/>
      <c r="TBO73" s="110"/>
      <c r="TBP73" s="110"/>
      <c r="TBQ73" s="110"/>
      <c r="TBR73" s="110"/>
      <c r="TBS73" s="110"/>
      <c r="TBT73" s="110"/>
      <c r="TBU73" s="110"/>
      <c r="TBV73" s="110"/>
      <c r="TBW73" s="110"/>
      <c r="TBX73" s="110"/>
      <c r="TBY73" s="110"/>
      <c r="TBZ73" s="110"/>
      <c r="TCA73" s="110"/>
      <c r="TCB73" s="110"/>
      <c r="TCC73" s="110"/>
      <c r="TCD73" s="110"/>
      <c r="TCE73" s="110"/>
      <c r="TCF73" s="110"/>
      <c r="TCG73" s="110"/>
      <c r="TCH73" s="110"/>
      <c r="TCI73" s="110"/>
      <c r="TCJ73" s="110"/>
      <c r="TCK73" s="110"/>
      <c r="TCL73" s="110"/>
      <c r="TCM73" s="110"/>
      <c r="TCN73" s="110"/>
      <c r="TCO73" s="110"/>
      <c r="TCP73" s="110"/>
      <c r="TCQ73" s="110"/>
      <c r="TCR73" s="110"/>
      <c r="TCS73" s="110"/>
      <c r="TCT73" s="110"/>
      <c r="TCU73" s="110"/>
      <c r="TCV73" s="110"/>
      <c r="TCW73" s="110"/>
      <c r="TCX73" s="110"/>
      <c r="TCY73" s="110"/>
      <c r="TCZ73" s="110"/>
      <c r="TDA73" s="110"/>
      <c r="TDB73" s="110"/>
      <c r="TDC73" s="110"/>
      <c r="TDD73" s="110"/>
      <c r="TDE73" s="110"/>
      <c r="TDF73" s="110"/>
      <c r="TDG73" s="110"/>
      <c r="TDH73" s="110"/>
      <c r="TDI73" s="110"/>
      <c r="TDJ73" s="110"/>
      <c r="TDK73" s="110"/>
      <c r="TDL73" s="110"/>
      <c r="TDM73" s="110"/>
      <c r="TDN73" s="110"/>
      <c r="TDO73" s="110"/>
      <c r="TDP73" s="110"/>
      <c r="TDQ73" s="110"/>
      <c r="TDR73" s="110"/>
      <c r="TDS73" s="110"/>
      <c r="TDT73" s="110"/>
      <c r="TDU73" s="110"/>
      <c r="TDV73" s="110"/>
      <c r="TDW73" s="110"/>
      <c r="TDX73" s="110"/>
      <c r="TDY73" s="110"/>
      <c r="TDZ73" s="110"/>
      <c r="TEA73" s="110"/>
      <c r="TEB73" s="110"/>
      <c r="TEC73" s="110"/>
      <c r="TED73" s="110"/>
      <c r="TEE73" s="110"/>
      <c r="TEF73" s="110"/>
      <c r="TEG73" s="110"/>
      <c r="TEH73" s="110"/>
      <c r="TEI73" s="110"/>
      <c r="TEJ73" s="110"/>
      <c r="TEK73" s="110"/>
      <c r="TEL73" s="110"/>
      <c r="TEM73" s="110"/>
      <c r="TEN73" s="110"/>
      <c r="TEO73" s="110"/>
      <c r="TEP73" s="110"/>
      <c r="TEQ73" s="110"/>
      <c r="TER73" s="110"/>
      <c r="TES73" s="110"/>
      <c r="TET73" s="110"/>
      <c r="TEU73" s="110"/>
      <c r="TEV73" s="110"/>
      <c r="TEW73" s="110"/>
      <c r="TEX73" s="110"/>
      <c r="TEY73" s="110"/>
      <c r="TEZ73" s="110"/>
      <c r="TFA73" s="110"/>
      <c r="TFB73" s="110"/>
      <c r="TFC73" s="110"/>
      <c r="TFD73" s="110"/>
      <c r="TFE73" s="110"/>
      <c r="TFF73" s="110"/>
      <c r="TFG73" s="110"/>
      <c r="TFH73" s="110"/>
      <c r="TFI73" s="110"/>
      <c r="TFJ73" s="110"/>
      <c r="TFK73" s="110"/>
      <c r="TFL73" s="110"/>
      <c r="TFM73" s="110"/>
      <c r="TFN73" s="110"/>
      <c r="TFO73" s="110"/>
      <c r="TFP73" s="110"/>
      <c r="TFQ73" s="110"/>
      <c r="TFR73" s="110"/>
      <c r="TFS73" s="110"/>
      <c r="TFT73" s="110"/>
      <c r="TFU73" s="110"/>
      <c r="TFV73" s="110"/>
      <c r="TFW73" s="110"/>
      <c r="TFX73" s="110"/>
      <c r="TFY73" s="110"/>
      <c r="TFZ73" s="110"/>
      <c r="TGA73" s="110"/>
      <c r="TGB73" s="110"/>
      <c r="TGC73" s="110"/>
      <c r="TGD73" s="110"/>
      <c r="TGE73" s="110"/>
      <c r="TGF73" s="110"/>
      <c r="TGG73" s="110"/>
      <c r="TGH73" s="110"/>
      <c r="TGI73" s="110"/>
      <c r="TGJ73" s="110"/>
      <c r="TGK73" s="110"/>
      <c r="TGL73" s="110"/>
      <c r="TGM73" s="110"/>
      <c r="TGN73" s="110"/>
      <c r="TGO73" s="110"/>
      <c r="TGP73" s="110"/>
      <c r="TGQ73" s="110"/>
      <c r="TGR73" s="110"/>
      <c r="TGS73" s="110"/>
      <c r="TGT73" s="110"/>
      <c r="TGU73" s="110"/>
      <c r="TGV73" s="110"/>
      <c r="TGW73" s="110"/>
      <c r="TGX73" s="110"/>
      <c r="TGY73" s="110"/>
      <c r="TGZ73" s="110"/>
      <c r="THA73" s="110"/>
      <c r="THB73" s="110"/>
      <c r="THC73" s="110"/>
      <c r="THD73" s="110"/>
      <c r="THE73" s="110"/>
      <c r="THF73" s="110"/>
      <c r="THG73" s="110"/>
      <c r="THH73" s="110"/>
      <c r="THI73" s="110"/>
      <c r="THJ73" s="110"/>
      <c r="THK73" s="110"/>
      <c r="THL73" s="110"/>
      <c r="THM73" s="110"/>
      <c r="THN73" s="110"/>
      <c r="THO73" s="110"/>
      <c r="THP73" s="110"/>
      <c r="THQ73" s="110"/>
      <c r="THR73" s="110"/>
      <c r="THS73" s="110"/>
      <c r="THT73" s="110"/>
      <c r="THU73" s="110"/>
      <c r="THV73" s="110"/>
      <c r="THW73" s="110"/>
      <c r="THX73" s="110"/>
      <c r="THY73" s="110"/>
      <c r="THZ73" s="110"/>
      <c r="TIA73" s="110"/>
      <c r="TIB73" s="110"/>
      <c r="TIC73" s="110"/>
      <c r="TID73" s="110"/>
      <c r="TIE73" s="110"/>
      <c r="TIF73" s="110"/>
      <c r="TIG73" s="110"/>
      <c r="TIH73" s="110"/>
      <c r="TII73" s="110"/>
      <c r="TIJ73" s="110"/>
      <c r="TIK73" s="110"/>
      <c r="TIL73" s="110"/>
      <c r="TIM73" s="110"/>
      <c r="TIN73" s="110"/>
      <c r="TIO73" s="110"/>
      <c r="TIP73" s="110"/>
      <c r="TIQ73" s="110"/>
      <c r="TIR73" s="110"/>
      <c r="TIS73" s="110"/>
      <c r="TIT73" s="110"/>
      <c r="TIU73" s="110"/>
      <c r="TIV73" s="110"/>
      <c r="TIW73" s="110"/>
      <c r="TIX73" s="110"/>
      <c r="TIY73" s="110"/>
      <c r="TIZ73" s="110"/>
      <c r="TJA73" s="110"/>
      <c r="TJB73" s="110"/>
      <c r="TJC73" s="110"/>
      <c r="TJD73" s="110"/>
      <c r="TJE73" s="110"/>
      <c r="TJF73" s="110"/>
      <c r="TJG73" s="110"/>
      <c r="TJH73" s="110"/>
      <c r="TJI73" s="110"/>
      <c r="TJJ73" s="110"/>
      <c r="TJK73" s="110"/>
      <c r="TJL73" s="110"/>
      <c r="TJM73" s="110"/>
      <c r="TJN73" s="110"/>
      <c r="TJO73" s="110"/>
      <c r="TJP73" s="110"/>
      <c r="TJQ73" s="110"/>
      <c r="TJR73" s="110"/>
      <c r="TJS73" s="110"/>
      <c r="TJT73" s="110"/>
      <c r="TJU73" s="110"/>
      <c r="TJV73" s="110"/>
      <c r="TJW73" s="110"/>
      <c r="TJX73" s="110"/>
      <c r="TJY73" s="110"/>
      <c r="TJZ73" s="110"/>
      <c r="TKA73" s="110"/>
      <c r="TKB73" s="110"/>
      <c r="TKC73" s="110"/>
      <c r="TKD73" s="110"/>
      <c r="TKE73" s="110"/>
      <c r="TKF73" s="110"/>
      <c r="TKG73" s="110"/>
      <c r="TKH73" s="110"/>
      <c r="TKI73" s="110"/>
      <c r="TKJ73" s="110"/>
      <c r="TKK73" s="110"/>
      <c r="TKL73" s="110"/>
      <c r="TKM73" s="110"/>
      <c r="TKN73" s="110"/>
      <c r="TKO73" s="110"/>
      <c r="TKP73" s="110"/>
      <c r="TKQ73" s="110"/>
      <c r="TKR73" s="110"/>
      <c r="TKS73" s="110"/>
      <c r="TKT73" s="110"/>
      <c r="TKU73" s="110"/>
      <c r="TKV73" s="110"/>
      <c r="TKW73" s="110"/>
      <c r="TKX73" s="110"/>
      <c r="TKY73" s="110"/>
      <c r="TKZ73" s="110"/>
      <c r="TLA73" s="110"/>
      <c r="TLB73" s="110"/>
      <c r="TLC73" s="110"/>
      <c r="TLD73" s="110"/>
      <c r="TLE73" s="110"/>
      <c r="TLF73" s="110"/>
      <c r="TLG73" s="110"/>
      <c r="TLH73" s="110"/>
      <c r="TLI73" s="110"/>
      <c r="TLJ73" s="110"/>
      <c r="TLK73" s="110"/>
      <c r="TLL73" s="110"/>
      <c r="TLM73" s="110"/>
      <c r="TLN73" s="110"/>
      <c r="TLO73" s="110"/>
      <c r="TLP73" s="110"/>
      <c r="TLQ73" s="110"/>
      <c r="TLR73" s="110"/>
      <c r="TLS73" s="110"/>
      <c r="TLT73" s="110"/>
      <c r="TLU73" s="110"/>
      <c r="TLV73" s="110"/>
      <c r="TLW73" s="110"/>
      <c r="TLX73" s="110"/>
      <c r="TLY73" s="110"/>
      <c r="TLZ73" s="110"/>
      <c r="TMA73" s="110"/>
      <c r="TMB73" s="110"/>
      <c r="TMC73" s="110"/>
      <c r="TMD73" s="110"/>
      <c r="TME73" s="110"/>
      <c r="TMF73" s="110"/>
      <c r="TMG73" s="110"/>
      <c r="TMH73" s="110"/>
      <c r="TMI73" s="110"/>
      <c r="TMJ73" s="110"/>
      <c r="TMK73" s="110"/>
      <c r="TML73" s="110"/>
      <c r="TMM73" s="110"/>
      <c r="TMN73" s="110"/>
      <c r="TMO73" s="110"/>
      <c r="TMP73" s="110"/>
      <c r="TMQ73" s="110"/>
      <c r="TMR73" s="110"/>
      <c r="TMS73" s="110"/>
      <c r="TMT73" s="110"/>
      <c r="TMU73" s="110"/>
      <c r="TMV73" s="110"/>
      <c r="TMW73" s="110"/>
      <c r="TMX73" s="110"/>
      <c r="TMY73" s="110"/>
      <c r="TMZ73" s="110"/>
      <c r="TNA73" s="110"/>
      <c r="TNB73" s="110"/>
      <c r="TNC73" s="110"/>
      <c r="TND73" s="110"/>
      <c r="TNE73" s="110"/>
      <c r="TNF73" s="110"/>
      <c r="TNG73" s="110"/>
      <c r="TNH73" s="110"/>
      <c r="TNI73" s="110"/>
      <c r="TNJ73" s="110"/>
      <c r="TNK73" s="110"/>
      <c r="TNL73" s="110"/>
      <c r="TNM73" s="110"/>
      <c r="TNN73" s="110"/>
      <c r="TNO73" s="110"/>
      <c r="TNP73" s="110"/>
      <c r="TNQ73" s="110"/>
      <c r="TNR73" s="110"/>
      <c r="TNS73" s="110"/>
      <c r="TNT73" s="110"/>
      <c r="TNU73" s="110"/>
      <c r="TNV73" s="110"/>
      <c r="TNW73" s="110"/>
      <c r="TNX73" s="110"/>
      <c r="TNY73" s="110"/>
      <c r="TNZ73" s="110"/>
      <c r="TOA73" s="110"/>
      <c r="TOB73" s="110"/>
      <c r="TOC73" s="110"/>
      <c r="TOD73" s="110"/>
      <c r="TOE73" s="110"/>
      <c r="TOF73" s="110"/>
      <c r="TOG73" s="110"/>
      <c r="TOH73" s="110"/>
      <c r="TOI73" s="110"/>
      <c r="TOJ73" s="110"/>
      <c r="TOK73" s="110"/>
      <c r="TOL73" s="110"/>
      <c r="TOM73" s="110"/>
      <c r="TON73" s="110"/>
      <c r="TOO73" s="110"/>
      <c r="TOP73" s="110"/>
      <c r="TOQ73" s="110"/>
      <c r="TOR73" s="110"/>
      <c r="TOS73" s="110"/>
      <c r="TOT73" s="110"/>
      <c r="TOU73" s="110"/>
      <c r="TOV73" s="110"/>
      <c r="TOW73" s="110"/>
      <c r="TOX73" s="110"/>
      <c r="TOY73" s="110"/>
      <c r="TOZ73" s="110"/>
      <c r="TPA73" s="110"/>
      <c r="TPB73" s="110"/>
      <c r="TPC73" s="110"/>
      <c r="TPD73" s="110"/>
      <c r="TPE73" s="110"/>
      <c r="TPF73" s="110"/>
      <c r="TPG73" s="110"/>
      <c r="TPH73" s="110"/>
      <c r="TPI73" s="110"/>
      <c r="TPJ73" s="110"/>
      <c r="TPK73" s="110"/>
      <c r="TPL73" s="110"/>
      <c r="TPM73" s="110"/>
      <c r="TPN73" s="110"/>
      <c r="TPO73" s="110"/>
      <c r="TPP73" s="110"/>
      <c r="TPQ73" s="110"/>
      <c r="TPR73" s="110"/>
      <c r="TPS73" s="110"/>
      <c r="TPT73" s="110"/>
      <c r="TPU73" s="110"/>
      <c r="TPV73" s="110"/>
      <c r="TPW73" s="110"/>
      <c r="TPX73" s="110"/>
      <c r="TPY73" s="110"/>
      <c r="TPZ73" s="110"/>
      <c r="TQA73" s="110"/>
      <c r="TQB73" s="110"/>
      <c r="TQC73" s="110"/>
      <c r="TQD73" s="110"/>
      <c r="TQE73" s="110"/>
      <c r="TQF73" s="110"/>
      <c r="TQG73" s="110"/>
      <c r="TQH73" s="110"/>
      <c r="TQI73" s="110"/>
      <c r="TQJ73" s="110"/>
      <c r="TQK73" s="110"/>
      <c r="TQL73" s="110"/>
      <c r="TQM73" s="110"/>
      <c r="TQN73" s="110"/>
      <c r="TQO73" s="110"/>
      <c r="TQP73" s="110"/>
      <c r="TQQ73" s="110"/>
      <c r="TQR73" s="110"/>
      <c r="TQS73" s="110"/>
      <c r="TQT73" s="110"/>
      <c r="TQU73" s="110"/>
      <c r="TQV73" s="110"/>
      <c r="TQW73" s="110"/>
      <c r="TQX73" s="110"/>
      <c r="TQY73" s="110"/>
      <c r="TQZ73" s="110"/>
      <c r="TRA73" s="110"/>
      <c r="TRB73" s="110"/>
      <c r="TRC73" s="110"/>
      <c r="TRD73" s="110"/>
      <c r="TRE73" s="110"/>
      <c r="TRF73" s="110"/>
      <c r="TRG73" s="110"/>
      <c r="TRH73" s="110"/>
      <c r="TRI73" s="110"/>
      <c r="TRJ73" s="110"/>
      <c r="TRK73" s="110"/>
      <c r="TRL73" s="110"/>
      <c r="TRM73" s="110"/>
      <c r="TRN73" s="110"/>
      <c r="TRO73" s="110"/>
      <c r="TRP73" s="110"/>
      <c r="TRQ73" s="110"/>
      <c r="TRR73" s="110"/>
      <c r="TRS73" s="110"/>
      <c r="TRT73" s="110"/>
      <c r="TRU73" s="110"/>
      <c r="TRV73" s="110"/>
      <c r="TRW73" s="110"/>
      <c r="TRX73" s="110"/>
      <c r="TRY73" s="110"/>
      <c r="TRZ73" s="110"/>
      <c r="TSA73" s="110"/>
      <c r="TSB73" s="110"/>
      <c r="TSC73" s="110"/>
      <c r="TSD73" s="110"/>
      <c r="TSE73" s="110"/>
      <c r="TSF73" s="110"/>
      <c r="TSG73" s="110"/>
      <c r="TSH73" s="110"/>
      <c r="TSI73" s="110"/>
      <c r="TSJ73" s="110"/>
      <c r="TSK73" s="110"/>
      <c r="TSL73" s="110"/>
      <c r="TSM73" s="110"/>
      <c r="TSN73" s="110"/>
      <c r="TSO73" s="110"/>
      <c r="TSP73" s="110"/>
      <c r="TSQ73" s="110"/>
      <c r="TSR73" s="110"/>
      <c r="TSS73" s="110"/>
      <c r="TST73" s="110"/>
      <c r="TSU73" s="110"/>
      <c r="TSV73" s="110"/>
      <c r="TSW73" s="110"/>
      <c r="TSX73" s="110"/>
      <c r="TSY73" s="110"/>
      <c r="TSZ73" s="110"/>
      <c r="TTA73" s="110"/>
      <c r="TTB73" s="110"/>
      <c r="TTC73" s="110"/>
      <c r="TTD73" s="110"/>
      <c r="TTE73" s="110"/>
      <c r="TTF73" s="110"/>
      <c r="TTG73" s="110"/>
      <c r="TTH73" s="110"/>
      <c r="TTI73" s="110"/>
      <c r="TTJ73" s="110"/>
      <c r="TTK73" s="110"/>
      <c r="TTL73" s="110"/>
      <c r="TTM73" s="110"/>
      <c r="TTN73" s="110"/>
      <c r="TTO73" s="110"/>
      <c r="TTP73" s="110"/>
      <c r="TTQ73" s="110"/>
      <c r="TTR73" s="110"/>
      <c r="TTS73" s="110"/>
      <c r="TTT73" s="110"/>
      <c r="TTU73" s="110"/>
      <c r="TTV73" s="110"/>
      <c r="TTW73" s="110"/>
      <c r="TTX73" s="110"/>
      <c r="TTY73" s="110"/>
      <c r="TTZ73" s="110"/>
      <c r="TUA73" s="110"/>
      <c r="TUB73" s="110"/>
      <c r="TUC73" s="110"/>
      <c r="TUD73" s="110"/>
      <c r="TUE73" s="110"/>
      <c r="TUF73" s="110"/>
      <c r="TUG73" s="110"/>
      <c r="TUH73" s="110"/>
      <c r="TUI73" s="110"/>
      <c r="TUJ73" s="110"/>
      <c r="TUK73" s="110"/>
      <c r="TUL73" s="110"/>
      <c r="TUM73" s="110"/>
      <c r="TUN73" s="110"/>
      <c r="TUO73" s="110"/>
      <c r="TUP73" s="110"/>
      <c r="TUQ73" s="110"/>
      <c r="TUR73" s="110"/>
      <c r="TUS73" s="110"/>
      <c r="TUT73" s="110"/>
      <c r="TUU73" s="110"/>
      <c r="TUV73" s="110"/>
      <c r="TUW73" s="110"/>
      <c r="TUX73" s="110"/>
      <c r="TUY73" s="110"/>
      <c r="TUZ73" s="110"/>
      <c r="TVA73" s="110"/>
      <c r="TVB73" s="110"/>
      <c r="TVC73" s="110"/>
      <c r="TVD73" s="110"/>
      <c r="TVE73" s="110"/>
      <c r="TVF73" s="110"/>
      <c r="TVG73" s="110"/>
      <c r="TVH73" s="110"/>
      <c r="TVI73" s="110"/>
      <c r="TVJ73" s="110"/>
      <c r="TVK73" s="110"/>
      <c r="TVL73" s="110"/>
      <c r="TVM73" s="110"/>
      <c r="TVN73" s="110"/>
      <c r="TVO73" s="110"/>
      <c r="TVP73" s="110"/>
      <c r="TVQ73" s="110"/>
      <c r="TVR73" s="110"/>
      <c r="TVS73" s="110"/>
      <c r="TVT73" s="110"/>
      <c r="TVU73" s="110"/>
      <c r="TVV73" s="110"/>
      <c r="TVW73" s="110"/>
      <c r="TVX73" s="110"/>
      <c r="TVY73" s="110"/>
      <c r="TVZ73" s="110"/>
      <c r="TWA73" s="110"/>
      <c r="TWB73" s="110"/>
      <c r="TWC73" s="110"/>
      <c r="TWD73" s="110"/>
      <c r="TWE73" s="110"/>
      <c r="TWF73" s="110"/>
      <c r="TWG73" s="110"/>
      <c r="TWH73" s="110"/>
      <c r="TWI73" s="110"/>
      <c r="TWJ73" s="110"/>
      <c r="TWK73" s="110"/>
      <c r="TWL73" s="110"/>
      <c r="TWM73" s="110"/>
      <c r="TWN73" s="110"/>
      <c r="TWO73" s="110"/>
      <c r="TWP73" s="110"/>
      <c r="TWQ73" s="110"/>
      <c r="TWR73" s="110"/>
      <c r="TWS73" s="110"/>
      <c r="TWT73" s="110"/>
      <c r="TWU73" s="110"/>
      <c r="TWV73" s="110"/>
      <c r="TWW73" s="110"/>
      <c r="TWX73" s="110"/>
      <c r="TWY73" s="110"/>
      <c r="TWZ73" s="110"/>
      <c r="TXA73" s="110"/>
      <c r="TXB73" s="110"/>
      <c r="TXC73" s="110"/>
      <c r="TXD73" s="110"/>
      <c r="TXE73" s="110"/>
      <c r="TXF73" s="110"/>
      <c r="TXG73" s="110"/>
      <c r="TXH73" s="110"/>
      <c r="TXI73" s="110"/>
      <c r="TXJ73" s="110"/>
      <c r="TXK73" s="110"/>
      <c r="TXL73" s="110"/>
      <c r="TXM73" s="110"/>
      <c r="TXN73" s="110"/>
      <c r="TXO73" s="110"/>
      <c r="TXP73" s="110"/>
      <c r="TXQ73" s="110"/>
      <c r="TXR73" s="110"/>
      <c r="TXS73" s="110"/>
      <c r="TXT73" s="110"/>
      <c r="TXU73" s="110"/>
      <c r="TXV73" s="110"/>
      <c r="TXW73" s="110"/>
      <c r="TXX73" s="110"/>
      <c r="TXY73" s="110"/>
      <c r="TXZ73" s="110"/>
      <c r="TYA73" s="110"/>
      <c r="TYB73" s="110"/>
      <c r="TYC73" s="110"/>
      <c r="TYD73" s="110"/>
      <c r="TYE73" s="110"/>
      <c r="TYF73" s="110"/>
      <c r="TYG73" s="110"/>
      <c r="TYH73" s="110"/>
      <c r="TYI73" s="110"/>
      <c r="TYJ73" s="110"/>
      <c r="TYK73" s="110"/>
      <c r="TYL73" s="110"/>
      <c r="TYM73" s="110"/>
      <c r="TYN73" s="110"/>
      <c r="TYO73" s="110"/>
      <c r="TYP73" s="110"/>
      <c r="TYQ73" s="110"/>
      <c r="TYR73" s="110"/>
      <c r="TYS73" s="110"/>
      <c r="TYT73" s="110"/>
      <c r="TYU73" s="110"/>
      <c r="TYV73" s="110"/>
      <c r="TYW73" s="110"/>
      <c r="TYX73" s="110"/>
      <c r="TYY73" s="110"/>
      <c r="TYZ73" s="110"/>
      <c r="TZA73" s="110"/>
      <c r="TZB73" s="110"/>
      <c r="TZC73" s="110"/>
      <c r="TZD73" s="110"/>
      <c r="TZE73" s="110"/>
      <c r="TZF73" s="110"/>
      <c r="TZG73" s="110"/>
      <c r="TZH73" s="110"/>
      <c r="TZI73" s="110"/>
      <c r="TZJ73" s="110"/>
      <c r="TZK73" s="110"/>
      <c r="TZL73" s="110"/>
      <c r="TZM73" s="110"/>
      <c r="TZN73" s="110"/>
      <c r="TZO73" s="110"/>
      <c r="TZP73" s="110"/>
      <c r="TZQ73" s="110"/>
      <c r="TZR73" s="110"/>
      <c r="TZS73" s="110"/>
      <c r="TZT73" s="110"/>
      <c r="TZU73" s="110"/>
      <c r="TZV73" s="110"/>
      <c r="TZW73" s="110"/>
      <c r="TZX73" s="110"/>
      <c r="TZY73" s="110"/>
      <c r="TZZ73" s="110"/>
      <c r="UAA73" s="110"/>
      <c r="UAB73" s="110"/>
      <c r="UAC73" s="110"/>
      <c r="UAD73" s="110"/>
      <c r="UAE73" s="110"/>
      <c r="UAF73" s="110"/>
      <c r="UAG73" s="110"/>
      <c r="UAH73" s="110"/>
      <c r="UAI73" s="110"/>
      <c r="UAJ73" s="110"/>
      <c r="UAK73" s="110"/>
      <c r="UAL73" s="110"/>
      <c r="UAM73" s="110"/>
      <c r="UAN73" s="110"/>
      <c r="UAO73" s="110"/>
      <c r="UAP73" s="110"/>
      <c r="UAQ73" s="110"/>
      <c r="UAR73" s="110"/>
      <c r="UAS73" s="110"/>
      <c r="UAT73" s="110"/>
      <c r="UAU73" s="110"/>
      <c r="UAV73" s="110"/>
      <c r="UAW73" s="110"/>
      <c r="UAX73" s="110"/>
      <c r="UAY73" s="110"/>
      <c r="UAZ73" s="110"/>
      <c r="UBA73" s="110"/>
      <c r="UBB73" s="110"/>
      <c r="UBC73" s="110"/>
      <c r="UBD73" s="110"/>
      <c r="UBE73" s="110"/>
      <c r="UBF73" s="110"/>
      <c r="UBG73" s="110"/>
      <c r="UBH73" s="110"/>
      <c r="UBI73" s="110"/>
      <c r="UBJ73" s="110"/>
      <c r="UBK73" s="110"/>
      <c r="UBL73" s="110"/>
      <c r="UBM73" s="110"/>
      <c r="UBN73" s="110"/>
      <c r="UBO73" s="110"/>
      <c r="UBP73" s="110"/>
      <c r="UBQ73" s="110"/>
      <c r="UBR73" s="110"/>
      <c r="UBS73" s="110"/>
      <c r="UBT73" s="110"/>
      <c r="UBU73" s="110"/>
      <c r="UBV73" s="110"/>
      <c r="UBW73" s="110"/>
      <c r="UBX73" s="110"/>
      <c r="UBY73" s="110"/>
      <c r="UBZ73" s="110"/>
      <c r="UCA73" s="110"/>
      <c r="UCB73" s="110"/>
      <c r="UCC73" s="110"/>
      <c r="UCD73" s="110"/>
      <c r="UCE73" s="110"/>
      <c r="UCF73" s="110"/>
      <c r="UCG73" s="110"/>
      <c r="UCH73" s="110"/>
      <c r="UCI73" s="110"/>
      <c r="UCJ73" s="110"/>
      <c r="UCK73" s="110"/>
      <c r="UCL73" s="110"/>
      <c r="UCM73" s="110"/>
      <c r="UCN73" s="110"/>
      <c r="UCO73" s="110"/>
      <c r="UCP73" s="110"/>
      <c r="UCQ73" s="110"/>
      <c r="UCR73" s="110"/>
      <c r="UCS73" s="110"/>
      <c r="UCT73" s="110"/>
      <c r="UCU73" s="110"/>
      <c r="UCV73" s="110"/>
      <c r="UCW73" s="110"/>
      <c r="UCX73" s="110"/>
      <c r="UCY73" s="110"/>
      <c r="UCZ73" s="110"/>
      <c r="UDA73" s="110"/>
      <c r="UDB73" s="110"/>
      <c r="UDC73" s="110"/>
      <c r="UDD73" s="110"/>
      <c r="UDE73" s="110"/>
      <c r="UDF73" s="110"/>
      <c r="UDG73" s="110"/>
      <c r="UDH73" s="110"/>
      <c r="UDI73" s="110"/>
      <c r="UDJ73" s="110"/>
      <c r="UDK73" s="110"/>
      <c r="UDL73" s="110"/>
      <c r="UDM73" s="110"/>
      <c r="UDN73" s="110"/>
      <c r="UDO73" s="110"/>
      <c r="UDP73" s="110"/>
      <c r="UDQ73" s="110"/>
      <c r="UDR73" s="110"/>
      <c r="UDS73" s="110"/>
      <c r="UDT73" s="110"/>
      <c r="UDU73" s="110"/>
      <c r="UDV73" s="110"/>
      <c r="UDW73" s="110"/>
      <c r="UDX73" s="110"/>
      <c r="UDY73" s="110"/>
      <c r="UDZ73" s="110"/>
      <c r="UEA73" s="110"/>
      <c r="UEB73" s="110"/>
      <c r="UEC73" s="110"/>
      <c r="UED73" s="110"/>
      <c r="UEE73" s="110"/>
      <c r="UEF73" s="110"/>
      <c r="UEG73" s="110"/>
      <c r="UEH73" s="110"/>
      <c r="UEI73" s="110"/>
      <c r="UEJ73" s="110"/>
      <c r="UEK73" s="110"/>
      <c r="UEL73" s="110"/>
      <c r="UEM73" s="110"/>
      <c r="UEN73" s="110"/>
      <c r="UEO73" s="110"/>
      <c r="UEP73" s="110"/>
      <c r="UEQ73" s="110"/>
      <c r="UER73" s="110"/>
      <c r="UES73" s="110"/>
      <c r="UET73" s="110"/>
      <c r="UEU73" s="110"/>
      <c r="UEV73" s="110"/>
      <c r="UEW73" s="110"/>
      <c r="UEX73" s="110"/>
      <c r="UEY73" s="110"/>
      <c r="UEZ73" s="110"/>
      <c r="UFA73" s="110"/>
      <c r="UFB73" s="110"/>
      <c r="UFC73" s="110"/>
      <c r="UFD73" s="110"/>
      <c r="UFE73" s="110"/>
      <c r="UFF73" s="110"/>
      <c r="UFG73" s="110"/>
      <c r="UFH73" s="110"/>
      <c r="UFI73" s="110"/>
      <c r="UFJ73" s="110"/>
      <c r="UFK73" s="110"/>
      <c r="UFL73" s="110"/>
      <c r="UFM73" s="110"/>
      <c r="UFN73" s="110"/>
      <c r="UFO73" s="110"/>
      <c r="UFP73" s="110"/>
      <c r="UFQ73" s="110"/>
      <c r="UFR73" s="110"/>
      <c r="UFS73" s="110"/>
      <c r="UFT73" s="110"/>
      <c r="UFU73" s="110"/>
      <c r="UFV73" s="110"/>
      <c r="UFW73" s="110"/>
      <c r="UFX73" s="110"/>
      <c r="UFY73" s="110"/>
      <c r="UFZ73" s="110"/>
      <c r="UGA73" s="110"/>
      <c r="UGB73" s="110"/>
      <c r="UGC73" s="110"/>
      <c r="UGD73" s="110"/>
      <c r="UGE73" s="110"/>
      <c r="UGF73" s="110"/>
      <c r="UGG73" s="110"/>
      <c r="UGH73" s="110"/>
      <c r="UGI73" s="110"/>
      <c r="UGJ73" s="110"/>
      <c r="UGK73" s="110"/>
      <c r="UGL73" s="110"/>
      <c r="UGM73" s="110"/>
      <c r="UGN73" s="110"/>
      <c r="UGO73" s="110"/>
      <c r="UGP73" s="110"/>
      <c r="UGQ73" s="110"/>
      <c r="UGR73" s="110"/>
      <c r="UGS73" s="110"/>
      <c r="UGT73" s="110"/>
      <c r="UGU73" s="110"/>
      <c r="UGV73" s="110"/>
      <c r="UGW73" s="110"/>
      <c r="UGX73" s="110"/>
      <c r="UGY73" s="110"/>
      <c r="UGZ73" s="110"/>
      <c r="UHA73" s="110"/>
      <c r="UHB73" s="110"/>
      <c r="UHC73" s="110"/>
      <c r="UHD73" s="110"/>
      <c r="UHE73" s="110"/>
      <c r="UHF73" s="110"/>
      <c r="UHG73" s="110"/>
      <c r="UHH73" s="110"/>
      <c r="UHI73" s="110"/>
      <c r="UHJ73" s="110"/>
      <c r="UHK73" s="110"/>
      <c r="UHL73" s="110"/>
      <c r="UHM73" s="110"/>
      <c r="UHN73" s="110"/>
      <c r="UHO73" s="110"/>
      <c r="UHP73" s="110"/>
      <c r="UHQ73" s="110"/>
      <c r="UHR73" s="110"/>
      <c r="UHS73" s="110"/>
      <c r="UHT73" s="110"/>
      <c r="UHU73" s="110"/>
      <c r="UHV73" s="110"/>
      <c r="UHW73" s="110"/>
      <c r="UHX73" s="110"/>
      <c r="UHY73" s="110"/>
      <c r="UHZ73" s="110"/>
      <c r="UIA73" s="110"/>
      <c r="UIB73" s="110"/>
      <c r="UIC73" s="110"/>
      <c r="UID73" s="110"/>
      <c r="UIE73" s="110"/>
      <c r="UIF73" s="110"/>
      <c r="UIG73" s="110"/>
      <c r="UIH73" s="110"/>
      <c r="UII73" s="110"/>
      <c r="UIJ73" s="110"/>
      <c r="UIK73" s="110"/>
      <c r="UIL73" s="110"/>
      <c r="UIM73" s="110"/>
      <c r="UIN73" s="110"/>
      <c r="UIO73" s="110"/>
      <c r="UIP73" s="110"/>
      <c r="UIQ73" s="110"/>
      <c r="UIR73" s="110"/>
      <c r="UIS73" s="110"/>
      <c r="UIT73" s="110"/>
      <c r="UIU73" s="110"/>
      <c r="UIV73" s="110"/>
      <c r="UIW73" s="110"/>
      <c r="UIX73" s="110"/>
      <c r="UIY73" s="110"/>
      <c r="UIZ73" s="110"/>
      <c r="UJA73" s="110"/>
      <c r="UJB73" s="110"/>
      <c r="UJC73" s="110"/>
      <c r="UJD73" s="110"/>
      <c r="UJE73" s="110"/>
      <c r="UJF73" s="110"/>
      <c r="UJG73" s="110"/>
      <c r="UJH73" s="110"/>
      <c r="UJI73" s="110"/>
      <c r="UJJ73" s="110"/>
      <c r="UJK73" s="110"/>
      <c r="UJL73" s="110"/>
      <c r="UJM73" s="110"/>
      <c r="UJN73" s="110"/>
      <c r="UJO73" s="110"/>
      <c r="UJP73" s="110"/>
      <c r="UJQ73" s="110"/>
      <c r="UJR73" s="110"/>
      <c r="UJS73" s="110"/>
      <c r="UJT73" s="110"/>
      <c r="UJU73" s="110"/>
      <c r="UJV73" s="110"/>
      <c r="UJW73" s="110"/>
      <c r="UJX73" s="110"/>
      <c r="UJY73" s="110"/>
      <c r="UJZ73" s="110"/>
      <c r="UKA73" s="110"/>
      <c r="UKB73" s="110"/>
      <c r="UKC73" s="110"/>
      <c r="UKD73" s="110"/>
      <c r="UKE73" s="110"/>
      <c r="UKF73" s="110"/>
      <c r="UKG73" s="110"/>
      <c r="UKH73" s="110"/>
      <c r="UKI73" s="110"/>
      <c r="UKJ73" s="110"/>
      <c r="UKK73" s="110"/>
      <c r="UKL73" s="110"/>
      <c r="UKM73" s="110"/>
      <c r="UKN73" s="110"/>
      <c r="UKO73" s="110"/>
      <c r="UKP73" s="110"/>
      <c r="UKQ73" s="110"/>
      <c r="UKR73" s="110"/>
      <c r="UKS73" s="110"/>
      <c r="UKT73" s="110"/>
      <c r="UKU73" s="110"/>
      <c r="UKV73" s="110"/>
      <c r="UKW73" s="110"/>
      <c r="UKX73" s="110"/>
      <c r="UKY73" s="110"/>
      <c r="UKZ73" s="110"/>
      <c r="ULA73" s="110"/>
      <c r="ULB73" s="110"/>
      <c r="ULC73" s="110"/>
      <c r="ULD73" s="110"/>
      <c r="ULE73" s="110"/>
      <c r="ULF73" s="110"/>
      <c r="ULG73" s="110"/>
      <c r="ULH73" s="110"/>
      <c r="ULI73" s="110"/>
      <c r="ULJ73" s="110"/>
      <c r="ULK73" s="110"/>
      <c r="ULL73" s="110"/>
      <c r="ULM73" s="110"/>
      <c r="ULN73" s="110"/>
      <c r="ULO73" s="110"/>
      <c r="ULP73" s="110"/>
      <c r="ULQ73" s="110"/>
      <c r="ULR73" s="110"/>
      <c r="ULS73" s="110"/>
      <c r="ULT73" s="110"/>
      <c r="ULU73" s="110"/>
      <c r="ULV73" s="110"/>
      <c r="ULW73" s="110"/>
      <c r="ULX73" s="110"/>
      <c r="ULY73" s="110"/>
      <c r="ULZ73" s="110"/>
      <c r="UMA73" s="110"/>
      <c r="UMB73" s="110"/>
      <c r="UMC73" s="110"/>
      <c r="UMD73" s="110"/>
      <c r="UME73" s="110"/>
      <c r="UMF73" s="110"/>
      <c r="UMG73" s="110"/>
      <c r="UMH73" s="110"/>
      <c r="UMI73" s="110"/>
      <c r="UMJ73" s="110"/>
      <c r="UMK73" s="110"/>
      <c r="UML73" s="110"/>
      <c r="UMM73" s="110"/>
      <c r="UMN73" s="110"/>
      <c r="UMO73" s="110"/>
      <c r="UMP73" s="110"/>
      <c r="UMQ73" s="110"/>
      <c r="UMR73" s="110"/>
      <c r="UMS73" s="110"/>
      <c r="UMT73" s="110"/>
      <c r="UMU73" s="110"/>
      <c r="UMV73" s="110"/>
      <c r="UMW73" s="110"/>
      <c r="UMX73" s="110"/>
      <c r="UMY73" s="110"/>
      <c r="UMZ73" s="110"/>
      <c r="UNA73" s="110"/>
      <c r="UNB73" s="110"/>
      <c r="UNC73" s="110"/>
      <c r="UND73" s="110"/>
      <c r="UNE73" s="110"/>
      <c r="UNF73" s="110"/>
      <c r="UNG73" s="110"/>
      <c r="UNH73" s="110"/>
      <c r="UNI73" s="110"/>
      <c r="UNJ73" s="110"/>
      <c r="UNK73" s="110"/>
      <c r="UNL73" s="110"/>
      <c r="UNM73" s="110"/>
      <c r="UNN73" s="110"/>
      <c r="UNO73" s="110"/>
      <c r="UNP73" s="110"/>
      <c r="UNQ73" s="110"/>
      <c r="UNR73" s="110"/>
      <c r="UNS73" s="110"/>
      <c r="UNT73" s="110"/>
      <c r="UNU73" s="110"/>
      <c r="UNV73" s="110"/>
      <c r="UNW73" s="110"/>
      <c r="UNX73" s="110"/>
      <c r="UNY73" s="110"/>
      <c r="UNZ73" s="110"/>
      <c r="UOA73" s="110"/>
      <c r="UOB73" s="110"/>
      <c r="UOC73" s="110"/>
      <c r="UOD73" s="110"/>
      <c r="UOE73" s="110"/>
      <c r="UOF73" s="110"/>
      <c r="UOG73" s="110"/>
      <c r="UOH73" s="110"/>
      <c r="UOI73" s="110"/>
      <c r="UOJ73" s="110"/>
      <c r="UOK73" s="110"/>
      <c r="UOL73" s="110"/>
      <c r="UOM73" s="110"/>
      <c r="UON73" s="110"/>
      <c r="UOO73" s="110"/>
      <c r="UOP73" s="110"/>
      <c r="UOQ73" s="110"/>
      <c r="UOR73" s="110"/>
      <c r="UOS73" s="110"/>
      <c r="UOT73" s="110"/>
      <c r="UOU73" s="110"/>
      <c r="UOV73" s="110"/>
      <c r="UOW73" s="110"/>
      <c r="UOX73" s="110"/>
      <c r="UOY73" s="110"/>
      <c r="UOZ73" s="110"/>
      <c r="UPA73" s="110"/>
      <c r="UPB73" s="110"/>
      <c r="UPC73" s="110"/>
      <c r="UPD73" s="110"/>
      <c r="UPE73" s="110"/>
      <c r="UPF73" s="110"/>
      <c r="UPG73" s="110"/>
      <c r="UPH73" s="110"/>
      <c r="UPI73" s="110"/>
      <c r="UPJ73" s="110"/>
      <c r="UPK73" s="110"/>
      <c r="UPL73" s="110"/>
      <c r="UPM73" s="110"/>
      <c r="UPN73" s="110"/>
      <c r="UPO73" s="110"/>
      <c r="UPP73" s="110"/>
      <c r="UPQ73" s="110"/>
      <c r="UPR73" s="110"/>
      <c r="UPS73" s="110"/>
      <c r="UPT73" s="110"/>
      <c r="UPU73" s="110"/>
      <c r="UPV73" s="110"/>
      <c r="UPW73" s="110"/>
      <c r="UPX73" s="110"/>
      <c r="UPY73" s="110"/>
      <c r="UPZ73" s="110"/>
      <c r="UQA73" s="110"/>
      <c r="UQB73" s="110"/>
      <c r="UQC73" s="110"/>
      <c r="UQD73" s="110"/>
      <c r="UQE73" s="110"/>
      <c r="UQF73" s="110"/>
      <c r="UQG73" s="110"/>
      <c r="UQH73" s="110"/>
      <c r="UQI73" s="110"/>
      <c r="UQJ73" s="110"/>
      <c r="UQK73" s="110"/>
      <c r="UQL73" s="110"/>
      <c r="UQM73" s="110"/>
      <c r="UQN73" s="110"/>
      <c r="UQO73" s="110"/>
      <c r="UQP73" s="110"/>
      <c r="UQQ73" s="110"/>
      <c r="UQR73" s="110"/>
      <c r="UQS73" s="110"/>
      <c r="UQT73" s="110"/>
      <c r="UQU73" s="110"/>
      <c r="UQV73" s="110"/>
      <c r="UQW73" s="110"/>
      <c r="UQX73" s="110"/>
      <c r="UQY73" s="110"/>
      <c r="UQZ73" s="110"/>
      <c r="URA73" s="110"/>
      <c r="URB73" s="110"/>
      <c r="URC73" s="110"/>
      <c r="URD73" s="110"/>
      <c r="URE73" s="110"/>
      <c r="URF73" s="110"/>
      <c r="URG73" s="110"/>
      <c r="URH73" s="110"/>
      <c r="URI73" s="110"/>
      <c r="URJ73" s="110"/>
      <c r="URK73" s="110"/>
      <c r="URL73" s="110"/>
      <c r="URM73" s="110"/>
      <c r="URN73" s="110"/>
      <c r="URO73" s="110"/>
      <c r="URP73" s="110"/>
      <c r="URQ73" s="110"/>
      <c r="URR73" s="110"/>
      <c r="URS73" s="110"/>
      <c r="URT73" s="110"/>
      <c r="URU73" s="110"/>
      <c r="URV73" s="110"/>
      <c r="URW73" s="110"/>
      <c r="URX73" s="110"/>
      <c r="URY73" s="110"/>
      <c r="URZ73" s="110"/>
      <c r="USA73" s="110"/>
      <c r="USB73" s="110"/>
      <c r="USC73" s="110"/>
      <c r="USD73" s="110"/>
      <c r="USE73" s="110"/>
      <c r="USF73" s="110"/>
      <c r="USG73" s="110"/>
      <c r="USH73" s="110"/>
      <c r="USI73" s="110"/>
      <c r="USJ73" s="110"/>
      <c r="USK73" s="110"/>
      <c r="USL73" s="110"/>
      <c r="USM73" s="110"/>
      <c r="USN73" s="110"/>
      <c r="USO73" s="110"/>
      <c r="USP73" s="110"/>
      <c r="USQ73" s="110"/>
      <c r="USR73" s="110"/>
      <c r="USS73" s="110"/>
      <c r="UST73" s="110"/>
      <c r="USU73" s="110"/>
      <c r="USV73" s="110"/>
      <c r="USW73" s="110"/>
      <c r="USX73" s="110"/>
      <c r="USY73" s="110"/>
      <c r="USZ73" s="110"/>
      <c r="UTA73" s="110"/>
      <c r="UTB73" s="110"/>
      <c r="UTC73" s="110"/>
      <c r="UTD73" s="110"/>
      <c r="UTE73" s="110"/>
      <c r="UTF73" s="110"/>
      <c r="UTG73" s="110"/>
      <c r="UTH73" s="110"/>
      <c r="UTI73" s="110"/>
      <c r="UTJ73" s="110"/>
      <c r="UTK73" s="110"/>
      <c r="UTL73" s="110"/>
      <c r="UTM73" s="110"/>
      <c r="UTN73" s="110"/>
      <c r="UTO73" s="110"/>
      <c r="UTP73" s="110"/>
      <c r="UTQ73" s="110"/>
      <c r="UTR73" s="110"/>
      <c r="UTS73" s="110"/>
      <c r="UTT73" s="110"/>
      <c r="UTU73" s="110"/>
      <c r="UTV73" s="110"/>
      <c r="UTW73" s="110"/>
      <c r="UTX73" s="110"/>
      <c r="UTY73" s="110"/>
      <c r="UTZ73" s="110"/>
      <c r="UUA73" s="110"/>
      <c r="UUB73" s="110"/>
      <c r="UUC73" s="110"/>
      <c r="UUD73" s="110"/>
      <c r="UUE73" s="110"/>
      <c r="UUF73" s="110"/>
      <c r="UUG73" s="110"/>
      <c r="UUH73" s="110"/>
      <c r="UUI73" s="110"/>
      <c r="UUJ73" s="110"/>
      <c r="UUK73" s="110"/>
      <c r="UUL73" s="110"/>
      <c r="UUM73" s="110"/>
      <c r="UUN73" s="110"/>
      <c r="UUO73" s="110"/>
      <c r="UUP73" s="110"/>
      <c r="UUQ73" s="110"/>
      <c r="UUR73" s="110"/>
      <c r="UUS73" s="110"/>
      <c r="UUT73" s="110"/>
      <c r="UUU73" s="110"/>
      <c r="UUV73" s="110"/>
      <c r="UUW73" s="110"/>
      <c r="UUX73" s="110"/>
      <c r="UUY73" s="110"/>
      <c r="UUZ73" s="110"/>
      <c r="UVA73" s="110"/>
      <c r="UVB73" s="110"/>
      <c r="UVC73" s="110"/>
      <c r="UVD73" s="110"/>
      <c r="UVE73" s="110"/>
      <c r="UVF73" s="110"/>
      <c r="UVG73" s="110"/>
      <c r="UVH73" s="110"/>
      <c r="UVI73" s="110"/>
      <c r="UVJ73" s="110"/>
      <c r="UVK73" s="110"/>
      <c r="UVL73" s="110"/>
      <c r="UVM73" s="110"/>
      <c r="UVN73" s="110"/>
      <c r="UVO73" s="110"/>
      <c r="UVP73" s="110"/>
      <c r="UVQ73" s="110"/>
      <c r="UVR73" s="110"/>
      <c r="UVS73" s="110"/>
      <c r="UVT73" s="110"/>
      <c r="UVU73" s="110"/>
      <c r="UVV73" s="110"/>
      <c r="UVW73" s="110"/>
      <c r="UVX73" s="110"/>
      <c r="UVY73" s="110"/>
      <c r="UVZ73" s="110"/>
      <c r="UWA73" s="110"/>
      <c r="UWB73" s="110"/>
      <c r="UWC73" s="110"/>
      <c r="UWD73" s="110"/>
      <c r="UWE73" s="110"/>
      <c r="UWF73" s="110"/>
      <c r="UWG73" s="110"/>
      <c r="UWH73" s="110"/>
      <c r="UWI73" s="110"/>
      <c r="UWJ73" s="110"/>
      <c r="UWK73" s="110"/>
      <c r="UWL73" s="110"/>
      <c r="UWM73" s="110"/>
      <c r="UWN73" s="110"/>
      <c r="UWO73" s="110"/>
      <c r="UWP73" s="110"/>
      <c r="UWQ73" s="110"/>
      <c r="UWR73" s="110"/>
      <c r="UWS73" s="110"/>
      <c r="UWT73" s="110"/>
      <c r="UWU73" s="110"/>
      <c r="UWV73" s="110"/>
      <c r="UWW73" s="110"/>
      <c r="UWX73" s="110"/>
      <c r="UWY73" s="110"/>
      <c r="UWZ73" s="110"/>
      <c r="UXA73" s="110"/>
      <c r="UXB73" s="110"/>
      <c r="UXC73" s="110"/>
      <c r="UXD73" s="110"/>
      <c r="UXE73" s="110"/>
      <c r="UXF73" s="110"/>
      <c r="UXG73" s="110"/>
      <c r="UXH73" s="110"/>
      <c r="UXI73" s="110"/>
      <c r="UXJ73" s="110"/>
      <c r="UXK73" s="110"/>
      <c r="UXL73" s="110"/>
      <c r="UXM73" s="110"/>
      <c r="UXN73" s="110"/>
      <c r="UXO73" s="110"/>
      <c r="UXP73" s="110"/>
      <c r="UXQ73" s="110"/>
      <c r="UXR73" s="110"/>
      <c r="UXS73" s="110"/>
      <c r="UXT73" s="110"/>
      <c r="UXU73" s="110"/>
      <c r="UXV73" s="110"/>
      <c r="UXW73" s="110"/>
      <c r="UXX73" s="110"/>
      <c r="UXY73" s="110"/>
      <c r="UXZ73" s="110"/>
      <c r="UYA73" s="110"/>
      <c r="UYB73" s="110"/>
      <c r="UYC73" s="110"/>
      <c r="UYD73" s="110"/>
      <c r="UYE73" s="110"/>
      <c r="UYF73" s="110"/>
      <c r="UYG73" s="110"/>
      <c r="UYH73" s="110"/>
      <c r="UYI73" s="110"/>
      <c r="UYJ73" s="110"/>
      <c r="UYK73" s="110"/>
      <c r="UYL73" s="110"/>
      <c r="UYM73" s="110"/>
      <c r="UYN73" s="110"/>
      <c r="UYO73" s="110"/>
      <c r="UYP73" s="110"/>
      <c r="UYQ73" s="110"/>
      <c r="UYR73" s="110"/>
      <c r="UYS73" s="110"/>
      <c r="UYT73" s="110"/>
      <c r="UYU73" s="110"/>
      <c r="UYV73" s="110"/>
      <c r="UYW73" s="110"/>
      <c r="UYX73" s="110"/>
      <c r="UYY73" s="110"/>
      <c r="UYZ73" s="110"/>
      <c r="UZA73" s="110"/>
      <c r="UZB73" s="110"/>
      <c r="UZC73" s="110"/>
      <c r="UZD73" s="110"/>
      <c r="UZE73" s="110"/>
      <c r="UZF73" s="110"/>
      <c r="UZG73" s="110"/>
      <c r="UZH73" s="110"/>
      <c r="UZI73" s="110"/>
      <c r="UZJ73" s="110"/>
      <c r="UZK73" s="110"/>
      <c r="UZL73" s="110"/>
      <c r="UZM73" s="110"/>
      <c r="UZN73" s="110"/>
      <c r="UZO73" s="110"/>
      <c r="UZP73" s="110"/>
      <c r="UZQ73" s="110"/>
      <c r="UZR73" s="110"/>
      <c r="UZS73" s="110"/>
      <c r="UZT73" s="110"/>
      <c r="UZU73" s="110"/>
      <c r="UZV73" s="110"/>
      <c r="UZW73" s="110"/>
      <c r="UZX73" s="110"/>
      <c r="UZY73" s="110"/>
      <c r="UZZ73" s="110"/>
      <c r="VAA73" s="110"/>
      <c r="VAB73" s="110"/>
      <c r="VAC73" s="110"/>
      <c r="VAD73" s="110"/>
      <c r="VAE73" s="110"/>
      <c r="VAF73" s="110"/>
      <c r="VAG73" s="110"/>
      <c r="VAH73" s="110"/>
      <c r="VAI73" s="110"/>
      <c r="VAJ73" s="110"/>
      <c r="VAK73" s="110"/>
      <c r="VAL73" s="110"/>
      <c r="VAM73" s="110"/>
      <c r="VAN73" s="110"/>
      <c r="VAO73" s="110"/>
      <c r="VAP73" s="110"/>
      <c r="VAQ73" s="110"/>
      <c r="VAR73" s="110"/>
      <c r="VAS73" s="110"/>
      <c r="VAT73" s="110"/>
      <c r="VAU73" s="110"/>
      <c r="VAV73" s="110"/>
      <c r="VAW73" s="110"/>
      <c r="VAX73" s="110"/>
      <c r="VAY73" s="110"/>
      <c r="VAZ73" s="110"/>
      <c r="VBA73" s="110"/>
      <c r="VBB73" s="110"/>
      <c r="VBC73" s="110"/>
      <c r="VBD73" s="110"/>
      <c r="VBE73" s="110"/>
      <c r="VBF73" s="110"/>
      <c r="VBG73" s="110"/>
      <c r="VBH73" s="110"/>
      <c r="VBI73" s="110"/>
      <c r="VBJ73" s="110"/>
      <c r="VBK73" s="110"/>
      <c r="VBL73" s="110"/>
      <c r="VBM73" s="110"/>
      <c r="VBN73" s="110"/>
      <c r="VBO73" s="110"/>
      <c r="VBP73" s="110"/>
      <c r="VBQ73" s="110"/>
      <c r="VBR73" s="110"/>
      <c r="VBS73" s="110"/>
      <c r="VBT73" s="110"/>
      <c r="VBU73" s="110"/>
      <c r="VBV73" s="110"/>
      <c r="VBW73" s="110"/>
      <c r="VBX73" s="110"/>
      <c r="VBY73" s="110"/>
      <c r="VBZ73" s="110"/>
      <c r="VCA73" s="110"/>
      <c r="VCB73" s="110"/>
      <c r="VCC73" s="110"/>
      <c r="VCD73" s="110"/>
      <c r="VCE73" s="110"/>
      <c r="VCF73" s="110"/>
      <c r="VCG73" s="110"/>
      <c r="VCH73" s="110"/>
      <c r="VCI73" s="110"/>
      <c r="VCJ73" s="110"/>
      <c r="VCK73" s="110"/>
      <c r="VCL73" s="110"/>
      <c r="VCM73" s="110"/>
      <c r="VCN73" s="110"/>
      <c r="VCO73" s="110"/>
      <c r="VCP73" s="110"/>
      <c r="VCQ73" s="110"/>
      <c r="VCR73" s="110"/>
      <c r="VCS73" s="110"/>
      <c r="VCT73" s="110"/>
      <c r="VCU73" s="110"/>
      <c r="VCV73" s="110"/>
      <c r="VCW73" s="110"/>
      <c r="VCX73" s="110"/>
      <c r="VCY73" s="110"/>
      <c r="VCZ73" s="110"/>
      <c r="VDA73" s="110"/>
      <c r="VDB73" s="110"/>
      <c r="VDC73" s="110"/>
      <c r="VDD73" s="110"/>
      <c r="VDE73" s="110"/>
      <c r="VDF73" s="110"/>
      <c r="VDG73" s="110"/>
      <c r="VDH73" s="110"/>
      <c r="VDI73" s="110"/>
      <c r="VDJ73" s="110"/>
      <c r="VDK73" s="110"/>
      <c r="VDL73" s="110"/>
      <c r="VDM73" s="110"/>
      <c r="VDN73" s="110"/>
      <c r="VDO73" s="110"/>
      <c r="VDP73" s="110"/>
      <c r="VDQ73" s="110"/>
      <c r="VDR73" s="110"/>
      <c r="VDS73" s="110"/>
      <c r="VDT73" s="110"/>
      <c r="VDU73" s="110"/>
      <c r="VDV73" s="110"/>
      <c r="VDW73" s="110"/>
      <c r="VDX73" s="110"/>
      <c r="VDY73" s="110"/>
      <c r="VDZ73" s="110"/>
      <c r="VEA73" s="110"/>
      <c r="VEB73" s="110"/>
      <c r="VEC73" s="110"/>
      <c r="VED73" s="110"/>
      <c r="VEE73" s="110"/>
      <c r="VEF73" s="110"/>
      <c r="VEG73" s="110"/>
      <c r="VEH73" s="110"/>
      <c r="VEI73" s="110"/>
      <c r="VEJ73" s="110"/>
      <c r="VEK73" s="110"/>
      <c r="VEL73" s="110"/>
      <c r="VEM73" s="110"/>
      <c r="VEN73" s="110"/>
      <c r="VEO73" s="110"/>
      <c r="VEP73" s="110"/>
      <c r="VEQ73" s="110"/>
      <c r="VER73" s="110"/>
      <c r="VES73" s="110"/>
      <c r="VET73" s="110"/>
      <c r="VEU73" s="110"/>
      <c r="VEV73" s="110"/>
      <c r="VEW73" s="110"/>
      <c r="VEX73" s="110"/>
      <c r="VEY73" s="110"/>
      <c r="VEZ73" s="110"/>
      <c r="VFA73" s="110"/>
      <c r="VFB73" s="110"/>
      <c r="VFC73" s="110"/>
      <c r="VFD73" s="110"/>
      <c r="VFE73" s="110"/>
      <c r="VFF73" s="110"/>
      <c r="VFG73" s="110"/>
      <c r="VFH73" s="110"/>
      <c r="VFI73" s="110"/>
      <c r="VFJ73" s="110"/>
      <c r="VFK73" s="110"/>
      <c r="VFL73" s="110"/>
      <c r="VFM73" s="110"/>
      <c r="VFN73" s="110"/>
      <c r="VFO73" s="110"/>
      <c r="VFP73" s="110"/>
      <c r="VFQ73" s="110"/>
      <c r="VFR73" s="110"/>
      <c r="VFS73" s="110"/>
      <c r="VFT73" s="110"/>
      <c r="VFU73" s="110"/>
      <c r="VFV73" s="110"/>
      <c r="VFW73" s="110"/>
      <c r="VFX73" s="110"/>
      <c r="VFY73" s="110"/>
      <c r="VFZ73" s="110"/>
      <c r="VGA73" s="110"/>
      <c r="VGB73" s="110"/>
      <c r="VGC73" s="110"/>
      <c r="VGD73" s="110"/>
      <c r="VGE73" s="110"/>
      <c r="VGF73" s="110"/>
      <c r="VGG73" s="110"/>
      <c r="VGH73" s="110"/>
      <c r="VGI73" s="110"/>
      <c r="VGJ73" s="110"/>
      <c r="VGK73" s="110"/>
      <c r="VGL73" s="110"/>
      <c r="VGM73" s="110"/>
      <c r="VGN73" s="110"/>
      <c r="VGO73" s="110"/>
      <c r="VGP73" s="110"/>
      <c r="VGQ73" s="110"/>
      <c r="VGR73" s="110"/>
      <c r="VGS73" s="110"/>
      <c r="VGT73" s="110"/>
      <c r="VGU73" s="110"/>
      <c r="VGV73" s="110"/>
      <c r="VGW73" s="110"/>
      <c r="VGX73" s="110"/>
      <c r="VGY73" s="110"/>
      <c r="VGZ73" s="110"/>
      <c r="VHA73" s="110"/>
      <c r="VHB73" s="110"/>
      <c r="VHC73" s="110"/>
      <c r="VHD73" s="110"/>
      <c r="VHE73" s="110"/>
      <c r="VHF73" s="110"/>
      <c r="VHG73" s="110"/>
      <c r="VHH73" s="110"/>
      <c r="VHI73" s="110"/>
      <c r="VHJ73" s="110"/>
      <c r="VHK73" s="110"/>
      <c r="VHL73" s="110"/>
      <c r="VHM73" s="110"/>
      <c r="VHN73" s="110"/>
      <c r="VHO73" s="110"/>
      <c r="VHP73" s="110"/>
      <c r="VHQ73" s="110"/>
      <c r="VHR73" s="110"/>
      <c r="VHS73" s="110"/>
      <c r="VHT73" s="110"/>
      <c r="VHU73" s="110"/>
      <c r="VHV73" s="110"/>
      <c r="VHW73" s="110"/>
      <c r="VHX73" s="110"/>
      <c r="VHY73" s="110"/>
      <c r="VHZ73" s="110"/>
      <c r="VIA73" s="110"/>
      <c r="VIB73" s="110"/>
      <c r="VIC73" s="110"/>
      <c r="VID73" s="110"/>
      <c r="VIE73" s="110"/>
      <c r="VIF73" s="110"/>
      <c r="VIG73" s="110"/>
      <c r="VIH73" s="110"/>
      <c r="VII73" s="110"/>
      <c r="VIJ73" s="110"/>
      <c r="VIK73" s="110"/>
      <c r="VIL73" s="110"/>
      <c r="VIM73" s="110"/>
      <c r="VIN73" s="110"/>
      <c r="VIO73" s="110"/>
      <c r="VIP73" s="110"/>
      <c r="VIQ73" s="110"/>
      <c r="VIR73" s="110"/>
      <c r="VIS73" s="110"/>
      <c r="VIT73" s="110"/>
      <c r="VIU73" s="110"/>
      <c r="VIV73" s="110"/>
      <c r="VIW73" s="110"/>
      <c r="VIX73" s="110"/>
      <c r="VIY73" s="110"/>
      <c r="VIZ73" s="110"/>
      <c r="VJA73" s="110"/>
      <c r="VJB73" s="110"/>
      <c r="VJC73" s="110"/>
      <c r="VJD73" s="110"/>
      <c r="VJE73" s="110"/>
      <c r="VJF73" s="110"/>
      <c r="VJG73" s="110"/>
      <c r="VJH73" s="110"/>
      <c r="VJI73" s="110"/>
      <c r="VJJ73" s="110"/>
      <c r="VJK73" s="110"/>
      <c r="VJL73" s="110"/>
      <c r="VJM73" s="110"/>
      <c r="VJN73" s="110"/>
      <c r="VJO73" s="110"/>
      <c r="VJP73" s="110"/>
      <c r="VJQ73" s="110"/>
      <c r="VJR73" s="110"/>
      <c r="VJS73" s="110"/>
      <c r="VJT73" s="110"/>
      <c r="VJU73" s="110"/>
      <c r="VJV73" s="110"/>
      <c r="VJW73" s="110"/>
      <c r="VJX73" s="110"/>
      <c r="VJY73" s="110"/>
      <c r="VJZ73" s="110"/>
      <c r="VKA73" s="110"/>
      <c r="VKB73" s="110"/>
      <c r="VKC73" s="110"/>
      <c r="VKD73" s="110"/>
      <c r="VKE73" s="110"/>
      <c r="VKF73" s="110"/>
      <c r="VKG73" s="110"/>
      <c r="VKH73" s="110"/>
      <c r="VKI73" s="110"/>
      <c r="VKJ73" s="110"/>
      <c r="VKK73" s="110"/>
      <c r="VKL73" s="110"/>
      <c r="VKM73" s="110"/>
      <c r="VKN73" s="110"/>
      <c r="VKO73" s="110"/>
      <c r="VKP73" s="110"/>
      <c r="VKQ73" s="110"/>
      <c r="VKR73" s="110"/>
      <c r="VKS73" s="110"/>
      <c r="VKT73" s="110"/>
      <c r="VKU73" s="110"/>
      <c r="VKV73" s="110"/>
      <c r="VKW73" s="110"/>
      <c r="VKX73" s="110"/>
      <c r="VKY73" s="110"/>
      <c r="VKZ73" s="110"/>
      <c r="VLA73" s="110"/>
      <c r="VLB73" s="110"/>
      <c r="VLC73" s="110"/>
      <c r="VLD73" s="110"/>
      <c r="VLE73" s="110"/>
      <c r="VLF73" s="110"/>
      <c r="VLG73" s="110"/>
      <c r="VLH73" s="110"/>
      <c r="VLI73" s="110"/>
      <c r="VLJ73" s="110"/>
      <c r="VLK73" s="110"/>
      <c r="VLL73" s="110"/>
      <c r="VLM73" s="110"/>
      <c r="VLN73" s="110"/>
      <c r="VLO73" s="110"/>
      <c r="VLP73" s="110"/>
      <c r="VLQ73" s="110"/>
      <c r="VLR73" s="110"/>
      <c r="VLS73" s="110"/>
      <c r="VLT73" s="110"/>
      <c r="VLU73" s="110"/>
      <c r="VLV73" s="110"/>
      <c r="VLW73" s="110"/>
      <c r="VLX73" s="110"/>
      <c r="VLY73" s="110"/>
      <c r="VLZ73" s="110"/>
      <c r="VMA73" s="110"/>
      <c r="VMB73" s="110"/>
      <c r="VMC73" s="110"/>
      <c r="VMD73" s="110"/>
      <c r="VME73" s="110"/>
      <c r="VMF73" s="110"/>
      <c r="VMG73" s="110"/>
      <c r="VMH73" s="110"/>
      <c r="VMI73" s="110"/>
      <c r="VMJ73" s="110"/>
      <c r="VMK73" s="110"/>
      <c r="VML73" s="110"/>
      <c r="VMM73" s="110"/>
      <c r="VMN73" s="110"/>
      <c r="VMO73" s="110"/>
      <c r="VMP73" s="110"/>
      <c r="VMQ73" s="110"/>
      <c r="VMR73" s="110"/>
      <c r="VMS73" s="110"/>
      <c r="VMT73" s="110"/>
      <c r="VMU73" s="110"/>
      <c r="VMV73" s="110"/>
      <c r="VMW73" s="110"/>
      <c r="VMX73" s="110"/>
      <c r="VMY73" s="110"/>
      <c r="VMZ73" s="110"/>
      <c r="VNA73" s="110"/>
      <c r="VNB73" s="110"/>
      <c r="VNC73" s="110"/>
      <c r="VND73" s="110"/>
      <c r="VNE73" s="110"/>
      <c r="VNF73" s="110"/>
      <c r="VNG73" s="110"/>
      <c r="VNH73" s="110"/>
      <c r="VNI73" s="110"/>
      <c r="VNJ73" s="110"/>
      <c r="VNK73" s="110"/>
      <c r="VNL73" s="110"/>
      <c r="VNM73" s="110"/>
      <c r="VNN73" s="110"/>
      <c r="VNO73" s="110"/>
      <c r="VNP73" s="110"/>
      <c r="VNQ73" s="110"/>
      <c r="VNR73" s="110"/>
      <c r="VNS73" s="110"/>
      <c r="VNT73" s="110"/>
      <c r="VNU73" s="110"/>
      <c r="VNV73" s="110"/>
      <c r="VNW73" s="110"/>
      <c r="VNX73" s="110"/>
      <c r="VNY73" s="110"/>
      <c r="VNZ73" s="110"/>
      <c r="VOA73" s="110"/>
      <c r="VOB73" s="110"/>
      <c r="VOC73" s="110"/>
      <c r="VOD73" s="110"/>
      <c r="VOE73" s="110"/>
      <c r="VOF73" s="110"/>
      <c r="VOG73" s="110"/>
      <c r="VOH73" s="110"/>
      <c r="VOI73" s="110"/>
      <c r="VOJ73" s="110"/>
      <c r="VOK73" s="110"/>
      <c r="VOL73" s="110"/>
      <c r="VOM73" s="110"/>
      <c r="VON73" s="110"/>
      <c r="VOO73" s="110"/>
      <c r="VOP73" s="110"/>
      <c r="VOQ73" s="110"/>
      <c r="VOR73" s="110"/>
      <c r="VOS73" s="110"/>
      <c r="VOT73" s="110"/>
      <c r="VOU73" s="110"/>
      <c r="VOV73" s="110"/>
      <c r="VOW73" s="110"/>
      <c r="VOX73" s="110"/>
      <c r="VOY73" s="110"/>
      <c r="VOZ73" s="110"/>
      <c r="VPA73" s="110"/>
      <c r="VPB73" s="110"/>
      <c r="VPC73" s="110"/>
      <c r="VPD73" s="110"/>
      <c r="VPE73" s="110"/>
      <c r="VPF73" s="110"/>
      <c r="VPG73" s="110"/>
      <c r="VPH73" s="110"/>
      <c r="VPI73" s="110"/>
      <c r="VPJ73" s="110"/>
      <c r="VPK73" s="110"/>
      <c r="VPL73" s="110"/>
      <c r="VPM73" s="110"/>
      <c r="VPN73" s="110"/>
      <c r="VPO73" s="110"/>
      <c r="VPP73" s="110"/>
      <c r="VPQ73" s="110"/>
      <c r="VPR73" s="110"/>
      <c r="VPS73" s="110"/>
      <c r="VPT73" s="110"/>
      <c r="VPU73" s="110"/>
      <c r="VPV73" s="110"/>
      <c r="VPW73" s="110"/>
      <c r="VPX73" s="110"/>
      <c r="VPY73" s="110"/>
      <c r="VPZ73" s="110"/>
      <c r="VQA73" s="110"/>
      <c r="VQB73" s="110"/>
      <c r="VQC73" s="110"/>
      <c r="VQD73" s="110"/>
      <c r="VQE73" s="110"/>
      <c r="VQF73" s="110"/>
      <c r="VQG73" s="110"/>
      <c r="VQH73" s="110"/>
      <c r="VQI73" s="110"/>
      <c r="VQJ73" s="110"/>
      <c r="VQK73" s="110"/>
      <c r="VQL73" s="110"/>
      <c r="VQM73" s="110"/>
      <c r="VQN73" s="110"/>
      <c r="VQO73" s="110"/>
      <c r="VQP73" s="110"/>
      <c r="VQQ73" s="110"/>
      <c r="VQR73" s="110"/>
      <c r="VQS73" s="110"/>
      <c r="VQT73" s="110"/>
      <c r="VQU73" s="110"/>
      <c r="VQV73" s="110"/>
      <c r="VQW73" s="110"/>
      <c r="VQX73" s="110"/>
      <c r="VQY73" s="110"/>
      <c r="VQZ73" s="110"/>
      <c r="VRA73" s="110"/>
      <c r="VRB73" s="110"/>
      <c r="VRC73" s="110"/>
      <c r="VRD73" s="110"/>
      <c r="VRE73" s="110"/>
      <c r="VRF73" s="110"/>
      <c r="VRG73" s="110"/>
      <c r="VRH73" s="110"/>
      <c r="VRI73" s="110"/>
      <c r="VRJ73" s="110"/>
      <c r="VRK73" s="110"/>
      <c r="VRL73" s="110"/>
      <c r="VRM73" s="110"/>
      <c r="VRN73" s="110"/>
      <c r="VRO73" s="110"/>
      <c r="VRP73" s="110"/>
      <c r="VRQ73" s="110"/>
      <c r="VRR73" s="110"/>
      <c r="VRS73" s="110"/>
      <c r="VRT73" s="110"/>
      <c r="VRU73" s="110"/>
      <c r="VRV73" s="110"/>
      <c r="VRW73" s="110"/>
      <c r="VRX73" s="110"/>
      <c r="VRY73" s="110"/>
      <c r="VRZ73" s="110"/>
      <c r="VSA73" s="110"/>
      <c r="VSB73" s="110"/>
      <c r="VSC73" s="110"/>
      <c r="VSD73" s="110"/>
      <c r="VSE73" s="110"/>
      <c r="VSF73" s="110"/>
      <c r="VSG73" s="110"/>
      <c r="VSH73" s="110"/>
      <c r="VSI73" s="110"/>
      <c r="VSJ73" s="110"/>
      <c r="VSK73" s="110"/>
      <c r="VSL73" s="110"/>
      <c r="VSM73" s="110"/>
      <c r="VSN73" s="110"/>
      <c r="VSO73" s="110"/>
      <c r="VSP73" s="110"/>
      <c r="VSQ73" s="110"/>
      <c r="VSR73" s="110"/>
      <c r="VSS73" s="110"/>
      <c r="VST73" s="110"/>
      <c r="VSU73" s="110"/>
      <c r="VSV73" s="110"/>
      <c r="VSW73" s="110"/>
      <c r="VSX73" s="110"/>
      <c r="VSY73" s="110"/>
      <c r="VSZ73" s="110"/>
      <c r="VTA73" s="110"/>
      <c r="VTB73" s="110"/>
      <c r="VTC73" s="110"/>
      <c r="VTD73" s="110"/>
      <c r="VTE73" s="110"/>
      <c r="VTF73" s="110"/>
      <c r="VTG73" s="110"/>
      <c r="VTH73" s="110"/>
      <c r="VTI73" s="110"/>
      <c r="VTJ73" s="110"/>
      <c r="VTK73" s="110"/>
      <c r="VTL73" s="110"/>
      <c r="VTM73" s="110"/>
      <c r="VTN73" s="110"/>
      <c r="VTO73" s="110"/>
      <c r="VTP73" s="110"/>
      <c r="VTQ73" s="110"/>
      <c r="VTR73" s="110"/>
      <c r="VTS73" s="110"/>
      <c r="VTT73" s="110"/>
      <c r="VTU73" s="110"/>
      <c r="VTV73" s="110"/>
      <c r="VTW73" s="110"/>
      <c r="VTX73" s="110"/>
      <c r="VTY73" s="110"/>
      <c r="VTZ73" s="110"/>
      <c r="VUA73" s="110"/>
      <c r="VUB73" s="110"/>
      <c r="VUC73" s="110"/>
      <c r="VUD73" s="110"/>
      <c r="VUE73" s="110"/>
      <c r="VUF73" s="110"/>
      <c r="VUG73" s="110"/>
      <c r="VUH73" s="110"/>
      <c r="VUI73" s="110"/>
      <c r="VUJ73" s="110"/>
      <c r="VUK73" s="110"/>
      <c r="VUL73" s="110"/>
      <c r="VUM73" s="110"/>
      <c r="VUN73" s="110"/>
      <c r="VUO73" s="110"/>
      <c r="VUP73" s="110"/>
      <c r="VUQ73" s="110"/>
      <c r="VUR73" s="110"/>
      <c r="VUS73" s="110"/>
      <c r="VUT73" s="110"/>
      <c r="VUU73" s="110"/>
      <c r="VUV73" s="110"/>
      <c r="VUW73" s="110"/>
      <c r="VUX73" s="110"/>
      <c r="VUY73" s="110"/>
      <c r="VUZ73" s="110"/>
      <c r="VVA73" s="110"/>
      <c r="VVB73" s="110"/>
      <c r="VVC73" s="110"/>
      <c r="VVD73" s="110"/>
      <c r="VVE73" s="110"/>
      <c r="VVF73" s="110"/>
      <c r="VVG73" s="110"/>
      <c r="VVH73" s="110"/>
      <c r="VVI73" s="110"/>
      <c r="VVJ73" s="110"/>
      <c r="VVK73" s="110"/>
      <c r="VVL73" s="110"/>
      <c r="VVM73" s="110"/>
      <c r="VVN73" s="110"/>
      <c r="VVO73" s="110"/>
      <c r="VVP73" s="110"/>
      <c r="VVQ73" s="110"/>
      <c r="VVR73" s="110"/>
      <c r="VVS73" s="110"/>
      <c r="VVT73" s="110"/>
      <c r="VVU73" s="110"/>
      <c r="VVV73" s="110"/>
      <c r="VVW73" s="110"/>
      <c r="VVX73" s="110"/>
      <c r="VVY73" s="110"/>
      <c r="VVZ73" s="110"/>
      <c r="VWA73" s="110"/>
      <c r="VWB73" s="110"/>
      <c r="VWC73" s="110"/>
      <c r="VWD73" s="110"/>
      <c r="VWE73" s="110"/>
      <c r="VWF73" s="110"/>
      <c r="VWG73" s="110"/>
      <c r="VWH73" s="110"/>
      <c r="VWI73" s="110"/>
      <c r="VWJ73" s="110"/>
      <c r="VWK73" s="110"/>
      <c r="VWL73" s="110"/>
      <c r="VWM73" s="110"/>
      <c r="VWN73" s="110"/>
      <c r="VWO73" s="110"/>
      <c r="VWP73" s="110"/>
      <c r="VWQ73" s="110"/>
      <c r="VWR73" s="110"/>
      <c r="VWS73" s="110"/>
      <c r="VWT73" s="110"/>
      <c r="VWU73" s="110"/>
      <c r="VWV73" s="110"/>
      <c r="VWW73" s="110"/>
      <c r="VWX73" s="110"/>
      <c r="VWY73" s="110"/>
      <c r="VWZ73" s="110"/>
      <c r="VXA73" s="110"/>
      <c r="VXB73" s="110"/>
      <c r="VXC73" s="110"/>
      <c r="VXD73" s="110"/>
      <c r="VXE73" s="110"/>
      <c r="VXF73" s="110"/>
      <c r="VXG73" s="110"/>
      <c r="VXH73" s="110"/>
      <c r="VXI73" s="110"/>
      <c r="VXJ73" s="110"/>
      <c r="VXK73" s="110"/>
      <c r="VXL73" s="110"/>
      <c r="VXM73" s="110"/>
      <c r="VXN73" s="110"/>
      <c r="VXO73" s="110"/>
      <c r="VXP73" s="110"/>
      <c r="VXQ73" s="110"/>
      <c r="VXR73" s="110"/>
      <c r="VXS73" s="110"/>
      <c r="VXT73" s="110"/>
      <c r="VXU73" s="110"/>
      <c r="VXV73" s="110"/>
      <c r="VXW73" s="110"/>
      <c r="VXX73" s="110"/>
      <c r="VXY73" s="110"/>
      <c r="VXZ73" s="110"/>
      <c r="VYA73" s="110"/>
      <c r="VYB73" s="110"/>
      <c r="VYC73" s="110"/>
      <c r="VYD73" s="110"/>
      <c r="VYE73" s="110"/>
      <c r="VYF73" s="110"/>
      <c r="VYG73" s="110"/>
      <c r="VYH73" s="110"/>
      <c r="VYI73" s="110"/>
      <c r="VYJ73" s="110"/>
      <c r="VYK73" s="110"/>
      <c r="VYL73" s="110"/>
      <c r="VYM73" s="110"/>
      <c r="VYN73" s="110"/>
      <c r="VYO73" s="110"/>
      <c r="VYP73" s="110"/>
      <c r="VYQ73" s="110"/>
      <c r="VYR73" s="110"/>
      <c r="VYS73" s="110"/>
      <c r="VYT73" s="110"/>
      <c r="VYU73" s="110"/>
      <c r="VYV73" s="110"/>
      <c r="VYW73" s="110"/>
      <c r="VYX73" s="110"/>
      <c r="VYY73" s="110"/>
      <c r="VYZ73" s="110"/>
      <c r="VZA73" s="110"/>
      <c r="VZB73" s="110"/>
      <c r="VZC73" s="110"/>
      <c r="VZD73" s="110"/>
      <c r="VZE73" s="110"/>
      <c r="VZF73" s="110"/>
      <c r="VZG73" s="110"/>
      <c r="VZH73" s="110"/>
      <c r="VZI73" s="110"/>
      <c r="VZJ73" s="110"/>
      <c r="VZK73" s="110"/>
      <c r="VZL73" s="110"/>
      <c r="VZM73" s="110"/>
      <c r="VZN73" s="110"/>
      <c r="VZO73" s="110"/>
      <c r="VZP73" s="110"/>
      <c r="VZQ73" s="110"/>
      <c r="VZR73" s="110"/>
      <c r="VZS73" s="110"/>
      <c r="VZT73" s="110"/>
      <c r="VZU73" s="110"/>
      <c r="VZV73" s="110"/>
      <c r="VZW73" s="110"/>
      <c r="VZX73" s="110"/>
      <c r="VZY73" s="110"/>
      <c r="VZZ73" s="110"/>
      <c r="WAA73" s="110"/>
      <c r="WAB73" s="110"/>
      <c r="WAC73" s="110"/>
      <c r="WAD73" s="110"/>
      <c r="WAE73" s="110"/>
      <c r="WAF73" s="110"/>
      <c r="WAG73" s="110"/>
      <c r="WAH73" s="110"/>
      <c r="WAI73" s="110"/>
      <c r="WAJ73" s="110"/>
      <c r="WAK73" s="110"/>
      <c r="WAL73" s="110"/>
      <c r="WAM73" s="110"/>
      <c r="WAN73" s="110"/>
      <c r="WAO73" s="110"/>
      <c r="WAP73" s="110"/>
      <c r="WAQ73" s="110"/>
      <c r="WAR73" s="110"/>
      <c r="WAS73" s="110"/>
      <c r="WAT73" s="110"/>
      <c r="WAU73" s="110"/>
      <c r="WAV73" s="110"/>
      <c r="WAW73" s="110"/>
      <c r="WAX73" s="110"/>
      <c r="WAY73" s="110"/>
      <c r="WAZ73" s="110"/>
      <c r="WBA73" s="110"/>
      <c r="WBB73" s="110"/>
      <c r="WBC73" s="110"/>
      <c r="WBD73" s="110"/>
      <c r="WBE73" s="110"/>
      <c r="WBF73" s="110"/>
      <c r="WBG73" s="110"/>
      <c r="WBH73" s="110"/>
      <c r="WBI73" s="110"/>
      <c r="WBJ73" s="110"/>
      <c r="WBK73" s="110"/>
      <c r="WBL73" s="110"/>
      <c r="WBM73" s="110"/>
      <c r="WBN73" s="110"/>
      <c r="WBO73" s="110"/>
      <c r="WBP73" s="110"/>
      <c r="WBQ73" s="110"/>
      <c r="WBR73" s="110"/>
      <c r="WBS73" s="110"/>
      <c r="WBT73" s="110"/>
      <c r="WBU73" s="110"/>
      <c r="WBV73" s="110"/>
      <c r="WBW73" s="110"/>
      <c r="WBX73" s="110"/>
      <c r="WBY73" s="110"/>
      <c r="WBZ73" s="110"/>
      <c r="WCA73" s="110"/>
      <c r="WCB73" s="110"/>
      <c r="WCC73" s="110"/>
      <c r="WCD73" s="110"/>
      <c r="WCE73" s="110"/>
      <c r="WCF73" s="110"/>
      <c r="WCG73" s="110"/>
      <c r="WCH73" s="110"/>
      <c r="WCI73" s="110"/>
      <c r="WCJ73" s="110"/>
      <c r="WCK73" s="110"/>
      <c r="WCL73" s="110"/>
      <c r="WCM73" s="110"/>
      <c r="WCN73" s="110"/>
      <c r="WCO73" s="110"/>
      <c r="WCP73" s="110"/>
      <c r="WCQ73" s="110"/>
      <c r="WCR73" s="110"/>
      <c r="WCS73" s="110"/>
      <c r="WCT73" s="110"/>
      <c r="WCU73" s="110"/>
      <c r="WCV73" s="110"/>
      <c r="WCW73" s="110"/>
      <c r="WCX73" s="110"/>
      <c r="WCY73" s="110"/>
      <c r="WCZ73" s="110"/>
      <c r="WDA73" s="110"/>
      <c r="WDB73" s="110"/>
      <c r="WDC73" s="110"/>
      <c r="WDD73" s="110"/>
      <c r="WDE73" s="110"/>
      <c r="WDF73" s="110"/>
      <c r="WDG73" s="110"/>
      <c r="WDH73" s="110"/>
      <c r="WDI73" s="110"/>
      <c r="WDJ73" s="110"/>
      <c r="WDK73" s="110"/>
      <c r="WDL73" s="110"/>
      <c r="WDM73" s="110"/>
      <c r="WDN73" s="110"/>
      <c r="WDO73" s="110"/>
      <c r="WDP73" s="110"/>
      <c r="WDQ73" s="110"/>
      <c r="WDR73" s="110"/>
      <c r="WDS73" s="110"/>
      <c r="WDT73" s="110"/>
      <c r="WDU73" s="110"/>
      <c r="WDV73" s="110"/>
      <c r="WDW73" s="110"/>
      <c r="WDX73" s="110"/>
      <c r="WDY73" s="110"/>
      <c r="WDZ73" s="110"/>
      <c r="WEA73" s="110"/>
      <c r="WEB73" s="110"/>
      <c r="WEC73" s="110"/>
      <c r="WED73" s="110"/>
      <c r="WEE73" s="110"/>
      <c r="WEF73" s="110"/>
      <c r="WEG73" s="110"/>
      <c r="WEH73" s="110"/>
      <c r="WEI73" s="110"/>
      <c r="WEJ73" s="110"/>
      <c r="WEK73" s="110"/>
      <c r="WEL73" s="110"/>
      <c r="WEM73" s="110"/>
      <c r="WEN73" s="110"/>
      <c r="WEO73" s="110"/>
      <c r="WEP73" s="110"/>
      <c r="WEQ73" s="110"/>
      <c r="WER73" s="110"/>
      <c r="WES73" s="110"/>
      <c r="WET73" s="110"/>
      <c r="WEU73" s="110"/>
      <c r="WEV73" s="110"/>
      <c r="WEW73" s="110"/>
      <c r="WEX73" s="110"/>
      <c r="WEY73" s="110"/>
      <c r="WEZ73" s="110"/>
      <c r="WFA73" s="110"/>
      <c r="WFB73" s="110"/>
      <c r="WFC73" s="110"/>
      <c r="WFD73" s="110"/>
      <c r="WFE73" s="110"/>
      <c r="WFF73" s="110"/>
      <c r="WFG73" s="110"/>
      <c r="WFH73" s="110"/>
      <c r="WFI73" s="110"/>
      <c r="WFJ73" s="110"/>
      <c r="WFK73" s="110"/>
      <c r="WFL73" s="110"/>
      <c r="WFM73" s="110"/>
      <c r="WFN73" s="110"/>
      <c r="WFO73" s="110"/>
      <c r="WFP73" s="110"/>
      <c r="WFQ73" s="110"/>
      <c r="WFR73" s="110"/>
      <c r="WFS73" s="110"/>
      <c r="WFT73" s="110"/>
      <c r="WFU73" s="110"/>
      <c r="WFV73" s="110"/>
      <c r="WFW73" s="110"/>
      <c r="WFX73" s="110"/>
      <c r="WFY73" s="110"/>
      <c r="WFZ73" s="110"/>
      <c r="WGA73" s="110"/>
      <c r="WGB73" s="110"/>
      <c r="WGC73" s="110"/>
      <c r="WGD73" s="110"/>
      <c r="WGE73" s="110"/>
      <c r="WGF73" s="110"/>
      <c r="WGG73" s="110"/>
      <c r="WGH73" s="110"/>
      <c r="WGI73" s="110"/>
      <c r="WGJ73" s="110"/>
      <c r="WGK73" s="110"/>
      <c r="WGL73" s="110"/>
      <c r="WGM73" s="110"/>
      <c r="WGN73" s="110"/>
      <c r="WGO73" s="110"/>
      <c r="WGP73" s="110"/>
      <c r="WGQ73" s="110"/>
      <c r="WGR73" s="110"/>
      <c r="WGS73" s="110"/>
      <c r="WGT73" s="110"/>
      <c r="WGU73" s="110"/>
      <c r="WGV73" s="110"/>
      <c r="WGW73" s="110"/>
      <c r="WGX73" s="110"/>
      <c r="WGY73" s="110"/>
      <c r="WGZ73" s="110"/>
      <c r="WHA73" s="110"/>
      <c r="WHB73" s="110"/>
      <c r="WHC73" s="110"/>
      <c r="WHD73" s="110"/>
      <c r="WHE73" s="110"/>
      <c r="WHF73" s="110"/>
      <c r="WHG73" s="110"/>
      <c r="WHH73" s="110"/>
      <c r="WHI73" s="110"/>
      <c r="WHJ73" s="110"/>
      <c r="WHK73" s="110"/>
      <c r="WHL73" s="110"/>
      <c r="WHM73" s="110"/>
      <c r="WHN73" s="110"/>
      <c r="WHO73" s="110"/>
      <c r="WHP73" s="110"/>
      <c r="WHQ73" s="110"/>
      <c r="WHR73" s="110"/>
      <c r="WHS73" s="110"/>
      <c r="WHT73" s="110"/>
      <c r="WHU73" s="110"/>
      <c r="WHV73" s="110"/>
      <c r="WHW73" s="110"/>
      <c r="WHX73" s="110"/>
      <c r="WHY73" s="110"/>
      <c r="WHZ73" s="110"/>
      <c r="WIA73" s="110"/>
      <c r="WIB73" s="110"/>
      <c r="WIC73" s="110"/>
      <c r="WID73" s="110"/>
      <c r="WIE73" s="110"/>
      <c r="WIF73" s="110"/>
      <c r="WIG73" s="110"/>
      <c r="WIH73" s="110"/>
      <c r="WII73" s="110"/>
      <c r="WIJ73" s="110"/>
      <c r="WIK73" s="110"/>
      <c r="WIL73" s="110"/>
      <c r="WIM73" s="110"/>
      <c r="WIN73" s="110"/>
      <c r="WIO73" s="110"/>
      <c r="WIP73" s="110"/>
      <c r="WIQ73" s="110"/>
      <c r="WIR73" s="110"/>
      <c r="WIS73" s="110"/>
      <c r="WIT73" s="110"/>
      <c r="WIU73" s="110"/>
      <c r="WIV73" s="110"/>
      <c r="WIW73" s="110"/>
      <c r="WIX73" s="110"/>
      <c r="WIY73" s="110"/>
      <c r="WIZ73" s="110"/>
      <c r="WJA73" s="110"/>
      <c r="WJB73" s="110"/>
      <c r="WJC73" s="110"/>
      <c r="WJD73" s="110"/>
      <c r="WJE73" s="110"/>
      <c r="WJF73" s="110"/>
      <c r="WJG73" s="110"/>
      <c r="WJH73" s="110"/>
      <c r="WJI73" s="110"/>
      <c r="WJJ73" s="110"/>
      <c r="WJK73" s="110"/>
      <c r="WJL73" s="110"/>
      <c r="WJM73" s="110"/>
      <c r="WJN73" s="110"/>
      <c r="WJO73" s="110"/>
      <c r="WJP73" s="110"/>
      <c r="WJQ73" s="110"/>
      <c r="WJR73" s="110"/>
      <c r="WJS73" s="110"/>
      <c r="WJT73" s="110"/>
      <c r="WJU73" s="110"/>
      <c r="WJV73" s="110"/>
      <c r="WJW73" s="110"/>
      <c r="WJX73" s="110"/>
      <c r="WJY73" s="110"/>
      <c r="WJZ73" s="110"/>
      <c r="WKA73" s="110"/>
      <c r="WKB73" s="110"/>
      <c r="WKC73" s="110"/>
      <c r="WKD73" s="110"/>
      <c r="WKE73" s="110"/>
      <c r="WKF73" s="110"/>
      <c r="WKG73" s="110"/>
      <c r="WKH73" s="110"/>
      <c r="WKI73" s="110"/>
      <c r="WKJ73" s="110"/>
      <c r="WKK73" s="110"/>
      <c r="WKL73" s="110"/>
      <c r="WKM73" s="110"/>
      <c r="WKN73" s="110"/>
      <c r="WKO73" s="110"/>
      <c r="WKP73" s="110"/>
      <c r="WKQ73" s="110"/>
      <c r="WKR73" s="110"/>
      <c r="WKS73" s="110"/>
      <c r="WKT73" s="110"/>
      <c r="WKU73" s="110"/>
      <c r="WKV73" s="110"/>
      <c r="WKW73" s="110"/>
      <c r="WKX73" s="110"/>
      <c r="WKY73" s="110"/>
      <c r="WKZ73" s="110"/>
      <c r="WLA73" s="110"/>
      <c r="WLB73" s="110"/>
      <c r="WLC73" s="110"/>
      <c r="WLD73" s="110"/>
      <c r="WLE73" s="110"/>
      <c r="WLF73" s="110"/>
      <c r="WLG73" s="110"/>
      <c r="WLH73" s="110"/>
      <c r="WLI73" s="110"/>
      <c r="WLJ73" s="110"/>
      <c r="WLK73" s="110"/>
      <c r="WLL73" s="110"/>
      <c r="WLM73" s="110"/>
      <c r="WLN73" s="110"/>
      <c r="WLO73" s="110"/>
      <c r="WLP73" s="110"/>
      <c r="WLQ73" s="110"/>
      <c r="WLR73" s="110"/>
      <c r="WLS73" s="110"/>
      <c r="WLT73" s="110"/>
      <c r="WLU73" s="110"/>
      <c r="WLV73" s="110"/>
      <c r="WLW73" s="110"/>
      <c r="WLX73" s="110"/>
      <c r="WLY73" s="110"/>
      <c r="WLZ73" s="110"/>
      <c r="WMA73" s="110"/>
      <c r="WMB73" s="110"/>
      <c r="WMC73" s="110"/>
      <c r="WMD73" s="110"/>
      <c r="WME73" s="110"/>
      <c r="WMF73" s="110"/>
      <c r="WMG73" s="110"/>
      <c r="WMH73" s="110"/>
      <c r="WMI73" s="110"/>
      <c r="WMJ73" s="110"/>
      <c r="WMK73" s="110"/>
      <c r="WML73" s="110"/>
      <c r="WMM73" s="110"/>
      <c r="WMN73" s="110"/>
      <c r="WMO73" s="110"/>
      <c r="WMP73" s="110"/>
      <c r="WMQ73" s="110"/>
      <c r="WMR73" s="110"/>
      <c r="WMS73" s="110"/>
      <c r="WMT73" s="110"/>
      <c r="WMU73" s="110"/>
      <c r="WMV73" s="110"/>
      <c r="WMW73" s="110"/>
      <c r="WMX73" s="110"/>
      <c r="WMY73" s="110"/>
      <c r="WMZ73" s="110"/>
      <c r="WNA73" s="110"/>
      <c r="WNB73" s="110"/>
      <c r="WNC73" s="110"/>
      <c r="WND73" s="110"/>
      <c r="WNE73" s="110"/>
      <c r="WNF73" s="110"/>
      <c r="WNG73" s="110"/>
      <c r="WNH73" s="110"/>
      <c r="WNI73" s="110"/>
      <c r="WNJ73" s="110"/>
      <c r="WNK73" s="110"/>
      <c r="WNL73" s="110"/>
      <c r="WNM73" s="110"/>
      <c r="WNN73" s="110"/>
      <c r="WNO73" s="110"/>
      <c r="WNP73" s="110"/>
      <c r="WNQ73" s="110"/>
      <c r="WNR73" s="110"/>
      <c r="WNS73" s="110"/>
      <c r="WNT73" s="110"/>
      <c r="WNU73" s="110"/>
      <c r="WNV73" s="110"/>
      <c r="WNW73" s="110"/>
      <c r="WNX73" s="110"/>
      <c r="WNY73" s="110"/>
      <c r="WNZ73" s="110"/>
      <c r="WOA73" s="110"/>
      <c r="WOB73" s="110"/>
      <c r="WOC73" s="110"/>
      <c r="WOD73" s="110"/>
      <c r="WOE73" s="110"/>
      <c r="WOF73" s="110"/>
      <c r="WOG73" s="110"/>
      <c r="WOH73" s="110"/>
      <c r="WOI73" s="110"/>
      <c r="WOJ73" s="110"/>
      <c r="WOK73" s="110"/>
      <c r="WOL73" s="110"/>
      <c r="WOM73" s="110"/>
      <c r="WON73" s="110"/>
      <c r="WOO73" s="110"/>
      <c r="WOP73" s="110"/>
      <c r="WOQ73" s="110"/>
      <c r="WOR73" s="110"/>
      <c r="WOS73" s="110"/>
      <c r="WOT73" s="110"/>
      <c r="WOU73" s="110"/>
      <c r="WOV73" s="110"/>
      <c r="WOW73" s="110"/>
      <c r="WOX73" s="110"/>
      <c r="WOY73" s="110"/>
      <c r="WOZ73" s="110"/>
      <c r="WPA73" s="110"/>
      <c r="WPB73" s="110"/>
      <c r="WPC73" s="110"/>
      <c r="WPD73" s="110"/>
      <c r="WPE73" s="110"/>
      <c r="WPF73" s="110"/>
      <c r="WPG73" s="110"/>
      <c r="WPH73" s="110"/>
      <c r="WPI73" s="110"/>
      <c r="WPJ73" s="110"/>
      <c r="WPK73" s="110"/>
      <c r="WPL73" s="110"/>
      <c r="WPM73" s="110"/>
      <c r="WPN73" s="110"/>
      <c r="WPO73" s="110"/>
      <c r="WPP73" s="110"/>
      <c r="WPQ73" s="110"/>
      <c r="WPR73" s="110"/>
      <c r="WPS73" s="110"/>
      <c r="WPT73" s="110"/>
      <c r="WPU73" s="110"/>
      <c r="WPV73" s="110"/>
      <c r="WPW73" s="110"/>
      <c r="WPX73" s="110"/>
      <c r="WPY73" s="110"/>
      <c r="WPZ73" s="110"/>
      <c r="WQA73" s="110"/>
      <c r="WQB73" s="110"/>
      <c r="WQC73" s="110"/>
      <c r="WQD73" s="110"/>
      <c r="WQE73" s="110"/>
      <c r="WQF73" s="110"/>
      <c r="WQG73" s="110"/>
      <c r="WQH73" s="110"/>
      <c r="WQI73" s="110"/>
      <c r="WQJ73" s="110"/>
      <c r="WQK73" s="110"/>
      <c r="WQL73" s="110"/>
      <c r="WQM73" s="110"/>
      <c r="WQN73" s="110"/>
      <c r="WQO73" s="110"/>
      <c r="WQP73" s="110"/>
      <c r="WQQ73" s="110"/>
      <c r="WQR73" s="110"/>
      <c r="WQS73" s="110"/>
      <c r="WQT73" s="110"/>
      <c r="WQU73" s="110"/>
      <c r="WQV73" s="110"/>
      <c r="WQW73" s="110"/>
      <c r="WQX73" s="110"/>
      <c r="WQY73" s="110"/>
      <c r="WQZ73" s="110"/>
      <c r="WRA73" s="110"/>
      <c r="WRB73" s="110"/>
      <c r="WRC73" s="110"/>
      <c r="WRD73" s="110"/>
      <c r="WRE73" s="110"/>
      <c r="WRF73" s="110"/>
      <c r="WRG73" s="110"/>
      <c r="WRH73" s="110"/>
      <c r="WRI73" s="110"/>
      <c r="WRJ73" s="110"/>
      <c r="WRK73" s="110"/>
      <c r="WRL73" s="110"/>
      <c r="WRM73" s="110"/>
      <c r="WRN73" s="110"/>
      <c r="WRO73" s="110"/>
      <c r="WRP73" s="110"/>
      <c r="WRQ73" s="110"/>
      <c r="WRR73" s="110"/>
      <c r="WRS73" s="110"/>
      <c r="WRT73" s="110"/>
      <c r="WRU73" s="110"/>
      <c r="WRV73" s="110"/>
      <c r="WRW73" s="110"/>
      <c r="WRX73" s="110"/>
      <c r="WRY73" s="110"/>
      <c r="WRZ73" s="110"/>
      <c r="WSA73" s="110"/>
      <c r="WSB73" s="110"/>
      <c r="WSC73" s="110"/>
      <c r="WSD73" s="110"/>
      <c r="WSE73" s="110"/>
      <c r="WSF73" s="110"/>
      <c r="WSG73" s="110"/>
      <c r="WSH73" s="110"/>
      <c r="WSI73" s="110"/>
      <c r="WSJ73" s="110"/>
      <c r="WSK73" s="110"/>
      <c r="WSL73" s="110"/>
      <c r="WSM73" s="110"/>
      <c r="WSN73" s="110"/>
      <c r="WSO73" s="110"/>
      <c r="WSP73" s="110"/>
      <c r="WSQ73" s="110"/>
      <c r="WSR73" s="110"/>
      <c r="WSS73" s="110"/>
      <c r="WST73" s="110"/>
      <c r="WSU73" s="110"/>
      <c r="WSV73" s="110"/>
      <c r="WSW73" s="110"/>
      <c r="WSX73" s="110"/>
      <c r="WSY73" s="110"/>
      <c r="WSZ73" s="110"/>
      <c r="WTA73" s="110"/>
      <c r="WTB73" s="110"/>
      <c r="WTC73" s="110"/>
      <c r="WTD73" s="110"/>
      <c r="WTE73" s="110"/>
      <c r="WTF73" s="110"/>
      <c r="WTG73" s="110"/>
      <c r="WTH73" s="110"/>
      <c r="WTI73" s="110"/>
      <c r="WTJ73" s="110"/>
      <c r="WTK73" s="110"/>
      <c r="WTL73" s="110"/>
      <c r="WTM73" s="110"/>
      <c r="WTN73" s="110"/>
      <c r="WTO73" s="110"/>
      <c r="WTP73" s="110"/>
      <c r="WTQ73" s="110"/>
      <c r="WTR73" s="110"/>
      <c r="WTS73" s="110"/>
      <c r="WTT73" s="110"/>
      <c r="WTU73" s="110"/>
      <c r="WTV73" s="110"/>
      <c r="WTW73" s="110"/>
      <c r="WTX73" s="110"/>
      <c r="WTY73" s="110"/>
      <c r="WTZ73" s="110"/>
      <c r="WUA73" s="110"/>
      <c r="WUB73" s="110"/>
      <c r="WUC73" s="110"/>
      <c r="WUD73" s="110"/>
      <c r="WUE73" s="110"/>
      <c r="WUF73" s="110"/>
      <c r="WUG73" s="110"/>
      <c r="WUH73" s="110"/>
      <c r="WUI73" s="110"/>
      <c r="WUJ73" s="110"/>
      <c r="WUK73" s="110"/>
      <c r="WUL73" s="110"/>
      <c r="WUM73" s="110"/>
      <c r="WUN73" s="110"/>
      <c r="WUO73" s="110"/>
      <c r="WUP73" s="110"/>
      <c r="WUQ73" s="110"/>
      <c r="WUR73" s="110"/>
      <c r="WUS73" s="110"/>
      <c r="WUT73" s="110"/>
      <c r="WUU73" s="110"/>
      <c r="WUV73" s="110"/>
      <c r="WUW73" s="110"/>
      <c r="WUX73" s="110"/>
      <c r="WUY73" s="110"/>
      <c r="WUZ73" s="110"/>
      <c r="WVA73" s="110"/>
      <c r="WVB73" s="110"/>
      <c r="WVC73" s="110"/>
      <c r="WVD73" s="110"/>
      <c r="WVE73" s="110"/>
      <c r="WVF73" s="110"/>
      <c r="WVG73" s="110"/>
      <c r="WVH73" s="110"/>
      <c r="WVI73" s="110"/>
      <c r="WVJ73" s="110"/>
      <c r="WVK73" s="110"/>
      <c r="WVL73" s="110"/>
      <c r="WVM73" s="110"/>
      <c r="WVN73" s="110"/>
      <c r="WVO73" s="110"/>
      <c r="WVP73" s="110"/>
      <c r="WVQ73" s="110"/>
      <c r="WVR73" s="110"/>
      <c r="WVS73" s="110"/>
      <c r="WVT73" s="110"/>
      <c r="WVU73" s="110"/>
      <c r="WVV73" s="110"/>
      <c r="WVW73" s="110"/>
      <c r="WVX73" s="110"/>
      <c r="WVY73" s="110"/>
      <c r="WVZ73" s="110"/>
      <c r="WWA73" s="110"/>
      <c r="WWB73" s="110"/>
      <c r="WWC73" s="110"/>
      <c r="WWD73" s="110"/>
      <c r="WWE73" s="110"/>
      <c r="WWF73" s="110"/>
      <c r="WWG73" s="110"/>
      <c r="WWH73" s="110"/>
      <c r="WWI73" s="110"/>
      <c r="WWJ73" s="110"/>
      <c r="WWK73" s="110"/>
      <c r="WWL73" s="110"/>
      <c r="WWM73" s="110"/>
      <c r="WWN73" s="110"/>
      <c r="WWO73" s="110"/>
      <c r="WWP73" s="110"/>
      <c r="WWQ73" s="110"/>
      <c r="WWR73" s="110"/>
      <c r="WWS73" s="110"/>
      <c r="WWT73" s="110"/>
      <c r="WWU73" s="110"/>
      <c r="WWV73" s="110"/>
      <c r="WWW73" s="110"/>
      <c r="WWX73" s="110"/>
      <c r="WWY73" s="110"/>
      <c r="WWZ73" s="110"/>
      <c r="WXA73" s="110"/>
      <c r="WXB73" s="110"/>
      <c r="WXC73" s="110"/>
      <c r="WXD73" s="110"/>
      <c r="WXE73" s="110"/>
      <c r="WXF73" s="110"/>
      <c r="WXG73" s="110"/>
      <c r="WXH73" s="110"/>
      <c r="WXI73" s="110"/>
      <c r="WXJ73" s="110"/>
      <c r="WXK73" s="110"/>
      <c r="WXL73" s="110"/>
      <c r="WXM73" s="110"/>
      <c r="WXN73" s="110"/>
      <c r="WXO73" s="110"/>
      <c r="WXP73" s="110"/>
      <c r="WXQ73" s="110"/>
      <c r="WXR73" s="110"/>
      <c r="WXS73" s="110"/>
      <c r="WXT73" s="110"/>
      <c r="WXU73" s="110"/>
      <c r="WXV73" s="110"/>
      <c r="WXW73" s="110"/>
      <c r="WXX73" s="110"/>
      <c r="WXY73" s="110"/>
      <c r="WXZ73" s="110"/>
      <c r="WYA73" s="110"/>
      <c r="WYB73" s="110"/>
      <c r="WYC73" s="110"/>
      <c r="WYD73" s="110"/>
      <c r="WYE73" s="110"/>
      <c r="WYF73" s="110"/>
      <c r="WYG73" s="110"/>
      <c r="WYH73" s="110"/>
      <c r="WYI73" s="110"/>
      <c r="WYJ73" s="110"/>
      <c r="WYK73" s="110"/>
      <c r="WYL73" s="110"/>
      <c r="WYM73" s="110"/>
      <c r="WYN73" s="110"/>
      <c r="WYO73" s="110"/>
      <c r="WYP73" s="110"/>
      <c r="WYQ73" s="110"/>
      <c r="WYR73" s="110"/>
      <c r="WYS73" s="110"/>
      <c r="WYT73" s="110"/>
      <c r="WYU73" s="110"/>
      <c r="WYV73" s="110"/>
      <c r="WYW73" s="110"/>
      <c r="WYX73" s="110"/>
      <c r="WYY73" s="110"/>
      <c r="WYZ73" s="110"/>
      <c r="WZA73" s="110"/>
      <c r="WZB73" s="110"/>
      <c r="WZC73" s="110"/>
      <c r="WZD73" s="110"/>
      <c r="WZE73" s="110"/>
      <c r="WZF73" s="110"/>
      <c r="WZG73" s="110"/>
      <c r="WZH73" s="110"/>
      <c r="WZI73" s="110"/>
      <c r="WZJ73" s="110"/>
      <c r="WZK73" s="110"/>
      <c r="WZL73" s="110"/>
      <c r="WZM73" s="110"/>
      <c r="WZN73" s="110"/>
      <c r="WZO73" s="110"/>
      <c r="WZP73" s="110"/>
      <c r="WZQ73" s="110"/>
      <c r="WZR73" s="110"/>
      <c r="WZS73" s="110"/>
      <c r="WZT73" s="110"/>
      <c r="WZU73" s="110"/>
      <c r="WZV73" s="110"/>
      <c r="WZW73" s="110"/>
      <c r="WZX73" s="110"/>
      <c r="WZY73" s="110"/>
      <c r="WZZ73" s="110"/>
      <c r="XAA73" s="110"/>
      <c r="XAB73" s="110"/>
      <c r="XAC73" s="110"/>
      <c r="XAD73" s="110"/>
      <c r="XAE73" s="110"/>
      <c r="XAF73" s="110"/>
      <c r="XAG73" s="110"/>
      <c r="XAH73" s="110"/>
      <c r="XAI73" s="110"/>
      <c r="XAJ73" s="110"/>
      <c r="XAK73" s="110"/>
      <c r="XAL73" s="110"/>
      <c r="XAM73" s="110"/>
      <c r="XAN73" s="110"/>
      <c r="XAO73" s="110"/>
      <c r="XAP73" s="110"/>
      <c r="XAQ73" s="110"/>
      <c r="XAR73" s="110"/>
      <c r="XAS73" s="110"/>
      <c r="XAT73" s="110"/>
      <c r="XAU73" s="110"/>
      <c r="XAV73" s="110"/>
      <c r="XAW73" s="110"/>
      <c r="XAX73" s="110"/>
      <c r="XAY73" s="110"/>
      <c r="XAZ73" s="110"/>
      <c r="XBA73" s="110"/>
      <c r="XBB73" s="110"/>
      <c r="XBC73" s="110"/>
      <c r="XBD73" s="110"/>
      <c r="XBE73" s="110"/>
      <c r="XBF73" s="110"/>
      <c r="XBG73" s="110"/>
      <c r="XBH73" s="110"/>
      <c r="XBI73" s="110"/>
      <c r="XBJ73" s="110"/>
      <c r="XBK73" s="110"/>
      <c r="XBL73" s="110"/>
      <c r="XBM73" s="110"/>
      <c r="XBN73" s="110"/>
      <c r="XBO73" s="110"/>
      <c r="XBP73" s="110"/>
      <c r="XBQ73" s="110"/>
      <c r="XBR73" s="110"/>
      <c r="XBS73" s="110"/>
      <c r="XBT73" s="110"/>
      <c r="XBU73" s="110"/>
      <c r="XBV73" s="110"/>
      <c r="XBW73" s="110"/>
      <c r="XBX73" s="110"/>
      <c r="XBY73" s="110"/>
      <c r="XBZ73" s="110"/>
      <c r="XCA73" s="110"/>
      <c r="XCB73" s="110"/>
      <c r="XCC73" s="110"/>
      <c r="XCD73" s="110"/>
      <c r="XCE73" s="110"/>
    </row>
    <row r="74" spans="1:16329" s="59" customFormat="1" ht="14.25" thickBot="1" x14ac:dyDescent="0.25">
      <c r="A74" s="68" t="s">
        <v>220</v>
      </c>
      <c r="B74" s="1" t="s">
        <v>159</v>
      </c>
      <c r="C74" s="69"/>
      <c r="D74" s="70" t="s">
        <v>137</v>
      </c>
      <c r="E74" s="71"/>
      <c r="F74" s="72"/>
      <c r="G74" s="61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58"/>
      <c r="EM74" s="58"/>
      <c r="EN74" s="58"/>
      <c r="EO74" s="58"/>
      <c r="EP74" s="58"/>
      <c r="EQ74" s="58"/>
      <c r="ER74" s="58"/>
      <c r="ES74" s="58"/>
      <c r="ET74" s="58"/>
      <c r="EU74" s="58"/>
      <c r="EV74" s="58"/>
      <c r="EW74" s="58"/>
      <c r="EX74" s="58"/>
      <c r="EY74" s="58"/>
      <c r="EZ74" s="58"/>
      <c r="FA74" s="58"/>
      <c r="FB74" s="58"/>
      <c r="FC74" s="58"/>
      <c r="FD74" s="58"/>
      <c r="FE74" s="58"/>
      <c r="FF74" s="58"/>
      <c r="FG74" s="58"/>
      <c r="FH74" s="58"/>
      <c r="FI74" s="58"/>
      <c r="FJ74" s="58"/>
      <c r="FK74" s="58"/>
      <c r="FL74" s="58"/>
      <c r="FM74" s="58"/>
      <c r="FN74" s="58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58"/>
      <c r="GJ74" s="58"/>
      <c r="GK74" s="58"/>
      <c r="GL74" s="58"/>
      <c r="GM74" s="58"/>
      <c r="GN74" s="58"/>
      <c r="GO74" s="58"/>
      <c r="GP74" s="58"/>
      <c r="GQ74" s="58"/>
      <c r="GR74" s="58"/>
      <c r="GS74" s="58"/>
      <c r="GT74" s="58"/>
      <c r="GU74" s="58"/>
      <c r="GV74" s="58"/>
      <c r="GW74" s="58"/>
      <c r="GX74" s="58"/>
      <c r="GY74" s="58"/>
      <c r="GZ74" s="58"/>
      <c r="HA74" s="58"/>
      <c r="HB74" s="58"/>
      <c r="HC74" s="58"/>
      <c r="HD74" s="58"/>
      <c r="HE74" s="58"/>
      <c r="HF74" s="58"/>
      <c r="HG74" s="58"/>
      <c r="HH74" s="58"/>
      <c r="HI74" s="58"/>
      <c r="HJ74" s="58"/>
      <c r="HK74" s="58"/>
      <c r="HL74" s="58"/>
      <c r="HM74" s="58"/>
      <c r="HN74" s="58"/>
      <c r="HO74" s="58"/>
      <c r="HP74" s="58"/>
      <c r="HQ74" s="58"/>
      <c r="HR74" s="58"/>
      <c r="HS74" s="58"/>
      <c r="HT74" s="58"/>
      <c r="HU74" s="58"/>
      <c r="HV74" s="58"/>
      <c r="HW74" s="58"/>
      <c r="HX74" s="58"/>
      <c r="HY74" s="58"/>
      <c r="HZ74" s="58"/>
      <c r="IA74" s="58"/>
      <c r="IB74" s="58"/>
      <c r="IC74" s="58"/>
      <c r="ID74" s="58"/>
      <c r="IE74" s="58"/>
      <c r="IF74" s="58"/>
      <c r="IG74" s="58"/>
      <c r="IH74" s="58"/>
      <c r="II74" s="58"/>
      <c r="IJ74" s="58"/>
      <c r="IK74" s="58"/>
      <c r="IL74" s="58"/>
      <c r="IM74" s="58"/>
      <c r="IN74" s="58"/>
      <c r="IO74" s="58"/>
      <c r="IP74" s="58"/>
      <c r="IQ74" s="58"/>
      <c r="IR74" s="58"/>
      <c r="IS74" s="58"/>
      <c r="IT74" s="58"/>
      <c r="IU74" s="58"/>
      <c r="IV74" s="58"/>
      <c r="IW74" s="58"/>
      <c r="IX74" s="58"/>
      <c r="IY74" s="58"/>
      <c r="IZ74" s="58"/>
      <c r="JA74" s="58"/>
      <c r="JB74" s="58"/>
      <c r="JC74" s="58"/>
      <c r="JD74" s="58"/>
      <c r="JE74" s="58"/>
      <c r="JF74" s="58"/>
      <c r="JG74" s="58"/>
      <c r="JH74" s="58"/>
      <c r="JI74" s="58"/>
      <c r="JJ74" s="58"/>
      <c r="JK74" s="58"/>
      <c r="JL74" s="58"/>
      <c r="JM74" s="58"/>
      <c r="JN74" s="58"/>
      <c r="JO74" s="58"/>
      <c r="JP74" s="58"/>
      <c r="JQ74" s="58"/>
      <c r="JR74" s="58"/>
      <c r="JS74" s="58"/>
      <c r="JT74" s="58"/>
      <c r="JU74" s="58"/>
      <c r="JV74" s="58"/>
      <c r="JW74" s="58"/>
      <c r="JX74" s="58"/>
      <c r="JY74" s="58"/>
      <c r="JZ74" s="58"/>
      <c r="KA74" s="58"/>
      <c r="KB74" s="58"/>
      <c r="KC74" s="58"/>
      <c r="KD74" s="58"/>
      <c r="KE74" s="58"/>
      <c r="KF74" s="58"/>
      <c r="KG74" s="58"/>
      <c r="KH74" s="58"/>
      <c r="KI74" s="58"/>
      <c r="KJ74" s="58"/>
      <c r="KK74" s="58"/>
      <c r="KL74" s="58"/>
      <c r="KM74" s="58"/>
      <c r="KN74" s="58"/>
      <c r="KO74" s="58"/>
      <c r="KP74" s="58"/>
      <c r="KQ74" s="58"/>
      <c r="KR74" s="58"/>
      <c r="KS74" s="58"/>
      <c r="KT74" s="58"/>
      <c r="KU74" s="58"/>
      <c r="KV74" s="58"/>
      <c r="KW74" s="58"/>
      <c r="KX74" s="58"/>
      <c r="KY74" s="58"/>
      <c r="KZ74" s="58"/>
      <c r="LA74" s="58"/>
      <c r="LB74" s="58"/>
      <c r="LC74" s="58"/>
      <c r="LD74" s="58"/>
      <c r="LE74" s="58"/>
      <c r="LF74" s="58"/>
      <c r="LG74" s="58"/>
      <c r="LH74" s="58"/>
      <c r="LI74" s="58"/>
      <c r="LJ74" s="58"/>
      <c r="LK74" s="58"/>
      <c r="LL74" s="58"/>
      <c r="LM74" s="58"/>
      <c r="LN74" s="58"/>
      <c r="LO74" s="58"/>
      <c r="LP74" s="58"/>
      <c r="LQ74" s="58"/>
      <c r="LR74" s="58"/>
      <c r="LS74" s="58"/>
      <c r="LT74" s="58"/>
      <c r="LU74" s="58"/>
      <c r="LV74" s="58"/>
      <c r="LW74" s="58"/>
      <c r="LX74" s="58"/>
      <c r="LY74" s="58"/>
      <c r="LZ74" s="58"/>
      <c r="MA74" s="58"/>
      <c r="MB74" s="58"/>
      <c r="MC74" s="58"/>
      <c r="MD74" s="58"/>
      <c r="ME74" s="58"/>
      <c r="MF74" s="58"/>
      <c r="MG74" s="58"/>
      <c r="MH74" s="58"/>
      <c r="MI74" s="58"/>
      <c r="MJ74" s="58"/>
      <c r="MK74" s="58"/>
      <c r="ML74" s="58"/>
      <c r="MM74" s="58"/>
      <c r="MN74" s="58"/>
      <c r="MO74" s="58"/>
      <c r="MP74" s="58"/>
      <c r="MQ74" s="58"/>
      <c r="MR74" s="58"/>
      <c r="MS74" s="58"/>
      <c r="MT74" s="58"/>
      <c r="MU74" s="58"/>
      <c r="MV74" s="58"/>
      <c r="MW74" s="58"/>
      <c r="MX74" s="58"/>
      <c r="MY74" s="58"/>
      <c r="MZ74" s="58"/>
      <c r="NA74" s="58"/>
      <c r="NB74" s="58"/>
      <c r="NC74" s="58"/>
      <c r="ND74" s="58"/>
      <c r="NE74" s="58"/>
      <c r="NF74" s="58"/>
      <c r="NG74" s="58"/>
      <c r="NH74" s="58"/>
      <c r="NI74" s="58"/>
      <c r="NJ74" s="58"/>
      <c r="NK74" s="58"/>
      <c r="NL74" s="58"/>
      <c r="NM74" s="58"/>
      <c r="NN74" s="58"/>
      <c r="NO74" s="58"/>
      <c r="NP74" s="58"/>
      <c r="NQ74" s="58"/>
      <c r="NR74" s="58"/>
      <c r="NS74" s="58"/>
      <c r="NT74" s="58"/>
      <c r="NU74" s="58"/>
      <c r="NV74" s="58"/>
      <c r="NW74" s="58"/>
      <c r="NX74" s="58"/>
      <c r="NY74" s="58"/>
      <c r="NZ74" s="58"/>
      <c r="OA74" s="58"/>
      <c r="OB74" s="58"/>
      <c r="OC74" s="58"/>
      <c r="OD74" s="58"/>
      <c r="OE74" s="58"/>
      <c r="OF74" s="58"/>
      <c r="OG74" s="58"/>
      <c r="OH74" s="58"/>
      <c r="OI74" s="58"/>
      <c r="OJ74" s="58"/>
      <c r="OK74" s="58"/>
      <c r="OL74" s="58"/>
      <c r="OM74" s="58"/>
      <c r="ON74" s="58"/>
      <c r="OO74" s="58"/>
      <c r="OP74" s="58"/>
      <c r="OQ74" s="58"/>
      <c r="OR74" s="58"/>
      <c r="OS74" s="58"/>
      <c r="OT74" s="58"/>
      <c r="OU74" s="58"/>
      <c r="OV74" s="58"/>
      <c r="OW74" s="58"/>
      <c r="OX74" s="58"/>
      <c r="OY74" s="58"/>
      <c r="OZ74" s="58"/>
      <c r="PA74" s="58"/>
      <c r="PB74" s="58"/>
      <c r="PC74" s="58"/>
      <c r="PD74" s="58"/>
      <c r="PE74" s="58"/>
      <c r="PF74" s="58"/>
      <c r="PG74" s="58"/>
      <c r="PH74" s="58"/>
      <c r="PI74" s="58"/>
      <c r="PJ74" s="58"/>
      <c r="PK74" s="58"/>
      <c r="PL74" s="58"/>
      <c r="PM74" s="58"/>
      <c r="PN74" s="58"/>
      <c r="PO74" s="58"/>
      <c r="PP74" s="58"/>
      <c r="PQ74" s="58"/>
      <c r="PR74" s="58"/>
      <c r="PS74" s="58"/>
      <c r="PT74" s="58"/>
      <c r="PU74" s="58"/>
      <c r="PV74" s="58"/>
      <c r="PW74" s="58"/>
      <c r="PX74" s="58"/>
      <c r="PY74" s="58"/>
      <c r="PZ74" s="58"/>
      <c r="QA74" s="58"/>
      <c r="QB74" s="58"/>
      <c r="QC74" s="58"/>
      <c r="QD74" s="58"/>
      <c r="QE74" s="58"/>
      <c r="QF74" s="58"/>
      <c r="QG74" s="58"/>
      <c r="QH74" s="58"/>
      <c r="QI74" s="58"/>
      <c r="QJ74" s="58"/>
      <c r="QK74" s="58"/>
      <c r="QL74" s="58"/>
      <c r="QM74" s="58"/>
      <c r="QN74" s="58"/>
      <c r="QO74" s="58"/>
      <c r="QP74" s="58"/>
      <c r="QQ74" s="58"/>
      <c r="QR74" s="58"/>
      <c r="QS74" s="58"/>
      <c r="QT74" s="58"/>
      <c r="QU74" s="58"/>
      <c r="QV74" s="58"/>
      <c r="QW74" s="58"/>
      <c r="QX74" s="58"/>
      <c r="QY74" s="58"/>
      <c r="QZ74" s="58"/>
      <c r="RA74" s="58"/>
      <c r="RB74" s="58"/>
      <c r="RC74" s="58"/>
      <c r="RD74" s="58"/>
      <c r="RE74" s="58"/>
      <c r="RF74" s="58"/>
      <c r="RG74" s="58"/>
      <c r="RH74" s="58"/>
      <c r="RI74" s="58"/>
      <c r="RJ74" s="58"/>
      <c r="RK74" s="58"/>
      <c r="RL74" s="58"/>
      <c r="RM74" s="58"/>
      <c r="RN74" s="58"/>
      <c r="RO74" s="58"/>
      <c r="RP74" s="58"/>
      <c r="RQ74" s="58"/>
      <c r="RR74" s="58"/>
      <c r="RS74" s="58"/>
      <c r="RT74" s="58"/>
      <c r="RU74" s="58"/>
      <c r="RV74" s="58"/>
      <c r="RW74" s="58"/>
      <c r="RX74" s="58"/>
      <c r="RY74" s="58"/>
      <c r="RZ74" s="58"/>
      <c r="SA74" s="58"/>
      <c r="SB74" s="58"/>
      <c r="SC74" s="58"/>
      <c r="SD74" s="58"/>
      <c r="SE74" s="58"/>
      <c r="SF74" s="58"/>
      <c r="SG74" s="58"/>
      <c r="SH74" s="58"/>
      <c r="SI74" s="58"/>
      <c r="SJ74" s="58"/>
      <c r="SK74" s="58"/>
      <c r="SL74" s="58"/>
      <c r="SM74" s="58"/>
      <c r="SN74" s="58"/>
      <c r="SO74" s="58"/>
      <c r="SP74" s="58"/>
      <c r="SQ74" s="58"/>
      <c r="SR74" s="58"/>
      <c r="SS74" s="58"/>
      <c r="ST74" s="58"/>
      <c r="SU74" s="58"/>
      <c r="SV74" s="58"/>
      <c r="SW74" s="58"/>
      <c r="SX74" s="58"/>
      <c r="SY74" s="58"/>
      <c r="SZ74" s="58"/>
      <c r="TA74" s="58"/>
      <c r="TB74" s="58"/>
      <c r="TC74" s="58"/>
      <c r="TD74" s="58"/>
      <c r="TE74" s="58"/>
      <c r="TF74" s="58"/>
      <c r="TG74" s="58"/>
      <c r="TH74" s="58"/>
      <c r="TI74" s="58"/>
      <c r="TJ74" s="58"/>
      <c r="TK74" s="58"/>
      <c r="TL74" s="58"/>
      <c r="TM74" s="58"/>
      <c r="TN74" s="58"/>
      <c r="TO74" s="58"/>
      <c r="TP74" s="58"/>
      <c r="TQ74" s="58"/>
      <c r="TR74" s="58"/>
      <c r="TS74" s="58"/>
      <c r="TT74" s="58"/>
      <c r="TU74" s="58"/>
      <c r="TV74" s="58"/>
      <c r="TW74" s="58"/>
      <c r="TX74" s="58"/>
      <c r="TY74" s="58"/>
      <c r="TZ74" s="58"/>
      <c r="UA74" s="58"/>
      <c r="UB74" s="58"/>
      <c r="UC74" s="58"/>
      <c r="UD74" s="58"/>
      <c r="UE74" s="58"/>
      <c r="UF74" s="58"/>
      <c r="UG74" s="58"/>
      <c r="UH74" s="58"/>
      <c r="UI74" s="58"/>
      <c r="UJ74" s="58"/>
      <c r="UK74" s="58"/>
      <c r="UL74" s="58"/>
      <c r="UM74" s="58"/>
      <c r="UN74" s="58"/>
      <c r="UO74" s="58"/>
      <c r="UP74" s="58"/>
      <c r="UQ74" s="58"/>
      <c r="UR74" s="58"/>
      <c r="US74" s="58"/>
      <c r="UT74" s="58"/>
      <c r="UU74" s="58"/>
      <c r="UV74" s="58"/>
      <c r="UW74" s="58"/>
      <c r="UX74" s="58"/>
      <c r="UY74" s="58"/>
      <c r="UZ74" s="58"/>
      <c r="VA74" s="58"/>
      <c r="VB74" s="58"/>
      <c r="VC74" s="58"/>
      <c r="VD74" s="58"/>
      <c r="VE74" s="58"/>
      <c r="VF74" s="58"/>
      <c r="VG74" s="58"/>
      <c r="VH74" s="58"/>
      <c r="VI74" s="58"/>
      <c r="VJ74" s="58"/>
      <c r="VK74" s="58"/>
      <c r="VL74" s="58"/>
      <c r="VM74" s="58"/>
      <c r="VN74" s="58"/>
      <c r="VO74" s="58"/>
      <c r="VP74" s="58"/>
      <c r="VQ74" s="58"/>
      <c r="VR74" s="58"/>
      <c r="VS74" s="58"/>
      <c r="VT74" s="58"/>
      <c r="VU74" s="58"/>
      <c r="VV74" s="58"/>
      <c r="VW74" s="58"/>
      <c r="VX74" s="58"/>
      <c r="VY74" s="58"/>
      <c r="VZ74" s="58"/>
      <c r="WA74" s="58"/>
      <c r="WB74" s="58"/>
      <c r="WC74" s="58"/>
      <c r="WD74" s="58"/>
      <c r="WE74" s="58"/>
      <c r="WF74" s="58"/>
      <c r="WG74" s="58"/>
      <c r="WH74" s="58"/>
      <c r="WI74" s="58"/>
      <c r="WJ74" s="58"/>
      <c r="WK74" s="58"/>
      <c r="WL74" s="58"/>
      <c r="WM74" s="58"/>
      <c r="WN74" s="58"/>
      <c r="WO74" s="58"/>
      <c r="WP74" s="58"/>
      <c r="WQ74" s="58"/>
      <c r="WR74" s="58"/>
      <c r="WS74" s="58"/>
      <c r="WT74" s="58"/>
      <c r="WU74" s="58"/>
      <c r="WV74" s="58"/>
      <c r="WW74" s="58"/>
      <c r="WX74" s="58"/>
      <c r="WY74" s="58"/>
      <c r="WZ74" s="58"/>
      <c r="XA74" s="58"/>
      <c r="XB74" s="58"/>
      <c r="XC74" s="58"/>
      <c r="XD74" s="58"/>
      <c r="XE74" s="58"/>
      <c r="XF74" s="58"/>
      <c r="XG74" s="58"/>
      <c r="XH74" s="58"/>
      <c r="XI74" s="58"/>
      <c r="XJ74" s="58"/>
      <c r="XK74" s="58"/>
      <c r="XL74" s="58"/>
      <c r="XM74" s="58"/>
      <c r="XN74" s="58"/>
      <c r="XO74" s="58"/>
      <c r="XP74" s="58"/>
      <c r="XQ74" s="58"/>
      <c r="XR74" s="58"/>
      <c r="XS74" s="58"/>
      <c r="XT74" s="58"/>
      <c r="XU74" s="58"/>
      <c r="XV74" s="58"/>
      <c r="XW74" s="58"/>
      <c r="XX74" s="58"/>
      <c r="XY74" s="58"/>
      <c r="XZ74" s="58"/>
      <c r="YA74" s="58"/>
      <c r="YB74" s="58"/>
      <c r="YC74" s="58"/>
      <c r="YD74" s="58"/>
      <c r="YE74" s="58"/>
      <c r="YF74" s="58"/>
      <c r="YG74" s="58"/>
      <c r="YH74" s="58"/>
      <c r="YI74" s="58"/>
      <c r="YJ74" s="58"/>
      <c r="YK74" s="58"/>
      <c r="YL74" s="58"/>
      <c r="YM74" s="58"/>
      <c r="YN74" s="58"/>
      <c r="YO74" s="58"/>
      <c r="YP74" s="58"/>
      <c r="YQ74" s="58"/>
      <c r="YR74" s="58"/>
      <c r="YS74" s="58"/>
      <c r="YT74" s="58"/>
      <c r="YU74" s="58"/>
      <c r="YV74" s="58"/>
      <c r="YW74" s="58"/>
      <c r="YX74" s="58"/>
      <c r="YY74" s="58"/>
      <c r="YZ74" s="58"/>
      <c r="ZA74" s="58"/>
      <c r="ZB74" s="58"/>
      <c r="ZC74" s="58"/>
      <c r="ZD74" s="58"/>
      <c r="ZE74" s="58"/>
      <c r="ZF74" s="58"/>
      <c r="ZG74" s="58"/>
      <c r="ZH74" s="58"/>
      <c r="ZI74" s="58"/>
      <c r="ZJ74" s="58"/>
      <c r="ZK74" s="58"/>
      <c r="ZL74" s="58"/>
      <c r="ZM74" s="58"/>
      <c r="ZN74" s="58"/>
      <c r="ZO74" s="58"/>
      <c r="ZP74" s="58"/>
      <c r="ZQ74" s="58"/>
      <c r="ZR74" s="58"/>
      <c r="ZS74" s="58"/>
      <c r="ZT74" s="58"/>
      <c r="ZU74" s="58"/>
      <c r="ZV74" s="58"/>
      <c r="ZW74" s="58"/>
      <c r="ZX74" s="58"/>
      <c r="ZY74" s="58"/>
      <c r="ZZ74" s="58"/>
      <c r="AAA74" s="58"/>
      <c r="AAB74" s="58"/>
      <c r="AAC74" s="58"/>
      <c r="AAD74" s="58"/>
      <c r="AAE74" s="58"/>
      <c r="AAF74" s="58"/>
      <c r="AAG74" s="58"/>
      <c r="AAH74" s="58"/>
      <c r="AAI74" s="58"/>
      <c r="AAJ74" s="58"/>
      <c r="AAK74" s="58"/>
      <c r="AAL74" s="58"/>
      <c r="AAM74" s="58"/>
      <c r="AAN74" s="58"/>
      <c r="AAO74" s="58"/>
      <c r="AAP74" s="58"/>
      <c r="AAQ74" s="58"/>
      <c r="AAR74" s="58"/>
      <c r="AAS74" s="58"/>
      <c r="AAT74" s="58"/>
      <c r="AAU74" s="58"/>
      <c r="AAV74" s="58"/>
      <c r="AAW74" s="58"/>
      <c r="AAX74" s="58"/>
      <c r="AAY74" s="58"/>
      <c r="AAZ74" s="58"/>
      <c r="ABA74" s="58"/>
      <c r="ABB74" s="58"/>
      <c r="ABC74" s="58"/>
      <c r="ABD74" s="58"/>
      <c r="ABE74" s="58"/>
      <c r="ABF74" s="58"/>
      <c r="ABG74" s="58"/>
      <c r="ABH74" s="58"/>
      <c r="ABI74" s="58"/>
      <c r="ABJ74" s="58"/>
      <c r="ABK74" s="58"/>
      <c r="ABL74" s="58"/>
      <c r="ABM74" s="58"/>
      <c r="ABN74" s="58"/>
      <c r="ABO74" s="58"/>
      <c r="ABP74" s="58"/>
      <c r="ABQ74" s="58"/>
      <c r="ABR74" s="58"/>
      <c r="ABS74" s="58"/>
      <c r="ABT74" s="58"/>
      <c r="ABU74" s="58"/>
      <c r="ABV74" s="58"/>
      <c r="ABW74" s="58"/>
      <c r="ABX74" s="58"/>
      <c r="ABY74" s="58"/>
      <c r="ABZ74" s="58"/>
      <c r="ACA74" s="58"/>
      <c r="ACB74" s="58"/>
      <c r="ACC74" s="58"/>
      <c r="ACD74" s="58"/>
      <c r="ACE74" s="58"/>
      <c r="ACF74" s="58"/>
      <c r="ACG74" s="58"/>
      <c r="ACH74" s="58"/>
      <c r="ACI74" s="58"/>
      <c r="ACJ74" s="58"/>
      <c r="ACK74" s="58"/>
      <c r="ACL74" s="58"/>
      <c r="ACM74" s="58"/>
      <c r="ACN74" s="58"/>
      <c r="ACO74" s="58"/>
      <c r="ACP74" s="58"/>
      <c r="ACQ74" s="58"/>
      <c r="ACR74" s="58"/>
      <c r="ACS74" s="58"/>
      <c r="ACT74" s="58"/>
      <c r="ACU74" s="58"/>
      <c r="ACV74" s="58"/>
      <c r="ACW74" s="58"/>
      <c r="ACX74" s="58"/>
      <c r="ACY74" s="58"/>
      <c r="ACZ74" s="58"/>
      <c r="ADA74" s="58"/>
      <c r="ADB74" s="58"/>
      <c r="ADC74" s="58"/>
      <c r="ADD74" s="58"/>
      <c r="ADE74" s="58"/>
      <c r="ADF74" s="58"/>
      <c r="ADG74" s="58"/>
      <c r="ADH74" s="58"/>
      <c r="ADI74" s="58"/>
      <c r="ADJ74" s="58"/>
      <c r="ADK74" s="58"/>
      <c r="ADL74" s="58"/>
      <c r="ADM74" s="58"/>
      <c r="ADN74" s="58"/>
      <c r="ADO74" s="58"/>
      <c r="ADP74" s="58"/>
      <c r="ADQ74" s="58"/>
      <c r="ADR74" s="58"/>
      <c r="ADS74" s="58"/>
      <c r="ADT74" s="58"/>
      <c r="ADU74" s="58"/>
      <c r="ADV74" s="58"/>
      <c r="ADW74" s="58"/>
      <c r="ADX74" s="58"/>
      <c r="ADY74" s="58"/>
      <c r="ADZ74" s="58"/>
      <c r="AEA74" s="58"/>
      <c r="AEB74" s="58"/>
      <c r="AEC74" s="58"/>
      <c r="AED74" s="58"/>
      <c r="AEE74" s="58"/>
      <c r="AEF74" s="58"/>
      <c r="AEG74" s="58"/>
      <c r="AEH74" s="58"/>
      <c r="AEI74" s="58"/>
      <c r="AEJ74" s="58"/>
      <c r="AEK74" s="58"/>
      <c r="AEL74" s="58"/>
      <c r="AEM74" s="58"/>
      <c r="AEN74" s="58"/>
      <c r="AEO74" s="58"/>
      <c r="AEP74" s="58"/>
      <c r="AEQ74" s="58"/>
      <c r="AER74" s="58"/>
      <c r="AES74" s="58"/>
      <c r="AET74" s="58"/>
      <c r="AEU74" s="58"/>
      <c r="AEV74" s="58"/>
      <c r="AEW74" s="58"/>
      <c r="AEX74" s="58"/>
      <c r="AEY74" s="58"/>
      <c r="AEZ74" s="58"/>
      <c r="AFA74" s="58"/>
      <c r="AFB74" s="58"/>
      <c r="AFC74" s="58"/>
      <c r="AFD74" s="58"/>
      <c r="AFE74" s="58"/>
      <c r="AFF74" s="58"/>
      <c r="AFG74" s="58"/>
      <c r="AFH74" s="58"/>
      <c r="AFI74" s="58"/>
      <c r="AFJ74" s="58"/>
      <c r="AFK74" s="58"/>
      <c r="AFL74" s="58"/>
      <c r="AFM74" s="58"/>
      <c r="AFN74" s="58"/>
      <c r="AFO74" s="58"/>
      <c r="AFP74" s="58"/>
      <c r="AFQ74" s="58"/>
      <c r="AFR74" s="58"/>
      <c r="AFS74" s="58"/>
      <c r="AFT74" s="58"/>
      <c r="AFU74" s="58"/>
      <c r="AFV74" s="58"/>
      <c r="AFW74" s="58"/>
      <c r="AFX74" s="58"/>
      <c r="AFY74" s="58"/>
      <c r="AFZ74" s="58"/>
      <c r="AGA74" s="58"/>
      <c r="AGB74" s="58"/>
      <c r="AGC74" s="58"/>
      <c r="AGD74" s="58"/>
      <c r="AGE74" s="58"/>
      <c r="AGF74" s="58"/>
      <c r="AGG74" s="58"/>
      <c r="AGH74" s="58"/>
      <c r="AGI74" s="58"/>
      <c r="AGJ74" s="58"/>
      <c r="AGK74" s="58"/>
      <c r="AGL74" s="58"/>
      <c r="AGM74" s="58"/>
      <c r="AGN74" s="58"/>
      <c r="AGO74" s="58"/>
      <c r="AGP74" s="58"/>
      <c r="AGQ74" s="58"/>
      <c r="AGR74" s="58"/>
      <c r="AGS74" s="58"/>
      <c r="AGT74" s="58"/>
      <c r="AGU74" s="58"/>
      <c r="AGV74" s="58"/>
      <c r="AGW74" s="58"/>
      <c r="AGX74" s="58"/>
      <c r="AGY74" s="58"/>
      <c r="AGZ74" s="58"/>
      <c r="AHA74" s="58"/>
      <c r="AHB74" s="58"/>
      <c r="AHC74" s="58"/>
      <c r="AHD74" s="58"/>
      <c r="AHE74" s="58"/>
      <c r="AHF74" s="58"/>
      <c r="AHG74" s="58"/>
      <c r="AHH74" s="58"/>
      <c r="AHI74" s="58"/>
      <c r="AHJ74" s="58"/>
      <c r="AHK74" s="58"/>
      <c r="AHL74" s="58"/>
      <c r="AHM74" s="58"/>
      <c r="AHN74" s="58"/>
      <c r="AHO74" s="58"/>
      <c r="AHP74" s="58"/>
      <c r="AHQ74" s="58"/>
      <c r="AHR74" s="58"/>
      <c r="AHS74" s="58"/>
      <c r="AHT74" s="58"/>
      <c r="AHU74" s="58"/>
      <c r="AHV74" s="58"/>
      <c r="AHW74" s="58"/>
      <c r="AHX74" s="58"/>
      <c r="AHY74" s="58"/>
      <c r="AHZ74" s="58"/>
      <c r="AIA74" s="58"/>
      <c r="AIB74" s="58"/>
      <c r="AIC74" s="58"/>
      <c r="AID74" s="58"/>
      <c r="AIE74" s="58"/>
      <c r="AIF74" s="58"/>
      <c r="AIG74" s="58"/>
      <c r="AIH74" s="58"/>
      <c r="AII74" s="58"/>
      <c r="AIJ74" s="58"/>
      <c r="AIK74" s="58"/>
      <c r="AIL74" s="58"/>
      <c r="AIM74" s="58"/>
      <c r="AIN74" s="58"/>
      <c r="AIO74" s="58"/>
      <c r="AIP74" s="58"/>
      <c r="AIQ74" s="58"/>
      <c r="AIR74" s="58"/>
      <c r="AIS74" s="58"/>
      <c r="AIT74" s="58"/>
      <c r="AIU74" s="58"/>
      <c r="AIV74" s="58"/>
      <c r="AIW74" s="58"/>
      <c r="AIX74" s="58"/>
      <c r="AIY74" s="58"/>
      <c r="AIZ74" s="58"/>
      <c r="AJA74" s="58"/>
      <c r="AJB74" s="58"/>
      <c r="AJC74" s="58"/>
      <c r="AJD74" s="58"/>
      <c r="AJE74" s="58"/>
      <c r="AJF74" s="58"/>
      <c r="AJG74" s="58"/>
      <c r="AJH74" s="58"/>
      <c r="AJI74" s="58"/>
      <c r="AJJ74" s="58"/>
      <c r="AJK74" s="58"/>
      <c r="AJL74" s="58"/>
      <c r="AJM74" s="58"/>
      <c r="AJN74" s="58"/>
      <c r="AJO74" s="58"/>
      <c r="AJP74" s="58"/>
      <c r="AJQ74" s="58"/>
      <c r="AJR74" s="58"/>
      <c r="AJS74" s="58"/>
      <c r="AJT74" s="58"/>
      <c r="AJU74" s="58"/>
      <c r="AJV74" s="58"/>
      <c r="AJW74" s="58"/>
      <c r="AJX74" s="58"/>
      <c r="AJY74" s="58"/>
      <c r="AJZ74" s="58"/>
      <c r="AKA74" s="58"/>
      <c r="AKB74" s="58"/>
      <c r="AKC74" s="58"/>
      <c r="AKD74" s="58"/>
      <c r="AKE74" s="58"/>
      <c r="AKF74" s="58"/>
      <c r="AKG74" s="58"/>
      <c r="AKH74" s="58"/>
      <c r="AKI74" s="58"/>
      <c r="AKJ74" s="58"/>
      <c r="AKK74" s="58"/>
      <c r="AKL74" s="58"/>
      <c r="AKM74" s="58"/>
      <c r="AKN74" s="58"/>
      <c r="AKO74" s="58"/>
      <c r="AKP74" s="58"/>
      <c r="AKQ74" s="58"/>
      <c r="AKR74" s="58"/>
      <c r="AKS74" s="58"/>
      <c r="AKT74" s="58"/>
      <c r="AKU74" s="58"/>
      <c r="AKV74" s="58"/>
      <c r="AKW74" s="58"/>
      <c r="AKX74" s="58"/>
      <c r="AKY74" s="58"/>
      <c r="AKZ74" s="58"/>
      <c r="ALA74" s="58"/>
      <c r="ALB74" s="58"/>
      <c r="ALC74" s="58"/>
      <c r="ALD74" s="58"/>
      <c r="ALE74" s="58"/>
      <c r="ALF74" s="58"/>
      <c r="ALG74" s="58"/>
      <c r="ALH74" s="58"/>
      <c r="ALI74" s="58"/>
      <c r="ALJ74" s="58"/>
      <c r="ALK74" s="58"/>
      <c r="ALL74" s="58"/>
      <c r="ALM74" s="58"/>
      <c r="ALN74" s="58"/>
      <c r="ALO74" s="58"/>
      <c r="ALP74" s="58"/>
      <c r="ALQ74" s="58"/>
      <c r="ALR74" s="58"/>
      <c r="ALS74" s="58"/>
      <c r="ALT74" s="58"/>
      <c r="ALU74" s="58"/>
      <c r="ALV74" s="58"/>
      <c r="ALW74" s="58"/>
      <c r="ALX74" s="58"/>
      <c r="ALY74" s="58"/>
      <c r="ALZ74" s="58"/>
      <c r="AMA74" s="58"/>
      <c r="AMB74" s="58"/>
      <c r="AMC74" s="58"/>
      <c r="AMD74" s="58"/>
      <c r="AME74" s="58"/>
      <c r="AMF74" s="58"/>
      <c r="AMG74" s="58"/>
      <c r="AMH74" s="58"/>
      <c r="AMI74" s="58"/>
      <c r="AMJ74" s="58"/>
      <c r="AMK74" s="58"/>
      <c r="AML74" s="58"/>
      <c r="AMM74" s="58"/>
      <c r="AMN74" s="58"/>
      <c r="AMO74" s="58"/>
      <c r="AMP74" s="58"/>
      <c r="AMQ74" s="58"/>
      <c r="AMR74" s="58"/>
      <c r="AMS74" s="58"/>
      <c r="AMT74" s="58"/>
      <c r="AMU74" s="58"/>
      <c r="AMV74" s="58"/>
      <c r="AMW74" s="58"/>
      <c r="AMX74" s="58"/>
      <c r="AMY74" s="58"/>
      <c r="AMZ74" s="58"/>
      <c r="ANA74" s="58"/>
      <c r="ANB74" s="58"/>
      <c r="ANC74" s="58"/>
      <c r="AND74" s="58"/>
      <c r="ANE74" s="58"/>
      <c r="ANF74" s="58"/>
      <c r="ANG74" s="58"/>
      <c r="ANH74" s="58"/>
      <c r="ANI74" s="58"/>
      <c r="ANJ74" s="58"/>
      <c r="ANK74" s="58"/>
      <c r="ANL74" s="58"/>
      <c r="ANM74" s="58"/>
      <c r="ANN74" s="58"/>
      <c r="ANO74" s="58"/>
      <c r="ANP74" s="58"/>
      <c r="ANQ74" s="58"/>
      <c r="ANR74" s="58"/>
      <c r="ANS74" s="58"/>
      <c r="ANT74" s="58"/>
      <c r="ANU74" s="58"/>
      <c r="ANV74" s="58"/>
      <c r="ANW74" s="58"/>
      <c r="ANX74" s="58"/>
      <c r="ANY74" s="58"/>
      <c r="ANZ74" s="58"/>
      <c r="AOA74" s="58"/>
      <c r="AOB74" s="58"/>
      <c r="AOC74" s="58"/>
      <c r="AOD74" s="58"/>
      <c r="AOE74" s="58"/>
      <c r="AOF74" s="58"/>
      <c r="AOG74" s="58"/>
      <c r="AOH74" s="58"/>
      <c r="AOI74" s="58"/>
      <c r="AOJ74" s="58"/>
      <c r="AOK74" s="58"/>
      <c r="AOL74" s="58"/>
      <c r="AOM74" s="58"/>
      <c r="AON74" s="58"/>
      <c r="AOO74" s="58"/>
      <c r="AOP74" s="58"/>
      <c r="AOQ74" s="58"/>
      <c r="AOR74" s="58"/>
      <c r="AOS74" s="58"/>
      <c r="AOT74" s="58"/>
      <c r="AOU74" s="58"/>
      <c r="AOV74" s="58"/>
      <c r="AOW74" s="58"/>
      <c r="AOX74" s="58"/>
      <c r="AOY74" s="58"/>
      <c r="AOZ74" s="58"/>
      <c r="APA74" s="58"/>
      <c r="APB74" s="58"/>
      <c r="APC74" s="58"/>
      <c r="APD74" s="58"/>
      <c r="APE74" s="58"/>
      <c r="APF74" s="58"/>
      <c r="APG74" s="58"/>
      <c r="APH74" s="58"/>
      <c r="API74" s="58"/>
      <c r="APJ74" s="58"/>
      <c r="APK74" s="58"/>
      <c r="APL74" s="58"/>
      <c r="APM74" s="58"/>
      <c r="APN74" s="58"/>
      <c r="APO74" s="58"/>
      <c r="APP74" s="58"/>
      <c r="APQ74" s="58"/>
      <c r="APR74" s="58"/>
      <c r="APS74" s="58"/>
      <c r="APT74" s="58"/>
      <c r="APU74" s="58"/>
      <c r="APV74" s="58"/>
      <c r="APW74" s="58"/>
      <c r="APX74" s="58"/>
      <c r="APY74" s="58"/>
      <c r="APZ74" s="58"/>
      <c r="AQA74" s="58"/>
      <c r="AQB74" s="58"/>
      <c r="AQC74" s="58"/>
      <c r="AQD74" s="58"/>
      <c r="AQE74" s="58"/>
      <c r="AQF74" s="58"/>
      <c r="AQG74" s="58"/>
      <c r="AQH74" s="58"/>
      <c r="AQI74" s="58"/>
      <c r="AQJ74" s="58"/>
      <c r="AQK74" s="58"/>
      <c r="AQL74" s="58"/>
      <c r="AQM74" s="58"/>
      <c r="AQN74" s="58"/>
      <c r="AQO74" s="58"/>
      <c r="AQP74" s="58"/>
      <c r="AQQ74" s="58"/>
      <c r="AQR74" s="58"/>
      <c r="AQS74" s="58"/>
      <c r="AQT74" s="58"/>
      <c r="AQU74" s="58"/>
      <c r="AQV74" s="58"/>
      <c r="AQW74" s="58"/>
      <c r="AQX74" s="58"/>
      <c r="AQY74" s="58"/>
      <c r="AQZ74" s="58"/>
      <c r="ARA74" s="58"/>
      <c r="ARB74" s="58"/>
      <c r="ARC74" s="58"/>
      <c r="ARD74" s="58"/>
      <c r="ARE74" s="58"/>
      <c r="ARF74" s="58"/>
      <c r="ARG74" s="58"/>
      <c r="ARH74" s="58"/>
      <c r="ARI74" s="58"/>
      <c r="ARJ74" s="58"/>
      <c r="ARK74" s="58"/>
      <c r="ARL74" s="58"/>
      <c r="ARM74" s="58"/>
      <c r="ARN74" s="58"/>
      <c r="ARO74" s="58"/>
      <c r="ARP74" s="58"/>
      <c r="ARQ74" s="58"/>
      <c r="ARR74" s="58"/>
      <c r="ARS74" s="58"/>
      <c r="ART74" s="58"/>
      <c r="ARU74" s="58"/>
      <c r="ARV74" s="58"/>
      <c r="ARW74" s="58"/>
      <c r="ARX74" s="58"/>
      <c r="ARY74" s="58"/>
      <c r="ARZ74" s="58"/>
      <c r="ASA74" s="58"/>
      <c r="ASB74" s="58"/>
      <c r="ASC74" s="58"/>
      <c r="ASD74" s="58"/>
      <c r="ASE74" s="58"/>
      <c r="ASF74" s="58"/>
      <c r="ASG74" s="58"/>
      <c r="ASH74" s="58"/>
      <c r="ASI74" s="58"/>
      <c r="ASJ74" s="58"/>
      <c r="ASK74" s="58"/>
      <c r="ASL74" s="58"/>
      <c r="ASM74" s="58"/>
      <c r="ASN74" s="58"/>
      <c r="ASO74" s="58"/>
      <c r="ASP74" s="58"/>
      <c r="ASQ74" s="58"/>
      <c r="ASR74" s="58"/>
      <c r="ASS74" s="58"/>
      <c r="AST74" s="58"/>
      <c r="ASU74" s="58"/>
      <c r="ASV74" s="58"/>
      <c r="ASW74" s="58"/>
      <c r="ASX74" s="58"/>
      <c r="ASY74" s="58"/>
      <c r="ASZ74" s="58"/>
      <c r="ATA74" s="58"/>
      <c r="ATB74" s="58"/>
      <c r="ATC74" s="58"/>
      <c r="ATD74" s="58"/>
      <c r="ATE74" s="58"/>
      <c r="ATF74" s="58"/>
      <c r="ATG74" s="58"/>
      <c r="ATH74" s="58"/>
      <c r="ATI74" s="58"/>
      <c r="ATJ74" s="58"/>
      <c r="ATK74" s="58"/>
      <c r="ATL74" s="58"/>
      <c r="ATM74" s="58"/>
      <c r="ATN74" s="58"/>
      <c r="ATO74" s="58"/>
      <c r="ATP74" s="58"/>
      <c r="ATQ74" s="58"/>
      <c r="ATR74" s="58"/>
      <c r="ATS74" s="58"/>
      <c r="ATT74" s="58"/>
      <c r="ATU74" s="58"/>
      <c r="ATV74" s="58"/>
      <c r="ATW74" s="58"/>
      <c r="ATX74" s="58"/>
      <c r="ATY74" s="58"/>
      <c r="ATZ74" s="58"/>
      <c r="AUA74" s="58"/>
      <c r="AUB74" s="58"/>
      <c r="AUC74" s="58"/>
      <c r="AUD74" s="58"/>
      <c r="AUE74" s="58"/>
      <c r="AUF74" s="58"/>
      <c r="AUG74" s="58"/>
      <c r="AUH74" s="58"/>
      <c r="AUI74" s="58"/>
      <c r="AUJ74" s="58"/>
      <c r="AUK74" s="58"/>
      <c r="AUL74" s="58"/>
      <c r="AUM74" s="58"/>
      <c r="AUN74" s="58"/>
      <c r="AUO74" s="58"/>
      <c r="AUP74" s="58"/>
      <c r="AUQ74" s="58"/>
      <c r="AUR74" s="58"/>
      <c r="AUS74" s="58"/>
      <c r="AUT74" s="58"/>
      <c r="AUU74" s="58"/>
      <c r="AUV74" s="58"/>
      <c r="AUW74" s="58"/>
      <c r="AUX74" s="58"/>
      <c r="AUY74" s="58"/>
      <c r="AUZ74" s="58"/>
      <c r="AVA74" s="58"/>
      <c r="AVB74" s="58"/>
      <c r="AVC74" s="58"/>
      <c r="AVD74" s="58"/>
      <c r="AVE74" s="58"/>
      <c r="AVF74" s="58"/>
      <c r="AVG74" s="58"/>
      <c r="AVH74" s="58"/>
      <c r="AVI74" s="58"/>
      <c r="AVJ74" s="58"/>
      <c r="AVK74" s="58"/>
      <c r="AVL74" s="58"/>
      <c r="AVM74" s="58"/>
      <c r="AVN74" s="58"/>
      <c r="AVO74" s="58"/>
      <c r="AVP74" s="58"/>
      <c r="AVQ74" s="58"/>
      <c r="AVR74" s="58"/>
      <c r="AVS74" s="58"/>
      <c r="AVT74" s="58"/>
      <c r="AVU74" s="58"/>
      <c r="AVV74" s="58"/>
      <c r="AVW74" s="58"/>
      <c r="AVX74" s="58"/>
      <c r="AVY74" s="58"/>
      <c r="AVZ74" s="58"/>
      <c r="AWA74" s="58"/>
      <c r="AWB74" s="58"/>
      <c r="AWC74" s="58"/>
      <c r="AWD74" s="58"/>
      <c r="AWE74" s="58"/>
      <c r="AWF74" s="58"/>
      <c r="AWG74" s="58"/>
      <c r="AWH74" s="58"/>
      <c r="AWI74" s="58"/>
      <c r="AWJ74" s="58"/>
      <c r="AWK74" s="58"/>
      <c r="AWL74" s="58"/>
      <c r="AWM74" s="58"/>
      <c r="AWN74" s="58"/>
      <c r="AWO74" s="58"/>
      <c r="AWP74" s="58"/>
      <c r="AWQ74" s="58"/>
      <c r="AWR74" s="58"/>
      <c r="AWS74" s="58"/>
      <c r="AWT74" s="58"/>
      <c r="AWU74" s="58"/>
      <c r="AWV74" s="58"/>
      <c r="AWW74" s="58"/>
      <c r="AWX74" s="58"/>
      <c r="AWY74" s="58"/>
      <c r="AWZ74" s="58"/>
      <c r="AXA74" s="58"/>
      <c r="AXB74" s="58"/>
      <c r="AXC74" s="58"/>
      <c r="AXD74" s="58"/>
      <c r="AXE74" s="58"/>
      <c r="AXF74" s="58"/>
      <c r="AXG74" s="58"/>
      <c r="AXH74" s="58"/>
      <c r="AXI74" s="58"/>
      <c r="AXJ74" s="58"/>
      <c r="AXK74" s="58"/>
      <c r="AXL74" s="58"/>
      <c r="AXM74" s="58"/>
      <c r="AXN74" s="58"/>
      <c r="AXO74" s="58"/>
      <c r="AXP74" s="58"/>
      <c r="AXQ74" s="58"/>
      <c r="AXR74" s="58"/>
      <c r="AXS74" s="58"/>
      <c r="AXT74" s="58"/>
      <c r="AXU74" s="58"/>
      <c r="AXV74" s="58"/>
      <c r="AXW74" s="58"/>
      <c r="AXX74" s="58"/>
      <c r="AXY74" s="58"/>
      <c r="AXZ74" s="58"/>
      <c r="AYA74" s="58"/>
      <c r="AYB74" s="58"/>
      <c r="AYC74" s="58"/>
      <c r="AYD74" s="58"/>
      <c r="AYE74" s="58"/>
      <c r="AYF74" s="58"/>
      <c r="AYG74" s="58"/>
      <c r="AYH74" s="58"/>
      <c r="AYI74" s="58"/>
      <c r="AYJ74" s="58"/>
      <c r="AYK74" s="58"/>
      <c r="AYL74" s="58"/>
      <c r="AYM74" s="58"/>
      <c r="AYN74" s="58"/>
      <c r="AYO74" s="58"/>
      <c r="AYP74" s="58"/>
      <c r="AYQ74" s="58"/>
      <c r="AYR74" s="58"/>
      <c r="AYS74" s="58"/>
      <c r="AYT74" s="58"/>
      <c r="AYU74" s="58"/>
      <c r="AYV74" s="58"/>
      <c r="AYW74" s="58"/>
      <c r="AYX74" s="58"/>
      <c r="AYY74" s="58"/>
      <c r="AYZ74" s="58"/>
      <c r="AZA74" s="58"/>
      <c r="AZB74" s="58"/>
      <c r="AZC74" s="58"/>
      <c r="AZD74" s="58"/>
      <c r="AZE74" s="58"/>
      <c r="AZF74" s="58"/>
      <c r="AZG74" s="58"/>
      <c r="AZH74" s="58"/>
      <c r="AZI74" s="58"/>
      <c r="AZJ74" s="58"/>
      <c r="AZK74" s="58"/>
      <c r="AZL74" s="58"/>
      <c r="AZM74" s="58"/>
      <c r="AZN74" s="58"/>
      <c r="AZO74" s="58"/>
      <c r="AZP74" s="58"/>
      <c r="AZQ74" s="58"/>
      <c r="AZR74" s="58"/>
      <c r="AZS74" s="58"/>
      <c r="AZT74" s="58"/>
      <c r="AZU74" s="58"/>
      <c r="AZV74" s="58"/>
      <c r="AZW74" s="58"/>
      <c r="AZX74" s="58"/>
      <c r="AZY74" s="58"/>
      <c r="AZZ74" s="58"/>
      <c r="BAA74" s="58"/>
      <c r="BAB74" s="58"/>
      <c r="BAC74" s="58"/>
      <c r="BAD74" s="58"/>
      <c r="BAE74" s="58"/>
      <c r="BAF74" s="58"/>
      <c r="BAG74" s="58"/>
      <c r="BAH74" s="58"/>
      <c r="BAI74" s="58"/>
      <c r="BAJ74" s="58"/>
      <c r="BAK74" s="58"/>
      <c r="BAL74" s="58"/>
      <c r="BAM74" s="58"/>
      <c r="BAN74" s="58"/>
      <c r="BAO74" s="58"/>
      <c r="BAP74" s="58"/>
      <c r="BAQ74" s="58"/>
      <c r="BAR74" s="58"/>
      <c r="BAS74" s="58"/>
      <c r="BAT74" s="58"/>
      <c r="BAU74" s="58"/>
      <c r="BAV74" s="58"/>
      <c r="BAW74" s="58"/>
      <c r="BAX74" s="58"/>
      <c r="BAY74" s="58"/>
      <c r="BAZ74" s="58"/>
      <c r="BBA74" s="58"/>
      <c r="BBB74" s="58"/>
      <c r="BBC74" s="58"/>
      <c r="BBD74" s="58"/>
      <c r="BBE74" s="58"/>
      <c r="BBF74" s="58"/>
      <c r="BBG74" s="58"/>
      <c r="BBH74" s="58"/>
      <c r="BBI74" s="58"/>
      <c r="BBJ74" s="58"/>
      <c r="BBK74" s="58"/>
      <c r="BBL74" s="58"/>
      <c r="BBM74" s="58"/>
      <c r="BBN74" s="58"/>
      <c r="BBO74" s="58"/>
      <c r="BBP74" s="58"/>
      <c r="BBQ74" s="58"/>
      <c r="BBR74" s="58"/>
      <c r="BBS74" s="58"/>
      <c r="BBT74" s="58"/>
      <c r="BBU74" s="58"/>
      <c r="BBV74" s="58"/>
      <c r="BBW74" s="58"/>
      <c r="BBX74" s="58"/>
      <c r="BBY74" s="58"/>
      <c r="BBZ74" s="58"/>
      <c r="BCA74" s="58"/>
      <c r="BCB74" s="58"/>
      <c r="BCC74" s="58"/>
      <c r="BCD74" s="58"/>
      <c r="BCE74" s="58"/>
      <c r="BCF74" s="58"/>
      <c r="BCG74" s="58"/>
      <c r="BCH74" s="58"/>
      <c r="BCI74" s="58"/>
      <c r="BCJ74" s="58"/>
      <c r="BCK74" s="58"/>
      <c r="BCL74" s="58"/>
      <c r="BCM74" s="58"/>
      <c r="BCN74" s="58"/>
      <c r="BCO74" s="58"/>
      <c r="BCP74" s="58"/>
      <c r="BCQ74" s="58"/>
      <c r="BCR74" s="58"/>
      <c r="BCS74" s="58"/>
      <c r="BCT74" s="58"/>
      <c r="BCU74" s="58"/>
      <c r="BCV74" s="58"/>
      <c r="BCW74" s="58"/>
      <c r="BCX74" s="58"/>
      <c r="BCY74" s="58"/>
      <c r="BCZ74" s="58"/>
      <c r="BDA74" s="58"/>
      <c r="BDB74" s="58"/>
      <c r="BDC74" s="58"/>
      <c r="BDD74" s="58"/>
      <c r="BDE74" s="58"/>
      <c r="BDF74" s="58"/>
      <c r="BDG74" s="58"/>
      <c r="BDH74" s="58"/>
      <c r="BDI74" s="58"/>
      <c r="BDJ74" s="58"/>
      <c r="BDK74" s="58"/>
      <c r="BDL74" s="58"/>
      <c r="BDM74" s="58"/>
      <c r="BDN74" s="58"/>
      <c r="BDO74" s="58"/>
      <c r="BDP74" s="58"/>
      <c r="BDQ74" s="58"/>
      <c r="BDR74" s="58"/>
      <c r="BDS74" s="58"/>
      <c r="BDT74" s="58"/>
      <c r="BDU74" s="58"/>
      <c r="BDV74" s="58"/>
      <c r="BDW74" s="58"/>
      <c r="BDX74" s="58"/>
      <c r="BDY74" s="58"/>
      <c r="BDZ74" s="58"/>
      <c r="BEA74" s="58"/>
      <c r="BEB74" s="58"/>
      <c r="BEC74" s="58"/>
      <c r="BED74" s="58"/>
      <c r="BEE74" s="58"/>
      <c r="BEF74" s="58"/>
      <c r="BEG74" s="58"/>
      <c r="BEH74" s="58"/>
      <c r="BEI74" s="58"/>
      <c r="BEJ74" s="58"/>
      <c r="BEK74" s="58"/>
      <c r="BEL74" s="58"/>
      <c r="BEM74" s="58"/>
      <c r="BEN74" s="58"/>
      <c r="BEO74" s="58"/>
      <c r="BEP74" s="58"/>
      <c r="BEQ74" s="58"/>
      <c r="BER74" s="58"/>
      <c r="BES74" s="58"/>
      <c r="BET74" s="58"/>
      <c r="BEU74" s="58"/>
      <c r="BEV74" s="58"/>
      <c r="BEW74" s="58"/>
      <c r="BEX74" s="58"/>
      <c r="BEY74" s="58"/>
      <c r="BEZ74" s="58"/>
      <c r="BFA74" s="58"/>
      <c r="BFB74" s="58"/>
      <c r="BFC74" s="58"/>
      <c r="BFD74" s="58"/>
      <c r="BFE74" s="58"/>
      <c r="BFF74" s="58"/>
      <c r="BFG74" s="58"/>
      <c r="BFH74" s="58"/>
      <c r="BFI74" s="58"/>
      <c r="BFJ74" s="58"/>
      <c r="BFK74" s="58"/>
      <c r="BFL74" s="58"/>
      <c r="BFM74" s="58"/>
      <c r="BFN74" s="58"/>
      <c r="BFO74" s="58"/>
      <c r="BFP74" s="58"/>
      <c r="BFQ74" s="58"/>
      <c r="BFR74" s="58"/>
      <c r="BFS74" s="58"/>
      <c r="BFT74" s="58"/>
      <c r="BFU74" s="58"/>
      <c r="BFV74" s="58"/>
      <c r="BFW74" s="58"/>
      <c r="BFX74" s="58"/>
      <c r="BFY74" s="58"/>
      <c r="BFZ74" s="58"/>
      <c r="BGA74" s="58"/>
      <c r="BGB74" s="58"/>
      <c r="BGC74" s="58"/>
      <c r="BGD74" s="58"/>
      <c r="BGE74" s="58"/>
      <c r="BGF74" s="58"/>
      <c r="BGG74" s="58"/>
      <c r="BGH74" s="58"/>
      <c r="BGI74" s="58"/>
      <c r="BGJ74" s="58"/>
      <c r="BGK74" s="58"/>
      <c r="BGL74" s="58"/>
      <c r="BGM74" s="58"/>
      <c r="BGN74" s="58"/>
      <c r="BGO74" s="58"/>
      <c r="BGP74" s="58"/>
      <c r="BGQ74" s="58"/>
      <c r="BGR74" s="58"/>
      <c r="BGS74" s="58"/>
      <c r="BGT74" s="58"/>
      <c r="BGU74" s="58"/>
      <c r="BGV74" s="58"/>
      <c r="BGW74" s="58"/>
      <c r="BGX74" s="58"/>
      <c r="BGY74" s="58"/>
      <c r="BGZ74" s="58"/>
      <c r="BHA74" s="58"/>
      <c r="BHB74" s="58"/>
      <c r="BHC74" s="58"/>
      <c r="BHD74" s="58"/>
      <c r="BHE74" s="58"/>
      <c r="BHF74" s="58"/>
      <c r="BHG74" s="58"/>
      <c r="BHH74" s="58"/>
      <c r="BHI74" s="58"/>
      <c r="BHJ74" s="58"/>
      <c r="BHK74" s="58"/>
      <c r="BHL74" s="58"/>
      <c r="BHM74" s="58"/>
      <c r="BHN74" s="58"/>
      <c r="BHO74" s="58"/>
      <c r="BHP74" s="58"/>
      <c r="BHQ74" s="58"/>
      <c r="BHR74" s="58"/>
      <c r="BHS74" s="58"/>
      <c r="BHT74" s="58"/>
      <c r="BHU74" s="58"/>
      <c r="BHV74" s="58"/>
      <c r="BHW74" s="58"/>
      <c r="BHX74" s="58"/>
      <c r="BHY74" s="58"/>
      <c r="BHZ74" s="58"/>
      <c r="BIA74" s="58"/>
      <c r="BIB74" s="58"/>
      <c r="BIC74" s="58"/>
      <c r="BID74" s="58"/>
      <c r="BIE74" s="58"/>
      <c r="BIF74" s="58"/>
      <c r="BIG74" s="58"/>
      <c r="BIH74" s="58"/>
      <c r="BII74" s="58"/>
      <c r="BIJ74" s="58"/>
      <c r="BIK74" s="58"/>
      <c r="BIL74" s="58"/>
      <c r="BIM74" s="58"/>
      <c r="BIN74" s="58"/>
      <c r="BIO74" s="58"/>
      <c r="BIP74" s="58"/>
      <c r="BIQ74" s="58"/>
      <c r="BIR74" s="58"/>
      <c r="BIS74" s="58"/>
      <c r="BIT74" s="58"/>
      <c r="BIU74" s="58"/>
      <c r="BIV74" s="58"/>
      <c r="BIW74" s="58"/>
      <c r="BIX74" s="58"/>
      <c r="BIY74" s="58"/>
      <c r="BIZ74" s="58"/>
      <c r="BJA74" s="58"/>
      <c r="BJB74" s="58"/>
      <c r="BJC74" s="58"/>
      <c r="BJD74" s="58"/>
      <c r="BJE74" s="58"/>
      <c r="BJF74" s="58"/>
      <c r="BJG74" s="58"/>
      <c r="BJH74" s="58"/>
      <c r="BJI74" s="58"/>
      <c r="BJJ74" s="58"/>
      <c r="BJK74" s="58"/>
      <c r="BJL74" s="58"/>
      <c r="BJM74" s="58"/>
      <c r="BJN74" s="58"/>
      <c r="BJO74" s="58"/>
      <c r="BJP74" s="58"/>
      <c r="BJQ74" s="58"/>
      <c r="BJR74" s="58"/>
      <c r="BJS74" s="58"/>
      <c r="BJT74" s="58"/>
      <c r="BJU74" s="58"/>
      <c r="BJV74" s="58"/>
      <c r="BJW74" s="58"/>
      <c r="BJX74" s="58"/>
      <c r="BJY74" s="58"/>
      <c r="BJZ74" s="58"/>
      <c r="BKA74" s="58"/>
      <c r="BKB74" s="58"/>
      <c r="BKC74" s="58"/>
      <c r="BKD74" s="58"/>
      <c r="BKE74" s="58"/>
      <c r="BKF74" s="58"/>
      <c r="BKG74" s="58"/>
      <c r="BKH74" s="58"/>
      <c r="BKI74" s="58"/>
      <c r="BKJ74" s="58"/>
      <c r="BKK74" s="58"/>
      <c r="BKL74" s="58"/>
      <c r="BKM74" s="58"/>
      <c r="BKN74" s="58"/>
      <c r="BKO74" s="58"/>
      <c r="BKP74" s="58"/>
      <c r="BKQ74" s="58"/>
      <c r="BKR74" s="58"/>
      <c r="BKS74" s="58"/>
      <c r="BKT74" s="58"/>
      <c r="BKU74" s="58"/>
      <c r="BKV74" s="58"/>
      <c r="BKW74" s="58"/>
      <c r="BKX74" s="58"/>
      <c r="BKY74" s="58"/>
      <c r="BKZ74" s="58"/>
      <c r="BLA74" s="58"/>
      <c r="BLB74" s="58"/>
      <c r="BLC74" s="58"/>
      <c r="BLD74" s="58"/>
      <c r="BLE74" s="58"/>
      <c r="BLF74" s="58"/>
      <c r="BLG74" s="58"/>
      <c r="BLH74" s="58"/>
      <c r="BLI74" s="58"/>
      <c r="BLJ74" s="58"/>
      <c r="BLK74" s="58"/>
      <c r="BLL74" s="58"/>
      <c r="BLM74" s="58"/>
      <c r="BLN74" s="58"/>
      <c r="BLO74" s="58"/>
      <c r="BLP74" s="58"/>
      <c r="BLQ74" s="58"/>
      <c r="BLR74" s="58"/>
      <c r="BLS74" s="58"/>
      <c r="BLT74" s="58"/>
      <c r="BLU74" s="58"/>
      <c r="BLV74" s="58"/>
      <c r="BLW74" s="58"/>
      <c r="BLX74" s="58"/>
      <c r="BLY74" s="58"/>
      <c r="BLZ74" s="58"/>
      <c r="BMA74" s="58"/>
      <c r="BMB74" s="58"/>
      <c r="BMC74" s="58"/>
      <c r="BMD74" s="58"/>
      <c r="BME74" s="58"/>
      <c r="BMF74" s="58"/>
      <c r="BMG74" s="58"/>
      <c r="BMH74" s="58"/>
      <c r="BMI74" s="58"/>
      <c r="BMJ74" s="58"/>
      <c r="BMK74" s="58"/>
      <c r="BML74" s="58"/>
      <c r="BMM74" s="58"/>
      <c r="BMN74" s="58"/>
      <c r="BMO74" s="58"/>
      <c r="BMP74" s="58"/>
      <c r="BMQ74" s="58"/>
      <c r="BMR74" s="58"/>
      <c r="BMS74" s="58"/>
      <c r="BMT74" s="58"/>
      <c r="BMU74" s="58"/>
      <c r="BMV74" s="58"/>
      <c r="BMW74" s="58"/>
      <c r="BMX74" s="58"/>
      <c r="BMY74" s="58"/>
      <c r="BMZ74" s="58"/>
      <c r="BNA74" s="58"/>
      <c r="BNB74" s="58"/>
      <c r="BNC74" s="58"/>
      <c r="BND74" s="58"/>
      <c r="BNE74" s="58"/>
      <c r="BNF74" s="58"/>
      <c r="BNG74" s="58"/>
      <c r="BNH74" s="58"/>
      <c r="BNI74" s="58"/>
      <c r="BNJ74" s="58"/>
      <c r="BNK74" s="58"/>
      <c r="BNL74" s="58"/>
      <c r="BNM74" s="58"/>
      <c r="BNN74" s="58"/>
      <c r="BNO74" s="58"/>
      <c r="BNP74" s="58"/>
      <c r="BNQ74" s="58"/>
      <c r="BNR74" s="58"/>
      <c r="BNS74" s="58"/>
      <c r="BNT74" s="58"/>
      <c r="BNU74" s="58"/>
      <c r="BNV74" s="58"/>
      <c r="BNW74" s="58"/>
      <c r="BNX74" s="58"/>
      <c r="BNY74" s="58"/>
      <c r="BNZ74" s="58"/>
      <c r="BOA74" s="58"/>
      <c r="BOB74" s="58"/>
      <c r="BOC74" s="58"/>
      <c r="BOD74" s="58"/>
      <c r="BOE74" s="58"/>
      <c r="BOF74" s="58"/>
      <c r="BOG74" s="58"/>
      <c r="BOH74" s="58"/>
      <c r="BOI74" s="58"/>
      <c r="BOJ74" s="58"/>
      <c r="BOK74" s="58"/>
      <c r="BOL74" s="58"/>
      <c r="BOM74" s="58"/>
      <c r="BON74" s="58"/>
      <c r="BOO74" s="58"/>
      <c r="BOP74" s="58"/>
      <c r="BOQ74" s="58"/>
      <c r="BOR74" s="58"/>
      <c r="BOS74" s="58"/>
      <c r="BOT74" s="58"/>
      <c r="BOU74" s="58"/>
      <c r="BOV74" s="58"/>
      <c r="BOW74" s="58"/>
      <c r="BOX74" s="58"/>
      <c r="BOY74" s="58"/>
      <c r="BOZ74" s="58"/>
      <c r="BPA74" s="58"/>
      <c r="BPB74" s="58"/>
      <c r="BPC74" s="58"/>
      <c r="BPD74" s="58"/>
      <c r="BPE74" s="58"/>
      <c r="BPF74" s="58"/>
      <c r="BPG74" s="58"/>
      <c r="BPH74" s="58"/>
      <c r="BPI74" s="58"/>
      <c r="BPJ74" s="58"/>
      <c r="BPK74" s="58"/>
      <c r="BPL74" s="58"/>
      <c r="BPM74" s="58"/>
      <c r="BPN74" s="58"/>
      <c r="BPO74" s="58"/>
      <c r="BPP74" s="58"/>
      <c r="BPQ74" s="58"/>
      <c r="BPR74" s="58"/>
      <c r="BPS74" s="58"/>
      <c r="BPT74" s="58"/>
      <c r="BPU74" s="58"/>
      <c r="BPV74" s="58"/>
      <c r="BPW74" s="58"/>
      <c r="BPX74" s="58"/>
      <c r="BPY74" s="58"/>
      <c r="BPZ74" s="58"/>
      <c r="BQA74" s="58"/>
      <c r="BQB74" s="58"/>
      <c r="BQC74" s="58"/>
      <c r="BQD74" s="58"/>
      <c r="BQE74" s="58"/>
      <c r="BQF74" s="58"/>
      <c r="BQG74" s="58"/>
      <c r="BQH74" s="58"/>
      <c r="BQI74" s="58"/>
      <c r="BQJ74" s="58"/>
      <c r="BQK74" s="58"/>
      <c r="BQL74" s="58"/>
      <c r="BQM74" s="58"/>
      <c r="BQN74" s="58"/>
      <c r="BQO74" s="58"/>
      <c r="BQP74" s="58"/>
      <c r="BQQ74" s="58"/>
      <c r="BQR74" s="58"/>
      <c r="BQS74" s="58"/>
      <c r="BQT74" s="58"/>
      <c r="BQU74" s="58"/>
      <c r="BQV74" s="58"/>
      <c r="BQW74" s="58"/>
      <c r="BQX74" s="58"/>
      <c r="BQY74" s="58"/>
      <c r="BQZ74" s="58"/>
      <c r="BRA74" s="58"/>
      <c r="BRB74" s="58"/>
      <c r="BRC74" s="58"/>
      <c r="BRD74" s="58"/>
      <c r="BRE74" s="58"/>
      <c r="BRF74" s="58"/>
      <c r="BRG74" s="58"/>
      <c r="BRH74" s="58"/>
      <c r="BRI74" s="58"/>
      <c r="BRJ74" s="58"/>
      <c r="BRK74" s="58"/>
      <c r="BRL74" s="58"/>
      <c r="BRM74" s="58"/>
      <c r="BRN74" s="58"/>
      <c r="BRO74" s="58"/>
      <c r="BRP74" s="58"/>
      <c r="BRQ74" s="58"/>
      <c r="BRR74" s="58"/>
      <c r="BRS74" s="58"/>
      <c r="BRT74" s="58"/>
      <c r="BRU74" s="58"/>
      <c r="BRV74" s="58"/>
      <c r="BRW74" s="58"/>
      <c r="BRX74" s="58"/>
      <c r="BRY74" s="58"/>
      <c r="BRZ74" s="58"/>
      <c r="BSA74" s="58"/>
      <c r="BSB74" s="58"/>
      <c r="BSC74" s="58"/>
      <c r="BSD74" s="58"/>
      <c r="BSE74" s="58"/>
      <c r="BSF74" s="58"/>
      <c r="BSG74" s="58"/>
      <c r="BSH74" s="58"/>
      <c r="BSI74" s="58"/>
      <c r="BSJ74" s="58"/>
      <c r="BSK74" s="58"/>
      <c r="BSL74" s="58"/>
      <c r="BSM74" s="58"/>
      <c r="BSN74" s="58"/>
      <c r="BSO74" s="58"/>
      <c r="BSP74" s="58"/>
      <c r="BSQ74" s="58"/>
      <c r="BSR74" s="58"/>
      <c r="BSS74" s="58"/>
      <c r="BST74" s="58"/>
      <c r="BSU74" s="58"/>
      <c r="BSV74" s="58"/>
      <c r="BSW74" s="58"/>
      <c r="BSX74" s="58"/>
      <c r="BSY74" s="58"/>
      <c r="BSZ74" s="58"/>
      <c r="BTA74" s="58"/>
      <c r="BTB74" s="58"/>
      <c r="BTC74" s="58"/>
      <c r="BTD74" s="58"/>
      <c r="BTE74" s="58"/>
      <c r="BTF74" s="58"/>
      <c r="BTG74" s="58"/>
      <c r="BTH74" s="58"/>
      <c r="BTI74" s="58"/>
      <c r="BTJ74" s="58"/>
      <c r="BTK74" s="58"/>
      <c r="BTL74" s="58"/>
      <c r="BTM74" s="58"/>
      <c r="BTN74" s="58"/>
      <c r="BTO74" s="58"/>
      <c r="BTP74" s="58"/>
      <c r="BTQ74" s="58"/>
      <c r="BTR74" s="58"/>
      <c r="BTS74" s="58"/>
      <c r="BTT74" s="58"/>
      <c r="BTU74" s="58"/>
      <c r="BTV74" s="58"/>
      <c r="BTW74" s="58"/>
      <c r="BTX74" s="58"/>
      <c r="BTY74" s="58"/>
      <c r="BTZ74" s="58"/>
      <c r="BUA74" s="58"/>
      <c r="BUB74" s="58"/>
      <c r="BUC74" s="58"/>
      <c r="BUD74" s="58"/>
      <c r="BUE74" s="58"/>
      <c r="BUF74" s="58"/>
      <c r="BUG74" s="58"/>
      <c r="BUH74" s="58"/>
      <c r="BUI74" s="58"/>
      <c r="BUJ74" s="58"/>
      <c r="BUK74" s="58"/>
      <c r="BUL74" s="58"/>
      <c r="BUM74" s="58"/>
      <c r="BUN74" s="58"/>
      <c r="BUO74" s="58"/>
      <c r="BUP74" s="58"/>
      <c r="BUQ74" s="58"/>
      <c r="BUR74" s="58"/>
      <c r="BUS74" s="58"/>
      <c r="BUT74" s="58"/>
      <c r="BUU74" s="58"/>
      <c r="BUV74" s="58"/>
      <c r="BUW74" s="58"/>
      <c r="BUX74" s="58"/>
      <c r="BUY74" s="58"/>
      <c r="BUZ74" s="58"/>
      <c r="BVA74" s="58"/>
      <c r="BVB74" s="58"/>
      <c r="BVC74" s="58"/>
      <c r="BVD74" s="58"/>
      <c r="BVE74" s="58"/>
      <c r="BVF74" s="58"/>
      <c r="BVG74" s="58"/>
      <c r="BVH74" s="58"/>
      <c r="BVI74" s="58"/>
      <c r="BVJ74" s="58"/>
      <c r="BVK74" s="58"/>
      <c r="BVL74" s="58"/>
      <c r="BVM74" s="58"/>
      <c r="BVN74" s="58"/>
      <c r="BVO74" s="58"/>
      <c r="BVP74" s="58"/>
      <c r="BVQ74" s="58"/>
      <c r="BVR74" s="58"/>
      <c r="BVS74" s="58"/>
      <c r="BVT74" s="58"/>
      <c r="BVU74" s="58"/>
      <c r="BVV74" s="58"/>
      <c r="BVW74" s="58"/>
      <c r="BVX74" s="58"/>
      <c r="BVY74" s="58"/>
      <c r="BVZ74" s="58"/>
      <c r="BWA74" s="58"/>
      <c r="BWB74" s="58"/>
      <c r="BWC74" s="58"/>
      <c r="BWD74" s="58"/>
      <c r="BWE74" s="58"/>
      <c r="BWF74" s="58"/>
      <c r="BWG74" s="58"/>
      <c r="BWH74" s="58"/>
      <c r="BWI74" s="58"/>
      <c r="BWJ74" s="58"/>
      <c r="BWK74" s="58"/>
      <c r="BWL74" s="58"/>
      <c r="BWM74" s="58"/>
      <c r="BWN74" s="58"/>
      <c r="BWO74" s="58"/>
      <c r="BWP74" s="58"/>
      <c r="BWQ74" s="58"/>
      <c r="BWR74" s="58"/>
      <c r="BWS74" s="58"/>
      <c r="BWT74" s="58"/>
      <c r="BWU74" s="58"/>
      <c r="BWV74" s="58"/>
      <c r="BWW74" s="58"/>
      <c r="BWX74" s="58"/>
      <c r="BWY74" s="58"/>
      <c r="BWZ74" s="58"/>
      <c r="BXA74" s="58"/>
      <c r="BXB74" s="58"/>
      <c r="BXC74" s="58"/>
      <c r="BXD74" s="58"/>
      <c r="BXE74" s="58"/>
      <c r="BXF74" s="58"/>
      <c r="BXG74" s="58"/>
      <c r="BXH74" s="58"/>
      <c r="BXI74" s="58"/>
      <c r="BXJ74" s="58"/>
      <c r="BXK74" s="58"/>
      <c r="BXL74" s="58"/>
      <c r="BXM74" s="58"/>
      <c r="BXN74" s="58"/>
      <c r="BXO74" s="58"/>
      <c r="BXP74" s="58"/>
      <c r="BXQ74" s="58"/>
      <c r="BXR74" s="58"/>
      <c r="BXS74" s="58"/>
      <c r="BXT74" s="58"/>
      <c r="BXU74" s="58"/>
      <c r="BXV74" s="58"/>
      <c r="BXW74" s="58"/>
      <c r="BXX74" s="58"/>
      <c r="BXY74" s="58"/>
      <c r="BXZ74" s="58"/>
      <c r="BYA74" s="58"/>
      <c r="BYB74" s="58"/>
      <c r="BYC74" s="58"/>
      <c r="BYD74" s="58"/>
      <c r="BYE74" s="58"/>
      <c r="BYF74" s="58"/>
      <c r="BYG74" s="58"/>
      <c r="BYH74" s="58"/>
      <c r="BYI74" s="58"/>
      <c r="BYJ74" s="58"/>
      <c r="BYK74" s="58"/>
      <c r="BYL74" s="58"/>
      <c r="BYM74" s="58"/>
      <c r="BYN74" s="58"/>
      <c r="BYO74" s="58"/>
      <c r="BYP74" s="58"/>
      <c r="BYQ74" s="58"/>
      <c r="BYR74" s="58"/>
      <c r="BYS74" s="58"/>
      <c r="BYT74" s="58"/>
      <c r="BYU74" s="58"/>
      <c r="BYV74" s="58"/>
      <c r="BYW74" s="58"/>
      <c r="BYX74" s="58"/>
      <c r="BYY74" s="58"/>
      <c r="BYZ74" s="58"/>
      <c r="BZA74" s="58"/>
      <c r="BZB74" s="58"/>
      <c r="BZC74" s="58"/>
      <c r="BZD74" s="58"/>
      <c r="BZE74" s="58"/>
      <c r="BZF74" s="58"/>
      <c r="BZG74" s="58"/>
      <c r="BZH74" s="58"/>
      <c r="BZI74" s="58"/>
      <c r="BZJ74" s="58"/>
      <c r="BZK74" s="58"/>
      <c r="BZL74" s="58"/>
      <c r="BZM74" s="58"/>
      <c r="BZN74" s="58"/>
      <c r="BZO74" s="58"/>
      <c r="BZP74" s="58"/>
      <c r="BZQ74" s="58"/>
      <c r="BZR74" s="58"/>
      <c r="BZS74" s="58"/>
      <c r="BZT74" s="58"/>
      <c r="BZU74" s="58"/>
      <c r="BZV74" s="58"/>
      <c r="BZW74" s="58"/>
      <c r="BZX74" s="58"/>
      <c r="BZY74" s="58"/>
      <c r="BZZ74" s="58"/>
      <c r="CAA74" s="58"/>
      <c r="CAB74" s="58"/>
      <c r="CAC74" s="58"/>
      <c r="CAD74" s="58"/>
      <c r="CAE74" s="58"/>
      <c r="CAF74" s="58"/>
      <c r="CAG74" s="58"/>
      <c r="CAH74" s="58"/>
      <c r="CAI74" s="58"/>
      <c r="CAJ74" s="58"/>
      <c r="CAK74" s="58"/>
      <c r="CAL74" s="58"/>
      <c r="CAM74" s="58"/>
      <c r="CAN74" s="58"/>
      <c r="CAO74" s="58"/>
      <c r="CAP74" s="58"/>
      <c r="CAQ74" s="58"/>
      <c r="CAR74" s="58"/>
      <c r="CAS74" s="58"/>
      <c r="CAT74" s="58"/>
      <c r="CAU74" s="58"/>
      <c r="CAV74" s="58"/>
      <c r="CAW74" s="58"/>
      <c r="CAX74" s="58"/>
      <c r="CAY74" s="58"/>
      <c r="CAZ74" s="58"/>
      <c r="CBA74" s="58"/>
      <c r="CBB74" s="58"/>
      <c r="CBC74" s="58"/>
      <c r="CBD74" s="58"/>
      <c r="CBE74" s="58"/>
      <c r="CBF74" s="58"/>
      <c r="CBG74" s="58"/>
      <c r="CBH74" s="58"/>
      <c r="CBI74" s="58"/>
      <c r="CBJ74" s="58"/>
      <c r="CBK74" s="58"/>
      <c r="CBL74" s="58"/>
      <c r="CBM74" s="58"/>
      <c r="CBN74" s="58"/>
      <c r="CBO74" s="58"/>
      <c r="CBP74" s="58"/>
      <c r="CBQ74" s="58"/>
      <c r="CBR74" s="58"/>
      <c r="CBS74" s="58"/>
      <c r="CBT74" s="58"/>
      <c r="CBU74" s="58"/>
      <c r="CBV74" s="58"/>
      <c r="CBW74" s="58"/>
      <c r="CBX74" s="58"/>
      <c r="CBY74" s="58"/>
      <c r="CBZ74" s="58"/>
      <c r="CCA74" s="58"/>
      <c r="CCB74" s="58"/>
      <c r="CCC74" s="58"/>
      <c r="CCD74" s="58"/>
      <c r="CCE74" s="58"/>
      <c r="CCF74" s="58"/>
      <c r="CCG74" s="58"/>
      <c r="CCH74" s="58"/>
      <c r="CCI74" s="58"/>
      <c r="CCJ74" s="58"/>
      <c r="CCK74" s="58"/>
      <c r="CCL74" s="58"/>
      <c r="CCM74" s="58"/>
      <c r="CCN74" s="58"/>
      <c r="CCO74" s="58"/>
      <c r="CCP74" s="58"/>
      <c r="CCQ74" s="58"/>
      <c r="CCR74" s="58"/>
      <c r="CCS74" s="58"/>
      <c r="CCT74" s="58"/>
      <c r="CCU74" s="58"/>
      <c r="CCV74" s="58"/>
      <c r="CCW74" s="58"/>
      <c r="CCX74" s="58"/>
      <c r="CCY74" s="58"/>
      <c r="CCZ74" s="58"/>
      <c r="CDA74" s="58"/>
      <c r="CDB74" s="58"/>
      <c r="CDC74" s="58"/>
      <c r="CDD74" s="58"/>
      <c r="CDE74" s="58"/>
      <c r="CDF74" s="58"/>
      <c r="CDG74" s="58"/>
      <c r="CDH74" s="58"/>
      <c r="CDI74" s="58"/>
      <c r="CDJ74" s="58"/>
      <c r="CDK74" s="58"/>
      <c r="CDL74" s="58"/>
      <c r="CDM74" s="58"/>
      <c r="CDN74" s="58"/>
      <c r="CDO74" s="58"/>
      <c r="CDP74" s="58"/>
      <c r="CDQ74" s="58"/>
      <c r="CDR74" s="58"/>
      <c r="CDS74" s="58"/>
      <c r="CDT74" s="58"/>
      <c r="CDU74" s="58"/>
      <c r="CDV74" s="58"/>
      <c r="CDW74" s="58"/>
      <c r="CDX74" s="58"/>
      <c r="CDY74" s="58"/>
      <c r="CDZ74" s="58"/>
      <c r="CEA74" s="58"/>
      <c r="CEB74" s="58"/>
      <c r="CEC74" s="58"/>
      <c r="CED74" s="58"/>
      <c r="CEE74" s="58"/>
      <c r="CEF74" s="58"/>
      <c r="CEG74" s="58"/>
      <c r="CEH74" s="58"/>
      <c r="CEI74" s="58"/>
      <c r="CEJ74" s="58"/>
      <c r="CEK74" s="58"/>
      <c r="CEL74" s="58"/>
      <c r="CEM74" s="58"/>
      <c r="CEN74" s="58"/>
      <c r="CEO74" s="58"/>
      <c r="CEP74" s="58"/>
      <c r="CEQ74" s="58"/>
      <c r="CER74" s="58"/>
      <c r="CES74" s="58"/>
      <c r="CET74" s="58"/>
      <c r="CEU74" s="58"/>
      <c r="CEV74" s="58"/>
      <c r="CEW74" s="58"/>
      <c r="CEX74" s="58"/>
      <c r="CEY74" s="58"/>
      <c r="CEZ74" s="58"/>
      <c r="CFA74" s="58"/>
      <c r="CFB74" s="58"/>
      <c r="CFC74" s="58"/>
      <c r="CFD74" s="58"/>
      <c r="CFE74" s="58"/>
      <c r="CFF74" s="58"/>
      <c r="CFG74" s="58"/>
      <c r="CFH74" s="58"/>
      <c r="CFI74" s="58"/>
      <c r="CFJ74" s="58"/>
      <c r="CFK74" s="58"/>
      <c r="CFL74" s="58"/>
      <c r="CFM74" s="58"/>
      <c r="CFN74" s="58"/>
      <c r="CFO74" s="58"/>
      <c r="CFP74" s="58"/>
      <c r="CFQ74" s="58"/>
      <c r="CFR74" s="58"/>
      <c r="CFS74" s="58"/>
      <c r="CFT74" s="58"/>
      <c r="CFU74" s="58"/>
      <c r="CFV74" s="58"/>
      <c r="CFW74" s="58"/>
      <c r="CFX74" s="58"/>
      <c r="CFY74" s="58"/>
      <c r="CFZ74" s="58"/>
      <c r="CGA74" s="58"/>
      <c r="CGB74" s="58"/>
      <c r="CGC74" s="58"/>
      <c r="CGD74" s="58"/>
      <c r="CGE74" s="58"/>
      <c r="CGF74" s="58"/>
      <c r="CGG74" s="58"/>
      <c r="CGH74" s="58"/>
      <c r="CGI74" s="58"/>
      <c r="CGJ74" s="58"/>
      <c r="CGK74" s="58"/>
      <c r="CGL74" s="58"/>
      <c r="CGM74" s="58"/>
      <c r="CGN74" s="58"/>
      <c r="CGO74" s="58"/>
      <c r="CGP74" s="58"/>
      <c r="CGQ74" s="58"/>
      <c r="CGR74" s="58"/>
      <c r="CGS74" s="58"/>
      <c r="CGT74" s="58"/>
      <c r="CGU74" s="58"/>
      <c r="CGV74" s="58"/>
      <c r="CGW74" s="58"/>
      <c r="CGX74" s="58"/>
      <c r="CGY74" s="58"/>
      <c r="CGZ74" s="58"/>
      <c r="CHA74" s="58"/>
      <c r="CHB74" s="58"/>
      <c r="CHC74" s="58"/>
      <c r="CHD74" s="58"/>
      <c r="CHE74" s="58"/>
      <c r="CHF74" s="58"/>
      <c r="CHG74" s="58"/>
      <c r="CHH74" s="58"/>
      <c r="CHI74" s="58"/>
      <c r="CHJ74" s="58"/>
      <c r="CHK74" s="58"/>
      <c r="CHL74" s="58"/>
      <c r="CHM74" s="58"/>
      <c r="CHN74" s="58"/>
      <c r="CHO74" s="58"/>
      <c r="CHP74" s="58"/>
      <c r="CHQ74" s="58"/>
      <c r="CHR74" s="58"/>
      <c r="CHS74" s="58"/>
      <c r="CHT74" s="58"/>
      <c r="CHU74" s="58"/>
      <c r="CHV74" s="58"/>
      <c r="CHW74" s="58"/>
      <c r="CHX74" s="58"/>
      <c r="CHY74" s="58"/>
      <c r="CHZ74" s="58"/>
      <c r="CIA74" s="58"/>
      <c r="CIB74" s="58"/>
      <c r="CIC74" s="58"/>
      <c r="CID74" s="58"/>
      <c r="CIE74" s="58"/>
      <c r="CIF74" s="58"/>
      <c r="CIG74" s="58"/>
      <c r="CIH74" s="58"/>
      <c r="CII74" s="58"/>
      <c r="CIJ74" s="58"/>
      <c r="CIK74" s="58"/>
      <c r="CIL74" s="58"/>
      <c r="CIM74" s="58"/>
      <c r="CIN74" s="58"/>
      <c r="CIO74" s="58"/>
      <c r="CIP74" s="58"/>
      <c r="CIQ74" s="58"/>
      <c r="CIR74" s="58"/>
      <c r="CIS74" s="58"/>
      <c r="CIT74" s="58"/>
      <c r="CIU74" s="58"/>
      <c r="CIV74" s="58"/>
      <c r="CIW74" s="58"/>
      <c r="CIX74" s="58"/>
      <c r="CIY74" s="58"/>
      <c r="CIZ74" s="58"/>
      <c r="CJA74" s="58"/>
      <c r="CJB74" s="58"/>
      <c r="CJC74" s="58"/>
      <c r="CJD74" s="58"/>
      <c r="CJE74" s="58"/>
      <c r="CJF74" s="58"/>
      <c r="CJG74" s="58"/>
      <c r="CJH74" s="58"/>
      <c r="CJI74" s="58"/>
      <c r="CJJ74" s="58"/>
      <c r="CJK74" s="58"/>
      <c r="CJL74" s="58"/>
      <c r="CJM74" s="58"/>
      <c r="CJN74" s="58"/>
      <c r="CJO74" s="58"/>
      <c r="CJP74" s="58"/>
      <c r="CJQ74" s="58"/>
      <c r="CJR74" s="58"/>
      <c r="CJS74" s="58"/>
      <c r="CJT74" s="58"/>
      <c r="CJU74" s="58"/>
      <c r="CJV74" s="58"/>
      <c r="CJW74" s="58"/>
      <c r="CJX74" s="58"/>
      <c r="CJY74" s="58"/>
      <c r="CJZ74" s="58"/>
      <c r="CKA74" s="58"/>
      <c r="CKB74" s="58"/>
      <c r="CKC74" s="58"/>
      <c r="CKD74" s="58"/>
      <c r="CKE74" s="58"/>
      <c r="CKF74" s="58"/>
      <c r="CKG74" s="58"/>
      <c r="CKH74" s="58"/>
      <c r="CKI74" s="58"/>
      <c r="CKJ74" s="58"/>
      <c r="CKK74" s="58"/>
      <c r="CKL74" s="58"/>
      <c r="CKM74" s="58"/>
      <c r="CKN74" s="58"/>
      <c r="CKO74" s="58"/>
      <c r="CKP74" s="58"/>
      <c r="CKQ74" s="58"/>
      <c r="CKR74" s="58"/>
      <c r="CKS74" s="58"/>
      <c r="CKT74" s="58"/>
      <c r="CKU74" s="58"/>
      <c r="CKV74" s="58"/>
      <c r="CKW74" s="58"/>
      <c r="CKX74" s="58"/>
      <c r="CKY74" s="58"/>
      <c r="CKZ74" s="58"/>
      <c r="CLA74" s="58"/>
      <c r="CLB74" s="58"/>
      <c r="CLC74" s="58"/>
      <c r="CLD74" s="58"/>
      <c r="CLE74" s="58"/>
      <c r="CLF74" s="58"/>
      <c r="CLG74" s="58"/>
      <c r="CLH74" s="58"/>
      <c r="CLI74" s="58"/>
      <c r="CLJ74" s="58"/>
      <c r="CLK74" s="58"/>
      <c r="CLL74" s="58"/>
      <c r="CLM74" s="58"/>
      <c r="CLN74" s="58"/>
      <c r="CLO74" s="58"/>
      <c r="CLP74" s="58"/>
      <c r="CLQ74" s="58"/>
      <c r="CLR74" s="58"/>
      <c r="CLS74" s="58"/>
      <c r="CLT74" s="58"/>
      <c r="CLU74" s="58"/>
      <c r="CLV74" s="58"/>
      <c r="CLW74" s="58"/>
      <c r="CLX74" s="58"/>
      <c r="CLY74" s="58"/>
      <c r="CLZ74" s="58"/>
      <c r="CMA74" s="58"/>
      <c r="CMB74" s="58"/>
      <c r="CMC74" s="58"/>
      <c r="CMD74" s="58"/>
      <c r="CME74" s="58"/>
      <c r="CMF74" s="58"/>
      <c r="CMG74" s="58"/>
      <c r="CMH74" s="58"/>
      <c r="CMI74" s="58"/>
      <c r="CMJ74" s="58"/>
      <c r="CMK74" s="58"/>
      <c r="CML74" s="58"/>
      <c r="CMM74" s="58"/>
      <c r="CMN74" s="58"/>
      <c r="CMO74" s="58"/>
      <c r="CMP74" s="58"/>
      <c r="CMQ74" s="58"/>
      <c r="CMR74" s="58"/>
      <c r="CMS74" s="58"/>
      <c r="CMT74" s="58"/>
      <c r="CMU74" s="58"/>
      <c r="CMV74" s="58"/>
      <c r="CMW74" s="58"/>
      <c r="CMX74" s="58"/>
      <c r="CMY74" s="58"/>
      <c r="CMZ74" s="58"/>
      <c r="CNA74" s="58"/>
      <c r="CNB74" s="58"/>
      <c r="CNC74" s="58"/>
      <c r="CND74" s="58"/>
      <c r="CNE74" s="58"/>
      <c r="CNF74" s="58"/>
      <c r="CNG74" s="58"/>
      <c r="CNH74" s="58"/>
      <c r="CNI74" s="58"/>
      <c r="CNJ74" s="58"/>
      <c r="CNK74" s="58"/>
      <c r="CNL74" s="58"/>
      <c r="CNM74" s="58"/>
      <c r="CNN74" s="58"/>
      <c r="CNO74" s="58"/>
      <c r="CNP74" s="58"/>
      <c r="CNQ74" s="58"/>
      <c r="CNR74" s="58"/>
      <c r="CNS74" s="58"/>
      <c r="CNT74" s="58"/>
      <c r="CNU74" s="58"/>
      <c r="CNV74" s="58"/>
      <c r="CNW74" s="58"/>
      <c r="CNX74" s="58"/>
      <c r="CNY74" s="58"/>
      <c r="CNZ74" s="58"/>
      <c r="COA74" s="58"/>
      <c r="COB74" s="58"/>
      <c r="COC74" s="58"/>
      <c r="COD74" s="58"/>
      <c r="COE74" s="58"/>
      <c r="COF74" s="58"/>
      <c r="COG74" s="58"/>
      <c r="COH74" s="58"/>
      <c r="COI74" s="58"/>
      <c r="COJ74" s="58"/>
      <c r="COK74" s="58"/>
      <c r="COL74" s="58"/>
      <c r="COM74" s="58"/>
      <c r="CON74" s="58"/>
      <c r="COO74" s="58"/>
      <c r="COP74" s="58"/>
      <c r="COQ74" s="58"/>
      <c r="COR74" s="58"/>
      <c r="COS74" s="58"/>
      <c r="COT74" s="58"/>
      <c r="COU74" s="58"/>
      <c r="COV74" s="58"/>
      <c r="COW74" s="58"/>
      <c r="COX74" s="58"/>
      <c r="COY74" s="58"/>
      <c r="COZ74" s="58"/>
      <c r="CPA74" s="58"/>
      <c r="CPB74" s="58"/>
      <c r="CPC74" s="58"/>
      <c r="CPD74" s="58"/>
      <c r="CPE74" s="58"/>
      <c r="CPF74" s="58"/>
      <c r="CPG74" s="58"/>
      <c r="CPH74" s="58"/>
      <c r="CPI74" s="58"/>
      <c r="CPJ74" s="58"/>
      <c r="CPK74" s="58"/>
      <c r="CPL74" s="58"/>
      <c r="CPM74" s="58"/>
      <c r="CPN74" s="58"/>
      <c r="CPO74" s="58"/>
      <c r="CPP74" s="58"/>
      <c r="CPQ74" s="58"/>
      <c r="CPR74" s="58"/>
      <c r="CPS74" s="58"/>
      <c r="CPT74" s="58"/>
      <c r="CPU74" s="58"/>
      <c r="CPV74" s="58"/>
      <c r="CPW74" s="58"/>
      <c r="CPX74" s="58"/>
      <c r="CPY74" s="58"/>
      <c r="CPZ74" s="58"/>
      <c r="CQA74" s="58"/>
      <c r="CQB74" s="58"/>
      <c r="CQC74" s="58"/>
      <c r="CQD74" s="58"/>
      <c r="CQE74" s="58"/>
      <c r="CQF74" s="58"/>
      <c r="CQG74" s="58"/>
      <c r="CQH74" s="58"/>
      <c r="CQI74" s="58"/>
      <c r="CQJ74" s="58"/>
      <c r="CQK74" s="58"/>
      <c r="CQL74" s="58"/>
      <c r="CQM74" s="58"/>
      <c r="CQN74" s="58"/>
      <c r="CQO74" s="58"/>
      <c r="CQP74" s="58"/>
      <c r="CQQ74" s="58"/>
      <c r="CQR74" s="58"/>
      <c r="CQS74" s="58"/>
      <c r="CQT74" s="58"/>
      <c r="CQU74" s="58"/>
      <c r="CQV74" s="58"/>
      <c r="CQW74" s="58"/>
      <c r="CQX74" s="58"/>
      <c r="CQY74" s="58"/>
      <c r="CQZ74" s="58"/>
      <c r="CRA74" s="58"/>
      <c r="CRB74" s="58"/>
      <c r="CRC74" s="58"/>
      <c r="CRD74" s="58"/>
      <c r="CRE74" s="58"/>
      <c r="CRF74" s="58"/>
      <c r="CRG74" s="58"/>
      <c r="CRH74" s="58"/>
      <c r="CRI74" s="58"/>
      <c r="CRJ74" s="58"/>
      <c r="CRK74" s="58"/>
      <c r="CRL74" s="58"/>
      <c r="CRM74" s="58"/>
      <c r="CRN74" s="58"/>
      <c r="CRO74" s="58"/>
      <c r="CRP74" s="58"/>
      <c r="CRQ74" s="58"/>
      <c r="CRR74" s="58"/>
      <c r="CRS74" s="58"/>
      <c r="CRT74" s="58"/>
      <c r="CRU74" s="58"/>
      <c r="CRV74" s="58"/>
      <c r="CRW74" s="58"/>
      <c r="CRX74" s="58"/>
      <c r="CRY74" s="58"/>
      <c r="CRZ74" s="58"/>
      <c r="CSA74" s="58"/>
      <c r="CSB74" s="58"/>
      <c r="CSC74" s="58"/>
      <c r="CSD74" s="58"/>
      <c r="CSE74" s="58"/>
      <c r="CSF74" s="58"/>
      <c r="CSG74" s="58"/>
      <c r="CSH74" s="58"/>
      <c r="CSI74" s="58"/>
      <c r="CSJ74" s="58"/>
      <c r="CSK74" s="58"/>
      <c r="CSL74" s="58"/>
      <c r="CSM74" s="58"/>
      <c r="CSN74" s="58"/>
      <c r="CSO74" s="58"/>
      <c r="CSP74" s="58"/>
      <c r="CSQ74" s="58"/>
      <c r="CSR74" s="58"/>
      <c r="CSS74" s="58"/>
      <c r="CST74" s="58"/>
      <c r="CSU74" s="58"/>
      <c r="CSV74" s="58"/>
      <c r="CSW74" s="58"/>
      <c r="CSX74" s="58"/>
      <c r="CSY74" s="58"/>
      <c r="CSZ74" s="58"/>
      <c r="CTA74" s="58"/>
      <c r="CTB74" s="58"/>
      <c r="CTC74" s="58"/>
      <c r="CTD74" s="58"/>
      <c r="CTE74" s="58"/>
      <c r="CTF74" s="58"/>
      <c r="CTG74" s="58"/>
      <c r="CTH74" s="58"/>
      <c r="CTI74" s="58"/>
      <c r="CTJ74" s="58"/>
      <c r="CTK74" s="58"/>
      <c r="CTL74" s="58"/>
      <c r="CTM74" s="58"/>
      <c r="CTN74" s="58"/>
      <c r="CTO74" s="58"/>
      <c r="CTP74" s="58"/>
      <c r="CTQ74" s="58"/>
      <c r="CTR74" s="58"/>
      <c r="CTS74" s="58"/>
      <c r="CTT74" s="58"/>
      <c r="CTU74" s="58"/>
      <c r="CTV74" s="58"/>
      <c r="CTW74" s="58"/>
      <c r="CTX74" s="58"/>
      <c r="CTY74" s="58"/>
      <c r="CTZ74" s="58"/>
      <c r="CUA74" s="58"/>
      <c r="CUB74" s="58"/>
      <c r="CUC74" s="58"/>
      <c r="CUD74" s="58"/>
      <c r="CUE74" s="58"/>
      <c r="CUF74" s="58"/>
      <c r="CUG74" s="58"/>
      <c r="CUH74" s="58"/>
      <c r="CUI74" s="58"/>
      <c r="CUJ74" s="58"/>
      <c r="CUK74" s="58"/>
      <c r="CUL74" s="58"/>
      <c r="CUM74" s="58"/>
      <c r="CUN74" s="58"/>
      <c r="CUO74" s="58"/>
      <c r="CUP74" s="58"/>
      <c r="CUQ74" s="58"/>
      <c r="CUR74" s="58"/>
      <c r="CUS74" s="58"/>
      <c r="CUT74" s="58"/>
      <c r="CUU74" s="58"/>
      <c r="CUV74" s="58"/>
      <c r="CUW74" s="58"/>
      <c r="CUX74" s="58"/>
      <c r="CUY74" s="58"/>
      <c r="CUZ74" s="58"/>
      <c r="CVA74" s="58"/>
      <c r="CVB74" s="58"/>
      <c r="CVC74" s="58"/>
      <c r="CVD74" s="58"/>
      <c r="CVE74" s="58"/>
      <c r="CVF74" s="58"/>
      <c r="CVG74" s="58"/>
      <c r="CVH74" s="58"/>
      <c r="CVI74" s="58"/>
      <c r="CVJ74" s="58"/>
      <c r="CVK74" s="58"/>
      <c r="CVL74" s="58"/>
      <c r="CVM74" s="58"/>
      <c r="CVN74" s="58"/>
      <c r="CVO74" s="58"/>
      <c r="CVP74" s="58"/>
      <c r="CVQ74" s="58"/>
      <c r="CVR74" s="58"/>
      <c r="CVS74" s="58"/>
      <c r="CVT74" s="58"/>
      <c r="CVU74" s="58"/>
      <c r="CVV74" s="58"/>
      <c r="CVW74" s="58"/>
      <c r="CVX74" s="58"/>
      <c r="CVY74" s="58"/>
      <c r="CVZ74" s="58"/>
      <c r="CWA74" s="58"/>
      <c r="CWB74" s="58"/>
      <c r="CWC74" s="58"/>
      <c r="CWD74" s="58"/>
      <c r="CWE74" s="58"/>
      <c r="CWF74" s="58"/>
      <c r="CWG74" s="58"/>
      <c r="CWH74" s="58"/>
      <c r="CWI74" s="58"/>
      <c r="CWJ74" s="58"/>
      <c r="CWK74" s="58"/>
      <c r="CWL74" s="58"/>
      <c r="CWM74" s="58"/>
      <c r="CWN74" s="58"/>
      <c r="CWO74" s="58"/>
      <c r="CWP74" s="58"/>
      <c r="CWQ74" s="58"/>
      <c r="CWR74" s="58"/>
      <c r="CWS74" s="58"/>
      <c r="CWT74" s="58"/>
      <c r="CWU74" s="58"/>
      <c r="CWV74" s="58"/>
      <c r="CWW74" s="58"/>
      <c r="CWX74" s="58"/>
      <c r="CWY74" s="58"/>
      <c r="CWZ74" s="58"/>
      <c r="CXA74" s="58"/>
      <c r="CXB74" s="58"/>
      <c r="CXC74" s="58"/>
      <c r="CXD74" s="58"/>
      <c r="CXE74" s="58"/>
      <c r="CXF74" s="58"/>
      <c r="CXG74" s="58"/>
      <c r="CXH74" s="58"/>
      <c r="CXI74" s="58"/>
      <c r="CXJ74" s="58"/>
      <c r="CXK74" s="58"/>
      <c r="CXL74" s="58"/>
      <c r="CXM74" s="58"/>
      <c r="CXN74" s="58"/>
      <c r="CXO74" s="58"/>
      <c r="CXP74" s="58"/>
      <c r="CXQ74" s="58"/>
      <c r="CXR74" s="58"/>
      <c r="CXS74" s="58"/>
      <c r="CXT74" s="58"/>
      <c r="CXU74" s="58"/>
      <c r="CXV74" s="58"/>
      <c r="CXW74" s="58"/>
      <c r="CXX74" s="58"/>
      <c r="CXY74" s="58"/>
      <c r="CXZ74" s="58"/>
      <c r="CYA74" s="58"/>
      <c r="CYB74" s="58"/>
      <c r="CYC74" s="58"/>
      <c r="CYD74" s="58"/>
      <c r="CYE74" s="58"/>
      <c r="CYF74" s="58"/>
      <c r="CYG74" s="58"/>
      <c r="CYH74" s="58"/>
      <c r="CYI74" s="58"/>
      <c r="CYJ74" s="58"/>
      <c r="CYK74" s="58"/>
      <c r="CYL74" s="58"/>
      <c r="CYM74" s="58"/>
      <c r="CYN74" s="58"/>
      <c r="CYO74" s="58"/>
      <c r="CYP74" s="58"/>
      <c r="CYQ74" s="58"/>
      <c r="CYR74" s="58"/>
      <c r="CYS74" s="58"/>
      <c r="CYT74" s="58"/>
      <c r="CYU74" s="58"/>
      <c r="CYV74" s="58"/>
      <c r="CYW74" s="58"/>
      <c r="CYX74" s="58"/>
      <c r="CYY74" s="58"/>
      <c r="CYZ74" s="58"/>
      <c r="CZA74" s="58"/>
      <c r="CZB74" s="58"/>
      <c r="CZC74" s="58"/>
      <c r="CZD74" s="58"/>
      <c r="CZE74" s="58"/>
      <c r="CZF74" s="58"/>
      <c r="CZG74" s="58"/>
      <c r="CZH74" s="58"/>
      <c r="CZI74" s="58"/>
      <c r="CZJ74" s="58"/>
      <c r="CZK74" s="58"/>
      <c r="CZL74" s="58"/>
      <c r="CZM74" s="58"/>
      <c r="CZN74" s="58"/>
      <c r="CZO74" s="58"/>
      <c r="CZP74" s="58"/>
      <c r="CZQ74" s="58"/>
      <c r="CZR74" s="58"/>
      <c r="CZS74" s="58"/>
      <c r="CZT74" s="58"/>
      <c r="CZU74" s="58"/>
      <c r="CZV74" s="58"/>
      <c r="CZW74" s="58"/>
      <c r="CZX74" s="58"/>
      <c r="CZY74" s="58"/>
      <c r="CZZ74" s="58"/>
      <c r="DAA74" s="58"/>
      <c r="DAB74" s="58"/>
      <c r="DAC74" s="58"/>
      <c r="DAD74" s="58"/>
      <c r="DAE74" s="58"/>
      <c r="DAF74" s="58"/>
      <c r="DAG74" s="58"/>
      <c r="DAH74" s="58"/>
      <c r="DAI74" s="58"/>
      <c r="DAJ74" s="58"/>
      <c r="DAK74" s="58"/>
      <c r="DAL74" s="58"/>
      <c r="DAM74" s="58"/>
      <c r="DAN74" s="58"/>
      <c r="DAO74" s="58"/>
      <c r="DAP74" s="58"/>
      <c r="DAQ74" s="58"/>
      <c r="DAR74" s="58"/>
      <c r="DAS74" s="58"/>
      <c r="DAT74" s="58"/>
      <c r="DAU74" s="58"/>
      <c r="DAV74" s="58"/>
      <c r="DAW74" s="58"/>
      <c r="DAX74" s="58"/>
      <c r="DAY74" s="58"/>
      <c r="DAZ74" s="58"/>
      <c r="DBA74" s="58"/>
      <c r="DBB74" s="58"/>
      <c r="DBC74" s="58"/>
      <c r="DBD74" s="58"/>
      <c r="DBE74" s="58"/>
      <c r="DBF74" s="58"/>
      <c r="DBG74" s="58"/>
      <c r="DBH74" s="58"/>
      <c r="DBI74" s="58"/>
      <c r="DBJ74" s="58"/>
      <c r="DBK74" s="58"/>
      <c r="DBL74" s="58"/>
      <c r="DBM74" s="58"/>
      <c r="DBN74" s="58"/>
      <c r="DBO74" s="58"/>
      <c r="DBP74" s="58"/>
      <c r="DBQ74" s="58"/>
      <c r="DBR74" s="58"/>
      <c r="DBS74" s="58"/>
      <c r="DBT74" s="58"/>
      <c r="DBU74" s="58"/>
      <c r="DBV74" s="58"/>
      <c r="DBW74" s="58"/>
      <c r="DBX74" s="58"/>
      <c r="DBY74" s="58"/>
      <c r="DBZ74" s="58"/>
      <c r="DCA74" s="58"/>
      <c r="DCB74" s="58"/>
      <c r="DCC74" s="58"/>
      <c r="DCD74" s="58"/>
      <c r="DCE74" s="58"/>
      <c r="DCF74" s="58"/>
      <c r="DCG74" s="58"/>
      <c r="DCH74" s="58"/>
      <c r="DCI74" s="58"/>
      <c r="DCJ74" s="58"/>
      <c r="DCK74" s="58"/>
      <c r="DCL74" s="58"/>
      <c r="DCM74" s="58"/>
      <c r="DCN74" s="58"/>
      <c r="DCO74" s="58"/>
      <c r="DCP74" s="58"/>
      <c r="DCQ74" s="58"/>
      <c r="DCR74" s="58"/>
      <c r="DCS74" s="58"/>
      <c r="DCT74" s="58"/>
      <c r="DCU74" s="58"/>
      <c r="DCV74" s="58"/>
      <c r="DCW74" s="58"/>
      <c r="DCX74" s="58"/>
      <c r="DCY74" s="58"/>
      <c r="DCZ74" s="58"/>
      <c r="DDA74" s="58"/>
      <c r="DDB74" s="58"/>
      <c r="DDC74" s="58"/>
      <c r="DDD74" s="58"/>
      <c r="DDE74" s="58"/>
      <c r="DDF74" s="58"/>
      <c r="DDG74" s="58"/>
      <c r="DDH74" s="58"/>
      <c r="DDI74" s="58"/>
      <c r="DDJ74" s="58"/>
      <c r="DDK74" s="58"/>
      <c r="DDL74" s="58"/>
      <c r="DDM74" s="58"/>
      <c r="DDN74" s="58"/>
      <c r="DDO74" s="58"/>
      <c r="DDP74" s="58"/>
      <c r="DDQ74" s="58"/>
      <c r="DDR74" s="58"/>
      <c r="DDS74" s="58"/>
      <c r="DDT74" s="58"/>
      <c r="DDU74" s="58"/>
      <c r="DDV74" s="58"/>
      <c r="DDW74" s="58"/>
      <c r="DDX74" s="58"/>
      <c r="DDY74" s="58"/>
      <c r="DDZ74" s="58"/>
      <c r="DEA74" s="58"/>
      <c r="DEB74" s="58"/>
      <c r="DEC74" s="58"/>
      <c r="DED74" s="58"/>
      <c r="DEE74" s="58"/>
      <c r="DEF74" s="58"/>
      <c r="DEG74" s="58"/>
      <c r="DEH74" s="58"/>
      <c r="DEI74" s="58"/>
      <c r="DEJ74" s="58"/>
      <c r="DEK74" s="58"/>
      <c r="DEL74" s="58"/>
      <c r="DEM74" s="58"/>
      <c r="DEN74" s="58"/>
      <c r="DEO74" s="58"/>
      <c r="DEP74" s="58"/>
      <c r="DEQ74" s="58"/>
      <c r="DER74" s="58"/>
      <c r="DES74" s="58"/>
      <c r="DET74" s="58"/>
      <c r="DEU74" s="58"/>
      <c r="DEV74" s="58"/>
      <c r="DEW74" s="58"/>
      <c r="DEX74" s="58"/>
      <c r="DEY74" s="58"/>
      <c r="DEZ74" s="58"/>
      <c r="DFA74" s="58"/>
      <c r="DFB74" s="58"/>
      <c r="DFC74" s="58"/>
      <c r="DFD74" s="58"/>
      <c r="DFE74" s="58"/>
      <c r="DFF74" s="58"/>
      <c r="DFG74" s="58"/>
      <c r="DFH74" s="58"/>
      <c r="DFI74" s="58"/>
      <c r="DFJ74" s="58"/>
      <c r="DFK74" s="58"/>
      <c r="DFL74" s="58"/>
      <c r="DFM74" s="58"/>
      <c r="DFN74" s="58"/>
      <c r="DFO74" s="58"/>
      <c r="DFP74" s="58"/>
      <c r="DFQ74" s="58"/>
      <c r="DFR74" s="58"/>
      <c r="DFS74" s="58"/>
      <c r="DFT74" s="58"/>
      <c r="DFU74" s="58"/>
      <c r="DFV74" s="58"/>
      <c r="DFW74" s="58"/>
      <c r="DFX74" s="58"/>
      <c r="DFY74" s="58"/>
      <c r="DFZ74" s="58"/>
      <c r="DGA74" s="58"/>
      <c r="DGB74" s="58"/>
      <c r="DGC74" s="58"/>
      <c r="DGD74" s="58"/>
      <c r="DGE74" s="58"/>
      <c r="DGF74" s="58"/>
      <c r="DGG74" s="58"/>
      <c r="DGH74" s="58"/>
      <c r="DGI74" s="58"/>
      <c r="DGJ74" s="58"/>
      <c r="DGK74" s="58"/>
      <c r="DGL74" s="58"/>
      <c r="DGM74" s="58"/>
      <c r="DGN74" s="58"/>
      <c r="DGO74" s="58"/>
      <c r="DGP74" s="58"/>
      <c r="DGQ74" s="58"/>
      <c r="DGR74" s="58"/>
      <c r="DGS74" s="58"/>
      <c r="DGT74" s="58"/>
      <c r="DGU74" s="58"/>
      <c r="DGV74" s="58"/>
      <c r="DGW74" s="58"/>
      <c r="DGX74" s="58"/>
      <c r="DGY74" s="58"/>
      <c r="DGZ74" s="58"/>
      <c r="DHA74" s="58"/>
      <c r="DHB74" s="58"/>
      <c r="DHC74" s="58"/>
      <c r="DHD74" s="58"/>
      <c r="DHE74" s="58"/>
      <c r="DHF74" s="58"/>
      <c r="DHG74" s="58"/>
      <c r="DHH74" s="58"/>
      <c r="DHI74" s="58"/>
      <c r="DHJ74" s="58"/>
      <c r="DHK74" s="58"/>
      <c r="DHL74" s="58"/>
      <c r="DHM74" s="58"/>
      <c r="DHN74" s="58"/>
      <c r="DHO74" s="58"/>
      <c r="DHP74" s="58"/>
      <c r="DHQ74" s="58"/>
      <c r="DHR74" s="58"/>
      <c r="DHS74" s="58"/>
      <c r="DHT74" s="58"/>
      <c r="DHU74" s="58"/>
      <c r="DHV74" s="58"/>
      <c r="DHW74" s="58"/>
      <c r="DHX74" s="58"/>
      <c r="DHY74" s="58"/>
      <c r="DHZ74" s="58"/>
      <c r="DIA74" s="58"/>
      <c r="DIB74" s="58"/>
      <c r="DIC74" s="58"/>
      <c r="DID74" s="58"/>
      <c r="DIE74" s="58"/>
      <c r="DIF74" s="58"/>
      <c r="DIG74" s="58"/>
      <c r="DIH74" s="58"/>
      <c r="DII74" s="58"/>
      <c r="DIJ74" s="58"/>
      <c r="DIK74" s="58"/>
      <c r="DIL74" s="58"/>
      <c r="DIM74" s="58"/>
      <c r="DIN74" s="58"/>
      <c r="DIO74" s="58"/>
      <c r="DIP74" s="58"/>
      <c r="DIQ74" s="58"/>
      <c r="DIR74" s="58"/>
      <c r="DIS74" s="58"/>
      <c r="DIT74" s="58"/>
      <c r="DIU74" s="58"/>
      <c r="DIV74" s="58"/>
      <c r="DIW74" s="58"/>
      <c r="DIX74" s="58"/>
      <c r="DIY74" s="58"/>
      <c r="DIZ74" s="58"/>
      <c r="DJA74" s="58"/>
      <c r="DJB74" s="58"/>
      <c r="DJC74" s="58"/>
      <c r="DJD74" s="58"/>
      <c r="DJE74" s="58"/>
      <c r="DJF74" s="58"/>
      <c r="DJG74" s="58"/>
      <c r="DJH74" s="58"/>
      <c r="DJI74" s="58"/>
      <c r="DJJ74" s="58"/>
      <c r="DJK74" s="58"/>
      <c r="DJL74" s="58"/>
      <c r="DJM74" s="58"/>
      <c r="DJN74" s="58"/>
      <c r="DJO74" s="58"/>
      <c r="DJP74" s="58"/>
      <c r="DJQ74" s="58"/>
      <c r="DJR74" s="58"/>
      <c r="DJS74" s="58"/>
      <c r="DJT74" s="58"/>
      <c r="DJU74" s="58"/>
      <c r="DJV74" s="58"/>
      <c r="DJW74" s="58"/>
      <c r="DJX74" s="58"/>
      <c r="DJY74" s="58"/>
      <c r="DJZ74" s="58"/>
      <c r="DKA74" s="58"/>
      <c r="DKB74" s="58"/>
      <c r="DKC74" s="58"/>
      <c r="DKD74" s="58"/>
      <c r="DKE74" s="58"/>
      <c r="DKF74" s="58"/>
      <c r="DKG74" s="58"/>
      <c r="DKH74" s="58"/>
      <c r="DKI74" s="58"/>
      <c r="DKJ74" s="58"/>
      <c r="DKK74" s="58"/>
      <c r="DKL74" s="58"/>
      <c r="DKM74" s="58"/>
      <c r="DKN74" s="58"/>
      <c r="DKO74" s="58"/>
      <c r="DKP74" s="58"/>
      <c r="DKQ74" s="58"/>
      <c r="DKR74" s="58"/>
      <c r="DKS74" s="58"/>
      <c r="DKT74" s="58"/>
      <c r="DKU74" s="58"/>
      <c r="DKV74" s="58"/>
      <c r="DKW74" s="58"/>
      <c r="DKX74" s="58"/>
      <c r="DKY74" s="58"/>
      <c r="DKZ74" s="58"/>
      <c r="DLA74" s="58"/>
      <c r="DLB74" s="58"/>
      <c r="DLC74" s="58"/>
      <c r="DLD74" s="58"/>
      <c r="DLE74" s="58"/>
      <c r="DLF74" s="58"/>
      <c r="DLG74" s="58"/>
      <c r="DLH74" s="58"/>
      <c r="DLI74" s="58"/>
      <c r="DLJ74" s="58"/>
      <c r="DLK74" s="58"/>
      <c r="DLL74" s="58"/>
      <c r="DLM74" s="58"/>
      <c r="DLN74" s="58"/>
      <c r="DLO74" s="58"/>
      <c r="DLP74" s="58"/>
      <c r="DLQ74" s="58"/>
      <c r="DLR74" s="58"/>
      <c r="DLS74" s="58"/>
      <c r="DLT74" s="58"/>
      <c r="DLU74" s="58"/>
      <c r="DLV74" s="58"/>
      <c r="DLW74" s="58"/>
      <c r="DLX74" s="58"/>
      <c r="DLY74" s="58"/>
      <c r="DLZ74" s="58"/>
      <c r="DMA74" s="58"/>
      <c r="DMB74" s="58"/>
      <c r="DMC74" s="58"/>
      <c r="DMD74" s="58"/>
      <c r="DME74" s="58"/>
      <c r="DMF74" s="58"/>
      <c r="DMG74" s="58"/>
      <c r="DMH74" s="58"/>
      <c r="DMI74" s="58"/>
      <c r="DMJ74" s="58"/>
      <c r="DMK74" s="58"/>
      <c r="DML74" s="58"/>
      <c r="DMM74" s="58"/>
      <c r="DMN74" s="58"/>
      <c r="DMO74" s="58"/>
      <c r="DMP74" s="58"/>
      <c r="DMQ74" s="58"/>
      <c r="DMR74" s="58"/>
      <c r="DMS74" s="58"/>
      <c r="DMT74" s="58"/>
      <c r="DMU74" s="58"/>
      <c r="DMV74" s="58"/>
      <c r="DMW74" s="58"/>
      <c r="DMX74" s="58"/>
      <c r="DMY74" s="58"/>
      <c r="DMZ74" s="58"/>
      <c r="DNA74" s="58"/>
      <c r="DNB74" s="58"/>
      <c r="DNC74" s="58"/>
      <c r="DND74" s="58"/>
      <c r="DNE74" s="58"/>
      <c r="DNF74" s="58"/>
      <c r="DNG74" s="58"/>
      <c r="DNH74" s="58"/>
      <c r="DNI74" s="58"/>
      <c r="DNJ74" s="58"/>
      <c r="DNK74" s="58"/>
      <c r="DNL74" s="58"/>
      <c r="DNM74" s="58"/>
      <c r="DNN74" s="58"/>
      <c r="DNO74" s="58"/>
      <c r="DNP74" s="58"/>
      <c r="DNQ74" s="58"/>
      <c r="DNR74" s="58"/>
      <c r="DNS74" s="58"/>
      <c r="DNT74" s="58"/>
      <c r="DNU74" s="58"/>
      <c r="DNV74" s="58"/>
      <c r="DNW74" s="58"/>
      <c r="DNX74" s="58"/>
      <c r="DNY74" s="58"/>
      <c r="DNZ74" s="58"/>
      <c r="DOA74" s="58"/>
      <c r="DOB74" s="58"/>
      <c r="DOC74" s="58"/>
      <c r="DOD74" s="58"/>
      <c r="DOE74" s="58"/>
      <c r="DOF74" s="58"/>
      <c r="DOG74" s="58"/>
      <c r="DOH74" s="58"/>
      <c r="DOI74" s="58"/>
      <c r="DOJ74" s="58"/>
      <c r="DOK74" s="58"/>
      <c r="DOL74" s="58"/>
      <c r="DOM74" s="58"/>
      <c r="DON74" s="58"/>
      <c r="DOO74" s="58"/>
      <c r="DOP74" s="58"/>
      <c r="DOQ74" s="58"/>
      <c r="DOR74" s="58"/>
      <c r="DOS74" s="58"/>
      <c r="DOT74" s="58"/>
      <c r="DOU74" s="58"/>
      <c r="DOV74" s="58"/>
      <c r="DOW74" s="58"/>
      <c r="DOX74" s="58"/>
      <c r="DOY74" s="58"/>
      <c r="DOZ74" s="58"/>
      <c r="DPA74" s="58"/>
      <c r="DPB74" s="58"/>
      <c r="DPC74" s="58"/>
      <c r="DPD74" s="58"/>
      <c r="DPE74" s="58"/>
      <c r="DPF74" s="58"/>
      <c r="DPG74" s="58"/>
      <c r="DPH74" s="58"/>
      <c r="DPI74" s="58"/>
      <c r="DPJ74" s="58"/>
      <c r="DPK74" s="58"/>
      <c r="DPL74" s="58"/>
      <c r="DPM74" s="58"/>
      <c r="DPN74" s="58"/>
      <c r="DPO74" s="58"/>
      <c r="DPP74" s="58"/>
      <c r="DPQ74" s="58"/>
      <c r="DPR74" s="58"/>
      <c r="DPS74" s="58"/>
      <c r="DPT74" s="58"/>
      <c r="DPU74" s="58"/>
      <c r="DPV74" s="58"/>
      <c r="DPW74" s="58"/>
      <c r="DPX74" s="58"/>
      <c r="DPY74" s="58"/>
      <c r="DPZ74" s="58"/>
      <c r="DQA74" s="58"/>
      <c r="DQB74" s="58"/>
      <c r="DQC74" s="58"/>
      <c r="DQD74" s="58"/>
      <c r="DQE74" s="58"/>
      <c r="DQF74" s="58"/>
      <c r="DQG74" s="58"/>
      <c r="DQH74" s="58"/>
      <c r="DQI74" s="58"/>
      <c r="DQJ74" s="58"/>
      <c r="DQK74" s="58"/>
      <c r="DQL74" s="58"/>
      <c r="DQM74" s="58"/>
      <c r="DQN74" s="58"/>
      <c r="DQO74" s="58"/>
      <c r="DQP74" s="58"/>
      <c r="DQQ74" s="58"/>
      <c r="DQR74" s="58"/>
      <c r="DQS74" s="58"/>
      <c r="DQT74" s="58"/>
      <c r="DQU74" s="58"/>
      <c r="DQV74" s="58"/>
      <c r="DQW74" s="58"/>
      <c r="DQX74" s="58"/>
      <c r="DQY74" s="58"/>
      <c r="DQZ74" s="58"/>
      <c r="DRA74" s="58"/>
      <c r="DRB74" s="58"/>
      <c r="DRC74" s="58"/>
      <c r="DRD74" s="58"/>
      <c r="DRE74" s="58"/>
      <c r="DRF74" s="58"/>
      <c r="DRG74" s="58"/>
      <c r="DRH74" s="58"/>
      <c r="DRI74" s="58"/>
      <c r="DRJ74" s="58"/>
      <c r="DRK74" s="58"/>
      <c r="DRL74" s="58"/>
      <c r="DRM74" s="58"/>
      <c r="DRN74" s="58"/>
      <c r="DRO74" s="58"/>
      <c r="DRP74" s="58"/>
      <c r="DRQ74" s="58"/>
      <c r="DRR74" s="58"/>
      <c r="DRS74" s="58"/>
      <c r="DRT74" s="58"/>
      <c r="DRU74" s="58"/>
      <c r="DRV74" s="58"/>
      <c r="DRW74" s="58"/>
      <c r="DRX74" s="58"/>
      <c r="DRY74" s="58"/>
      <c r="DRZ74" s="58"/>
      <c r="DSA74" s="58"/>
      <c r="DSB74" s="58"/>
      <c r="DSC74" s="58"/>
      <c r="DSD74" s="58"/>
      <c r="DSE74" s="58"/>
      <c r="DSF74" s="58"/>
      <c r="DSG74" s="58"/>
      <c r="DSH74" s="58"/>
      <c r="DSI74" s="58"/>
      <c r="DSJ74" s="58"/>
      <c r="DSK74" s="58"/>
      <c r="DSL74" s="58"/>
      <c r="DSM74" s="58"/>
      <c r="DSN74" s="58"/>
      <c r="DSO74" s="58"/>
      <c r="DSP74" s="58"/>
      <c r="DSQ74" s="58"/>
      <c r="DSR74" s="58"/>
      <c r="DSS74" s="58"/>
      <c r="DST74" s="58"/>
      <c r="DSU74" s="58"/>
      <c r="DSV74" s="58"/>
      <c r="DSW74" s="58"/>
      <c r="DSX74" s="58"/>
      <c r="DSY74" s="58"/>
      <c r="DSZ74" s="58"/>
      <c r="DTA74" s="58"/>
      <c r="DTB74" s="58"/>
      <c r="DTC74" s="58"/>
      <c r="DTD74" s="58"/>
      <c r="DTE74" s="58"/>
      <c r="DTF74" s="58"/>
      <c r="DTG74" s="58"/>
      <c r="DTH74" s="58"/>
      <c r="DTI74" s="58"/>
      <c r="DTJ74" s="58"/>
      <c r="DTK74" s="58"/>
      <c r="DTL74" s="58"/>
      <c r="DTM74" s="58"/>
      <c r="DTN74" s="58"/>
      <c r="DTO74" s="58"/>
      <c r="DTP74" s="58"/>
      <c r="DTQ74" s="58"/>
      <c r="DTR74" s="58"/>
      <c r="DTS74" s="58"/>
      <c r="DTT74" s="58"/>
      <c r="DTU74" s="58"/>
      <c r="DTV74" s="58"/>
      <c r="DTW74" s="58"/>
      <c r="DTX74" s="58"/>
      <c r="DTY74" s="58"/>
      <c r="DTZ74" s="58"/>
      <c r="DUA74" s="58"/>
      <c r="DUB74" s="58"/>
      <c r="DUC74" s="58"/>
      <c r="DUD74" s="58"/>
      <c r="DUE74" s="58"/>
      <c r="DUF74" s="58"/>
      <c r="DUG74" s="58"/>
      <c r="DUH74" s="58"/>
      <c r="DUI74" s="58"/>
      <c r="DUJ74" s="58"/>
      <c r="DUK74" s="58"/>
      <c r="DUL74" s="58"/>
      <c r="DUM74" s="58"/>
      <c r="DUN74" s="58"/>
      <c r="DUO74" s="58"/>
      <c r="DUP74" s="58"/>
      <c r="DUQ74" s="58"/>
      <c r="DUR74" s="58"/>
      <c r="DUS74" s="58"/>
      <c r="DUT74" s="58"/>
      <c r="DUU74" s="58"/>
      <c r="DUV74" s="58"/>
      <c r="DUW74" s="58"/>
      <c r="DUX74" s="58"/>
      <c r="DUY74" s="58"/>
      <c r="DUZ74" s="58"/>
      <c r="DVA74" s="58"/>
      <c r="DVB74" s="58"/>
      <c r="DVC74" s="58"/>
      <c r="DVD74" s="58"/>
      <c r="DVE74" s="58"/>
      <c r="DVF74" s="58"/>
      <c r="DVG74" s="58"/>
      <c r="DVH74" s="58"/>
      <c r="DVI74" s="58"/>
      <c r="DVJ74" s="58"/>
      <c r="DVK74" s="58"/>
      <c r="DVL74" s="58"/>
      <c r="DVM74" s="58"/>
      <c r="DVN74" s="58"/>
      <c r="DVO74" s="58"/>
      <c r="DVP74" s="58"/>
      <c r="DVQ74" s="58"/>
      <c r="DVR74" s="58"/>
      <c r="DVS74" s="58"/>
      <c r="DVT74" s="58"/>
      <c r="DVU74" s="58"/>
      <c r="DVV74" s="58"/>
      <c r="DVW74" s="58"/>
      <c r="DVX74" s="58"/>
      <c r="DVY74" s="58"/>
      <c r="DVZ74" s="58"/>
      <c r="DWA74" s="58"/>
      <c r="DWB74" s="58"/>
      <c r="DWC74" s="58"/>
      <c r="DWD74" s="58"/>
      <c r="DWE74" s="58"/>
      <c r="DWF74" s="58"/>
      <c r="DWG74" s="58"/>
      <c r="DWH74" s="58"/>
      <c r="DWI74" s="58"/>
      <c r="DWJ74" s="58"/>
      <c r="DWK74" s="58"/>
      <c r="DWL74" s="58"/>
      <c r="DWM74" s="58"/>
      <c r="DWN74" s="58"/>
      <c r="DWO74" s="58"/>
      <c r="DWP74" s="58"/>
      <c r="DWQ74" s="58"/>
      <c r="DWR74" s="58"/>
      <c r="DWS74" s="58"/>
      <c r="DWT74" s="58"/>
      <c r="DWU74" s="58"/>
      <c r="DWV74" s="58"/>
      <c r="DWW74" s="58"/>
      <c r="DWX74" s="58"/>
      <c r="DWY74" s="58"/>
      <c r="DWZ74" s="58"/>
      <c r="DXA74" s="58"/>
      <c r="DXB74" s="58"/>
      <c r="DXC74" s="58"/>
      <c r="DXD74" s="58"/>
      <c r="DXE74" s="58"/>
      <c r="DXF74" s="58"/>
      <c r="DXG74" s="58"/>
      <c r="DXH74" s="58"/>
      <c r="DXI74" s="58"/>
      <c r="DXJ74" s="58"/>
      <c r="DXK74" s="58"/>
      <c r="DXL74" s="58"/>
      <c r="DXM74" s="58"/>
      <c r="DXN74" s="58"/>
      <c r="DXO74" s="58"/>
      <c r="DXP74" s="58"/>
      <c r="DXQ74" s="58"/>
      <c r="DXR74" s="58"/>
      <c r="DXS74" s="58"/>
      <c r="DXT74" s="58"/>
      <c r="DXU74" s="58"/>
      <c r="DXV74" s="58"/>
      <c r="DXW74" s="58"/>
      <c r="DXX74" s="58"/>
      <c r="DXY74" s="58"/>
      <c r="DXZ74" s="58"/>
      <c r="DYA74" s="58"/>
      <c r="DYB74" s="58"/>
      <c r="DYC74" s="58"/>
      <c r="DYD74" s="58"/>
      <c r="DYE74" s="58"/>
      <c r="DYF74" s="58"/>
      <c r="DYG74" s="58"/>
      <c r="DYH74" s="58"/>
      <c r="DYI74" s="58"/>
      <c r="DYJ74" s="58"/>
      <c r="DYK74" s="58"/>
      <c r="DYL74" s="58"/>
      <c r="DYM74" s="58"/>
      <c r="DYN74" s="58"/>
      <c r="DYO74" s="58"/>
      <c r="DYP74" s="58"/>
      <c r="DYQ74" s="58"/>
      <c r="DYR74" s="58"/>
      <c r="DYS74" s="58"/>
      <c r="DYT74" s="58"/>
      <c r="DYU74" s="58"/>
      <c r="DYV74" s="58"/>
      <c r="DYW74" s="58"/>
      <c r="DYX74" s="58"/>
      <c r="DYY74" s="58"/>
      <c r="DYZ74" s="58"/>
      <c r="DZA74" s="58"/>
      <c r="DZB74" s="58"/>
      <c r="DZC74" s="58"/>
      <c r="DZD74" s="58"/>
      <c r="DZE74" s="58"/>
      <c r="DZF74" s="58"/>
      <c r="DZG74" s="58"/>
      <c r="DZH74" s="58"/>
      <c r="DZI74" s="58"/>
      <c r="DZJ74" s="58"/>
      <c r="DZK74" s="58"/>
      <c r="DZL74" s="58"/>
      <c r="DZM74" s="58"/>
      <c r="DZN74" s="58"/>
      <c r="DZO74" s="58"/>
      <c r="DZP74" s="58"/>
      <c r="DZQ74" s="58"/>
      <c r="DZR74" s="58"/>
      <c r="DZS74" s="58"/>
      <c r="DZT74" s="58"/>
      <c r="DZU74" s="58"/>
      <c r="DZV74" s="58"/>
      <c r="DZW74" s="58"/>
      <c r="DZX74" s="58"/>
      <c r="DZY74" s="58"/>
      <c r="DZZ74" s="58"/>
      <c r="EAA74" s="58"/>
      <c r="EAB74" s="58"/>
      <c r="EAC74" s="58"/>
      <c r="EAD74" s="58"/>
      <c r="EAE74" s="58"/>
      <c r="EAF74" s="58"/>
      <c r="EAG74" s="58"/>
      <c r="EAH74" s="58"/>
      <c r="EAI74" s="58"/>
      <c r="EAJ74" s="58"/>
      <c r="EAK74" s="58"/>
      <c r="EAL74" s="58"/>
      <c r="EAM74" s="58"/>
      <c r="EAN74" s="58"/>
      <c r="EAO74" s="58"/>
      <c r="EAP74" s="58"/>
      <c r="EAQ74" s="58"/>
      <c r="EAR74" s="58"/>
      <c r="EAS74" s="58"/>
      <c r="EAT74" s="58"/>
      <c r="EAU74" s="58"/>
      <c r="EAV74" s="58"/>
      <c r="EAW74" s="58"/>
      <c r="EAX74" s="58"/>
      <c r="EAY74" s="58"/>
      <c r="EAZ74" s="58"/>
      <c r="EBA74" s="58"/>
      <c r="EBB74" s="58"/>
      <c r="EBC74" s="58"/>
      <c r="EBD74" s="58"/>
      <c r="EBE74" s="58"/>
      <c r="EBF74" s="58"/>
      <c r="EBG74" s="58"/>
      <c r="EBH74" s="58"/>
      <c r="EBI74" s="58"/>
      <c r="EBJ74" s="58"/>
      <c r="EBK74" s="58"/>
      <c r="EBL74" s="58"/>
      <c r="EBM74" s="58"/>
      <c r="EBN74" s="58"/>
      <c r="EBO74" s="58"/>
      <c r="EBP74" s="58"/>
      <c r="EBQ74" s="58"/>
      <c r="EBR74" s="58"/>
      <c r="EBS74" s="58"/>
      <c r="EBT74" s="58"/>
      <c r="EBU74" s="58"/>
      <c r="EBV74" s="58"/>
      <c r="EBW74" s="58"/>
      <c r="EBX74" s="58"/>
      <c r="EBY74" s="58"/>
      <c r="EBZ74" s="58"/>
      <c r="ECA74" s="58"/>
      <c r="ECB74" s="58"/>
      <c r="ECC74" s="58"/>
      <c r="ECD74" s="58"/>
      <c r="ECE74" s="58"/>
      <c r="ECF74" s="58"/>
      <c r="ECG74" s="58"/>
      <c r="ECH74" s="58"/>
      <c r="ECI74" s="58"/>
      <c r="ECJ74" s="58"/>
      <c r="ECK74" s="58"/>
      <c r="ECL74" s="58"/>
      <c r="ECM74" s="58"/>
      <c r="ECN74" s="58"/>
      <c r="ECO74" s="58"/>
      <c r="ECP74" s="58"/>
      <c r="ECQ74" s="58"/>
      <c r="ECR74" s="58"/>
      <c r="ECS74" s="58"/>
      <c r="ECT74" s="58"/>
      <c r="ECU74" s="58"/>
      <c r="ECV74" s="58"/>
      <c r="ECW74" s="58"/>
      <c r="ECX74" s="58"/>
      <c r="ECY74" s="58"/>
      <c r="ECZ74" s="58"/>
      <c r="EDA74" s="58"/>
      <c r="EDB74" s="58"/>
      <c r="EDC74" s="58"/>
      <c r="EDD74" s="58"/>
      <c r="EDE74" s="58"/>
      <c r="EDF74" s="58"/>
      <c r="EDG74" s="58"/>
      <c r="EDH74" s="58"/>
      <c r="EDI74" s="58"/>
      <c r="EDJ74" s="58"/>
      <c r="EDK74" s="58"/>
      <c r="EDL74" s="58"/>
      <c r="EDM74" s="58"/>
      <c r="EDN74" s="58"/>
      <c r="EDO74" s="58"/>
      <c r="EDP74" s="58"/>
      <c r="EDQ74" s="58"/>
      <c r="EDR74" s="58"/>
      <c r="EDS74" s="58"/>
      <c r="EDT74" s="58"/>
      <c r="EDU74" s="58"/>
      <c r="EDV74" s="58"/>
      <c r="EDW74" s="58"/>
      <c r="EDX74" s="58"/>
      <c r="EDY74" s="58"/>
      <c r="EDZ74" s="58"/>
      <c r="EEA74" s="58"/>
      <c r="EEB74" s="58"/>
      <c r="EEC74" s="58"/>
      <c r="EED74" s="58"/>
      <c r="EEE74" s="58"/>
      <c r="EEF74" s="58"/>
      <c r="EEG74" s="58"/>
      <c r="EEH74" s="58"/>
      <c r="EEI74" s="58"/>
      <c r="EEJ74" s="58"/>
      <c r="EEK74" s="58"/>
      <c r="EEL74" s="58"/>
      <c r="EEM74" s="58"/>
      <c r="EEN74" s="58"/>
      <c r="EEO74" s="58"/>
      <c r="EEP74" s="58"/>
      <c r="EEQ74" s="58"/>
      <c r="EER74" s="58"/>
      <c r="EES74" s="58"/>
      <c r="EET74" s="58"/>
      <c r="EEU74" s="58"/>
      <c r="EEV74" s="58"/>
      <c r="EEW74" s="58"/>
      <c r="EEX74" s="58"/>
      <c r="EEY74" s="58"/>
      <c r="EEZ74" s="58"/>
      <c r="EFA74" s="58"/>
      <c r="EFB74" s="58"/>
      <c r="EFC74" s="58"/>
      <c r="EFD74" s="58"/>
      <c r="EFE74" s="58"/>
      <c r="EFF74" s="58"/>
      <c r="EFG74" s="58"/>
      <c r="EFH74" s="58"/>
      <c r="EFI74" s="58"/>
      <c r="EFJ74" s="58"/>
      <c r="EFK74" s="58"/>
      <c r="EFL74" s="58"/>
      <c r="EFM74" s="58"/>
      <c r="EFN74" s="58"/>
      <c r="EFO74" s="58"/>
      <c r="EFP74" s="58"/>
      <c r="EFQ74" s="58"/>
      <c r="EFR74" s="58"/>
      <c r="EFS74" s="58"/>
      <c r="EFT74" s="58"/>
      <c r="EFU74" s="58"/>
      <c r="EFV74" s="58"/>
      <c r="EFW74" s="58"/>
      <c r="EFX74" s="58"/>
      <c r="EFY74" s="58"/>
      <c r="EFZ74" s="58"/>
      <c r="EGA74" s="58"/>
      <c r="EGB74" s="58"/>
      <c r="EGC74" s="58"/>
      <c r="EGD74" s="58"/>
      <c r="EGE74" s="58"/>
      <c r="EGF74" s="58"/>
      <c r="EGG74" s="58"/>
      <c r="EGH74" s="58"/>
      <c r="EGI74" s="58"/>
      <c r="EGJ74" s="58"/>
      <c r="EGK74" s="58"/>
      <c r="EGL74" s="58"/>
      <c r="EGM74" s="58"/>
      <c r="EGN74" s="58"/>
      <c r="EGO74" s="58"/>
      <c r="EGP74" s="58"/>
      <c r="EGQ74" s="58"/>
      <c r="EGR74" s="58"/>
      <c r="EGS74" s="58"/>
      <c r="EGT74" s="58"/>
      <c r="EGU74" s="58"/>
      <c r="EGV74" s="58"/>
      <c r="EGW74" s="58"/>
      <c r="EGX74" s="58"/>
      <c r="EGY74" s="58"/>
      <c r="EGZ74" s="58"/>
      <c r="EHA74" s="58"/>
      <c r="EHB74" s="58"/>
      <c r="EHC74" s="58"/>
      <c r="EHD74" s="58"/>
      <c r="EHE74" s="58"/>
      <c r="EHF74" s="58"/>
      <c r="EHG74" s="58"/>
      <c r="EHH74" s="58"/>
      <c r="EHI74" s="58"/>
      <c r="EHJ74" s="58"/>
      <c r="EHK74" s="58"/>
      <c r="EHL74" s="58"/>
      <c r="EHM74" s="58"/>
      <c r="EHN74" s="58"/>
      <c r="EHO74" s="58"/>
      <c r="EHP74" s="58"/>
      <c r="EHQ74" s="58"/>
      <c r="EHR74" s="58"/>
      <c r="EHS74" s="58"/>
      <c r="EHT74" s="58"/>
      <c r="EHU74" s="58"/>
      <c r="EHV74" s="58"/>
      <c r="EHW74" s="58"/>
      <c r="EHX74" s="58"/>
      <c r="EHY74" s="58"/>
      <c r="EHZ74" s="58"/>
      <c r="EIA74" s="58"/>
      <c r="EIB74" s="58"/>
      <c r="EIC74" s="58"/>
      <c r="EID74" s="58"/>
      <c r="EIE74" s="58"/>
      <c r="EIF74" s="58"/>
      <c r="EIG74" s="58"/>
      <c r="EIH74" s="58"/>
      <c r="EII74" s="58"/>
      <c r="EIJ74" s="58"/>
      <c r="EIK74" s="58"/>
      <c r="EIL74" s="58"/>
      <c r="EIM74" s="58"/>
      <c r="EIN74" s="58"/>
      <c r="EIO74" s="58"/>
      <c r="EIP74" s="58"/>
      <c r="EIQ74" s="58"/>
      <c r="EIR74" s="58"/>
      <c r="EIS74" s="58"/>
      <c r="EIT74" s="58"/>
      <c r="EIU74" s="58"/>
      <c r="EIV74" s="58"/>
      <c r="EIW74" s="58"/>
      <c r="EIX74" s="58"/>
      <c r="EIY74" s="58"/>
      <c r="EIZ74" s="58"/>
      <c r="EJA74" s="58"/>
      <c r="EJB74" s="58"/>
      <c r="EJC74" s="58"/>
      <c r="EJD74" s="58"/>
      <c r="EJE74" s="58"/>
      <c r="EJF74" s="58"/>
      <c r="EJG74" s="58"/>
      <c r="EJH74" s="58"/>
      <c r="EJI74" s="58"/>
      <c r="EJJ74" s="58"/>
      <c r="EJK74" s="58"/>
      <c r="EJL74" s="58"/>
      <c r="EJM74" s="58"/>
      <c r="EJN74" s="58"/>
      <c r="EJO74" s="58"/>
      <c r="EJP74" s="58"/>
      <c r="EJQ74" s="58"/>
      <c r="EJR74" s="58"/>
      <c r="EJS74" s="58"/>
      <c r="EJT74" s="58"/>
      <c r="EJU74" s="58"/>
      <c r="EJV74" s="58"/>
      <c r="EJW74" s="58"/>
      <c r="EJX74" s="58"/>
      <c r="EJY74" s="58"/>
      <c r="EJZ74" s="58"/>
      <c r="EKA74" s="58"/>
      <c r="EKB74" s="58"/>
      <c r="EKC74" s="58"/>
      <c r="EKD74" s="58"/>
      <c r="EKE74" s="58"/>
      <c r="EKF74" s="58"/>
      <c r="EKG74" s="58"/>
      <c r="EKH74" s="58"/>
      <c r="EKI74" s="58"/>
      <c r="EKJ74" s="58"/>
      <c r="EKK74" s="58"/>
      <c r="EKL74" s="58"/>
      <c r="EKM74" s="58"/>
      <c r="EKN74" s="58"/>
      <c r="EKO74" s="58"/>
      <c r="EKP74" s="58"/>
      <c r="EKQ74" s="58"/>
      <c r="EKR74" s="58"/>
      <c r="EKS74" s="58"/>
      <c r="EKT74" s="58"/>
      <c r="EKU74" s="58"/>
      <c r="EKV74" s="58"/>
      <c r="EKW74" s="58"/>
      <c r="EKX74" s="58"/>
      <c r="EKY74" s="58"/>
      <c r="EKZ74" s="58"/>
      <c r="ELA74" s="58"/>
      <c r="ELB74" s="58"/>
      <c r="ELC74" s="58"/>
      <c r="ELD74" s="58"/>
      <c r="ELE74" s="58"/>
      <c r="ELF74" s="58"/>
      <c r="ELG74" s="58"/>
      <c r="ELH74" s="58"/>
      <c r="ELI74" s="58"/>
      <c r="ELJ74" s="58"/>
      <c r="ELK74" s="58"/>
      <c r="ELL74" s="58"/>
      <c r="ELM74" s="58"/>
      <c r="ELN74" s="58"/>
      <c r="ELO74" s="58"/>
      <c r="ELP74" s="58"/>
      <c r="ELQ74" s="58"/>
      <c r="ELR74" s="58"/>
      <c r="ELS74" s="58"/>
      <c r="ELT74" s="58"/>
      <c r="ELU74" s="58"/>
      <c r="ELV74" s="58"/>
      <c r="ELW74" s="58"/>
      <c r="ELX74" s="58"/>
      <c r="ELY74" s="58"/>
      <c r="ELZ74" s="58"/>
      <c r="EMA74" s="58"/>
      <c r="EMB74" s="58"/>
      <c r="EMC74" s="58"/>
      <c r="EMD74" s="58"/>
      <c r="EME74" s="58"/>
      <c r="EMF74" s="58"/>
      <c r="EMG74" s="58"/>
      <c r="EMH74" s="58"/>
      <c r="EMI74" s="58"/>
      <c r="EMJ74" s="58"/>
      <c r="EMK74" s="58"/>
      <c r="EML74" s="58"/>
      <c r="EMM74" s="58"/>
      <c r="EMN74" s="58"/>
      <c r="EMO74" s="58"/>
      <c r="EMP74" s="58"/>
      <c r="EMQ74" s="58"/>
      <c r="EMR74" s="58"/>
      <c r="EMS74" s="58"/>
      <c r="EMT74" s="58"/>
      <c r="EMU74" s="58"/>
      <c r="EMV74" s="58"/>
      <c r="EMW74" s="58"/>
      <c r="EMX74" s="58"/>
      <c r="EMY74" s="58"/>
      <c r="EMZ74" s="58"/>
      <c r="ENA74" s="58"/>
      <c r="ENB74" s="58"/>
      <c r="ENC74" s="58"/>
      <c r="END74" s="58"/>
      <c r="ENE74" s="58"/>
      <c r="ENF74" s="58"/>
      <c r="ENG74" s="58"/>
      <c r="ENH74" s="58"/>
      <c r="ENI74" s="58"/>
      <c r="ENJ74" s="58"/>
      <c r="ENK74" s="58"/>
      <c r="ENL74" s="58"/>
      <c r="ENM74" s="58"/>
      <c r="ENN74" s="58"/>
      <c r="ENO74" s="58"/>
      <c r="ENP74" s="58"/>
      <c r="ENQ74" s="58"/>
      <c r="ENR74" s="58"/>
      <c r="ENS74" s="58"/>
      <c r="ENT74" s="58"/>
      <c r="ENU74" s="58"/>
      <c r="ENV74" s="58"/>
      <c r="ENW74" s="58"/>
      <c r="ENX74" s="58"/>
      <c r="ENY74" s="58"/>
      <c r="ENZ74" s="58"/>
      <c r="EOA74" s="58"/>
      <c r="EOB74" s="58"/>
      <c r="EOC74" s="58"/>
      <c r="EOD74" s="58"/>
      <c r="EOE74" s="58"/>
      <c r="EOF74" s="58"/>
      <c r="EOG74" s="58"/>
      <c r="EOH74" s="58"/>
      <c r="EOI74" s="58"/>
      <c r="EOJ74" s="58"/>
      <c r="EOK74" s="58"/>
      <c r="EOL74" s="58"/>
      <c r="EOM74" s="58"/>
      <c r="EON74" s="58"/>
      <c r="EOO74" s="58"/>
      <c r="EOP74" s="58"/>
      <c r="EOQ74" s="58"/>
      <c r="EOR74" s="58"/>
      <c r="EOS74" s="58"/>
      <c r="EOT74" s="58"/>
      <c r="EOU74" s="58"/>
      <c r="EOV74" s="58"/>
      <c r="EOW74" s="58"/>
      <c r="EOX74" s="58"/>
      <c r="EOY74" s="58"/>
      <c r="EOZ74" s="58"/>
      <c r="EPA74" s="58"/>
      <c r="EPB74" s="58"/>
      <c r="EPC74" s="58"/>
      <c r="EPD74" s="58"/>
      <c r="EPE74" s="58"/>
      <c r="EPF74" s="58"/>
      <c r="EPG74" s="58"/>
      <c r="EPH74" s="58"/>
      <c r="EPI74" s="58"/>
      <c r="EPJ74" s="58"/>
      <c r="EPK74" s="58"/>
      <c r="EPL74" s="58"/>
      <c r="EPM74" s="58"/>
      <c r="EPN74" s="58"/>
      <c r="EPO74" s="58"/>
      <c r="EPP74" s="58"/>
      <c r="EPQ74" s="58"/>
      <c r="EPR74" s="58"/>
      <c r="EPS74" s="58"/>
      <c r="EPT74" s="58"/>
      <c r="EPU74" s="58"/>
      <c r="EPV74" s="58"/>
      <c r="EPW74" s="58"/>
      <c r="EPX74" s="58"/>
      <c r="EPY74" s="58"/>
      <c r="EPZ74" s="58"/>
      <c r="EQA74" s="58"/>
      <c r="EQB74" s="58"/>
      <c r="EQC74" s="58"/>
      <c r="EQD74" s="58"/>
      <c r="EQE74" s="58"/>
      <c r="EQF74" s="58"/>
      <c r="EQG74" s="58"/>
      <c r="EQH74" s="58"/>
      <c r="EQI74" s="58"/>
      <c r="EQJ74" s="58"/>
      <c r="EQK74" s="58"/>
      <c r="EQL74" s="58"/>
      <c r="EQM74" s="58"/>
      <c r="EQN74" s="58"/>
      <c r="EQO74" s="58"/>
      <c r="EQP74" s="58"/>
      <c r="EQQ74" s="58"/>
      <c r="EQR74" s="58"/>
      <c r="EQS74" s="58"/>
      <c r="EQT74" s="58"/>
      <c r="EQU74" s="58"/>
      <c r="EQV74" s="58"/>
      <c r="EQW74" s="58"/>
      <c r="EQX74" s="58"/>
      <c r="EQY74" s="58"/>
      <c r="EQZ74" s="58"/>
      <c r="ERA74" s="58"/>
      <c r="ERB74" s="58"/>
      <c r="ERC74" s="58"/>
      <c r="ERD74" s="58"/>
      <c r="ERE74" s="58"/>
      <c r="ERF74" s="58"/>
      <c r="ERG74" s="58"/>
      <c r="ERH74" s="58"/>
      <c r="ERI74" s="58"/>
      <c r="ERJ74" s="58"/>
      <c r="ERK74" s="58"/>
      <c r="ERL74" s="58"/>
      <c r="ERM74" s="58"/>
      <c r="ERN74" s="58"/>
      <c r="ERO74" s="58"/>
      <c r="ERP74" s="58"/>
      <c r="ERQ74" s="58"/>
      <c r="ERR74" s="58"/>
      <c r="ERS74" s="58"/>
      <c r="ERT74" s="58"/>
      <c r="ERU74" s="58"/>
      <c r="ERV74" s="58"/>
      <c r="ERW74" s="58"/>
      <c r="ERX74" s="58"/>
      <c r="ERY74" s="58"/>
      <c r="ERZ74" s="58"/>
      <c r="ESA74" s="58"/>
      <c r="ESB74" s="58"/>
      <c r="ESC74" s="58"/>
      <c r="ESD74" s="58"/>
      <c r="ESE74" s="58"/>
      <c r="ESF74" s="58"/>
      <c r="ESG74" s="58"/>
      <c r="ESH74" s="58"/>
      <c r="ESI74" s="58"/>
      <c r="ESJ74" s="58"/>
      <c r="ESK74" s="58"/>
      <c r="ESL74" s="58"/>
      <c r="ESM74" s="58"/>
      <c r="ESN74" s="58"/>
      <c r="ESO74" s="58"/>
      <c r="ESP74" s="58"/>
      <c r="ESQ74" s="58"/>
      <c r="ESR74" s="58"/>
      <c r="ESS74" s="58"/>
      <c r="EST74" s="58"/>
      <c r="ESU74" s="58"/>
      <c r="ESV74" s="58"/>
      <c r="ESW74" s="58"/>
      <c r="ESX74" s="58"/>
      <c r="ESY74" s="58"/>
      <c r="ESZ74" s="58"/>
      <c r="ETA74" s="58"/>
      <c r="ETB74" s="58"/>
      <c r="ETC74" s="58"/>
      <c r="ETD74" s="58"/>
      <c r="ETE74" s="58"/>
      <c r="ETF74" s="58"/>
      <c r="ETG74" s="58"/>
      <c r="ETH74" s="58"/>
      <c r="ETI74" s="58"/>
      <c r="ETJ74" s="58"/>
      <c r="ETK74" s="58"/>
      <c r="ETL74" s="58"/>
      <c r="ETM74" s="58"/>
      <c r="ETN74" s="58"/>
      <c r="ETO74" s="58"/>
      <c r="ETP74" s="58"/>
      <c r="ETQ74" s="58"/>
      <c r="ETR74" s="58"/>
      <c r="ETS74" s="58"/>
      <c r="ETT74" s="58"/>
      <c r="ETU74" s="58"/>
      <c r="ETV74" s="58"/>
      <c r="ETW74" s="58"/>
      <c r="ETX74" s="58"/>
      <c r="ETY74" s="58"/>
      <c r="ETZ74" s="58"/>
      <c r="EUA74" s="58"/>
      <c r="EUB74" s="58"/>
      <c r="EUC74" s="58"/>
      <c r="EUD74" s="58"/>
      <c r="EUE74" s="58"/>
      <c r="EUF74" s="58"/>
      <c r="EUG74" s="58"/>
      <c r="EUH74" s="58"/>
      <c r="EUI74" s="58"/>
      <c r="EUJ74" s="58"/>
      <c r="EUK74" s="58"/>
      <c r="EUL74" s="58"/>
      <c r="EUM74" s="58"/>
      <c r="EUN74" s="58"/>
      <c r="EUO74" s="58"/>
      <c r="EUP74" s="58"/>
      <c r="EUQ74" s="58"/>
      <c r="EUR74" s="58"/>
      <c r="EUS74" s="58"/>
      <c r="EUT74" s="58"/>
      <c r="EUU74" s="58"/>
      <c r="EUV74" s="58"/>
      <c r="EUW74" s="58"/>
      <c r="EUX74" s="58"/>
      <c r="EUY74" s="58"/>
      <c r="EUZ74" s="58"/>
      <c r="EVA74" s="58"/>
      <c r="EVB74" s="58"/>
      <c r="EVC74" s="58"/>
      <c r="EVD74" s="58"/>
      <c r="EVE74" s="58"/>
      <c r="EVF74" s="58"/>
      <c r="EVG74" s="58"/>
      <c r="EVH74" s="58"/>
      <c r="EVI74" s="58"/>
      <c r="EVJ74" s="58"/>
      <c r="EVK74" s="58"/>
      <c r="EVL74" s="58"/>
      <c r="EVM74" s="58"/>
      <c r="EVN74" s="58"/>
      <c r="EVO74" s="58"/>
      <c r="EVP74" s="58"/>
      <c r="EVQ74" s="58"/>
      <c r="EVR74" s="58"/>
      <c r="EVS74" s="58"/>
      <c r="EVT74" s="58"/>
      <c r="EVU74" s="58"/>
      <c r="EVV74" s="58"/>
      <c r="EVW74" s="58"/>
      <c r="EVX74" s="58"/>
      <c r="EVY74" s="58"/>
      <c r="EVZ74" s="58"/>
      <c r="EWA74" s="58"/>
      <c r="EWB74" s="58"/>
      <c r="EWC74" s="58"/>
      <c r="EWD74" s="58"/>
      <c r="EWE74" s="58"/>
      <c r="EWF74" s="58"/>
      <c r="EWG74" s="58"/>
      <c r="EWH74" s="58"/>
      <c r="EWI74" s="58"/>
      <c r="EWJ74" s="58"/>
      <c r="EWK74" s="58"/>
      <c r="EWL74" s="58"/>
      <c r="EWM74" s="58"/>
      <c r="EWN74" s="58"/>
      <c r="EWO74" s="58"/>
      <c r="EWP74" s="58"/>
      <c r="EWQ74" s="58"/>
      <c r="EWR74" s="58"/>
      <c r="EWS74" s="58"/>
      <c r="EWT74" s="58"/>
      <c r="EWU74" s="58"/>
      <c r="EWV74" s="58"/>
      <c r="EWW74" s="58"/>
      <c r="EWX74" s="58"/>
      <c r="EWY74" s="58"/>
      <c r="EWZ74" s="58"/>
      <c r="EXA74" s="58"/>
      <c r="EXB74" s="58"/>
      <c r="EXC74" s="58"/>
      <c r="EXD74" s="58"/>
      <c r="EXE74" s="58"/>
      <c r="EXF74" s="58"/>
      <c r="EXG74" s="58"/>
      <c r="EXH74" s="58"/>
      <c r="EXI74" s="58"/>
      <c r="EXJ74" s="58"/>
      <c r="EXK74" s="58"/>
      <c r="EXL74" s="58"/>
      <c r="EXM74" s="58"/>
      <c r="EXN74" s="58"/>
      <c r="EXO74" s="58"/>
      <c r="EXP74" s="58"/>
      <c r="EXQ74" s="58"/>
      <c r="EXR74" s="58"/>
      <c r="EXS74" s="58"/>
      <c r="EXT74" s="58"/>
      <c r="EXU74" s="58"/>
      <c r="EXV74" s="58"/>
      <c r="EXW74" s="58"/>
      <c r="EXX74" s="58"/>
      <c r="EXY74" s="58"/>
      <c r="EXZ74" s="58"/>
      <c r="EYA74" s="58"/>
      <c r="EYB74" s="58"/>
      <c r="EYC74" s="58"/>
      <c r="EYD74" s="58"/>
      <c r="EYE74" s="58"/>
      <c r="EYF74" s="58"/>
      <c r="EYG74" s="58"/>
      <c r="EYH74" s="58"/>
      <c r="EYI74" s="58"/>
      <c r="EYJ74" s="58"/>
      <c r="EYK74" s="58"/>
      <c r="EYL74" s="58"/>
      <c r="EYM74" s="58"/>
      <c r="EYN74" s="58"/>
      <c r="EYO74" s="58"/>
      <c r="EYP74" s="58"/>
      <c r="EYQ74" s="58"/>
      <c r="EYR74" s="58"/>
      <c r="EYS74" s="58"/>
      <c r="EYT74" s="58"/>
      <c r="EYU74" s="58"/>
      <c r="EYV74" s="58"/>
      <c r="EYW74" s="58"/>
      <c r="EYX74" s="58"/>
      <c r="EYY74" s="58"/>
      <c r="EYZ74" s="58"/>
      <c r="EZA74" s="58"/>
      <c r="EZB74" s="58"/>
      <c r="EZC74" s="58"/>
      <c r="EZD74" s="58"/>
      <c r="EZE74" s="58"/>
      <c r="EZF74" s="58"/>
      <c r="EZG74" s="58"/>
      <c r="EZH74" s="58"/>
      <c r="EZI74" s="58"/>
      <c r="EZJ74" s="58"/>
      <c r="EZK74" s="58"/>
      <c r="EZL74" s="58"/>
      <c r="EZM74" s="58"/>
      <c r="EZN74" s="58"/>
      <c r="EZO74" s="58"/>
      <c r="EZP74" s="58"/>
      <c r="EZQ74" s="58"/>
      <c r="EZR74" s="58"/>
      <c r="EZS74" s="58"/>
      <c r="EZT74" s="58"/>
      <c r="EZU74" s="58"/>
      <c r="EZV74" s="58"/>
      <c r="EZW74" s="58"/>
      <c r="EZX74" s="58"/>
      <c r="EZY74" s="58"/>
      <c r="EZZ74" s="58"/>
      <c r="FAA74" s="58"/>
      <c r="FAB74" s="58"/>
      <c r="FAC74" s="58"/>
      <c r="FAD74" s="58"/>
      <c r="FAE74" s="58"/>
      <c r="FAF74" s="58"/>
      <c r="FAG74" s="58"/>
      <c r="FAH74" s="58"/>
      <c r="FAI74" s="58"/>
      <c r="FAJ74" s="58"/>
      <c r="FAK74" s="58"/>
      <c r="FAL74" s="58"/>
      <c r="FAM74" s="58"/>
      <c r="FAN74" s="58"/>
      <c r="FAO74" s="58"/>
      <c r="FAP74" s="58"/>
      <c r="FAQ74" s="58"/>
      <c r="FAR74" s="58"/>
      <c r="FAS74" s="58"/>
      <c r="FAT74" s="58"/>
      <c r="FAU74" s="58"/>
      <c r="FAV74" s="58"/>
      <c r="FAW74" s="58"/>
      <c r="FAX74" s="58"/>
      <c r="FAY74" s="58"/>
      <c r="FAZ74" s="58"/>
      <c r="FBA74" s="58"/>
      <c r="FBB74" s="58"/>
      <c r="FBC74" s="58"/>
      <c r="FBD74" s="58"/>
      <c r="FBE74" s="58"/>
      <c r="FBF74" s="58"/>
      <c r="FBG74" s="58"/>
      <c r="FBH74" s="58"/>
      <c r="FBI74" s="58"/>
      <c r="FBJ74" s="58"/>
      <c r="FBK74" s="58"/>
      <c r="FBL74" s="58"/>
      <c r="FBM74" s="58"/>
      <c r="FBN74" s="58"/>
      <c r="FBO74" s="58"/>
      <c r="FBP74" s="58"/>
      <c r="FBQ74" s="58"/>
      <c r="FBR74" s="58"/>
      <c r="FBS74" s="58"/>
      <c r="FBT74" s="58"/>
      <c r="FBU74" s="58"/>
      <c r="FBV74" s="58"/>
      <c r="FBW74" s="58"/>
      <c r="FBX74" s="58"/>
      <c r="FBY74" s="58"/>
      <c r="FBZ74" s="58"/>
      <c r="FCA74" s="58"/>
      <c r="FCB74" s="58"/>
      <c r="FCC74" s="58"/>
      <c r="FCD74" s="58"/>
      <c r="FCE74" s="58"/>
      <c r="FCF74" s="58"/>
      <c r="FCG74" s="58"/>
      <c r="FCH74" s="58"/>
      <c r="FCI74" s="58"/>
      <c r="FCJ74" s="58"/>
      <c r="FCK74" s="58"/>
      <c r="FCL74" s="58"/>
      <c r="FCM74" s="58"/>
      <c r="FCN74" s="58"/>
      <c r="FCO74" s="58"/>
      <c r="FCP74" s="58"/>
      <c r="FCQ74" s="58"/>
      <c r="FCR74" s="58"/>
      <c r="FCS74" s="58"/>
      <c r="FCT74" s="58"/>
      <c r="FCU74" s="58"/>
      <c r="FCV74" s="58"/>
      <c r="FCW74" s="58"/>
      <c r="FCX74" s="58"/>
      <c r="FCY74" s="58"/>
      <c r="FCZ74" s="58"/>
      <c r="FDA74" s="58"/>
      <c r="FDB74" s="58"/>
      <c r="FDC74" s="58"/>
      <c r="FDD74" s="58"/>
      <c r="FDE74" s="58"/>
      <c r="FDF74" s="58"/>
      <c r="FDG74" s="58"/>
      <c r="FDH74" s="58"/>
      <c r="FDI74" s="58"/>
      <c r="FDJ74" s="58"/>
      <c r="FDK74" s="58"/>
      <c r="FDL74" s="58"/>
      <c r="FDM74" s="58"/>
      <c r="FDN74" s="58"/>
      <c r="FDO74" s="58"/>
      <c r="FDP74" s="58"/>
      <c r="FDQ74" s="58"/>
      <c r="FDR74" s="58"/>
      <c r="FDS74" s="58"/>
      <c r="FDT74" s="58"/>
      <c r="FDU74" s="58"/>
      <c r="FDV74" s="58"/>
      <c r="FDW74" s="58"/>
      <c r="FDX74" s="58"/>
      <c r="FDY74" s="58"/>
      <c r="FDZ74" s="58"/>
      <c r="FEA74" s="58"/>
      <c r="FEB74" s="58"/>
      <c r="FEC74" s="58"/>
      <c r="FED74" s="58"/>
      <c r="FEE74" s="58"/>
      <c r="FEF74" s="58"/>
      <c r="FEG74" s="58"/>
      <c r="FEH74" s="58"/>
      <c r="FEI74" s="58"/>
      <c r="FEJ74" s="58"/>
      <c r="FEK74" s="58"/>
      <c r="FEL74" s="58"/>
      <c r="FEM74" s="58"/>
      <c r="FEN74" s="58"/>
      <c r="FEO74" s="58"/>
      <c r="FEP74" s="58"/>
      <c r="FEQ74" s="58"/>
      <c r="FER74" s="58"/>
      <c r="FES74" s="58"/>
      <c r="FET74" s="58"/>
      <c r="FEU74" s="58"/>
      <c r="FEV74" s="58"/>
      <c r="FEW74" s="58"/>
      <c r="FEX74" s="58"/>
      <c r="FEY74" s="58"/>
      <c r="FEZ74" s="58"/>
      <c r="FFA74" s="58"/>
      <c r="FFB74" s="58"/>
      <c r="FFC74" s="58"/>
      <c r="FFD74" s="58"/>
      <c r="FFE74" s="58"/>
      <c r="FFF74" s="58"/>
      <c r="FFG74" s="58"/>
      <c r="FFH74" s="58"/>
      <c r="FFI74" s="58"/>
      <c r="FFJ74" s="58"/>
      <c r="FFK74" s="58"/>
      <c r="FFL74" s="58"/>
      <c r="FFM74" s="58"/>
      <c r="FFN74" s="58"/>
      <c r="FFO74" s="58"/>
      <c r="FFP74" s="58"/>
      <c r="FFQ74" s="58"/>
      <c r="FFR74" s="58"/>
      <c r="FFS74" s="58"/>
      <c r="FFT74" s="58"/>
      <c r="FFU74" s="58"/>
      <c r="FFV74" s="58"/>
      <c r="FFW74" s="58"/>
      <c r="FFX74" s="58"/>
      <c r="FFY74" s="58"/>
      <c r="FFZ74" s="58"/>
      <c r="FGA74" s="58"/>
      <c r="FGB74" s="58"/>
      <c r="FGC74" s="58"/>
      <c r="FGD74" s="58"/>
      <c r="FGE74" s="58"/>
      <c r="FGF74" s="58"/>
      <c r="FGG74" s="58"/>
      <c r="FGH74" s="58"/>
      <c r="FGI74" s="58"/>
      <c r="FGJ74" s="58"/>
      <c r="FGK74" s="58"/>
      <c r="FGL74" s="58"/>
      <c r="FGM74" s="58"/>
      <c r="FGN74" s="58"/>
      <c r="FGO74" s="58"/>
      <c r="FGP74" s="58"/>
      <c r="FGQ74" s="58"/>
      <c r="FGR74" s="58"/>
      <c r="FGS74" s="58"/>
      <c r="FGT74" s="58"/>
      <c r="FGU74" s="58"/>
      <c r="FGV74" s="58"/>
      <c r="FGW74" s="58"/>
      <c r="FGX74" s="58"/>
      <c r="FGY74" s="58"/>
      <c r="FGZ74" s="58"/>
      <c r="FHA74" s="58"/>
      <c r="FHB74" s="58"/>
      <c r="FHC74" s="58"/>
      <c r="FHD74" s="58"/>
      <c r="FHE74" s="58"/>
      <c r="FHF74" s="58"/>
      <c r="FHG74" s="58"/>
      <c r="FHH74" s="58"/>
      <c r="FHI74" s="58"/>
      <c r="FHJ74" s="58"/>
      <c r="FHK74" s="58"/>
      <c r="FHL74" s="58"/>
      <c r="FHM74" s="58"/>
      <c r="FHN74" s="58"/>
      <c r="FHO74" s="58"/>
      <c r="FHP74" s="58"/>
      <c r="FHQ74" s="58"/>
      <c r="FHR74" s="58"/>
      <c r="FHS74" s="58"/>
      <c r="FHT74" s="58"/>
      <c r="FHU74" s="58"/>
      <c r="FHV74" s="58"/>
      <c r="FHW74" s="58"/>
      <c r="FHX74" s="58"/>
      <c r="FHY74" s="58"/>
      <c r="FHZ74" s="58"/>
      <c r="FIA74" s="58"/>
      <c r="FIB74" s="58"/>
      <c r="FIC74" s="58"/>
      <c r="FID74" s="58"/>
      <c r="FIE74" s="58"/>
      <c r="FIF74" s="58"/>
      <c r="FIG74" s="58"/>
      <c r="FIH74" s="58"/>
      <c r="FII74" s="58"/>
      <c r="FIJ74" s="58"/>
      <c r="FIK74" s="58"/>
      <c r="FIL74" s="58"/>
      <c r="FIM74" s="58"/>
      <c r="FIN74" s="58"/>
      <c r="FIO74" s="58"/>
      <c r="FIP74" s="58"/>
      <c r="FIQ74" s="58"/>
      <c r="FIR74" s="58"/>
      <c r="FIS74" s="58"/>
      <c r="FIT74" s="58"/>
      <c r="FIU74" s="58"/>
      <c r="FIV74" s="58"/>
      <c r="FIW74" s="58"/>
      <c r="FIX74" s="58"/>
      <c r="FIY74" s="58"/>
      <c r="FIZ74" s="58"/>
      <c r="FJA74" s="58"/>
      <c r="FJB74" s="58"/>
      <c r="FJC74" s="58"/>
      <c r="FJD74" s="58"/>
      <c r="FJE74" s="58"/>
      <c r="FJF74" s="58"/>
      <c r="FJG74" s="58"/>
      <c r="FJH74" s="58"/>
      <c r="FJI74" s="58"/>
      <c r="FJJ74" s="58"/>
      <c r="FJK74" s="58"/>
      <c r="FJL74" s="58"/>
      <c r="FJM74" s="58"/>
      <c r="FJN74" s="58"/>
      <c r="FJO74" s="58"/>
      <c r="FJP74" s="58"/>
      <c r="FJQ74" s="58"/>
      <c r="FJR74" s="58"/>
      <c r="FJS74" s="58"/>
      <c r="FJT74" s="58"/>
      <c r="FJU74" s="58"/>
      <c r="FJV74" s="58"/>
      <c r="FJW74" s="58"/>
      <c r="FJX74" s="58"/>
      <c r="FJY74" s="58"/>
      <c r="FJZ74" s="58"/>
      <c r="FKA74" s="58"/>
      <c r="FKB74" s="58"/>
      <c r="FKC74" s="58"/>
      <c r="FKD74" s="58"/>
      <c r="FKE74" s="58"/>
      <c r="FKF74" s="58"/>
      <c r="FKG74" s="58"/>
      <c r="FKH74" s="58"/>
      <c r="FKI74" s="58"/>
      <c r="FKJ74" s="58"/>
      <c r="FKK74" s="58"/>
      <c r="FKL74" s="58"/>
      <c r="FKM74" s="58"/>
      <c r="FKN74" s="58"/>
      <c r="FKO74" s="58"/>
      <c r="FKP74" s="58"/>
      <c r="FKQ74" s="58"/>
      <c r="FKR74" s="58"/>
      <c r="FKS74" s="58"/>
      <c r="FKT74" s="58"/>
      <c r="FKU74" s="58"/>
      <c r="FKV74" s="58"/>
      <c r="FKW74" s="58"/>
      <c r="FKX74" s="58"/>
      <c r="FKY74" s="58"/>
      <c r="FKZ74" s="58"/>
      <c r="FLA74" s="58"/>
      <c r="FLB74" s="58"/>
      <c r="FLC74" s="58"/>
      <c r="FLD74" s="58"/>
      <c r="FLE74" s="58"/>
      <c r="FLF74" s="58"/>
      <c r="FLG74" s="58"/>
      <c r="FLH74" s="58"/>
      <c r="FLI74" s="58"/>
      <c r="FLJ74" s="58"/>
      <c r="FLK74" s="58"/>
      <c r="FLL74" s="58"/>
      <c r="FLM74" s="58"/>
      <c r="FLN74" s="58"/>
      <c r="FLO74" s="58"/>
      <c r="FLP74" s="58"/>
      <c r="FLQ74" s="58"/>
      <c r="FLR74" s="58"/>
      <c r="FLS74" s="58"/>
      <c r="FLT74" s="58"/>
      <c r="FLU74" s="58"/>
      <c r="FLV74" s="58"/>
      <c r="FLW74" s="58"/>
      <c r="FLX74" s="58"/>
      <c r="FLY74" s="58"/>
      <c r="FLZ74" s="58"/>
      <c r="FMA74" s="58"/>
      <c r="FMB74" s="58"/>
      <c r="FMC74" s="58"/>
      <c r="FMD74" s="58"/>
      <c r="FME74" s="58"/>
      <c r="FMF74" s="58"/>
      <c r="FMG74" s="58"/>
      <c r="FMH74" s="58"/>
      <c r="FMI74" s="58"/>
      <c r="FMJ74" s="58"/>
      <c r="FMK74" s="58"/>
      <c r="FML74" s="58"/>
      <c r="FMM74" s="58"/>
      <c r="FMN74" s="58"/>
      <c r="FMO74" s="58"/>
      <c r="FMP74" s="58"/>
      <c r="FMQ74" s="58"/>
      <c r="FMR74" s="58"/>
      <c r="FMS74" s="58"/>
      <c r="FMT74" s="58"/>
      <c r="FMU74" s="58"/>
      <c r="FMV74" s="58"/>
      <c r="FMW74" s="58"/>
      <c r="FMX74" s="58"/>
      <c r="FMY74" s="58"/>
      <c r="FMZ74" s="58"/>
      <c r="FNA74" s="58"/>
      <c r="FNB74" s="58"/>
      <c r="FNC74" s="58"/>
      <c r="FND74" s="58"/>
      <c r="FNE74" s="58"/>
      <c r="FNF74" s="58"/>
      <c r="FNG74" s="58"/>
      <c r="FNH74" s="58"/>
      <c r="FNI74" s="58"/>
      <c r="FNJ74" s="58"/>
      <c r="FNK74" s="58"/>
      <c r="FNL74" s="58"/>
      <c r="FNM74" s="58"/>
      <c r="FNN74" s="58"/>
      <c r="FNO74" s="58"/>
      <c r="FNP74" s="58"/>
      <c r="FNQ74" s="58"/>
      <c r="FNR74" s="58"/>
      <c r="FNS74" s="58"/>
      <c r="FNT74" s="58"/>
      <c r="FNU74" s="58"/>
      <c r="FNV74" s="58"/>
      <c r="FNW74" s="58"/>
      <c r="FNX74" s="58"/>
      <c r="FNY74" s="58"/>
      <c r="FNZ74" s="58"/>
      <c r="FOA74" s="58"/>
      <c r="FOB74" s="58"/>
      <c r="FOC74" s="58"/>
      <c r="FOD74" s="58"/>
      <c r="FOE74" s="58"/>
      <c r="FOF74" s="58"/>
      <c r="FOG74" s="58"/>
      <c r="FOH74" s="58"/>
      <c r="FOI74" s="58"/>
      <c r="FOJ74" s="58"/>
      <c r="FOK74" s="58"/>
      <c r="FOL74" s="58"/>
      <c r="FOM74" s="58"/>
      <c r="FON74" s="58"/>
      <c r="FOO74" s="58"/>
      <c r="FOP74" s="58"/>
      <c r="FOQ74" s="58"/>
      <c r="FOR74" s="58"/>
      <c r="FOS74" s="58"/>
      <c r="FOT74" s="58"/>
      <c r="FOU74" s="58"/>
      <c r="FOV74" s="58"/>
      <c r="FOW74" s="58"/>
      <c r="FOX74" s="58"/>
      <c r="FOY74" s="58"/>
      <c r="FOZ74" s="58"/>
      <c r="FPA74" s="58"/>
      <c r="FPB74" s="58"/>
      <c r="FPC74" s="58"/>
      <c r="FPD74" s="58"/>
      <c r="FPE74" s="58"/>
      <c r="FPF74" s="58"/>
      <c r="FPG74" s="58"/>
      <c r="FPH74" s="58"/>
      <c r="FPI74" s="58"/>
      <c r="FPJ74" s="58"/>
      <c r="FPK74" s="58"/>
      <c r="FPL74" s="58"/>
      <c r="FPM74" s="58"/>
      <c r="FPN74" s="58"/>
      <c r="FPO74" s="58"/>
      <c r="FPP74" s="58"/>
      <c r="FPQ74" s="58"/>
      <c r="FPR74" s="58"/>
      <c r="FPS74" s="58"/>
      <c r="FPT74" s="58"/>
      <c r="FPU74" s="58"/>
      <c r="FPV74" s="58"/>
      <c r="FPW74" s="58"/>
      <c r="FPX74" s="58"/>
      <c r="FPY74" s="58"/>
      <c r="FPZ74" s="58"/>
      <c r="FQA74" s="58"/>
      <c r="FQB74" s="58"/>
      <c r="FQC74" s="58"/>
      <c r="FQD74" s="58"/>
      <c r="FQE74" s="58"/>
      <c r="FQF74" s="58"/>
      <c r="FQG74" s="58"/>
      <c r="FQH74" s="58"/>
      <c r="FQI74" s="58"/>
      <c r="FQJ74" s="58"/>
      <c r="FQK74" s="58"/>
      <c r="FQL74" s="58"/>
      <c r="FQM74" s="58"/>
      <c r="FQN74" s="58"/>
      <c r="FQO74" s="58"/>
      <c r="FQP74" s="58"/>
      <c r="FQQ74" s="58"/>
      <c r="FQR74" s="58"/>
      <c r="FQS74" s="58"/>
      <c r="FQT74" s="58"/>
      <c r="FQU74" s="58"/>
      <c r="FQV74" s="58"/>
      <c r="FQW74" s="58"/>
      <c r="FQX74" s="58"/>
      <c r="FQY74" s="58"/>
      <c r="FQZ74" s="58"/>
      <c r="FRA74" s="58"/>
      <c r="FRB74" s="58"/>
      <c r="FRC74" s="58"/>
      <c r="FRD74" s="58"/>
      <c r="FRE74" s="58"/>
      <c r="FRF74" s="58"/>
      <c r="FRG74" s="58"/>
      <c r="FRH74" s="58"/>
      <c r="FRI74" s="58"/>
      <c r="FRJ74" s="58"/>
      <c r="FRK74" s="58"/>
      <c r="FRL74" s="58"/>
      <c r="FRM74" s="58"/>
      <c r="FRN74" s="58"/>
      <c r="FRO74" s="58"/>
      <c r="FRP74" s="58"/>
      <c r="FRQ74" s="58"/>
      <c r="FRR74" s="58"/>
      <c r="FRS74" s="58"/>
      <c r="FRT74" s="58"/>
      <c r="FRU74" s="58"/>
      <c r="FRV74" s="58"/>
      <c r="FRW74" s="58"/>
      <c r="FRX74" s="58"/>
      <c r="FRY74" s="58"/>
      <c r="FRZ74" s="58"/>
      <c r="FSA74" s="58"/>
      <c r="FSB74" s="58"/>
      <c r="FSC74" s="58"/>
      <c r="FSD74" s="58"/>
      <c r="FSE74" s="58"/>
      <c r="FSF74" s="58"/>
      <c r="FSG74" s="58"/>
      <c r="FSH74" s="58"/>
      <c r="FSI74" s="58"/>
      <c r="FSJ74" s="58"/>
      <c r="FSK74" s="58"/>
      <c r="FSL74" s="58"/>
      <c r="FSM74" s="58"/>
      <c r="FSN74" s="58"/>
      <c r="FSO74" s="58"/>
      <c r="FSP74" s="58"/>
      <c r="FSQ74" s="58"/>
      <c r="FSR74" s="58"/>
      <c r="FSS74" s="58"/>
      <c r="FST74" s="58"/>
      <c r="FSU74" s="58"/>
      <c r="FSV74" s="58"/>
      <c r="FSW74" s="58"/>
      <c r="FSX74" s="58"/>
      <c r="FSY74" s="58"/>
      <c r="FSZ74" s="58"/>
      <c r="FTA74" s="58"/>
      <c r="FTB74" s="58"/>
      <c r="FTC74" s="58"/>
      <c r="FTD74" s="58"/>
      <c r="FTE74" s="58"/>
      <c r="FTF74" s="58"/>
      <c r="FTG74" s="58"/>
      <c r="FTH74" s="58"/>
      <c r="FTI74" s="58"/>
      <c r="FTJ74" s="58"/>
      <c r="FTK74" s="58"/>
      <c r="FTL74" s="58"/>
      <c r="FTM74" s="58"/>
      <c r="FTN74" s="58"/>
      <c r="FTO74" s="58"/>
      <c r="FTP74" s="58"/>
      <c r="FTQ74" s="58"/>
      <c r="FTR74" s="58"/>
      <c r="FTS74" s="58"/>
      <c r="FTT74" s="58"/>
      <c r="FTU74" s="58"/>
      <c r="FTV74" s="58"/>
      <c r="FTW74" s="58"/>
      <c r="FTX74" s="58"/>
      <c r="FTY74" s="58"/>
      <c r="FTZ74" s="58"/>
      <c r="FUA74" s="58"/>
      <c r="FUB74" s="58"/>
      <c r="FUC74" s="58"/>
      <c r="FUD74" s="58"/>
      <c r="FUE74" s="58"/>
      <c r="FUF74" s="58"/>
      <c r="FUG74" s="58"/>
      <c r="FUH74" s="58"/>
      <c r="FUI74" s="58"/>
      <c r="FUJ74" s="58"/>
      <c r="FUK74" s="58"/>
      <c r="FUL74" s="58"/>
      <c r="FUM74" s="58"/>
      <c r="FUN74" s="58"/>
      <c r="FUO74" s="58"/>
      <c r="FUP74" s="58"/>
      <c r="FUQ74" s="58"/>
      <c r="FUR74" s="58"/>
      <c r="FUS74" s="58"/>
      <c r="FUT74" s="58"/>
      <c r="FUU74" s="58"/>
      <c r="FUV74" s="58"/>
      <c r="FUW74" s="58"/>
      <c r="FUX74" s="58"/>
      <c r="FUY74" s="58"/>
      <c r="FUZ74" s="58"/>
      <c r="FVA74" s="58"/>
      <c r="FVB74" s="58"/>
      <c r="FVC74" s="58"/>
      <c r="FVD74" s="58"/>
      <c r="FVE74" s="58"/>
      <c r="FVF74" s="58"/>
      <c r="FVG74" s="58"/>
      <c r="FVH74" s="58"/>
      <c r="FVI74" s="58"/>
      <c r="FVJ74" s="58"/>
      <c r="FVK74" s="58"/>
      <c r="FVL74" s="58"/>
      <c r="FVM74" s="58"/>
      <c r="FVN74" s="58"/>
      <c r="FVO74" s="58"/>
      <c r="FVP74" s="58"/>
      <c r="FVQ74" s="58"/>
      <c r="FVR74" s="58"/>
      <c r="FVS74" s="58"/>
      <c r="FVT74" s="58"/>
      <c r="FVU74" s="58"/>
      <c r="FVV74" s="58"/>
      <c r="FVW74" s="58"/>
      <c r="FVX74" s="58"/>
      <c r="FVY74" s="58"/>
      <c r="FVZ74" s="58"/>
      <c r="FWA74" s="58"/>
      <c r="FWB74" s="58"/>
      <c r="FWC74" s="58"/>
      <c r="FWD74" s="58"/>
      <c r="FWE74" s="58"/>
      <c r="FWF74" s="58"/>
      <c r="FWG74" s="58"/>
      <c r="FWH74" s="58"/>
      <c r="FWI74" s="58"/>
      <c r="FWJ74" s="58"/>
      <c r="FWK74" s="58"/>
      <c r="FWL74" s="58"/>
      <c r="FWM74" s="58"/>
      <c r="FWN74" s="58"/>
      <c r="FWO74" s="58"/>
      <c r="FWP74" s="58"/>
      <c r="FWQ74" s="58"/>
      <c r="FWR74" s="58"/>
      <c r="FWS74" s="58"/>
      <c r="FWT74" s="58"/>
      <c r="FWU74" s="58"/>
      <c r="FWV74" s="58"/>
      <c r="FWW74" s="58"/>
      <c r="FWX74" s="58"/>
      <c r="FWY74" s="58"/>
      <c r="FWZ74" s="58"/>
      <c r="FXA74" s="58"/>
      <c r="FXB74" s="58"/>
      <c r="FXC74" s="58"/>
      <c r="FXD74" s="58"/>
      <c r="FXE74" s="58"/>
      <c r="FXF74" s="58"/>
      <c r="FXG74" s="58"/>
      <c r="FXH74" s="58"/>
      <c r="FXI74" s="58"/>
      <c r="FXJ74" s="58"/>
      <c r="FXK74" s="58"/>
      <c r="FXL74" s="58"/>
      <c r="FXM74" s="58"/>
      <c r="FXN74" s="58"/>
      <c r="FXO74" s="58"/>
      <c r="FXP74" s="58"/>
      <c r="FXQ74" s="58"/>
      <c r="FXR74" s="58"/>
      <c r="FXS74" s="58"/>
      <c r="FXT74" s="58"/>
      <c r="FXU74" s="58"/>
      <c r="FXV74" s="58"/>
      <c r="FXW74" s="58"/>
      <c r="FXX74" s="58"/>
      <c r="FXY74" s="58"/>
      <c r="FXZ74" s="58"/>
      <c r="FYA74" s="58"/>
      <c r="FYB74" s="58"/>
      <c r="FYC74" s="58"/>
      <c r="FYD74" s="58"/>
      <c r="FYE74" s="58"/>
      <c r="FYF74" s="58"/>
      <c r="FYG74" s="58"/>
      <c r="FYH74" s="58"/>
      <c r="FYI74" s="58"/>
      <c r="FYJ74" s="58"/>
      <c r="FYK74" s="58"/>
      <c r="FYL74" s="58"/>
      <c r="FYM74" s="58"/>
      <c r="FYN74" s="58"/>
      <c r="FYO74" s="58"/>
      <c r="FYP74" s="58"/>
      <c r="FYQ74" s="58"/>
      <c r="FYR74" s="58"/>
      <c r="FYS74" s="58"/>
      <c r="FYT74" s="58"/>
      <c r="FYU74" s="58"/>
      <c r="FYV74" s="58"/>
      <c r="FYW74" s="58"/>
      <c r="FYX74" s="58"/>
      <c r="FYY74" s="58"/>
      <c r="FYZ74" s="58"/>
      <c r="FZA74" s="58"/>
      <c r="FZB74" s="58"/>
      <c r="FZC74" s="58"/>
      <c r="FZD74" s="58"/>
      <c r="FZE74" s="58"/>
      <c r="FZF74" s="58"/>
      <c r="FZG74" s="58"/>
      <c r="FZH74" s="58"/>
      <c r="FZI74" s="58"/>
      <c r="FZJ74" s="58"/>
      <c r="FZK74" s="58"/>
      <c r="FZL74" s="58"/>
      <c r="FZM74" s="58"/>
      <c r="FZN74" s="58"/>
      <c r="FZO74" s="58"/>
      <c r="FZP74" s="58"/>
      <c r="FZQ74" s="58"/>
      <c r="FZR74" s="58"/>
      <c r="FZS74" s="58"/>
      <c r="FZT74" s="58"/>
      <c r="FZU74" s="58"/>
      <c r="FZV74" s="58"/>
      <c r="FZW74" s="58"/>
      <c r="FZX74" s="58"/>
      <c r="FZY74" s="58"/>
      <c r="FZZ74" s="58"/>
      <c r="GAA74" s="58"/>
      <c r="GAB74" s="58"/>
      <c r="GAC74" s="58"/>
      <c r="GAD74" s="58"/>
      <c r="GAE74" s="58"/>
      <c r="GAF74" s="58"/>
      <c r="GAG74" s="58"/>
      <c r="GAH74" s="58"/>
      <c r="GAI74" s="58"/>
      <c r="GAJ74" s="58"/>
      <c r="GAK74" s="58"/>
      <c r="GAL74" s="58"/>
      <c r="GAM74" s="58"/>
      <c r="GAN74" s="58"/>
      <c r="GAO74" s="58"/>
      <c r="GAP74" s="58"/>
      <c r="GAQ74" s="58"/>
      <c r="GAR74" s="58"/>
      <c r="GAS74" s="58"/>
      <c r="GAT74" s="58"/>
      <c r="GAU74" s="58"/>
      <c r="GAV74" s="58"/>
      <c r="GAW74" s="58"/>
      <c r="GAX74" s="58"/>
      <c r="GAY74" s="58"/>
      <c r="GAZ74" s="58"/>
      <c r="GBA74" s="58"/>
      <c r="GBB74" s="58"/>
      <c r="GBC74" s="58"/>
      <c r="GBD74" s="58"/>
      <c r="GBE74" s="58"/>
      <c r="GBF74" s="58"/>
      <c r="GBG74" s="58"/>
      <c r="GBH74" s="58"/>
      <c r="GBI74" s="58"/>
      <c r="GBJ74" s="58"/>
      <c r="GBK74" s="58"/>
      <c r="GBL74" s="58"/>
      <c r="GBM74" s="58"/>
      <c r="GBN74" s="58"/>
      <c r="GBO74" s="58"/>
      <c r="GBP74" s="58"/>
      <c r="GBQ74" s="58"/>
      <c r="GBR74" s="58"/>
      <c r="GBS74" s="58"/>
      <c r="GBT74" s="58"/>
      <c r="GBU74" s="58"/>
      <c r="GBV74" s="58"/>
      <c r="GBW74" s="58"/>
      <c r="GBX74" s="58"/>
      <c r="GBY74" s="58"/>
      <c r="GBZ74" s="58"/>
      <c r="GCA74" s="58"/>
      <c r="GCB74" s="58"/>
      <c r="GCC74" s="58"/>
      <c r="GCD74" s="58"/>
      <c r="GCE74" s="58"/>
      <c r="GCF74" s="58"/>
      <c r="GCG74" s="58"/>
      <c r="GCH74" s="58"/>
      <c r="GCI74" s="58"/>
      <c r="GCJ74" s="58"/>
      <c r="GCK74" s="58"/>
      <c r="GCL74" s="58"/>
      <c r="GCM74" s="58"/>
      <c r="GCN74" s="58"/>
      <c r="GCO74" s="58"/>
      <c r="GCP74" s="58"/>
      <c r="GCQ74" s="58"/>
      <c r="GCR74" s="58"/>
      <c r="GCS74" s="58"/>
      <c r="GCT74" s="58"/>
      <c r="GCU74" s="58"/>
      <c r="GCV74" s="58"/>
      <c r="GCW74" s="58"/>
      <c r="GCX74" s="58"/>
      <c r="GCY74" s="58"/>
      <c r="GCZ74" s="58"/>
      <c r="GDA74" s="58"/>
      <c r="GDB74" s="58"/>
      <c r="GDC74" s="58"/>
      <c r="GDD74" s="58"/>
      <c r="GDE74" s="58"/>
      <c r="GDF74" s="58"/>
      <c r="GDG74" s="58"/>
      <c r="GDH74" s="58"/>
      <c r="GDI74" s="58"/>
      <c r="GDJ74" s="58"/>
      <c r="GDK74" s="58"/>
      <c r="GDL74" s="58"/>
      <c r="GDM74" s="58"/>
      <c r="GDN74" s="58"/>
      <c r="GDO74" s="58"/>
      <c r="GDP74" s="58"/>
      <c r="GDQ74" s="58"/>
      <c r="GDR74" s="58"/>
      <c r="GDS74" s="58"/>
      <c r="GDT74" s="58"/>
      <c r="GDU74" s="58"/>
      <c r="GDV74" s="58"/>
      <c r="GDW74" s="58"/>
      <c r="GDX74" s="58"/>
      <c r="GDY74" s="58"/>
      <c r="GDZ74" s="58"/>
      <c r="GEA74" s="58"/>
      <c r="GEB74" s="58"/>
      <c r="GEC74" s="58"/>
      <c r="GED74" s="58"/>
      <c r="GEE74" s="58"/>
      <c r="GEF74" s="58"/>
      <c r="GEG74" s="58"/>
      <c r="GEH74" s="58"/>
      <c r="GEI74" s="58"/>
      <c r="GEJ74" s="58"/>
      <c r="GEK74" s="58"/>
      <c r="GEL74" s="58"/>
      <c r="GEM74" s="58"/>
      <c r="GEN74" s="58"/>
      <c r="GEO74" s="58"/>
      <c r="GEP74" s="58"/>
      <c r="GEQ74" s="58"/>
      <c r="GER74" s="58"/>
      <c r="GES74" s="58"/>
      <c r="GET74" s="58"/>
      <c r="GEU74" s="58"/>
      <c r="GEV74" s="58"/>
      <c r="GEW74" s="58"/>
      <c r="GEX74" s="58"/>
      <c r="GEY74" s="58"/>
      <c r="GEZ74" s="58"/>
      <c r="GFA74" s="58"/>
      <c r="GFB74" s="58"/>
      <c r="GFC74" s="58"/>
      <c r="GFD74" s="58"/>
      <c r="GFE74" s="58"/>
      <c r="GFF74" s="58"/>
      <c r="GFG74" s="58"/>
      <c r="GFH74" s="58"/>
      <c r="GFI74" s="58"/>
      <c r="GFJ74" s="58"/>
      <c r="GFK74" s="58"/>
      <c r="GFL74" s="58"/>
      <c r="GFM74" s="58"/>
      <c r="GFN74" s="58"/>
      <c r="GFO74" s="58"/>
      <c r="GFP74" s="58"/>
      <c r="GFQ74" s="58"/>
      <c r="GFR74" s="58"/>
      <c r="GFS74" s="58"/>
      <c r="GFT74" s="58"/>
      <c r="GFU74" s="58"/>
      <c r="GFV74" s="58"/>
      <c r="GFW74" s="58"/>
      <c r="GFX74" s="58"/>
      <c r="GFY74" s="58"/>
      <c r="GFZ74" s="58"/>
      <c r="GGA74" s="58"/>
      <c r="GGB74" s="58"/>
      <c r="GGC74" s="58"/>
      <c r="GGD74" s="58"/>
      <c r="GGE74" s="58"/>
      <c r="GGF74" s="58"/>
      <c r="GGG74" s="58"/>
      <c r="GGH74" s="58"/>
      <c r="GGI74" s="58"/>
      <c r="GGJ74" s="58"/>
      <c r="GGK74" s="58"/>
      <c r="GGL74" s="58"/>
      <c r="GGM74" s="58"/>
      <c r="GGN74" s="58"/>
      <c r="GGO74" s="58"/>
      <c r="GGP74" s="58"/>
      <c r="GGQ74" s="58"/>
      <c r="GGR74" s="58"/>
      <c r="GGS74" s="58"/>
      <c r="GGT74" s="58"/>
      <c r="GGU74" s="58"/>
      <c r="GGV74" s="58"/>
      <c r="GGW74" s="58"/>
      <c r="GGX74" s="58"/>
      <c r="GGY74" s="58"/>
      <c r="GGZ74" s="58"/>
      <c r="GHA74" s="58"/>
      <c r="GHB74" s="58"/>
      <c r="GHC74" s="58"/>
      <c r="GHD74" s="58"/>
      <c r="GHE74" s="58"/>
      <c r="GHF74" s="58"/>
      <c r="GHG74" s="58"/>
      <c r="GHH74" s="58"/>
      <c r="GHI74" s="58"/>
      <c r="GHJ74" s="58"/>
      <c r="GHK74" s="58"/>
      <c r="GHL74" s="58"/>
      <c r="GHM74" s="58"/>
      <c r="GHN74" s="58"/>
      <c r="GHO74" s="58"/>
      <c r="GHP74" s="58"/>
      <c r="GHQ74" s="58"/>
      <c r="GHR74" s="58"/>
      <c r="GHS74" s="58"/>
      <c r="GHT74" s="58"/>
      <c r="GHU74" s="58"/>
      <c r="GHV74" s="58"/>
      <c r="GHW74" s="58"/>
      <c r="GHX74" s="58"/>
      <c r="GHY74" s="58"/>
      <c r="GHZ74" s="58"/>
      <c r="GIA74" s="58"/>
      <c r="GIB74" s="58"/>
      <c r="GIC74" s="58"/>
      <c r="GID74" s="58"/>
      <c r="GIE74" s="58"/>
      <c r="GIF74" s="58"/>
      <c r="GIG74" s="58"/>
      <c r="GIH74" s="58"/>
      <c r="GII74" s="58"/>
      <c r="GIJ74" s="58"/>
      <c r="GIK74" s="58"/>
      <c r="GIL74" s="58"/>
      <c r="GIM74" s="58"/>
      <c r="GIN74" s="58"/>
      <c r="GIO74" s="58"/>
      <c r="GIP74" s="58"/>
      <c r="GIQ74" s="58"/>
      <c r="GIR74" s="58"/>
      <c r="GIS74" s="58"/>
      <c r="GIT74" s="58"/>
      <c r="GIU74" s="58"/>
      <c r="GIV74" s="58"/>
      <c r="GIW74" s="58"/>
      <c r="GIX74" s="58"/>
      <c r="GIY74" s="58"/>
      <c r="GIZ74" s="58"/>
      <c r="GJA74" s="58"/>
      <c r="GJB74" s="58"/>
      <c r="GJC74" s="58"/>
      <c r="GJD74" s="58"/>
      <c r="GJE74" s="58"/>
      <c r="GJF74" s="58"/>
      <c r="GJG74" s="58"/>
      <c r="GJH74" s="58"/>
      <c r="GJI74" s="58"/>
      <c r="GJJ74" s="58"/>
      <c r="GJK74" s="58"/>
      <c r="GJL74" s="58"/>
      <c r="GJM74" s="58"/>
      <c r="GJN74" s="58"/>
      <c r="GJO74" s="58"/>
      <c r="GJP74" s="58"/>
      <c r="GJQ74" s="58"/>
      <c r="GJR74" s="58"/>
      <c r="GJS74" s="58"/>
      <c r="GJT74" s="58"/>
      <c r="GJU74" s="58"/>
      <c r="GJV74" s="58"/>
      <c r="GJW74" s="58"/>
      <c r="GJX74" s="58"/>
      <c r="GJY74" s="58"/>
      <c r="GJZ74" s="58"/>
      <c r="GKA74" s="58"/>
      <c r="GKB74" s="58"/>
      <c r="GKC74" s="58"/>
      <c r="GKD74" s="58"/>
      <c r="GKE74" s="58"/>
      <c r="GKF74" s="58"/>
      <c r="GKG74" s="58"/>
      <c r="GKH74" s="58"/>
      <c r="GKI74" s="58"/>
      <c r="GKJ74" s="58"/>
      <c r="GKK74" s="58"/>
      <c r="GKL74" s="58"/>
      <c r="GKM74" s="58"/>
      <c r="GKN74" s="58"/>
      <c r="GKO74" s="58"/>
      <c r="GKP74" s="58"/>
      <c r="GKQ74" s="58"/>
      <c r="GKR74" s="58"/>
      <c r="GKS74" s="58"/>
      <c r="GKT74" s="58"/>
      <c r="GKU74" s="58"/>
      <c r="GKV74" s="58"/>
      <c r="GKW74" s="58"/>
      <c r="GKX74" s="58"/>
      <c r="GKY74" s="58"/>
      <c r="GKZ74" s="58"/>
      <c r="GLA74" s="58"/>
      <c r="GLB74" s="58"/>
      <c r="GLC74" s="58"/>
      <c r="GLD74" s="58"/>
      <c r="GLE74" s="58"/>
      <c r="GLF74" s="58"/>
      <c r="GLG74" s="58"/>
      <c r="GLH74" s="58"/>
      <c r="GLI74" s="58"/>
      <c r="GLJ74" s="58"/>
      <c r="GLK74" s="58"/>
      <c r="GLL74" s="58"/>
      <c r="GLM74" s="58"/>
      <c r="GLN74" s="58"/>
      <c r="GLO74" s="58"/>
      <c r="GLP74" s="58"/>
      <c r="GLQ74" s="58"/>
      <c r="GLR74" s="58"/>
      <c r="GLS74" s="58"/>
      <c r="GLT74" s="58"/>
      <c r="GLU74" s="58"/>
      <c r="GLV74" s="58"/>
      <c r="GLW74" s="58"/>
      <c r="GLX74" s="58"/>
      <c r="GLY74" s="58"/>
      <c r="GLZ74" s="58"/>
      <c r="GMA74" s="58"/>
      <c r="GMB74" s="58"/>
      <c r="GMC74" s="58"/>
      <c r="GMD74" s="58"/>
      <c r="GME74" s="58"/>
      <c r="GMF74" s="58"/>
      <c r="GMG74" s="58"/>
      <c r="GMH74" s="58"/>
      <c r="GMI74" s="58"/>
      <c r="GMJ74" s="58"/>
      <c r="GMK74" s="58"/>
      <c r="GML74" s="58"/>
      <c r="GMM74" s="58"/>
      <c r="GMN74" s="58"/>
      <c r="GMO74" s="58"/>
      <c r="GMP74" s="58"/>
      <c r="GMQ74" s="58"/>
      <c r="GMR74" s="58"/>
      <c r="GMS74" s="58"/>
      <c r="GMT74" s="58"/>
      <c r="GMU74" s="58"/>
      <c r="GMV74" s="58"/>
      <c r="GMW74" s="58"/>
      <c r="GMX74" s="58"/>
      <c r="GMY74" s="58"/>
      <c r="GMZ74" s="58"/>
      <c r="GNA74" s="58"/>
      <c r="GNB74" s="58"/>
      <c r="GNC74" s="58"/>
      <c r="GND74" s="58"/>
      <c r="GNE74" s="58"/>
      <c r="GNF74" s="58"/>
      <c r="GNG74" s="58"/>
      <c r="GNH74" s="58"/>
      <c r="GNI74" s="58"/>
      <c r="GNJ74" s="58"/>
      <c r="GNK74" s="58"/>
      <c r="GNL74" s="58"/>
      <c r="GNM74" s="58"/>
      <c r="GNN74" s="58"/>
      <c r="GNO74" s="58"/>
      <c r="GNP74" s="58"/>
      <c r="GNQ74" s="58"/>
      <c r="GNR74" s="58"/>
      <c r="GNS74" s="58"/>
      <c r="GNT74" s="58"/>
      <c r="GNU74" s="58"/>
      <c r="GNV74" s="58"/>
      <c r="GNW74" s="58"/>
      <c r="GNX74" s="58"/>
      <c r="GNY74" s="58"/>
      <c r="GNZ74" s="58"/>
      <c r="GOA74" s="58"/>
      <c r="GOB74" s="58"/>
      <c r="GOC74" s="58"/>
      <c r="GOD74" s="58"/>
      <c r="GOE74" s="58"/>
      <c r="GOF74" s="58"/>
      <c r="GOG74" s="58"/>
      <c r="GOH74" s="58"/>
      <c r="GOI74" s="58"/>
      <c r="GOJ74" s="58"/>
      <c r="GOK74" s="58"/>
      <c r="GOL74" s="58"/>
      <c r="GOM74" s="58"/>
      <c r="GON74" s="58"/>
      <c r="GOO74" s="58"/>
      <c r="GOP74" s="58"/>
      <c r="GOQ74" s="58"/>
      <c r="GOR74" s="58"/>
      <c r="GOS74" s="58"/>
      <c r="GOT74" s="58"/>
      <c r="GOU74" s="58"/>
      <c r="GOV74" s="58"/>
      <c r="GOW74" s="58"/>
      <c r="GOX74" s="58"/>
      <c r="GOY74" s="58"/>
      <c r="GOZ74" s="58"/>
      <c r="GPA74" s="58"/>
      <c r="GPB74" s="58"/>
      <c r="GPC74" s="58"/>
      <c r="GPD74" s="58"/>
      <c r="GPE74" s="58"/>
      <c r="GPF74" s="58"/>
      <c r="GPG74" s="58"/>
      <c r="GPH74" s="58"/>
      <c r="GPI74" s="58"/>
      <c r="GPJ74" s="58"/>
      <c r="GPK74" s="58"/>
      <c r="GPL74" s="58"/>
      <c r="GPM74" s="58"/>
      <c r="GPN74" s="58"/>
      <c r="GPO74" s="58"/>
      <c r="GPP74" s="58"/>
      <c r="GPQ74" s="58"/>
      <c r="GPR74" s="58"/>
      <c r="GPS74" s="58"/>
      <c r="GPT74" s="58"/>
      <c r="GPU74" s="58"/>
      <c r="GPV74" s="58"/>
      <c r="GPW74" s="58"/>
      <c r="GPX74" s="58"/>
      <c r="GPY74" s="58"/>
      <c r="GPZ74" s="58"/>
      <c r="GQA74" s="58"/>
      <c r="GQB74" s="58"/>
      <c r="GQC74" s="58"/>
      <c r="GQD74" s="58"/>
      <c r="GQE74" s="58"/>
      <c r="GQF74" s="58"/>
      <c r="GQG74" s="58"/>
      <c r="GQH74" s="58"/>
      <c r="GQI74" s="58"/>
      <c r="GQJ74" s="58"/>
      <c r="GQK74" s="58"/>
      <c r="GQL74" s="58"/>
      <c r="GQM74" s="58"/>
      <c r="GQN74" s="58"/>
      <c r="GQO74" s="58"/>
      <c r="GQP74" s="58"/>
      <c r="GQQ74" s="58"/>
      <c r="GQR74" s="58"/>
      <c r="GQS74" s="58"/>
      <c r="GQT74" s="58"/>
      <c r="GQU74" s="58"/>
      <c r="GQV74" s="58"/>
      <c r="GQW74" s="58"/>
      <c r="GQX74" s="58"/>
      <c r="GQY74" s="58"/>
      <c r="GQZ74" s="58"/>
      <c r="GRA74" s="58"/>
      <c r="GRB74" s="58"/>
      <c r="GRC74" s="58"/>
      <c r="GRD74" s="58"/>
      <c r="GRE74" s="58"/>
      <c r="GRF74" s="58"/>
      <c r="GRG74" s="58"/>
      <c r="GRH74" s="58"/>
      <c r="GRI74" s="58"/>
      <c r="GRJ74" s="58"/>
      <c r="GRK74" s="58"/>
      <c r="GRL74" s="58"/>
      <c r="GRM74" s="58"/>
      <c r="GRN74" s="58"/>
      <c r="GRO74" s="58"/>
      <c r="GRP74" s="58"/>
      <c r="GRQ74" s="58"/>
      <c r="GRR74" s="58"/>
      <c r="GRS74" s="58"/>
      <c r="GRT74" s="58"/>
      <c r="GRU74" s="58"/>
      <c r="GRV74" s="58"/>
      <c r="GRW74" s="58"/>
      <c r="GRX74" s="58"/>
      <c r="GRY74" s="58"/>
      <c r="GRZ74" s="58"/>
      <c r="GSA74" s="58"/>
      <c r="GSB74" s="58"/>
      <c r="GSC74" s="58"/>
      <c r="GSD74" s="58"/>
      <c r="GSE74" s="58"/>
      <c r="GSF74" s="58"/>
      <c r="GSG74" s="58"/>
      <c r="GSH74" s="58"/>
      <c r="GSI74" s="58"/>
      <c r="GSJ74" s="58"/>
      <c r="GSK74" s="58"/>
      <c r="GSL74" s="58"/>
      <c r="GSM74" s="58"/>
      <c r="GSN74" s="58"/>
      <c r="GSO74" s="58"/>
      <c r="GSP74" s="58"/>
      <c r="GSQ74" s="58"/>
      <c r="GSR74" s="58"/>
      <c r="GSS74" s="58"/>
      <c r="GST74" s="58"/>
      <c r="GSU74" s="58"/>
      <c r="GSV74" s="58"/>
      <c r="GSW74" s="58"/>
      <c r="GSX74" s="58"/>
      <c r="GSY74" s="58"/>
      <c r="GSZ74" s="58"/>
      <c r="GTA74" s="58"/>
      <c r="GTB74" s="58"/>
      <c r="GTC74" s="58"/>
      <c r="GTD74" s="58"/>
      <c r="GTE74" s="58"/>
      <c r="GTF74" s="58"/>
      <c r="GTG74" s="58"/>
      <c r="GTH74" s="58"/>
      <c r="GTI74" s="58"/>
      <c r="GTJ74" s="58"/>
      <c r="GTK74" s="58"/>
      <c r="GTL74" s="58"/>
      <c r="GTM74" s="58"/>
      <c r="GTN74" s="58"/>
      <c r="GTO74" s="58"/>
      <c r="GTP74" s="58"/>
      <c r="GTQ74" s="58"/>
      <c r="GTR74" s="58"/>
      <c r="GTS74" s="58"/>
      <c r="GTT74" s="58"/>
      <c r="GTU74" s="58"/>
      <c r="GTV74" s="58"/>
      <c r="GTW74" s="58"/>
      <c r="GTX74" s="58"/>
      <c r="GTY74" s="58"/>
      <c r="GTZ74" s="58"/>
      <c r="GUA74" s="58"/>
      <c r="GUB74" s="58"/>
      <c r="GUC74" s="58"/>
      <c r="GUD74" s="58"/>
      <c r="GUE74" s="58"/>
      <c r="GUF74" s="58"/>
      <c r="GUG74" s="58"/>
      <c r="GUH74" s="58"/>
      <c r="GUI74" s="58"/>
      <c r="GUJ74" s="58"/>
      <c r="GUK74" s="58"/>
      <c r="GUL74" s="58"/>
      <c r="GUM74" s="58"/>
      <c r="GUN74" s="58"/>
      <c r="GUO74" s="58"/>
      <c r="GUP74" s="58"/>
      <c r="GUQ74" s="58"/>
      <c r="GUR74" s="58"/>
      <c r="GUS74" s="58"/>
      <c r="GUT74" s="58"/>
      <c r="GUU74" s="58"/>
      <c r="GUV74" s="58"/>
      <c r="GUW74" s="58"/>
      <c r="GUX74" s="58"/>
      <c r="GUY74" s="58"/>
      <c r="GUZ74" s="58"/>
      <c r="GVA74" s="58"/>
      <c r="GVB74" s="58"/>
      <c r="GVC74" s="58"/>
      <c r="GVD74" s="58"/>
      <c r="GVE74" s="58"/>
      <c r="GVF74" s="58"/>
      <c r="GVG74" s="58"/>
      <c r="GVH74" s="58"/>
      <c r="GVI74" s="58"/>
      <c r="GVJ74" s="58"/>
      <c r="GVK74" s="58"/>
      <c r="GVL74" s="58"/>
      <c r="GVM74" s="58"/>
      <c r="GVN74" s="58"/>
      <c r="GVO74" s="58"/>
      <c r="GVP74" s="58"/>
      <c r="GVQ74" s="58"/>
      <c r="GVR74" s="58"/>
      <c r="GVS74" s="58"/>
      <c r="GVT74" s="58"/>
      <c r="GVU74" s="58"/>
      <c r="GVV74" s="58"/>
      <c r="GVW74" s="58"/>
      <c r="GVX74" s="58"/>
      <c r="GVY74" s="58"/>
      <c r="GVZ74" s="58"/>
      <c r="GWA74" s="58"/>
      <c r="GWB74" s="58"/>
      <c r="GWC74" s="58"/>
      <c r="GWD74" s="58"/>
      <c r="GWE74" s="58"/>
      <c r="GWF74" s="58"/>
      <c r="GWG74" s="58"/>
      <c r="GWH74" s="58"/>
      <c r="GWI74" s="58"/>
      <c r="GWJ74" s="58"/>
      <c r="GWK74" s="58"/>
      <c r="GWL74" s="58"/>
      <c r="GWM74" s="58"/>
      <c r="GWN74" s="58"/>
      <c r="GWO74" s="58"/>
      <c r="GWP74" s="58"/>
      <c r="GWQ74" s="58"/>
      <c r="GWR74" s="58"/>
      <c r="GWS74" s="58"/>
      <c r="GWT74" s="58"/>
      <c r="GWU74" s="58"/>
      <c r="GWV74" s="58"/>
      <c r="GWW74" s="58"/>
      <c r="GWX74" s="58"/>
      <c r="GWY74" s="58"/>
      <c r="GWZ74" s="58"/>
      <c r="GXA74" s="58"/>
      <c r="GXB74" s="58"/>
      <c r="GXC74" s="58"/>
      <c r="GXD74" s="58"/>
      <c r="GXE74" s="58"/>
      <c r="GXF74" s="58"/>
      <c r="GXG74" s="58"/>
      <c r="GXH74" s="58"/>
      <c r="GXI74" s="58"/>
      <c r="GXJ74" s="58"/>
      <c r="GXK74" s="58"/>
      <c r="GXL74" s="58"/>
      <c r="GXM74" s="58"/>
      <c r="GXN74" s="58"/>
      <c r="GXO74" s="58"/>
      <c r="GXP74" s="58"/>
      <c r="GXQ74" s="58"/>
      <c r="GXR74" s="58"/>
      <c r="GXS74" s="58"/>
      <c r="GXT74" s="58"/>
      <c r="GXU74" s="58"/>
      <c r="GXV74" s="58"/>
      <c r="GXW74" s="58"/>
      <c r="GXX74" s="58"/>
      <c r="GXY74" s="58"/>
      <c r="GXZ74" s="58"/>
      <c r="GYA74" s="58"/>
      <c r="GYB74" s="58"/>
      <c r="GYC74" s="58"/>
      <c r="GYD74" s="58"/>
      <c r="GYE74" s="58"/>
      <c r="GYF74" s="58"/>
      <c r="GYG74" s="58"/>
      <c r="GYH74" s="58"/>
      <c r="GYI74" s="58"/>
      <c r="GYJ74" s="58"/>
      <c r="GYK74" s="58"/>
      <c r="GYL74" s="58"/>
      <c r="GYM74" s="58"/>
      <c r="GYN74" s="58"/>
      <c r="GYO74" s="58"/>
      <c r="GYP74" s="58"/>
      <c r="GYQ74" s="58"/>
      <c r="GYR74" s="58"/>
      <c r="GYS74" s="58"/>
      <c r="GYT74" s="58"/>
      <c r="GYU74" s="58"/>
      <c r="GYV74" s="58"/>
      <c r="GYW74" s="58"/>
      <c r="GYX74" s="58"/>
      <c r="GYY74" s="58"/>
      <c r="GYZ74" s="58"/>
      <c r="GZA74" s="58"/>
      <c r="GZB74" s="58"/>
      <c r="GZC74" s="58"/>
      <c r="GZD74" s="58"/>
      <c r="GZE74" s="58"/>
      <c r="GZF74" s="58"/>
      <c r="GZG74" s="58"/>
      <c r="GZH74" s="58"/>
      <c r="GZI74" s="58"/>
      <c r="GZJ74" s="58"/>
      <c r="GZK74" s="58"/>
      <c r="GZL74" s="58"/>
      <c r="GZM74" s="58"/>
      <c r="GZN74" s="58"/>
      <c r="GZO74" s="58"/>
      <c r="GZP74" s="58"/>
      <c r="GZQ74" s="58"/>
      <c r="GZR74" s="58"/>
      <c r="GZS74" s="58"/>
      <c r="GZT74" s="58"/>
      <c r="GZU74" s="58"/>
      <c r="GZV74" s="58"/>
      <c r="GZW74" s="58"/>
      <c r="GZX74" s="58"/>
      <c r="GZY74" s="58"/>
      <c r="GZZ74" s="58"/>
      <c r="HAA74" s="58"/>
      <c r="HAB74" s="58"/>
      <c r="HAC74" s="58"/>
      <c r="HAD74" s="58"/>
      <c r="HAE74" s="58"/>
      <c r="HAF74" s="58"/>
      <c r="HAG74" s="58"/>
      <c r="HAH74" s="58"/>
      <c r="HAI74" s="58"/>
      <c r="HAJ74" s="58"/>
      <c r="HAK74" s="58"/>
      <c r="HAL74" s="58"/>
      <c r="HAM74" s="58"/>
      <c r="HAN74" s="58"/>
      <c r="HAO74" s="58"/>
      <c r="HAP74" s="58"/>
      <c r="HAQ74" s="58"/>
      <c r="HAR74" s="58"/>
      <c r="HAS74" s="58"/>
      <c r="HAT74" s="58"/>
      <c r="HAU74" s="58"/>
      <c r="HAV74" s="58"/>
      <c r="HAW74" s="58"/>
      <c r="HAX74" s="58"/>
      <c r="HAY74" s="58"/>
      <c r="HAZ74" s="58"/>
      <c r="HBA74" s="58"/>
      <c r="HBB74" s="58"/>
      <c r="HBC74" s="58"/>
      <c r="HBD74" s="58"/>
      <c r="HBE74" s="58"/>
      <c r="HBF74" s="58"/>
      <c r="HBG74" s="58"/>
      <c r="HBH74" s="58"/>
      <c r="HBI74" s="58"/>
      <c r="HBJ74" s="58"/>
      <c r="HBK74" s="58"/>
      <c r="HBL74" s="58"/>
      <c r="HBM74" s="58"/>
      <c r="HBN74" s="58"/>
      <c r="HBO74" s="58"/>
      <c r="HBP74" s="58"/>
      <c r="HBQ74" s="58"/>
      <c r="HBR74" s="58"/>
      <c r="HBS74" s="58"/>
      <c r="HBT74" s="58"/>
      <c r="HBU74" s="58"/>
      <c r="HBV74" s="58"/>
      <c r="HBW74" s="58"/>
      <c r="HBX74" s="58"/>
      <c r="HBY74" s="58"/>
      <c r="HBZ74" s="58"/>
      <c r="HCA74" s="58"/>
      <c r="HCB74" s="58"/>
      <c r="HCC74" s="58"/>
      <c r="HCD74" s="58"/>
      <c r="HCE74" s="58"/>
      <c r="HCF74" s="58"/>
      <c r="HCG74" s="58"/>
      <c r="HCH74" s="58"/>
      <c r="HCI74" s="58"/>
      <c r="HCJ74" s="58"/>
      <c r="HCK74" s="58"/>
      <c r="HCL74" s="58"/>
      <c r="HCM74" s="58"/>
      <c r="HCN74" s="58"/>
      <c r="HCO74" s="58"/>
      <c r="HCP74" s="58"/>
      <c r="HCQ74" s="58"/>
      <c r="HCR74" s="58"/>
      <c r="HCS74" s="58"/>
      <c r="HCT74" s="58"/>
      <c r="HCU74" s="58"/>
      <c r="HCV74" s="58"/>
      <c r="HCW74" s="58"/>
      <c r="HCX74" s="58"/>
      <c r="HCY74" s="58"/>
      <c r="HCZ74" s="58"/>
      <c r="HDA74" s="58"/>
      <c r="HDB74" s="58"/>
      <c r="HDC74" s="58"/>
      <c r="HDD74" s="58"/>
      <c r="HDE74" s="58"/>
      <c r="HDF74" s="58"/>
      <c r="HDG74" s="58"/>
      <c r="HDH74" s="58"/>
      <c r="HDI74" s="58"/>
      <c r="HDJ74" s="58"/>
      <c r="HDK74" s="58"/>
      <c r="HDL74" s="58"/>
      <c r="HDM74" s="58"/>
      <c r="HDN74" s="58"/>
      <c r="HDO74" s="58"/>
      <c r="HDP74" s="58"/>
      <c r="HDQ74" s="58"/>
      <c r="HDR74" s="58"/>
      <c r="HDS74" s="58"/>
      <c r="HDT74" s="58"/>
      <c r="HDU74" s="58"/>
      <c r="HDV74" s="58"/>
      <c r="HDW74" s="58"/>
      <c r="HDX74" s="58"/>
      <c r="HDY74" s="58"/>
      <c r="HDZ74" s="58"/>
      <c r="HEA74" s="58"/>
      <c r="HEB74" s="58"/>
      <c r="HEC74" s="58"/>
      <c r="HED74" s="58"/>
      <c r="HEE74" s="58"/>
      <c r="HEF74" s="58"/>
      <c r="HEG74" s="58"/>
      <c r="HEH74" s="58"/>
      <c r="HEI74" s="58"/>
      <c r="HEJ74" s="58"/>
      <c r="HEK74" s="58"/>
      <c r="HEL74" s="58"/>
      <c r="HEM74" s="58"/>
      <c r="HEN74" s="58"/>
      <c r="HEO74" s="58"/>
      <c r="HEP74" s="58"/>
      <c r="HEQ74" s="58"/>
      <c r="HER74" s="58"/>
      <c r="HES74" s="58"/>
      <c r="HET74" s="58"/>
      <c r="HEU74" s="58"/>
      <c r="HEV74" s="58"/>
      <c r="HEW74" s="58"/>
      <c r="HEX74" s="58"/>
      <c r="HEY74" s="58"/>
      <c r="HEZ74" s="58"/>
      <c r="HFA74" s="58"/>
      <c r="HFB74" s="58"/>
      <c r="HFC74" s="58"/>
      <c r="HFD74" s="58"/>
      <c r="HFE74" s="58"/>
      <c r="HFF74" s="58"/>
      <c r="HFG74" s="58"/>
      <c r="HFH74" s="58"/>
      <c r="HFI74" s="58"/>
      <c r="HFJ74" s="58"/>
      <c r="HFK74" s="58"/>
      <c r="HFL74" s="58"/>
      <c r="HFM74" s="58"/>
      <c r="HFN74" s="58"/>
      <c r="HFO74" s="58"/>
      <c r="HFP74" s="58"/>
      <c r="HFQ74" s="58"/>
      <c r="HFR74" s="58"/>
      <c r="HFS74" s="58"/>
      <c r="HFT74" s="58"/>
      <c r="HFU74" s="58"/>
      <c r="HFV74" s="58"/>
      <c r="HFW74" s="58"/>
      <c r="HFX74" s="58"/>
      <c r="HFY74" s="58"/>
      <c r="HFZ74" s="58"/>
      <c r="HGA74" s="58"/>
      <c r="HGB74" s="58"/>
      <c r="HGC74" s="58"/>
      <c r="HGD74" s="58"/>
      <c r="HGE74" s="58"/>
      <c r="HGF74" s="58"/>
      <c r="HGG74" s="58"/>
      <c r="HGH74" s="58"/>
      <c r="HGI74" s="58"/>
      <c r="HGJ74" s="58"/>
      <c r="HGK74" s="58"/>
      <c r="HGL74" s="58"/>
      <c r="HGM74" s="58"/>
      <c r="HGN74" s="58"/>
      <c r="HGO74" s="58"/>
      <c r="HGP74" s="58"/>
      <c r="HGQ74" s="58"/>
      <c r="HGR74" s="58"/>
      <c r="HGS74" s="58"/>
      <c r="HGT74" s="58"/>
      <c r="HGU74" s="58"/>
      <c r="HGV74" s="58"/>
      <c r="HGW74" s="58"/>
      <c r="HGX74" s="58"/>
      <c r="HGY74" s="58"/>
      <c r="HGZ74" s="58"/>
      <c r="HHA74" s="58"/>
      <c r="HHB74" s="58"/>
      <c r="HHC74" s="58"/>
      <c r="HHD74" s="58"/>
      <c r="HHE74" s="58"/>
      <c r="HHF74" s="58"/>
      <c r="HHG74" s="58"/>
      <c r="HHH74" s="58"/>
      <c r="HHI74" s="58"/>
      <c r="HHJ74" s="58"/>
      <c r="HHK74" s="58"/>
      <c r="HHL74" s="58"/>
      <c r="HHM74" s="58"/>
      <c r="HHN74" s="58"/>
      <c r="HHO74" s="58"/>
      <c r="HHP74" s="58"/>
      <c r="HHQ74" s="58"/>
      <c r="HHR74" s="58"/>
      <c r="HHS74" s="58"/>
      <c r="HHT74" s="58"/>
      <c r="HHU74" s="58"/>
      <c r="HHV74" s="58"/>
      <c r="HHW74" s="58"/>
      <c r="HHX74" s="58"/>
      <c r="HHY74" s="58"/>
      <c r="HHZ74" s="58"/>
      <c r="HIA74" s="58"/>
      <c r="HIB74" s="58"/>
      <c r="HIC74" s="58"/>
      <c r="HID74" s="58"/>
      <c r="HIE74" s="58"/>
      <c r="HIF74" s="58"/>
      <c r="HIG74" s="58"/>
      <c r="HIH74" s="58"/>
      <c r="HII74" s="58"/>
      <c r="HIJ74" s="58"/>
      <c r="HIK74" s="58"/>
      <c r="HIL74" s="58"/>
      <c r="HIM74" s="58"/>
      <c r="HIN74" s="58"/>
      <c r="HIO74" s="58"/>
      <c r="HIP74" s="58"/>
      <c r="HIQ74" s="58"/>
      <c r="HIR74" s="58"/>
      <c r="HIS74" s="58"/>
      <c r="HIT74" s="58"/>
      <c r="HIU74" s="58"/>
      <c r="HIV74" s="58"/>
      <c r="HIW74" s="58"/>
      <c r="HIX74" s="58"/>
      <c r="HIY74" s="58"/>
      <c r="HIZ74" s="58"/>
      <c r="HJA74" s="58"/>
      <c r="HJB74" s="58"/>
      <c r="HJC74" s="58"/>
      <c r="HJD74" s="58"/>
      <c r="HJE74" s="58"/>
      <c r="HJF74" s="58"/>
      <c r="HJG74" s="58"/>
      <c r="HJH74" s="58"/>
      <c r="HJI74" s="58"/>
      <c r="HJJ74" s="58"/>
      <c r="HJK74" s="58"/>
      <c r="HJL74" s="58"/>
      <c r="HJM74" s="58"/>
      <c r="HJN74" s="58"/>
      <c r="HJO74" s="58"/>
      <c r="HJP74" s="58"/>
      <c r="HJQ74" s="58"/>
      <c r="HJR74" s="58"/>
      <c r="HJS74" s="58"/>
      <c r="HJT74" s="58"/>
      <c r="HJU74" s="58"/>
      <c r="HJV74" s="58"/>
      <c r="HJW74" s="58"/>
      <c r="HJX74" s="58"/>
      <c r="HJY74" s="58"/>
      <c r="HJZ74" s="58"/>
      <c r="HKA74" s="58"/>
      <c r="HKB74" s="58"/>
      <c r="HKC74" s="58"/>
      <c r="HKD74" s="58"/>
      <c r="HKE74" s="58"/>
      <c r="HKF74" s="58"/>
      <c r="HKG74" s="58"/>
      <c r="HKH74" s="58"/>
      <c r="HKI74" s="58"/>
      <c r="HKJ74" s="58"/>
      <c r="HKK74" s="58"/>
      <c r="HKL74" s="58"/>
      <c r="HKM74" s="58"/>
      <c r="HKN74" s="58"/>
      <c r="HKO74" s="58"/>
      <c r="HKP74" s="58"/>
      <c r="HKQ74" s="58"/>
      <c r="HKR74" s="58"/>
      <c r="HKS74" s="58"/>
      <c r="HKT74" s="58"/>
      <c r="HKU74" s="58"/>
      <c r="HKV74" s="58"/>
      <c r="HKW74" s="58"/>
      <c r="HKX74" s="58"/>
      <c r="HKY74" s="58"/>
      <c r="HKZ74" s="58"/>
      <c r="HLA74" s="58"/>
      <c r="HLB74" s="58"/>
      <c r="HLC74" s="58"/>
      <c r="HLD74" s="58"/>
      <c r="HLE74" s="58"/>
      <c r="HLF74" s="58"/>
      <c r="HLG74" s="58"/>
      <c r="HLH74" s="58"/>
      <c r="HLI74" s="58"/>
      <c r="HLJ74" s="58"/>
      <c r="HLK74" s="58"/>
      <c r="HLL74" s="58"/>
      <c r="HLM74" s="58"/>
      <c r="HLN74" s="58"/>
      <c r="HLO74" s="58"/>
      <c r="HLP74" s="58"/>
      <c r="HLQ74" s="58"/>
      <c r="HLR74" s="58"/>
      <c r="HLS74" s="58"/>
      <c r="HLT74" s="58"/>
      <c r="HLU74" s="58"/>
      <c r="HLV74" s="58"/>
      <c r="HLW74" s="58"/>
      <c r="HLX74" s="58"/>
      <c r="HLY74" s="58"/>
      <c r="HLZ74" s="58"/>
      <c r="HMA74" s="58"/>
      <c r="HMB74" s="58"/>
      <c r="HMC74" s="58"/>
      <c r="HMD74" s="58"/>
      <c r="HME74" s="58"/>
      <c r="HMF74" s="58"/>
      <c r="HMG74" s="58"/>
      <c r="HMH74" s="58"/>
      <c r="HMI74" s="58"/>
      <c r="HMJ74" s="58"/>
      <c r="HMK74" s="58"/>
      <c r="HML74" s="58"/>
      <c r="HMM74" s="58"/>
      <c r="HMN74" s="58"/>
      <c r="HMO74" s="58"/>
      <c r="HMP74" s="58"/>
      <c r="HMQ74" s="58"/>
      <c r="HMR74" s="58"/>
      <c r="HMS74" s="58"/>
      <c r="HMT74" s="58"/>
      <c r="HMU74" s="58"/>
      <c r="HMV74" s="58"/>
      <c r="HMW74" s="58"/>
      <c r="HMX74" s="58"/>
      <c r="HMY74" s="58"/>
      <c r="HMZ74" s="58"/>
      <c r="HNA74" s="58"/>
      <c r="HNB74" s="58"/>
      <c r="HNC74" s="58"/>
      <c r="HND74" s="58"/>
      <c r="HNE74" s="58"/>
      <c r="HNF74" s="58"/>
      <c r="HNG74" s="58"/>
      <c r="HNH74" s="58"/>
      <c r="HNI74" s="58"/>
      <c r="HNJ74" s="58"/>
      <c r="HNK74" s="58"/>
      <c r="HNL74" s="58"/>
      <c r="HNM74" s="58"/>
      <c r="HNN74" s="58"/>
      <c r="HNO74" s="58"/>
      <c r="HNP74" s="58"/>
      <c r="HNQ74" s="58"/>
      <c r="HNR74" s="58"/>
      <c r="HNS74" s="58"/>
      <c r="HNT74" s="58"/>
      <c r="HNU74" s="58"/>
      <c r="HNV74" s="58"/>
      <c r="HNW74" s="58"/>
      <c r="HNX74" s="58"/>
      <c r="HNY74" s="58"/>
      <c r="HNZ74" s="58"/>
      <c r="HOA74" s="58"/>
      <c r="HOB74" s="58"/>
      <c r="HOC74" s="58"/>
      <c r="HOD74" s="58"/>
      <c r="HOE74" s="58"/>
      <c r="HOF74" s="58"/>
      <c r="HOG74" s="58"/>
      <c r="HOH74" s="58"/>
      <c r="HOI74" s="58"/>
      <c r="HOJ74" s="58"/>
      <c r="HOK74" s="58"/>
      <c r="HOL74" s="58"/>
      <c r="HOM74" s="58"/>
      <c r="HON74" s="58"/>
      <c r="HOO74" s="58"/>
      <c r="HOP74" s="58"/>
      <c r="HOQ74" s="58"/>
      <c r="HOR74" s="58"/>
      <c r="HOS74" s="58"/>
      <c r="HOT74" s="58"/>
      <c r="HOU74" s="58"/>
      <c r="HOV74" s="58"/>
      <c r="HOW74" s="58"/>
      <c r="HOX74" s="58"/>
      <c r="HOY74" s="58"/>
      <c r="HOZ74" s="58"/>
      <c r="HPA74" s="58"/>
      <c r="HPB74" s="58"/>
      <c r="HPC74" s="58"/>
      <c r="HPD74" s="58"/>
      <c r="HPE74" s="58"/>
      <c r="HPF74" s="58"/>
      <c r="HPG74" s="58"/>
      <c r="HPH74" s="58"/>
      <c r="HPI74" s="58"/>
      <c r="HPJ74" s="58"/>
      <c r="HPK74" s="58"/>
      <c r="HPL74" s="58"/>
      <c r="HPM74" s="58"/>
      <c r="HPN74" s="58"/>
      <c r="HPO74" s="58"/>
      <c r="HPP74" s="58"/>
      <c r="HPQ74" s="58"/>
      <c r="HPR74" s="58"/>
      <c r="HPS74" s="58"/>
      <c r="HPT74" s="58"/>
      <c r="HPU74" s="58"/>
      <c r="HPV74" s="58"/>
      <c r="HPW74" s="58"/>
      <c r="HPX74" s="58"/>
      <c r="HPY74" s="58"/>
      <c r="HPZ74" s="58"/>
      <c r="HQA74" s="58"/>
      <c r="HQB74" s="58"/>
      <c r="HQC74" s="58"/>
      <c r="HQD74" s="58"/>
      <c r="HQE74" s="58"/>
      <c r="HQF74" s="58"/>
      <c r="HQG74" s="58"/>
      <c r="HQH74" s="58"/>
      <c r="HQI74" s="58"/>
      <c r="HQJ74" s="58"/>
      <c r="HQK74" s="58"/>
      <c r="HQL74" s="58"/>
      <c r="HQM74" s="58"/>
      <c r="HQN74" s="58"/>
      <c r="HQO74" s="58"/>
      <c r="HQP74" s="58"/>
      <c r="HQQ74" s="58"/>
      <c r="HQR74" s="58"/>
      <c r="HQS74" s="58"/>
      <c r="HQT74" s="58"/>
      <c r="HQU74" s="58"/>
      <c r="HQV74" s="58"/>
      <c r="HQW74" s="58"/>
      <c r="HQX74" s="58"/>
      <c r="HQY74" s="58"/>
      <c r="HQZ74" s="58"/>
      <c r="HRA74" s="58"/>
      <c r="HRB74" s="58"/>
      <c r="HRC74" s="58"/>
      <c r="HRD74" s="58"/>
      <c r="HRE74" s="58"/>
      <c r="HRF74" s="58"/>
      <c r="HRG74" s="58"/>
      <c r="HRH74" s="58"/>
      <c r="HRI74" s="58"/>
      <c r="HRJ74" s="58"/>
      <c r="HRK74" s="58"/>
      <c r="HRL74" s="58"/>
      <c r="HRM74" s="58"/>
      <c r="HRN74" s="58"/>
      <c r="HRO74" s="58"/>
      <c r="HRP74" s="58"/>
      <c r="HRQ74" s="58"/>
      <c r="HRR74" s="58"/>
      <c r="HRS74" s="58"/>
      <c r="HRT74" s="58"/>
      <c r="HRU74" s="58"/>
      <c r="HRV74" s="58"/>
      <c r="HRW74" s="58"/>
      <c r="HRX74" s="58"/>
      <c r="HRY74" s="58"/>
      <c r="HRZ74" s="58"/>
      <c r="HSA74" s="58"/>
      <c r="HSB74" s="58"/>
      <c r="HSC74" s="58"/>
      <c r="HSD74" s="58"/>
      <c r="HSE74" s="58"/>
      <c r="HSF74" s="58"/>
      <c r="HSG74" s="58"/>
      <c r="HSH74" s="58"/>
      <c r="HSI74" s="58"/>
      <c r="HSJ74" s="58"/>
      <c r="HSK74" s="58"/>
      <c r="HSL74" s="58"/>
      <c r="HSM74" s="58"/>
      <c r="HSN74" s="58"/>
      <c r="HSO74" s="58"/>
      <c r="HSP74" s="58"/>
      <c r="HSQ74" s="58"/>
      <c r="HSR74" s="58"/>
      <c r="HSS74" s="58"/>
      <c r="HST74" s="58"/>
      <c r="HSU74" s="58"/>
      <c r="HSV74" s="58"/>
      <c r="HSW74" s="58"/>
      <c r="HSX74" s="58"/>
      <c r="HSY74" s="58"/>
      <c r="HSZ74" s="58"/>
      <c r="HTA74" s="58"/>
      <c r="HTB74" s="58"/>
      <c r="HTC74" s="58"/>
      <c r="HTD74" s="58"/>
      <c r="HTE74" s="58"/>
      <c r="HTF74" s="58"/>
      <c r="HTG74" s="58"/>
      <c r="HTH74" s="58"/>
      <c r="HTI74" s="58"/>
      <c r="HTJ74" s="58"/>
      <c r="HTK74" s="58"/>
      <c r="HTL74" s="58"/>
      <c r="HTM74" s="58"/>
      <c r="HTN74" s="58"/>
      <c r="HTO74" s="58"/>
      <c r="HTP74" s="58"/>
      <c r="HTQ74" s="58"/>
      <c r="HTR74" s="58"/>
      <c r="HTS74" s="58"/>
      <c r="HTT74" s="58"/>
      <c r="HTU74" s="58"/>
      <c r="HTV74" s="58"/>
      <c r="HTW74" s="58"/>
      <c r="HTX74" s="58"/>
      <c r="HTY74" s="58"/>
      <c r="HTZ74" s="58"/>
      <c r="HUA74" s="58"/>
      <c r="HUB74" s="58"/>
      <c r="HUC74" s="58"/>
      <c r="HUD74" s="58"/>
      <c r="HUE74" s="58"/>
      <c r="HUF74" s="58"/>
      <c r="HUG74" s="58"/>
      <c r="HUH74" s="58"/>
      <c r="HUI74" s="58"/>
      <c r="HUJ74" s="58"/>
      <c r="HUK74" s="58"/>
      <c r="HUL74" s="58"/>
      <c r="HUM74" s="58"/>
      <c r="HUN74" s="58"/>
      <c r="HUO74" s="58"/>
      <c r="HUP74" s="58"/>
      <c r="HUQ74" s="58"/>
      <c r="HUR74" s="58"/>
      <c r="HUS74" s="58"/>
      <c r="HUT74" s="58"/>
      <c r="HUU74" s="58"/>
      <c r="HUV74" s="58"/>
      <c r="HUW74" s="58"/>
      <c r="HUX74" s="58"/>
      <c r="HUY74" s="58"/>
      <c r="HUZ74" s="58"/>
      <c r="HVA74" s="58"/>
      <c r="HVB74" s="58"/>
      <c r="HVC74" s="58"/>
      <c r="HVD74" s="58"/>
      <c r="HVE74" s="58"/>
      <c r="HVF74" s="58"/>
      <c r="HVG74" s="58"/>
      <c r="HVH74" s="58"/>
      <c r="HVI74" s="58"/>
      <c r="HVJ74" s="58"/>
      <c r="HVK74" s="58"/>
      <c r="HVL74" s="58"/>
      <c r="HVM74" s="58"/>
      <c r="HVN74" s="58"/>
      <c r="HVO74" s="58"/>
      <c r="HVP74" s="58"/>
      <c r="HVQ74" s="58"/>
      <c r="HVR74" s="58"/>
      <c r="HVS74" s="58"/>
      <c r="HVT74" s="58"/>
      <c r="HVU74" s="58"/>
      <c r="HVV74" s="58"/>
      <c r="HVW74" s="58"/>
      <c r="HVX74" s="58"/>
      <c r="HVY74" s="58"/>
      <c r="HVZ74" s="58"/>
      <c r="HWA74" s="58"/>
      <c r="HWB74" s="58"/>
      <c r="HWC74" s="58"/>
      <c r="HWD74" s="58"/>
      <c r="HWE74" s="58"/>
      <c r="HWF74" s="58"/>
      <c r="HWG74" s="58"/>
      <c r="HWH74" s="58"/>
      <c r="HWI74" s="58"/>
      <c r="HWJ74" s="58"/>
      <c r="HWK74" s="58"/>
      <c r="HWL74" s="58"/>
      <c r="HWM74" s="58"/>
      <c r="HWN74" s="58"/>
      <c r="HWO74" s="58"/>
      <c r="HWP74" s="58"/>
      <c r="HWQ74" s="58"/>
      <c r="HWR74" s="58"/>
      <c r="HWS74" s="58"/>
      <c r="HWT74" s="58"/>
      <c r="HWU74" s="58"/>
      <c r="HWV74" s="58"/>
      <c r="HWW74" s="58"/>
      <c r="HWX74" s="58"/>
      <c r="HWY74" s="58"/>
      <c r="HWZ74" s="58"/>
      <c r="HXA74" s="58"/>
      <c r="HXB74" s="58"/>
      <c r="HXC74" s="58"/>
      <c r="HXD74" s="58"/>
      <c r="HXE74" s="58"/>
      <c r="HXF74" s="58"/>
      <c r="HXG74" s="58"/>
      <c r="HXH74" s="58"/>
      <c r="HXI74" s="58"/>
      <c r="HXJ74" s="58"/>
      <c r="HXK74" s="58"/>
      <c r="HXL74" s="58"/>
      <c r="HXM74" s="58"/>
      <c r="HXN74" s="58"/>
      <c r="HXO74" s="58"/>
      <c r="HXP74" s="58"/>
      <c r="HXQ74" s="58"/>
      <c r="HXR74" s="58"/>
      <c r="HXS74" s="58"/>
      <c r="HXT74" s="58"/>
      <c r="HXU74" s="58"/>
      <c r="HXV74" s="58"/>
      <c r="HXW74" s="58"/>
      <c r="HXX74" s="58"/>
      <c r="HXY74" s="58"/>
      <c r="HXZ74" s="58"/>
      <c r="HYA74" s="58"/>
      <c r="HYB74" s="58"/>
      <c r="HYC74" s="58"/>
      <c r="HYD74" s="58"/>
      <c r="HYE74" s="58"/>
      <c r="HYF74" s="58"/>
      <c r="HYG74" s="58"/>
      <c r="HYH74" s="58"/>
      <c r="HYI74" s="58"/>
      <c r="HYJ74" s="58"/>
      <c r="HYK74" s="58"/>
      <c r="HYL74" s="58"/>
      <c r="HYM74" s="58"/>
      <c r="HYN74" s="58"/>
      <c r="HYO74" s="58"/>
      <c r="HYP74" s="58"/>
      <c r="HYQ74" s="58"/>
      <c r="HYR74" s="58"/>
      <c r="HYS74" s="58"/>
      <c r="HYT74" s="58"/>
      <c r="HYU74" s="58"/>
      <c r="HYV74" s="58"/>
      <c r="HYW74" s="58"/>
      <c r="HYX74" s="58"/>
      <c r="HYY74" s="58"/>
      <c r="HYZ74" s="58"/>
      <c r="HZA74" s="58"/>
      <c r="HZB74" s="58"/>
      <c r="HZC74" s="58"/>
      <c r="HZD74" s="58"/>
      <c r="HZE74" s="58"/>
      <c r="HZF74" s="58"/>
      <c r="HZG74" s="58"/>
      <c r="HZH74" s="58"/>
      <c r="HZI74" s="58"/>
      <c r="HZJ74" s="58"/>
      <c r="HZK74" s="58"/>
      <c r="HZL74" s="58"/>
      <c r="HZM74" s="58"/>
      <c r="HZN74" s="58"/>
      <c r="HZO74" s="58"/>
      <c r="HZP74" s="58"/>
      <c r="HZQ74" s="58"/>
      <c r="HZR74" s="58"/>
      <c r="HZS74" s="58"/>
      <c r="HZT74" s="58"/>
      <c r="HZU74" s="58"/>
      <c r="HZV74" s="58"/>
      <c r="HZW74" s="58"/>
      <c r="HZX74" s="58"/>
      <c r="HZY74" s="58"/>
      <c r="HZZ74" s="58"/>
      <c r="IAA74" s="58"/>
      <c r="IAB74" s="58"/>
      <c r="IAC74" s="58"/>
      <c r="IAD74" s="58"/>
      <c r="IAE74" s="58"/>
      <c r="IAF74" s="58"/>
      <c r="IAG74" s="58"/>
      <c r="IAH74" s="58"/>
      <c r="IAI74" s="58"/>
      <c r="IAJ74" s="58"/>
      <c r="IAK74" s="58"/>
      <c r="IAL74" s="58"/>
      <c r="IAM74" s="58"/>
      <c r="IAN74" s="58"/>
      <c r="IAO74" s="58"/>
      <c r="IAP74" s="58"/>
      <c r="IAQ74" s="58"/>
      <c r="IAR74" s="58"/>
      <c r="IAS74" s="58"/>
      <c r="IAT74" s="58"/>
      <c r="IAU74" s="58"/>
      <c r="IAV74" s="58"/>
      <c r="IAW74" s="58"/>
      <c r="IAX74" s="58"/>
      <c r="IAY74" s="58"/>
      <c r="IAZ74" s="58"/>
      <c r="IBA74" s="58"/>
      <c r="IBB74" s="58"/>
      <c r="IBC74" s="58"/>
      <c r="IBD74" s="58"/>
      <c r="IBE74" s="58"/>
      <c r="IBF74" s="58"/>
      <c r="IBG74" s="58"/>
      <c r="IBH74" s="58"/>
      <c r="IBI74" s="58"/>
      <c r="IBJ74" s="58"/>
      <c r="IBK74" s="58"/>
      <c r="IBL74" s="58"/>
      <c r="IBM74" s="58"/>
      <c r="IBN74" s="58"/>
      <c r="IBO74" s="58"/>
      <c r="IBP74" s="58"/>
      <c r="IBQ74" s="58"/>
      <c r="IBR74" s="58"/>
      <c r="IBS74" s="58"/>
      <c r="IBT74" s="58"/>
      <c r="IBU74" s="58"/>
      <c r="IBV74" s="58"/>
      <c r="IBW74" s="58"/>
      <c r="IBX74" s="58"/>
      <c r="IBY74" s="58"/>
      <c r="IBZ74" s="58"/>
      <c r="ICA74" s="58"/>
      <c r="ICB74" s="58"/>
      <c r="ICC74" s="58"/>
      <c r="ICD74" s="58"/>
      <c r="ICE74" s="58"/>
      <c r="ICF74" s="58"/>
      <c r="ICG74" s="58"/>
      <c r="ICH74" s="58"/>
      <c r="ICI74" s="58"/>
      <c r="ICJ74" s="58"/>
      <c r="ICK74" s="58"/>
      <c r="ICL74" s="58"/>
      <c r="ICM74" s="58"/>
      <c r="ICN74" s="58"/>
      <c r="ICO74" s="58"/>
      <c r="ICP74" s="58"/>
      <c r="ICQ74" s="58"/>
      <c r="ICR74" s="58"/>
      <c r="ICS74" s="58"/>
      <c r="ICT74" s="58"/>
      <c r="ICU74" s="58"/>
      <c r="ICV74" s="58"/>
      <c r="ICW74" s="58"/>
      <c r="ICX74" s="58"/>
      <c r="ICY74" s="58"/>
      <c r="ICZ74" s="58"/>
      <c r="IDA74" s="58"/>
      <c r="IDB74" s="58"/>
      <c r="IDC74" s="58"/>
      <c r="IDD74" s="58"/>
      <c r="IDE74" s="58"/>
      <c r="IDF74" s="58"/>
      <c r="IDG74" s="58"/>
      <c r="IDH74" s="58"/>
      <c r="IDI74" s="58"/>
      <c r="IDJ74" s="58"/>
      <c r="IDK74" s="58"/>
      <c r="IDL74" s="58"/>
      <c r="IDM74" s="58"/>
      <c r="IDN74" s="58"/>
      <c r="IDO74" s="58"/>
      <c r="IDP74" s="58"/>
      <c r="IDQ74" s="58"/>
      <c r="IDR74" s="58"/>
      <c r="IDS74" s="58"/>
      <c r="IDT74" s="58"/>
      <c r="IDU74" s="58"/>
      <c r="IDV74" s="58"/>
      <c r="IDW74" s="58"/>
      <c r="IDX74" s="58"/>
      <c r="IDY74" s="58"/>
      <c r="IDZ74" s="58"/>
      <c r="IEA74" s="58"/>
      <c r="IEB74" s="58"/>
      <c r="IEC74" s="58"/>
      <c r="IED74" s="58"/>
      <c r="IEE74" s="58"/>
      <c r="IEF74" s="58"/>
      <c r="IEG74" s="58"/>
      <c r="IEH74" s="58"/>
      <c r="IEI74" s="58"/>
      <c r="IEJ74" s="58"/>
      <c r="IEK74" s="58"/>
      <c r="IEL74" s="58"/>
      <c r="IEM74" s="58"/>
      <c r="IEN74" s="58"/>
      <c r="IEO74" s="58"/>
      <c r="IEP74" s="58"/>
      <c r="IEQ74" s="58"/>
      <c r="IER74" s="58"/>
      <c r="IES74" s="58"/>
      <c r="IET74" s="58"/>
      <c r="IEU74" s="58"/>
      <c r="IEV74" s="58"/>
      <c r="IEW74" s="58"/>
      <c r="IEX74" s="58"/>
      <c r="IEY74" s="58"/>
      <c r="IEZ74" s="58"/>
      <c r="IFA74" s="58"/>
      <c r="IFB74" s="58"/>
      <c r="IFC74" s="58"/>
      <c r="IFD74" s="58"/>
      <c r="IFE74" s="58"/>
      <c r="IFF74" s="58"/>
      <c r="IFG74" s="58"/>
      <c r="IFH74" s="58"/>
      <c r="IFI74" s="58"/>
      <c r="IFJ74" s="58"/>
      <c r="IFK74" s="58"/>
      <c r="IFL74" s="58"/>
      <c r="IFM74" s="58"/>
      <c r="IFN74" s="58"/>
      <c r="IFO74" s="58"/>
      <c r="IFP74" s="58"/>
      <c r="IFQ74" s="58"/>
      <c r="IFR74" s="58"/>
      <c r="IFS74" s="58"/>
      <c r="IFT74" s="58"/>
      <c r="IFU74" s="58"/>
      <c r="IFV74" s="58"/>
      <c r="IFW74" s="58"/>
      <c r="IFX74" s="58"/>
      <c r="IFY74" s="58"/>
      <c r="IFZ74" s="58"/>
      <c r="IGA74" s="58"/>
      <c r="IGB74" s="58"/>
      <c r="IGC74" s="58"/>
      <c r="IGD74" s="58"/>
      <c r="IGE74" s="58"/>
      <c r="IGF74" s="58"/>
      <c r="IGG74" s="58"/>
      <c r="IGH74" s="58"/>
      <c r="IGI74" s="58"/>
      <c r="IGJ74" s="58"/>
      <c r="IGK74" s="58"/>
      <c r="IGL74" s="58"/>
      <c r="IGM74" s="58"/>
      <c r="IGN74" s="58"/>
      <c r="IGO74" s="58"/>
      <c r="IGP74" s="58"/>
      <c r="IGQ74" s="58"/>
      <c r="IGR74" s="58"/>
      <c r="IGS74" s="58"/>
      <c r="IGT74" s="58"/>
      <c r="IGU74" s="58"/>
      <c r="IGV74" s="58"/>
      <c r="IGW74" s="58"/>
      <c r="IGX74" s="58"/>
      <c r="IGY74" s="58"/>
      <c r="IGZ74" s="58"/>
      <c r="IHA74" s="58"/>
      <c r="IHB74" s="58"/>
      <c r="IHC74" s="58"/>
      <c r="IHD74" s="58"/>
      <c r="IHE74" s="58"/>
      <c r="IHF74" s="58"/>
      <c r="IHG74" s="58"/>
      <c r="IHH74" s="58"/>
      <c r="IHI74" s="58"/>
      <c r="IHJ74" s="58"/>
      <c r="IHK74" s="58"/>
      <c r="IHL74" s="58"/>
      <c r="IHM74" s="58"/>
      <c r="IHN74" s="58"/>
      <c r="IHO74" s="58"/>
      <c r="IHP74" s="58"/>
      <c r="IHQ74" s="58"/>
      <c r="IHR74" s="58"/>
      <c r="IHS74" s="58"/>
      <c r="IHT74" s="58"/>
      <c r="IHU74" s="58"/>
      <c r="IHV74" s="58"/>
      <c r="IHW74" s="58"/>
      <c r="IHX74" s="58"/>
      <c r="IHY74" s="58"/>
      <c r="IHZ74" s="58"/>
      <c r="IIA74" s="58"/>
      <c r="IIB74" s="58"/>
      <c r="IIC74" s="58"/>
      <c r="IID74" s="58"/>
      <c r="IIE74" s="58"/>
      <c r="IIF74" s="58"/>
      <c r="IIG74" s="58"/>
      <c r="IIH74" s="58"/>
      <c r="III74" s="58"/>
      <c r="IIJ74" s="58"/>
      <c r="IIK74" s="58"/>
      <c r="IIL74" s="58"/>
      <c r="IIM74" s="58"/>
      <c r="IIN74" s="58"/>
      <c r="IIO74" s="58"/>
      <c r="IIP74" s="58"/>
      <c r="IIQ74" s="58"/>
      <c r="IIR74" s="58"/>
      <c r="IIS74" s="58"/>
      <c r="IIT74" s="58"/>
      <c r="IIU74" s="58"/>
      <c r="IIV74" s="58"/>
      <c r="IIW74" s="58"/>
      <c r="IIX74" s="58"/>
      <c r="IIY74" s="58"/>
      <c r="IIZ74" s="58"/>
      <c r="IJA74" s="58"/>
      <c r="IJB74" s="58"/>
      <c r="IJC74" s="58"/>
      <c r="IJD74" s="58"/>
      <c r="IJE74" s="58"/>
      <c r="IJF74" s="58"/>
      <c r="IJG74" s="58"/>
      <c r="IJH74" s="58"/>
      <c r="IJI74" s="58"/>
      <c r="IJJ74" s="58"/>
      <c r="IJK74" s="58"/>
      <c r="IJL74" s="58"/>
      <c r="IJM74" s="58"/>
      <c r="IJN74" s="58"/>
      <c r="IJO74" s="58"/>
      <c r="IJP74" s="58"/>
      <c r="IJQ74" s="58"/>
      <c r="IJR74" s="58"/>
      <c r="IJS74" s="58"/>
      <c r="IJT74" s="58"/>
      <c r="IJU74" s="58"/>
      <c r="IJV74" s="58"/>
      <c r="IJW74" s="58"/>
      <c r="IJX74" s="58"/>
      <c r="IJY74" s="58"/>
      <c r="IJZ74" s="58"/>
      <c r="IKA74" s="58"/>
      <c r="IKB74" s="58"/>
      <c r="IKC74" s="58"/>
      <c r="IKD74" s="58"/>
      <c r="IKE74" s="58"/>
      <c r="IKF74" s="58"/>
      <c r="IKG74" s="58"/>
      <c r="IKH74" s="58"/>
      <c r="IKI74" s="58"/>
      <c r="IKJ74" s="58"/>
      <c r="IKK74" s="58"/>
      <c r="IKL74" s="58"/>
      <c r="IKM74" s="58"/>
      <c r="IKN74" s="58"/>
      <c r="IKO74" s="58"/>
      <c r="IKP74" s="58"/>
      <c r="IKQ74" s="58"/>
      <c r="IKR74" s="58"/>
      <c r="IKS74" s="58"/>
      <c r="IKT74" s="58"/>
      <c r="IKU74" s="58"/>
      <c r="IKV74" s="58"/>
      <c r="IKW74" s="58"/>
      <c r="IKX74" s="58"/>
      <c r="IKY74" s="58"/>
      <c r="IKZ74" s="58"/>
      <c r="ILA74" s="58"/>
      <c r="ILB74" s="58"/>
      <c r="ILC74" s="58"/>
      <c r="ILD74" s="58"/>
      <c r="ILE74" s="58"/>
      <c r="ILF74" s="58"/>
      <c r="ILG74" s="58"/>
      <c r="ILH74" s="58"/>
      <c r="ILI74" s="58"/>
      <c r="ILJ74" s="58"/>
      <c r="ILK74" s="58"/>
      <c r="ILL74" s="58"/>
      <c r="ILM74" s="58"/>
      <c r="ILN74" s="58"/>
      <c r="ILO74" s="58"/>
      <c r="ILP74" s="58"/>
      <c r="ILQ74" s="58"/>
      <c r="ILR74" s="58"/>
      <c r="ILS74" s="58"/>
      <c r="ILT74" s="58"/>
      <c r="ILU74" s="58"/>
      <c r="ILV74" s="58"/>
      <c r="ILW74" s="58"/>
      <c r="ILX74" s="58"/>
      <c r="ILY74" s="58"/>
      <c r="ILZ74" s="58"/>
      <c r="IMA74" s="58"/>
      <c r="IMB74" s="58"/>
      <c r="IMC74" s="58"/>
      <c r="IMD74" s="58"/>
      <c r="IME74" s="58"/>
      <c r="IMF74" s="58"/>
      <c r="IMG74" s="58"/>
      <c r="IMH74" s="58"/>
      <c r="IMI74" s="58"/>
      <c r="IMJ74" s="58"/>
      <c r="IMK74" s="58"/>
      <c r="IML74" s="58"/>
      <c r="IMM74" s="58"/>
      <c r="IMN74" s="58"/>
      <c r="IMO74" s="58"/>
      <c r="IMP74" s="58"/>
      <c r="IMQ74" s="58"/>
      <c r="IMR74" s="58"/>
      <c r="IMS74" s="58"/>
      <c r="IMT74" s="58"/>
      <c r="IMU74" s="58"/>
      <c r="IMV74" s="58"/>
      <c r="IMW74" s="58"/>
      <c r="IMX74" s="58"/>
      <c r="IMY74" s="58"/>
      <c r="IMZ74" s="58"/>
      <c r="INA74" s="58"/>
      <c r="INB74" s="58"/>
      <c r="INC74" s="58"/>
      <c r="IND74" s="58"/>
      <c r="INE74" s="58"/>
      <c r="INF74" s="58"/>
      <c r="ING74" s="58"/>
      <c r="INH74" s="58"/>
      <c r="INI74" s="58"/>
      <c r="INJ74" s="58"/>
      <c r="INK74" s="58"/>
      <c r="INL74" s="58"/>
      <c r="INM74" s="58"/>
      <c r="INN74" s="58"/>
      <c r="INO74" s="58"/>
      <c r="INP74" s="58"/>
      <c r="INQ74" s="58"/>
      <c r="INR74" s="58"/>
      <c r="INS74" s="58"/>
      <c r="INT74" s="58"/>
      <c r="INU74" s="58"/>
      <c r="INV74" s="58"/>
      <c r="INW74" s="58"/>
      <c r="INX74" s="58"/>
      <c r="INY74" s="58"/>
      <c r="INZ74" s="58"/>
      <c r="IOA74" s="58"/>
      <c r="IOB74" s="58"/>
      <c r="IOC74" s="58"/>
      <c r="IOD74" s="58"/>
      <c r="IOE74" s="58"/>
      <c r="IOF74" s="58"/>
      <c r="IOG74" s="58"/>
      <c r="IOH74" s="58"/>
      <c r="IOI74" s="58"/>
      <c r="IOJ74" s="58"/>
      <c r="IOK74" s="58"/>
      <c r="IOL74" s="58"/>
      <c r="IOM74" s="58"/>
      <c r="ION74" s="58"/>
      <c r="IOO74" s="58"/>
      <c r="IOP74" s="58"/>
      <c r="IOQ74" s="58"/>
      <c r="IOR74" s="58"/>
      <c r="IOS74" s="58"/>
      <c r="IOT74" s="58"/>
      <c r="IOU74" s="58"/>
      <c r="IOV74" s="58"/>
      <c r="IOW74" s="58"/>
      <c r="IOX74" s="58"/>
      <c r="IOY74" s="58"/>
      <c r="IOZ74" s="58"/>
      <c r="IPA74" s="58"/>
      <c r="IPB74" s="58"/>
      <c r="IPC74" s="58"/>
      <c r="IPD74" s="58"/>
      <c r="IPE74" s="58"/>
      <c r="IPF74" s="58"/>
      <c r="IPG74" s="58"/>
      <c r="IPH74" s="58"/>
      <c r="IPI74" s="58"/>
      <c r="IPJ74" s="58"/>
      <c r="IPK74" s="58"/>
      <c r="IPL74" s="58"/>
      <c r="IPM74" s="58"/>
      <c r="IPN74" s="58"/>
      <c r="IPO74" s="58"/>
      <c r="IPP74" s="58"/>
      <c r="IPQ74" s="58"/>
      <c r="IPR74" s="58"/>
      <c r="IPS74" s="58"/>
      <c r="IPT74" s="58"/>
      <c r="IPU74" s="58"/>
      <c r="IPV74" s="58"/>
      <c r="IPW74" s="58"/>
      <c r="IPX74" s="58"/>
      <c r="IPY74" s="58"/>
      <c r="IPZ74" s="58"/>
      <c r="IQA74" s="58"/>
      <c r="IQB74" s="58"/>
      <c r="IQC74" s="58"/>
      <c r="IQD74" s="58"/>
      <c r="IQE74" s="58"/>
      <c r="IQF74" s="58"/>
      <c r="IQG74" s="58"/>
      <c r="IQH74" s="58"/>
      <c r="IQI74" s="58"/>
      <c r="IQJ74" s="58"/>
      <c r="IQK74" s="58"/>
      <c r="IQL74" s="58"/>
      <c r="IQM74" s="58"/>
      <c r="IQN74" s="58"/>
      <c r="IQO74" s="58"/>
      <c r="IQP74" s="58"/>
      <c r="IQQ74" s="58"/>
      <c r="IQR74" s="58"/>
      <c r="IQS74" s="58"/>
      <c r="IQT74" s="58"/>
      <c r="IQU74" s="58"/>
      <c r="IQV74" s="58"/>
      <c r="IQW74" s="58"/>
      <c r="IQX74" s="58"/>
      <c r="IQY74" s="58"/>
      <c r="IQZ74" s="58"/>
      <c r="IRA74" s="58"/>
      <c r="IRB74" s="58"/>
      <c r="IRC74" s="58"/>
      <c r="IRD74" s="58"/>
      <c r="IRE74" s="58"/>
      <c r="IRF74" s="58"/>
      <c r="IRG74" s="58"/>
      <c r="IRH74" s="58"/>
      <c r="IRI74" s="58"/>
      <c r="IRJ74" s="58"/>
      <c r="IRK74" s="58"/>
      <c r="IRL74" s="58"/>
      <c r="IRM74" s="58"/>
      <c r="IRN74" s="58"/>
      <c r="IRO74" s="58"/>
      <c r="IRP74" s="58"/>
      <c r="IRQ74" s="58"/>
      <c r="IRR74" s="58"/>
      <c r="IRS74" s="58"/>
      <c r="IRT74" s="58"/>
      <c r="IRU74" s="58"/>
      <c r="IRV74" s="58"/>
      <c r="IRW74" s="58"/>
      <c r="IRX74" s="58"/>
      <c r="IRY74" s="58"/>
      <c r="IRZ74" s="58"/>
      <c r="ISA74" s="58"/>
      <c r="ISB74" s="58"/>
      <c r="ISC74" s="58"/>
      <c r="ISD74" s="58"/>
      <c r="ISE74" s="58"/>
      <c r="ISF74" s="58"/>
      <c r="ISG74" s="58"/>
      <c r="ISH74" s="58"/>
      <c r="ISI74" s="58"/>
      <c r="ISJ74" s="58"/>
      <c r="ISK74" s="58"/>
      <c r="ISL74" s="58"/>
      <c r="ISM74" s="58"/>
      <c r="ISN74" s="58"/>
      <c r="ISO74" s="58"/>
      <c r="ISP74" s="58"/>
      <c r="ISQ74" s="58"/>
      <c r="ISR74" s="58"/>
      <c r="ISS74" s="58"/>
      <c r="IST74" s="58"/>
      <c r="ISU74" s="58"/>
      <c r="ISV74" s="58"/>
      <c r="ISW74" s="58"/>
      <c r="ISX74" s="58"/>
      <c r="ISY74" s="58"/>
      <c r="ISZ74" s="58"/>
      <c r="ITA74" s="58"/>
      <c r="ITB74" s="58"/>
      <c r="ITC74" s="58"/>
      <c r="ITD74" s="58"/>
      <c r="ITE74" s="58"/>
      <c r="ITF74" s="58"/>
      <c r="ITG74" s="58"/>
      <c r="ITH74" s="58"/>
      <c r="ITI74" s="58"/>
      <c r="ITJ74" s="58"/>
      <c r="ITK74" s="58"/>
      <c r="ITL74" s="58"/>
      <c r="ITM74" s="58"/>
      <c r="ITN74" s="58"/>
      <c r="ITO74" s="58"/>
      <c r="ITP74" s="58"/>
      <c r="ITQ74" s="58"/>
      <c r="ITR74" s="58"/>
      <c r="ITS74" s="58"/>
      <c r="ITT74" s="58"/>
      <c r="ITU74" s="58"/>
      <c r="ITV74" s="58"/>
      <c r="ITW74" s="58"/>
      <c r="ITX74" s="58"/>
      <c r="ITY74" s="58"/>
      <c r="ITZ74" s="58"/>
      <c r="IUA74" s="58"/>
      <c r="IUB74" s="58"/>
      <c r="IUC74" s="58"/>
      <c r="IUD74" s="58"/>
      <c r="IUE74" s="58"/>
      <c r="IUF74" s="58"/>
      <c r="IUG74" s="58"/>
      <c r="IUH74" s="58"/>
      <c r="IUI74" s="58"/>
      <c r="IUJ74" s="58"/>
      <c r="IUK74" s="58"/>
      <c r="IUL74" s="58"/>
      <c r="IUM74" s="58"/>
      <c r="IUN74" s="58"/>
      <c r="IUO74" s="58"/>
      <c r="IUP74" s="58"/>
      <c r="IUQ74" s="58"/>
      <c r="IUR74" s="58"/>
      <c r="IUS74" s="58"/>
      <c r="IUT74" s="58"/>
      <c r="IUU74" s="58"/>
      <c r="IUV74" s="58"/>
      <c r="IUW74" s="58"/>
      <c r="IUX74" s="58"/>
      <c r="IUY74" s="58"/>
      <c r="IUZ74" s="58"/>
      <c r="IVA74" s="58"/>
      <c r="IVB74" s="58"/>
      <c r="IVC74" s="58"/>
      <c r="IVD74" s="58"/>
      <c r="IVE74" s="58"/>
      <c r="IVF74" s="58"/>
      <c r="IVG74" s="58"/>
      <c r="IVH74" s="58"/>
      <c r="IVI74" s="58"/>
      <c r="IVJ74" s="58"/>
      <c r="IVK74" s="58"/>
      <c r="IVL74" s="58"/>
      <c r="IVM74" s="58"/>
      <c r="IVN74" s="58"/>
      <c r="IVO74" s="58"/>
      <c r="IVP74" s="58"/>
      <c r="IVQ74" s="58"/>
      <c r="IVR74" s="58"/>
      <c r="IVS74" s="58"/>
      <c r="IVT74" s="58"/>
      <c r="IVU74" s="58"/>
      <c r="IVV74" s="58"/>
      <c r="IVW74" s="58"/>
      <c r="IVX74" s="58"/>
      <c r="IVY74" s="58"/>
      <c r="IVZ74" s="58"/>
      <c r="IWA74" s="58"/>
      <c r="IWB74" s="58"/>
      <c r="IWC74" s="58"/>
      <c r="IWD74" s="58"/>
      <c r="IWE74" s="58"/>
      <c r="IWF74" s="58"/>
      <c r="IWG74" s="58"/>
      <c r="IWH74" s="58"/>
      <c r="IWI74" s="58"/>
      <c r="IWJ74" s="58"/>
      <c r="IWK74" s="58"/>
      <c r="IWL74" s="58"/>
      <c r="IWM74" s="58"/>
      <c r="IWN74" s="58"/>
      <c r="IWO74" s="58"/>
      <c r="IWP74" s="58"/>
      <c r="IWQ74" s="58"/>
      <c r="IWR74" s="58"/>
      <c r="IWS74" s="58"/>
      <c r="IWT74" s="58"/>
      <c r="IWU74" s="58"/>
      <c r="IWV74" s="58"/>
      <c r="IWW74" s="58"/>
      <c r="IWX74" s="58"/>
      <c r="IWY74" s="58"/>
      <c r="IWZ74" s="58"/>
      <c r="IXA74" s="58"/>
      <c r="IXB74" s="58"/>
      <c r="IXC74" s="58"/>
      <c r="IXD74" s="58"/>
      <c r="IXE74" s="58"/>
      <c r="IXF74" s="58"/>
      <c r="IXG74" s="58"/>
      <c r="IXH74" s="58"/>
      <c r="IXI74" s="58"/>
      <c r="IXJ74" s="58"/>
      <c r="IXK74" s="58"/>
      <c r="IXL74" s="58"/>
      <c r="IXM74" s="58"/>
      <c r="IXN74" s="58"/>
      <c r="IXO74" s="58"/>
      <c r="IXP74" s="58"/>
      <c r="IXQ74" s="58"/>
      <c r="IXR74" s="58"/>
      <c r="IXS74" s="58"/>
      <c r="IXT74" s="58"/>
      <c r="IXU74" s="58"/>
      <c r="IXV74" s="58"/>
      <c r="IXW74" s="58"/>
      <c r="IXX74" s="58"/>
      <c r="IXY74" s="58"/>
      <c r="IXZ74" s="58"/>
      <c r="IYA74" s="58"/>
      <c r="IYB74" s="58"/>
      <c r="IYC74" s="58"/>
      <c r="IYD74" s="58"/>
      <c r="IYE74" s="58"/>
      <c r="IYF74" s="58"/>
      <c r="IYG74" s="58"/>
      <c r="IYH74" s="58"/>
      <c r="IYI74" s="58"/>
      <c r="IYJ74" s="58"/>
      <c r="IYK74" s="58"/>
      <c r="IYL74" s="58"/>
      <c r="IYM74" s="58"/>
      <c r="IYN74" s="58"/>
      <c r="IYO74" s="58"/>
      <c r="IYP74" s="58"/>
      <c r="IYQ74" s="58"/>
      <c r="IYR74" s="58"/>
      <c r="IYS74" s="58"/>
      <c r="IYT74" s="58"/>
      <c r="IYU74" s="58"/>
      <c r="IYV74" s="58"/>
      <c r="IYW74" s="58"/>
      <c r="IYX74" s="58"/>
      <c r="IYY74" s="58"/>
      <c r="IYZ74" s="58"/>
      <c r="IZA74" s="58"/>
      <c r="IZB74" s="58"/>
      <c r="IZC74" s="58"/>
      <c r="IZD74" s="58"/>
      <c r="IZE74" s="58"/>
      <c r="IZF74" s="58"/>
      <c r="IZG74" s="58"/>
      <c r="IZH74" s="58"/>
      <c r="IZI74" s="58"/>
      <c r="IZJ74" s="58"/>
      <c r="IZK74" s="58"/>
      <c r="IZL74" s="58"/>
      <c r="IZM74" s="58"/>
      <c r="IZN74" s="58"/>
      <c r="IZO74" s="58"/>
      <c r="IZP74" s="58"/>
      <c r="IZQ74" s="58"/>
      <c r="IZR74" s="58"/>
      <c r="IZS74" s="58"/>
      <c r="IZT74" s="58"/>
      <c r="IZU74" s="58"/>
      <c r="IZV74" s="58"/>
      <c r="IZW74" s="58"/>
      <c r="IZX74" s="58"/>
      <c r="IZY74" s="58"/>
      <c r="IZZ74" s="58"/>
      <c r="JAA74" s="58"/>
      <c r="JAB74" s="58"/>
      <c r="JAC74" s="58"/>
      <c r="JAD74" s="58"/>
      <c r="JAE74" s="58"/>
      <c r="JAF74" s="58"/>
      <c r="JAG74" s="58"/>
      <c r="JAH74" s="58"/>
      <c r="JAI74" s="58"/>
      <c r="JAJ74" s="58"/>
      <c r="JAK74" s="58"/>
      <c r="JAL74" s="58"/>
      <c r="JAM74" s="58"/>
      <c r="JAN74" s="58"/>
      <c r="JAO74" s="58"/>
      <c r="JAP74" s="58"/>
      <c r="JAQ74" s="58"/>
      <c r="JAR74" s="58"/>
      <c r="JAS74" s="58"/>
      <c r="JAT74" s="58"/>
      <c r="JAU74" s="58"/>
      <c r="JAV74" s="58"/>
      <c r="JAW74" s="58"/>
      <c r="JAX74" s="58"/>
      <c r="JAY74" s="58"/>
      <c r="JAZ74" s="58"/>
      <c r="JBA74" s="58"/>
      <c r="JBB74" s="58"/>
      <c r="JBC74" s="58"/>
      <c r="JBD74" s="58"/>
      <c r="JBE74" s="58"/>
      <c r="JBF74" s="58"/>
      <c r="JBG74" s="58"/>
      <c r="JBH74" s="58"/>
      <c r="JBI74" s="58"/>
      <c r="JBJ74" s="58"/>
      <c r="JBK74" s="58"/>
      <c r="JBL74" s="58"/>
      <c r="JBM74" s="58"/>
      <c r="JBN74" s="58"/>
      <c r="JBO74" s="58"/>
      <c r="JBP74" s="58"/>
      <c r="JBQ74" s="58"/>
      <c r="JBR74" s="58"/>
      <c r="JBS74" s="58"/>
      <c r="JBT74" s="58"/>
      <c r="JBU74" s="58"/>
      <c r="JBV74" s="58"/>
      <c r="JBW74" s="58"/>
      <c r="JBX74" s="58"/>
      <c r="JBY74" s="58"/>
      <c r="JBZ74" s="58"/>
      <c r="JCA74" s="58"/>
      <c r="JCB74" s="58"/>
      <c r="JCC74" s="58"/>
      <c r="JCD74" s="58"/>
      <c r="JCE74" s="58"/>
      <c r="JCF74" s="58"/>
      <c r="JCG74" s="58"/>
      <c r="JCH74" s="58"/>
      <c r="JCI74" s="58"/>
      <c r="JCJ74" s="58"/>
      <c r="JCK74" s="58"/>
      <c r="JCL74" s="58"/>
      <c r="JCM74" s="58"/>
      <c r="JCN74" s="58"/>
      <c r="JCO74" s="58"/>
      <c r="JCP74" s="58"/>
      <c r="JCQ74" s="58"/>
      <c r="JCR74" s="58"/>
      <c r="JCS74" s="58"/>
      <c r="JCT74" s="58"/>
      <c r="JCU74" s="58"/>
      <c r="JCV74" s="58"/>
      <c r="JCW74" s="58"/>
      <c r="JCX74" s="58"/>
      <c r="JCY74" s="58"/>
      <c r="JCZ74" s="58"/>
      <c r="JDA74" s="58"/>
      <c r="JDB74" s="58"/>
      <c r="JDC74" s="58"/>
      <c r="JDD74" s="58"/>
      <c r="JDE74" s="58"/>
      <c r="JDF74" s="58"/>
      <c r="JDG74" s="58"/>
      <c r="JDH74" s="58"/>
      <c r="JDI74" s="58"/>
      <c r="JDJ74" s="58"/>
      <c r="JDK74" s="58"/>
      <c r="JDL74" s="58"/>
      <c r="JDM74" s="58"/>
      <c r="JDN74" s="58"/>
      <c r="JDO74" s="58"/>
      <c r="JDP74" s="58"/>
      <c r="JDQ74" s="58"/>
      <c r="JDR74" s="58"/>
      <c r="JDS74" s="58"/>
      <c r="JDT74" s="58"/>
      <c r="JDU74" s="58"/>
      <c r="JDV74" s="58"/>
      <c r="JDW74" s="58"/>
      <c r="JDX74" s="58"/>
      <c r="JDY74" s="58"/>
      <c r="JDZ74" s="58"/>
      <c r="JEA74" s="58"/>
      <c r="JEB74" s="58"/>
      <c r="JEC74" s="58"/>
      <c r="JED74" s="58"/>
      <c r="JEE74" s="58"/>
      <c r="JEF74" s="58"/>
      <c r="JEG74" s="58"/>
      <c r="JEH74" s="58"/>
      <c r="JEI74" s="58"/>
      <c r="JEJ74" s="58"/>
      <c r="JEK74" s="58"/>
      <c r="JEL74" s="58"/>
      <c r="JEM74" s="58"/>
      <c r="JEN74" s="58"/>
      <c r="JEO74" s="58"/>
      <c r="JEP74" s="58"/>
      <c r="JEQ74" s="58"/>
      <c r="JER74" s="58"/>
      <c r="JES74" s="58"/>
      <c r="JET74" s="58"/>
      <c r="JEU74" s="58"/>
      <c r="JEV74" s="58"/>
      <c r="JEW74" s="58"/>
      <c r="JEX74" s="58"/>
      <c r="JEY74" s="58"/>
      <c r="JEZ74" s="58"/>
      <c r="JFA74" s="58"/>
      <c r="JFB74" s="58"/>
      <c r="JFC74" s="58"/>
      <c r="JFD74" s="58"/>
      <c r="JFE74" s="58"/>
      <c r="JFF74" s="58"/>
      <c r="JFG74" s="58"/>
      <c r="JFH74" s="58"/>
      <c r="JFI74" s="58"/>
      <c r="JFJ74" s="58"/>
      <c r="JFK74" s="58"/>
      <c r="JFL74" s="58"/>
      <c r="JFM74" s="58"/>
      <c r="JFN74" s="58"/>
      <c r="JFO74" s="58"/>
      <c r="JFP74" s="58"/>
      <c r="JFQ74" s="58"/>
      <c r="JFR74" s="58"/>
      <c r="JFS74" s="58"/>
      <c r="JFT74" s="58"/>
      <c r="JFU74" s="58"/>
      <c r="JFV74" s="58"/>
      <c r="JFW74" s="58"/>
      <c r="JFX74" s="58"/>
      <c r="JFY74" s="58"/>
      <c r="JFZ74" s="58"/>
      <c r="JGA74" s="58"/>
      <c r="JGB74" s="58"/>
      <c r="JGC74" s="58"/>
      <c r="JGD74" s="58"/>
      <c r="JGE74" s="58"/>
      <c r="JGF74" s="58"/>
      <c r="JGG74" s="58"/>
      <c r="JGH74" s="58"/>
      <c r="JGI74" s="58"/>
      <c r="JGJ74" s="58"/>
      <c r="JGK74" s="58"/>
      <c r="JGL74" s="58"/>
      <c r="JGM74" s="58"/>
      <c r="JGN74" s="58"/>
      <c r="JGO74" s="58"/>
      <c r="JGP74" s="58"/>
      <c r="JGQ74" s="58"/>
      <c r="JGR74" s="58"/>
      <c r="JGS74" s="58"/>
      <c r="JGT74" s="58"/>
      <c r="JGU74" s="58"/>
      <c r="JGV74" s="58"/>
      <c r="JGW74" s="58"/>
      <c r="JGX74" s="58"/>
      <c r="JGY74" s="58"/>
      <c r="JGZ74" s="58"/>
      <c r="JHA74" s="58"/>
      <c r="JHB74" s="58"/>
      <c r="JHC74" s="58"/>
      <c r="JHD74" s="58"/>
      <c r="JHE74" s="58"/>
      <c r="JHF74" s="58"/>
      <c r="JHG74" s="58"/>
      <c r="JHH74" s="58"/>
      <c r="JHI74" s="58"/>
      <c r="JHJ74" s="58"/>
      <c r="JHK74" s="58"/>
      <c r="JHL74" s="58"/>
      <c r="JHM74" s="58"/>
      <c r="JHN74" s="58"/>
      <c r="JHO74" s="58"/>
      <c r="JHP74" s="58"/>
      <c r="JHQ74" s="58"/>
      <c r="JHR74" s="58"/>
      <c r="JHS74" s="58"/>
      <c r="JHT74" s="58"/>
      <c r="JHU74" s="58"/>
      <c r="JHV74" s="58"/>
      <c r="JHW74" s="58"/>
      <c r="JHX74" s="58"/>
      <c r="JHY74" s="58"/>
      <c r="JHZ74" s="58"/>
      <c r="JIA74" s="58"/>
      <c r="JIB74" s="58"/>
      <c r="JIC74" s="58"/>
      <c r="JID74" s="58"/>
      <c r="JIE74" s="58"/>
      <c r="JIF74" s="58"/>
      <c r="JIG74" s="58"/>
      <c r="JIH74" s="58"/>
      <c r="JII74" s="58"/>
      <c r="JIJ74" s="58"/>
      <c r="JIK74" s="58"/>
      <c r="JIL74" s="58"/>
      <c r="JIM74" s="58"/>
      <c r="JIN74" s="58"/>
      <c r="JIO74" s="58"/>
      <c r="JIP74" s="58"/>
      <c r="JIQ74" s="58"/>
      <c r="JIR74" s="58"/>
      <c r="JIS74" s="58"/>
      <c r="JIT74" s="58"/>
      <c r="JIU74" s="58"/>
      <c r="JIV74" s="58"/>
      <c r="JIW74" s="58"/>
      <c r="JIX74" s="58"/>
      <c r="JIY74" s="58"/>
      <c r="JIZ74" s="58"/>
      <c r="JJA74" s="58"/>
      <c r="JJB74" s="58"/>
      <c r="JJC74" s="58"/>
      <c r="JJD74" s="58"/>
      <c r="JJE74" s="58"/>
      <c r="JJF74" s="58"/>
      <c r="JJG74" s="58"/>
      <c r="JJH74" s="58"/>
      <c r="JJI74" s="58"/>
      <c r="JJJ74" s="58"/>
      <c r="JJK74" s="58"/>
      <c r="JJL74" s="58"/>
      <c r="JJM74" s="58"/>
      <c r="JJN74" s="58"/>
      <c r="JJO74" s="58"/>
      <c r="JJP74" s="58"/>
      <c r="JJQ74" s="58"/>
      <c r="JJR74" s="58"/>
      <c r="JJS74" s="58"/>
      <c r="JJT74" s="58"/>
      <c r="JJU74" s="58"/>
      <c r="JJV74" s="58"/>
      <c r="JJW74" s="58"/>
      <c r="JJX74" s="58"/>
      <c r="JJY74" s="58"/>
      <c r="JJZ74" s="58"/>
      <c r="JKA74" s="58"/>
      <c r="JKB74" s="58"/>
      <c r="JKC74" s="58"/>
      <c r="JKD74" s="58"/>
      <c r="JKE74" s="58"/>
      <c r="JKF74" s="58"/>
      <c r="JKG74" s="58"/>
      <c r="JKH74" s="58"/>
      <c r="JKI74" s="58"/>
      <c r="JKJ74" s="58"/>
      <c r="JKK74" s="58"/>
      <c r="JKL74" s="58"/>
      <c r="JKM74" s="58"/>
      <c r="JKN74" s="58"/>
      <c r="JKO74" s="58"/>
      <c r="JKP74" s="58"/>
      <c r="JKQ74" s="58"/>
      <c r="JKR74" s="58"/>
      <c r="JKS74" s="58"/>
      <c r="JKT74" s="58"/>
      <c r="JKU74" s="58"/>
      <c r="JKV74" s="58"/>
      <c r="JKW74" s="58"/>
      <c r="JKX74" s="58"/>
      <c r="JKY74" s="58"/>
      <c r="JKZ74" s="58"/>
      <c r="JLA74" s="58"/>
      <c r="JLB74" s="58"/>
      <c r="JLC74" s="58"/>
      <c r="JLD74" s="58"/>
      <c r="JLE74" s="58"/>
      <c r="JLF74" s="58"/>
      <c r="JLG74" s="58"/>
      <c r="JLH74" s="58"/>
      <c r="JLI74" s="58"/>
      <c r="JLJ74" s="58"/>
      <c r="JLK74" s="58"/>
      <c r="JLL74" s="58"/>
      <c r="JLM74" s="58"/>
      <c r="JLN74" s="58"/>
      <c r="JLO74" s="58"/>
      <c r="JLP74" s="58"/>
      <c r="JLQ74" s="58"/>
      <c r="JLR74" s="58"/>
      <c r="JLS74" s="58"/>
      <c r="JLT74" s="58"/>
      <c r="JLU74" s="58"/>
      <c r="JLV74" s="58"/>
      <c r="JLW74" s="58"/>
      <c r="JLX74" s="58"/>
      <c r="JLY74" s="58"/>
      <c r="JLZ74" s="58"/>
      <c r="JMA74" s="58"/>
      <c r="JMB74" s="58"/>
      <c r="JMC74" s="58"/>
      <c r="JMD74" s="58"/>
      <c r="JME74" s="58"/>
      <c r="JMF74" s="58"/>
      <c r="JMG74" s="58"/>
      <c r="JMH74" s="58"/>
      <c r="JMI74" s="58"/>
      <c r="JMJ74" s="58"/>
      <c r="JMK74" s="58"/>
      <c r="JML74" s="58"/>
      <c r="JMM74" s="58"/>
      <c r="JMN74" s="58"/>
      <c r="JMO74" s="58"/>
      <c r="JMP74" s="58"/>
      <c r="JMQ74" s="58"/>
      <c r="JMR74" s="58"/>
      <c r="JMS74" s="58"/>
      <c r="JMT74" s="58"/>
      <c r="JMU74" s="58"/>
      <c r="JMV74" s="58"/>
      <c r="JMW74" s="58"/>
      <c r="JMX74" s="58"/>
      <c r="JMY74" s="58"/>
      <c r="JMZ74" s="58"/>
      <c r="JNA74" s="58"/>
      <c r="JNB74" s="58"/>
      <c r="JNC74" s="58"/>
      <c r="JND74" s="58"/>
      <c r="JNE74" s="58"/>
      <c r="JNF74" s="58"/>
      <c r="JNG74" s="58"/>
      <c r="JNH74" s="58"/>
      <c r="JNI74" s="58"/>
      <c r="JNJ74" s="58"/>
      <c r="JNK74" s="58"/>
      <c r="JNL74" s="58"/>
      <c r="JNM74" s="58"/>
      <c r="JNN74" s="58"/>
      <c r="JNO74" s="58"/>
      <c r="JNP74" s="58"/>
      <c r="JNQ74" s="58"/>
      <c r="JNR74" s="58"/>
      <c r="JNS74" s="58"/>
      <c r="JNT74" s="58"/>
      <c r="JNU74" s="58"/>
      <c r="JNV74" s="58"/>
      <c r="JNW74" s="58"/>
      <c r="JNX74" s="58"/>
      <c r="JNY74" s="58"/>
      <c r="JNZ74" s="58"/>
      <c r="JOA74" s="58"/>
      <c r="JOB74" s="58"/>
      <c r="JOC74" s="58"/>
      <c r="JOD74" s="58"/>
      <c r="JOE74" s="58"/>
      <c r="JOF74" s="58"/>
      <c r="JOG74" s="58"/>
      <c r="JOH74" s="58"/>
      <c r="JOI74" s="58"/>
      <c r="JOJ74" s="58"/>
      <c r="JOK74" s="58"/>
      <c r="JOL74" s="58"/>
      <c r="JOM74" s="58"/>
      <c r="JON74" s="58"/>
      <c r="JOO74" s="58"/>
      <c r="JOP74" s="58"/>
      <c r="JOQ74" s="58"/>
      <c r="JOR74" s="58"/>
      <c r="JOS74" s="58"/>
      <c r="JOT74" s="58"/>
      <c r="JOU74" s="58"/>
      <c r="JOV74" s="58"/>
      <c r="JOW74" s="58"/>
      <c r="JOX74" s="58"/>
      <c r="JOY74" s="58"/>
      <c r="JOZ74" s="58"/>
      <c r="JPA74" s="58"/>
      <c r="JPB74" s="58"/>
      <c r="JPC74" s="58"/>
      <c r="JPD74" s="58"/>
      <c r="JPE74" s="58"/>
      <c r="JPF74" s="58"/>
      <c r="JPG74" s="58"/>
      <c r="JPH74" s="58"/>
      <c r="JPI74" s="58"/>
      <c r="JPJ74" s="58"/>
      <c r="JPK74" s="58"/>
      <c r="JPL74" s="58"/>
      <c r="JPM74" s="58"/>
      <c r="JPN74" s="58"/>
      <c r="JPO74" s="58"/>
      <c r="JPP74" s="58"/>
      <c r="JPQ74" s="58"/>
      <c r="JPR74" s="58"/>
      <c r="JPS74" s="58"/>
      <c r="JPT74" s="58"/>
      <c r="JPU74" s="58"/>
      <c r="JPV74" s="58"/>
      <c r="JPW74" s="58"/>
      <c r="JPX74" s="58"/>
      <c r="JPY74" s="58"/>
      <c r="JPZ74" s="58"/>
      <c r="JQA74" s="58"/>
      <c r="JQB74" s="58"/>
      <c r="JQC74" s="58"/>
      <c r="JQD74" s="58"/>
      <c r="JQE74" s="58"/>
      <c r="JQF74" s="58"/>
      <c r="JQG74" s="58"/>
      <c r="JQH74" s="58"/>
      <c r="JQI74" s="58"/>
      <c r="JQJ74" s="58"/>
      <c r="JQK74" s="58"/>
      <c r="JQL74" s="58"/>
      <c r="JQM74" s="58"/>
      <c r="JQN74" s="58"/>
      <c r="JQO74" s="58"/>
      <c r="JQP74" s="58"/>
      <c r="JQQ74" s="58"/>
      <c r="JQR74" s="58"/>
      <c r="JQS74" s="58"/>
      <c r="JQT74" s="58"/>
      <c r="JQU74" s="58"/>
      <c r="JQV74" s="58"/>
      <c r="JQW74" s="58"/>
      <c r="JQX74" s="58"/>
      <c r="JQY74" s="58"/>
      <c r="JQZ74" s="58"/>
      <c r="JRA74" s="58"/>
      <c r="JRB74" s="58"/>
      <c r="JRC74" s="58"/>
      <c r="JRD74" s="58"/>
      <c r="JRE74" s="58"/>
      <c r="JRF74" s="58"/>
      <c r="JRG74" s="58"/>
      <c r="JRH74" s="58"/>
      <c r="JRI74" s="58"/>
      <c r="JRJ74" s="58"/>
      <c r="JRK74" s="58"/>
      <c r="JRL74" s="58"/>
      <c r="JRM74" s="58"/>
      <c r="JRN74" s="58"/>
      <c r="JRO74" s="58"/>
      <c r="JRP74" s="58"/>
      <c r="JRQ74" s="58"/>
      <c r="JRR74" s="58"/>
      <c r="JRS74" s="58"/>
      <c r="JRT74" s="58"/>
      <c r="JRU74" s="58"/>
      <c r="JRV74" s="58"/>
      <c r="JRW74" s="58"/>
      <c r="JRX74" s="58"/>
      <c r="JRY74" s="58"/>
      <c r="JRZ74" s="58"/>
      <c r="JSA74" s="58"/>
      <c r="JSB74" s="58"/>
      <c r="JSC74" s="58"/>
      <c r="JSD74" s="58"/>
      <c r="JSE74" s="58"/>
      <c r="JSF74" s="58"/>
      <c r="JSG74" s="58"/>
      <c r="JSH74" s="58"/>
      <c r="JSI74" s="58"/>
      <c r="JSJ74" s="58"/>
      <c r="JSK74" s="58"/>
      <c r="JSL74" s="58"/>
      <c r="JSM74" s="58"/>
      <c r="JSN74" s="58"/>
      <c r="JSO74" s="58"/>
      <c r="JSP74" s="58"/>
      <c r="JSQ74" s="58"/>
      <c r="JSR74" s="58"/>
      <c r="JSS74" s="58"/>
      <c r="JST74" s="58"/>
      <c r="JSU74" s="58"/>
      <c r="JSV74" s="58"/>
      <c r="JSW74" s="58"/>
      <c r="JSX74" s="58"/>
      <c r="JSY74" s="58"/>
      <c r="JSZ74" s="58"/>
      <c r="JTA74" s="58"/>
      <c r="JTB74" s="58"/>
      <c r="JTC74" s="58"/>
      <c r="JTD74" s="58"/>
      <c r="JTE74" s="58"/>
      <c r="JTF74" s="58"/>
      <c r="JTG74" s="58"/>
      <c r="JTH74" s="58"/>
      <c r="JTI74" s="58"/>
      <c r="JTJ74" s="58"/>
      <c r="JTK74" s="58"/>
      <c r="JTL74" s="58"/>
      <c r="JTM74" s="58"/>
      <c r="JTN74" s="58"/>
      <c r="JTO74" s="58"/>
      <c r="JTP74" s="58"/>
      <c r="JTQ74" s="58"/>
      <c r="JTR74" s="58"/>
      <c r="JTS74" s="58"/>
      <c r="JTT74" s="58"/>
      <c r="JTU74" s="58"/>
      <c r="JTV74" s="58"/>
      <c r="JTW74" s="58"/>
      <c r="JTX74" s="58"/>
      <c r="JTY74" s="58"/>
      <c r="JTZ74" s="58"/>
      <c r="JUA74" s="58"/>
      <c r="JUB74" s="58"/>
      <c r="JUC74" s="58"/>
      <c r="JUD74" s="58"/>
      <c r="JUE74" s="58"/>
      <c r="JUF74" s="58"/>
      <c r="JUG74" s="58"/>
      <c r="JUH74" s="58"/>
      <c r="JUI74" s="58"/>
      <c r="JUJ74" s="58"/>
      <c r="JUK74" s="58"/>
      <c r="JUL74" s="58"/>
      <c r="JUM74" s="58"/>
      <c r="JUN74" s="58"/>
      <c r="JUO74" s="58"/>
      <c r="JUP74" s="58"/>
      <c r="JUQ74" s="58"/>
      <c r="JUR74" s="58"/>
      <c r="JUS74" s="58"/>
      <c r="JUT74" s="58"/>
      <c r="JUU74" s="58"/>
      <c r="JUV74" s="58"/>
      <c r="JUW74" s="58"/>
      <c r="JUX74" s="58"/>
      <c r="JUY74" s="58"/>
      <c r="JUZ74" s="58"/>
      <c r="JVA74" s="58"/>
      <c r="JVB74" s="58"/>
      <c r="JVC74" s="58"/>
      <c r="JVD74" s="58"/>
      <c r="JVE74" s="58"/>
      <c r="JVF74" s="58"/>
      <c r="JVG74" s="58"/>
      <c r="JVH74" s="58"/>
      <c r="JVI74" s="58"/>
      <c r="JVJ74" s="58"/>
      <c r="JVK74" s="58"/>
      <c r="JVL74" s="58"/>
      <c r="JVM74" s="58"/>
      <c r="JVN74" s="58"/>
      <c r="JVO74" s="58"/>
      <c r="JVP74" s="58"/>
      <c r="JVQ74" s="58"/>
      <c r="JVR74" s="58"/>
      <c r="JVS74" s="58"/>
      <c r="JVT74" s="58"/>
      <c r="JVU74" s="58"/>
      <c r="JVV74" s="58"/>
      <c r="JVW74" s="58"/>
      <c r="JVX74" s="58"/>
      <c r="JVY74" s="58"/>
      <c r="JVZ74" s="58"/>
      <c r="JWA74" s="58"/>
      <c r="JWB74" s="58"/>
      <c r="JWC74" s="58"/>
      <c r="JWD74" s="58"/>
      <c r="JWE74" s="58"/>
      <c r="JWF74" s="58"/>
      <c r="JWG74" s="58"/>
      <c r="JWH74" s="58"/>
      <c r="JWI74" s="58"/>
      <c r="JWJ74" s="58"/>
      <c r="JWK74" s="58"/>
      <c r="JWL74" s="58"/>
      <c r="JWM74" s="58"/>
      <c r="JWN74" s="58"/>
      <c r="JWO74" s="58"/>
      <c r="JWP74" s="58"/>
      <c r="JWQ74" s="58"/>
      <c r="JWR74" s="58"/>
      <c r="JWS74" s="58"/>
      <c r="JWT74" s="58"/>
      <c r="JWU74" s="58"/>
      <c r="JWV74" s="58"/>
      <c r="JWW74" s="58"/>
      <c r="JWX74" s="58"/>
      <c r="JWY74" s="58"/>
      <c r="JWZ74" s="58"/>
      <c r="JXA74" s="58"/>
      <c r="JXB74" s="58"/>
      <c r="JXC74" s="58"/>
      <c r="JXD74" s="58"/>
      <c r="JXE74" s="58"/>
      <c r="JXF74" s="58"/>
      <c r="JXG74" s="58"/>
      <c r="JXH74" s="58"/>
      <c r="JXI74" s="58"/>
      <c r="JXJ74" s="58"/>
      <c r="JXK74" s="58"/>
      <c r="JXL74" s="58"/>
      <c r="JXM74" s="58"/>
      <c r="JXN74" s="58"/>
      <c r="JXO74" s="58"/>
      <c r="JXP74" s="58"/>
      <c r="JXQ74" s="58"/>
      <c r="JXR74" s="58"/>
      <c r="JXS74" s="58"/>
      <c r="JXT74" s="58"/>
      <c r="JXU74" s="58"/>
      <c r="JXV74" s="58"/>
      <c r="JXW74" s="58"/>
      <c r="JXX74" s="58"/>
      <c r="JXY74" s="58"/>
      <c r="JXZ74" s="58"/>
      <c r="JYA74" s="58"/>
      <c r="JYB74" s="58"/>
      <c r="JYC74" s="58"/>
      <c r="JYD74" s="58"/>
      <c r="JYE74" s="58"/>
      <c r="JYF74" s="58"/>
      <c r="JYG74" s="58"/>
      <c r="JYH74" s="58"/>
      <c r="JYI74" s="58"/>
      <c r="JYJ74" s="58"/>
      <c r="JYK74" s="58"/>
      <c r="JYL74" s="58"/>
      <c r="JYM74" s="58"/>
      <c r="JYN74" s="58"/>
      <c r="JYO74" s="58"/>
      <c r="JYP74" s="58"/>
      <c r="JYQ74" s="58"/>
      <c r="JYR74" s="58"/>
      <c r="JYS74" s="58"/>
      <c r="JYT74" s="58"/>
      <c r="JYU74" s="58"/>
      <c r="JYV74" s="58"/>
      <c r="JYW74" s="58"/>
      <c r="JYX74" s="58"/>
      <c r="JYY74" s="58"/>
      <c r="JYZ74" s="58"/>
      <c r="JZA74" s="58"/>
      <c r="JZB74" s="58"/>
      <c r="JZC74" s="58"/>
      <c r="JZD74" s="58"/>
      <c r="JZE74" s="58"/>
      <c r="JZF74" s="58"/>
      <c r="JZG74" s="58"/>
      <c r="JZH74" s="58"/>
      <c r="JZI74" s="58"/>
      <c r="JZJ74" s="58"/>
      <c r="JZK74" s="58"/>
      <c r="JZL74" s="58"/>
      <c r="JZM74" s="58"/>
      <c r="JZN74" s="58"/>
      <c r="JZO74" s="58"/>
      <c r="JZP74" s="58"/>
      <c r="JZQ74" s="58"/>
      <c r="JZR74" s="58"/>
      <c r="JZS74" s="58"/>
      <c r="JZT74" s="58"/>
      <c r="JZU74" s="58"/>
      <c r="JZV74" s="58"/>
      <c r="JZW74" s="58"/>
      <c r="JZX74" s="58"/>
      <c r="JZY74" s="58"/>
      <c r="JZZ74" s="58"/>
      <c r="KAA74" s="58"/>
      <c r="KAB74" s="58"/>
      <c r="KAC74" s="58"/>
      <c r="KAD74" s="58"/>
      <c r="KAE74" s="58"/>
      <c r="KAF74" s="58"/>
      <c r="KAG74" s="58"/>
      <c r="KAH74" s="58"/>
      <c r="KAI74" s="58"/>
      <c r="KAJ74" s="58"/>
      <c r="KAK74" s="58"/>
      <c r="KAL74" s="58"/>
      <c r="KAM74" s="58"/>
      <c r="KAN74" s="58"/>
      <c r="KAO74" s="58"/>
      <c r="KAP74" s="58"/>
      <c r="KAQ74" s="58"/>
      <c r="KAR74" s="58"/>
      <c r="KAS74" s="58"/>
      <c r="KAT74" s="58"/>
      <c r="KAU74" s="58"/>
      <c r="KAV74" s="58"/>
      <c r="KAW74" s="58"/>
      <c r="KAX74" s="58"/>
      <c r="KAY74" s="58"/>
      <c r="KAZ74" s="58"/>
      <c r="KBA74" s="58"/>
      <c r="KBB74" s="58"/>
      <c r="KBC74" s="58"/>
      <c r="KBD74" s="58"/>
      <c r="KBE74" s="58"/>
      <c r="KBF74" s="58"/>
      <c r="KBG74" s="58"/>
      <c r="KBH74" s="58"/>
      <c r="KBI74" s="58"/>
      <c r="KBJ74" s="58"/>
      <c r="KBK74" s="58"/>
      <c r="KBL74" s="58"/>
      <c r="KBM74" s="58"/>
      <c r="KBN74" s="58"/>
      <c r="KBO74" s="58"/>
      <c r="KBP74" s="58"/>
      <c r="KBQ74" s="58"/>
      <c r="KBR74" s="58"/>
      <c r="KBS74" s="58"/>
      <c r="KBT74" s="58"/>
      <c r="KBU74" s="58"/>
      <c r="KBV74" s="58"/>
      <c r="KBW74" s="58"/>
      <c r="KBX74" s="58"/>
      <c r="KBY74" s="58"/>
      <c r="KBZ74" s="58"/>
      <c r="KCA74" s="58"/>
      <c r="KCB74" s="58"/>
      <c r="KCC74" s="58"/>
      <c r="KCD74" s="58"/>
      <c r="KCE74" s="58"/>
      <c r="KCF74" s="58"/>
      <c r="KCG74" s="58"/>
      <c r="KCH74" s="58"/>
      <c r="KCI74" s="58"/>
      <c r="KCJ74" s="58"/>
      <c r="KCK74" s="58"/>
      <c r="KCL74" s="58"/>
      <c r="KCM74" s="58"/>
      <c r="KCN74" s="58"/>
      <c r="KCO74" s="58"/>
      <c r="KCP74" s="58"/>
      <c r="KCQ74" s="58"/>
      <c r="KCR74" s="58"/>
      <c r="KCS74" s="58"/>
      <c r="KCT74" s="58"/>
      <c r="KCU74" s="58"/>
      <c r="KCV74" s="58"/>
      <c r="KCW74" s="58"/>
      <c r="KCX74" s="58"/>
      <c r="KCY74" s="58"/>
      <c r="KCZ74" s="58"/>
      <c r="KDA74" s="58"/>
      <c r="KDB74" s="58"/>
      <c r="KDC74" s="58"/>
      <c r="KDD74" s="58"/>
      <c r="KDE74" s="58"/>
      <c r="KDF74" s="58"/>
      <c r="KDG74" s="58"/>
      <c r="KDH74" s="58"/>
      <c r="KDI74" s="58"/>
      <c r="KDJ74" s="58"/>
      <c r="KDK74" s="58"/>
      <c r="KDL74" s="58"/>
      <c r="KDM74" s="58"/>
      <c r="KDN74" s="58"/>
      <c r="KDO74" s="58"/>
      <c r="KDP74" s="58"/>
      <c r="KDQ74" s="58"/>
      <c r="KDR74" s="58"/>
      <c r="KDS74" s="58"/>
      <c r="KDT74" s="58"/>
      <c r="KDU74" s="58"/>
      <c r="KDV74" s="58"/>
      <c r="KDW74" s="58"/>
      <c r="KDX74" s="58"/>
      <c r="KDY74" s="58"/>
      <c r="KDZ74" s="58"/>
      <c r="KEA74" s="58"/>
      <c r="KEB74" s="58"/>
      <c r="KEC74" s="58"/>
      <c r="KED74" s="58"/>
      <c r="KEE74" s="58"/>
      <c r="KEF74" s="58"/>
      <c r="KEG74" s="58"/>
      <c r="KEH74" s="58"/>
      <c r="KEI74" s="58"/>
      <c r="KEJ74" s="58"/>
      <c r="KEK74" s="58"/>
      <c r="KEL74" s="58"/>
      <c r="KEM74" s="58"/>
      <c r="KEN74" s="58"/>
      <c r="KEO74" s="58"/>
      <c r="KEP74" s="58"/>
      <c r="KEQ74" s="58"/>
      <c r="KER74" s="58"/>
      <c r="KES74" s="58"/>
      <c r="KET74" s="58"/>
      <c r="KEU74" s="58"/>
      <c r="KEV74" s="58"/>
      <c r="KEW74" s="58"/>
      <c r="KEX74" s="58"/>
      <c r="KEY74" s="58"/>
      <c r="KEZ74" s="58"/>
      <c r="KFA74" s="58"/>
      <c r="KFB74" s="58"/>
      <c r="KFC74" s="58"/>
      <c r="KFD74" s="58"/>
      <c r="KFE74" s="58"/>
      <c r="KFF74" s="58"/>
      <c r="KFG74" s="58"/>
      <c r="KFH74" s="58"/>
      <c r="KFI74" s="58"/>
      <c r="KFJ74" s="58"/>
      <c r="KFK74" s="58"/>
      <c r="KFL74" s="58"/>
      <c r="KFM74" s="58"/>
      <c r="KFN74" s="58"/>
      <c r="KFO74" s="58"/>
      <c r="KFP74" s="58"/>
      <c r="KFQ74" s="58"/>
      <c r="KFR74" s="58"/>
      <c r="KFS74" s="58"/>
      <c r="KFT74" s="58"/>
      <c r="KFU74" s="58"/>
      <c r="KFV74" s="58"/>
      <c r="KFW74" s="58"/>
      <c r="KFX74" s="58"/>
      <c r="KFY74" s="58"/>
      <c r="KFZ74" s="58"/>
      <c r="KGA74" s="58"/>
      <c r="KGB74" s="58"/>
      <c r="KGC74" s="58"/>
      <c r="KGD74" s="58"/>
      <c r="KGE74" s="58"/>
      <c r="KGF74" s="58"/>
      <c r="KGG74" s="58"/>
      <c r="KGH74" s="58"/>
      <c r="KGI74" s="58"/>
      <c r="KGJ74" s="58"/>
      <c r="KGK74" s="58"/>
      <c r="KGL74" s="58"/>
      <c r="KGM74" s="58"/>
      <c r="KGN74" s="58"/>
      <c r="KGO74" s="58"/>
      <c r="KGP74" s="58"/>
      <c r="KGQ74" s="58"/>
      <c r="KGR74" s="58"/>
      <c r="KGS74" s="58"/>
      <c r="KGT74" s="58"/>
      <c r="KGU74" s="58"/>
      <c r="KGV74" s="58"/>
      <c r="KGW74" s="58"/>
      <c r="KGX74" s="58"/>
      <c r="KGY74" s="58"/>
      <c r="KGZ74" s="58"/>
      <c r="KHA74" s="58"/>
      <c r="KHB74" s="58"/>
      <c r="KHC74" s="58"/>
      <c r="KHD74" s="58"/>
      <c r="KHE74" s="58"/>
      <c r="KHF74" s="58"/>
      <c r="KHG74" s="58"/>
      <c r="KHH74" s="58"/>
      <c r="KHI74" s="58"/>
      <c r="KHJ74" s="58"/>
      <c r="KHK74" s="58"/>
      <c r="KHL74" s="58"/>
      <c r="KHM74" s="58"/>
      <c r="KHN74" s="58"/>
      <c r="KHO74" s="58"/>
      <c r="KHP74" s="58"/>
      <c r="KHQ74" s="58"/>
      <c r="KHR74" s="58"/>
      <c r="KHS74" s="58"/>
      <c r="KHT74" s="58"/>
      <c r="KHU74" s="58"/>
      <c r="KHV74" s="58"/>
      <c r="KHW74" s="58"/>
      <c r="KHX74" s="58"/>
      <c r="KHY74" s="58"/>
      <c r="KHZ74" s="58"/>
      <c r="KIA74" s="58"/>
      <c r="KIB74" s="58"/>
      <c r="KIC74" s="58"/>
      <c r="KID74" s="58"/>
      <c r="KIE74" s="58"/>
      <c r="KIF74" s="58"/>
      <c r="KIG74" s="58"/>
      <c r="KIH74" s="58"/>
      <c r="KII74" s="58"/>
      <c r="KIJ74" s="58"/>
      <c r="KIK74" s="58"/>
      <c r="KIL74" s="58"/>
      <c r="KIM74" s="58"/>
      <c r="KIN74" s="58"/>
      <c r="KIO74" s="58"/>
      <c r="KIP74" s="58"/>
      <c r="KIQ74" s="58"/>
      <c r="KIR74" s="58"/>
      <c r="KIS74" s="58"/>
      <c r="KIT74" s="58"/>
      <c r="KIU74" s="58"/>
      <c r="KIV74" s="58"/>
      <c r="KIW74" s="58"/>
      <c r="KIX74" s="58"/>
      <c r="KIY74" s="58"/>
      <c r="KIZ74" s="58"/>
      <c r="KJA74" s="58"/>
      <c r="KJB74" s="58"/>
      <c r="KJC74" s="58"/>
      <c r="KJD74" s="58"/>
      <c r="KJE74" s="58"/>
      <c r="KJF74" s="58"/>
      <c r="KJG74" s="58"/>
      <c r="KJH74" s="58"/>
      <c r="KJI74" s="58"/>
      <c r="KJJ74" s="58"/>
      <c r="KJK74" s="58"/>
      <c r="KJL74" s="58"/>
      <c r="KJM74" s="58"/>
      <c r="KJN74" s="58"/>
      <c r="KJO74" s="58"/>
      <c r="KJP74" s="58"/>
      <c r="KJQ74" s="58"/>
      <c r="KJR74" s="58"/>
      <c r="KJS74" s="58"/>
      <c r="KJT74" s="58"/>
      <c r="KJU74" s="58"/>
      <c r="KJV74" s="58"/>
      <c r="KJW74" s="58"/>
      <c r="KJX74" s="58"/>
      <c r="KJY74" s="58"/>
      <c r="KJZ74" s="58"/>
      <c r="KKA74" s="58"/>
      <c r="KKB74" s="58"/>
      <c r="KKC74" s="58"/>
      <c r="KKD74" s="58"/>
      <c r="KKE74" s="58"/>
      <c r="KKF74" s="58"/>
      <c r="KKG74" s="58"/>
      <c r="KKH74" s="58"/>
      <c r="KKI74" s="58"/>
      <c r="KKJ74" s="58"/>
      <c r="KKK74" s="58"/>
      <c r="KKL74" s="58"/>
      <c r="KKM74" s="58"/>
      <c r="KKN74" s="58"/>
      <c r="KKO74" s="58"/>
      <c r="KKP74" s="58"/>
      <c r="KKQ74" s="58"/>
      <c r="KKR74" s="58"/>
      <c r="KKS74" s="58"/>
      <c r="KKT74" s="58"/>
      <c r="KKU74" s="58"/>
      <c r="KKV74" s="58"/>
      <c r="KKW74" s="58"/>
      <c r="KKX74" s="58"/>
      <c r="KKY74" s="58"/>
      <c r="KKZ74" s="58"/>
      <c r="KLA74" s="58"/>
      <c r="KLB74" s="58"/>
      <c r="KLC74" s="58"/>
      <c r="KLD74" s="58"/>
      <c r="KLE74" s="58"/>
      <c r="KLF74" s="58"/>
      <c r="KLG74" s="58"/>
      <c r="KLH74" s="58"/>
      <c r="KLI74" s="58"/>
      <c r="KLJ74" s="58"/>
      <c r="KLK74" s="58"/>
      <c r="KLL74" s="58"/>
      <c r="KLM74" s="58"/>
      <c r="KLN74" s="58"/>
      <c r="KLO74" s="58"/>
      <c r="KLP74" s="58"/>
      <c r="KLQ74" s="58"/>
      <c r="KLR74" s="58"/>
      <c r="KLS74" s="58"/>
      <c r="KLT74" s="58"/>
      <c r="KLU74" s="58"/>
      <c r="KLV74" s="58"/>
      <c r="KLW74" s="58"/>
      <c r="KLX74" s="58"/>
      <c r="KLY74" s="58"/>
      <c r="KLZ74" s="58"/>
      <c r="KMA74" s="58"/>
      <c r="KMB74" s="58"/>
      <c r="KMC74" s="58"/>
      <c r="KMD74" s="58"/>
      <c r="KME74" s="58"/>
      <c r="KMF74" s="58"/>
      <c r="KMG74" s="58"/>
      <c r="KMH74" s="58"/>
      <c r="KMI74" s="58"/>
      <c r="KMJ74" s="58"/>
      <c r="KMK74" s="58"/>
      <c r="KML74" s="58"/>
      <c r="KMM74" s="58"/>
      <c r="KMN74" s="58"/>
      <c r="KMO74" s="58"/>
      <c r="KMP74" s="58"/>
      <c r="KMQ74" s="58"/>
      <c r="KMR74" s="58"/>
      <c r="KMS74" s="58"/>
      <c r="KMT74" s="58"/>
      <c r="KMU74" s="58"/>
      <c r="KMV74" s="58"/>
      <c r="KMW74" s="58"/>
      <c r="KMX74" s="58"/>
      <c r="KMY74" s="58"/>
      <c r="KMZ74" s="58"/>
      <c r="KNA74" s="58"/>
      <c r="KNB74" s="58"/>
      <c r="KNC74" s="58"/>
      <c r="KND74" s="58"/>
      <c r="KNE74" s="58"/>
      <c r="KNF74" s="58"/>
      <c r="KNG74" s="58"/>
      <c r="KNH74" s="58"/>
      <c r="KNI74" s="58"/>
      <c r="KNJ74" s="58"/>
      <c r="KNK74" s="58"/>
      <c r="KNL74" s="58"/>
      <c r="KNM74" s="58"/>
      <c r="KNN74" s="58"/>
      <c r="KNO74" s="58"/>
      <c r="KNP74" s="58"/>
      <c r="KNQ74" s="58"/>
      <c r="KNR74" s="58"/>
      <c r="KNS74" s="58"/>
      <c r="KNT74" s="58"/>
      <c r="KNU74" s="58"/>
      <c r="KNV74" s="58"/>
      <c r="KNW74" s="58"/>
      <c r="KNX74" s="58"/>
      <c r="KNY74" s="58"/>
      <c r="KNZ74" s="58"/>
      <c r="KOA74" s="58"/>
      <c r="KOB74" s="58"/>
      <c r="KOC74" s="58"/>
      <c r="KOD74" s="58"/>
      <c r="KOE74" s="58"/>
      <c r="KOF74" s="58"/>
      <c r="KOG74" s="58"/>
      <c r="KOH74" s="58"/>
      <c r="KOI74" s="58"/>
      <c r="KOJ74" s="58"/>
      <c r="KOK74" s="58"/>
      <c r="KOL74" s="58"/>
      <c r="KOM74" s="58"/>
      <c r="KON74" s="58"/>
      <c r="KOO74" s="58"/>
      <c r="KOP74" s="58"/>
      <c r="KOQ74" s="58"/>
      <c r="KOR74" s="58"/>
      <c r="KOS74" s="58"/>
      <c r="KOT74" s="58"/>
      <c r="KOU74" s="58"/>
      <c r="KOV74" s="58"/>
      <c r="KOW74" s="58"/>
      <c r="KOX74" s="58"/>
      <c r="KOY74" s="58"/>
      <c r="KOZ74" s="58"/>
      <c r="KPA74" s="58"/>
      <c r="KPB74" s="58"/>
      <c r="KPC74" s="58"/>
      <c r="KPD74" s="58"/>
      <c r="KPE74" s="58"/>
      <c r="KPF74" s="58"/>
      <c r="KPG74" s="58"/>
      <c r="KPH74" s="58"/>
      <c r="KPI74" s="58"/>
      <c r="KPJ74" s="58"/>
      <c r="KPK74" s="58"/>
      <c r="KPL74" s="58"/>
      <c r="KPM74" s="58"/>
      <c r="KPN74" s="58"/>
      <c r="KPO74" s="58"/>
      <c r="KPP74" s="58"/>
      <c r="KPQ74" s="58"/>
      <c r="KPR74" s="58"/>
      <c r="KPS74" s="58"/>
      <c r="KPT74" s="58"/>
      <c r="KPU74" s="58"/>
      <c r="KPV74" s="58"/>
      <c r="KPW74" s="58"/>
      <c r="KPX74" s="58"/>
      <c r="KPY74" s="58"/>
      <c r="KPZ74" s="58"/>
      <c r="KQA74" s="58"/>
      <c r="KQB74" s="58"/>
      <c r="KQC74" s="58"/>
      <c r="KQD74" s="58"/>
      <c r="KQE74" s="58"/>
      <c r="KQF74" s="58"/>
      <c r="KQG74" s="58"/>
      <c r="KQH74" s="58"/>
      <c r="KQI74" s="58"/>
      <c r="KQJ74" s="58"/>
      <c r="KQK74" s="58"/>
      <c r="KQL74" s="58"/>
      <c r="KQM74" s="58"/>
      <c r="KQN74" s="58"/>
      <c r="KQO74" s="58"/>
      <c r="KQP74" s="58"/>
      <c r="KQQ74" s="58"/>
      <c r="KQR74" s="58"/>
      <c r="KQS74" s="58"/>
      <c r="KQT74" s="58"/>
      <c r="KQU74" s="58"/>
      <c r="KQV74" s="58"/>
      <c r="KQW74" s="58"/>
      <c r="KQX74" s="58"/>
      <c r="KQY74" s="58"/>
      <c r="KQZ74" s="58"/>
      <c r="KRA74" s="58"/>
      <c r="KRB74" s="58"/>
      <c r="KRC74" s="58"/>
      <c r="KRD74" s="58"/>
      <c r="KRE74" s="58"/>
      <c r="KRF74" s="58"/>
      <c r="KRG74" s="58"/>
      <c r="KRH74" s="58"/>
      <c r="KRI74" s="58"/>
      <c r="KRJ74" s="58"/>
      <c r="KRK74" s="58"/>
      <c r="KRL74" s="58"/>
      <c r="KRM74" s="58"/>
      <c r="KRN74" s="58"/>
      <c r="KRO74" s="58"/>
      <c r="KRP74" s="58"/>
      <c r="KRQ74" s="58"/>
      <c r="KRR74" s="58"/>
      <c r="KRS74" s="58"/>
      <c r="KRT74" s="58"/>
      <c r="KRU74" s="58"/>
      <c r="KRV74" s="58"/>
      <c r="KRW74" s="58"/>
      <c r="KRX74" s="58"/>
      <c r="KRY74" s="58"/>
      <c r="KRZ74" s="58"/>
      <c r="KSA74" s="58"/>
      <c r="KSB74" s="58"/>
      <c r="KSC74" s="58"/>
      <c r="KSD74" s="58"/>
      <c r="KSE74" s="58"/>
      <c r="KSF74" s="58"/>
      <c r="KSG74" s="58"/>
      <c r="KSH74" s="58"/>
      <c r="KSI74" s="58"/>
      <c r="KSJ74" s="58"/>
      <c r="KSK74" s="58"/>
      <c r="KSL74" s="58"/>
      <c r="KSM74" s="58"/>
      <c r="KSN74" s="58"/>
      <c r="KSO74" s="58"/>
      <c r="KSP74" s="58"/>
      <c r="KSQ74" s="58"/>
      <c r="KSR74" s="58"/>
      <c r="KSS74" s="58"/>
      <c r="KST74" s="58"/>
      <c r="KSU74" s="58"/>
      <c r="KSV74" s="58"/>
      <c r="KSW74" s="58"/>
      <c r="KSX74" s="58"/>
      <c r="KSY74" s="58"/>
      <c r="KSZ74" s="58"/>
      <c r="KTA74" s="58"/>
      <c r="KTB74" s="58"/>
      <c r="KTC74" s="58"/>
      <c r="KTD74" s="58"/>
      <c r="KTE74" s="58"/>
      <c r="KTF74" s="58"/>
      <c r="KTG74" s="58"/>
      <c r="KTH74" s="58"/>
      <c r="KTI74" s="58"/>
      <c r="KTJ74" s="58"/>
      <c r="KTK74" s="58"/>
      <c r="KTL74" s="58"/>
      <c r="KTM74" s="58"/>
      <c r="KTN74" s="58"/>
      <c r="KTO74" s="58"/>
      <c r="KTP74" s="58"/>
      <c r="KTQ74" s="58"/>
      <c r="KTR74" s="58"/>
      <c r="KTS74" s="58"/>
      <c r="KTT74" s="58"/>
      <c r="KTU74" s="58"/>
      <c r="KTV74" s="58"/>
      <c r="KTW74" s="58"/>
      <c r="KTX74" s="58"/>
      <c r="KTY74" s="58"/>
      <c r="KTZ74" s="58"/>
      <c r="KUA74" s="58"/>
      <c r="KUB74" s="58"/>
      <c r="KUC74" s="58"/>
      <c r="KUD74" s="58"/>
      <c r="KUE74" s="58"/>
      <c r="KUF74" s="58"/>
      <c r="KUG74" s="58"/>
      <c r="KUH74" s="58"/>
      <c r="KUI74" s="58"/>
      <c r="KUJ74" s="58"/>
      <c r="KUK74" s="58"/>
      <c r="KUL74" s="58"/>
      <c r="KUM74" s="58"/>
      <c r="KUN74" s="58"/>
      <c r="KUO74" s="58"/>
      <c r="KUP74" s="58"/>
      <c r="KUQ74" s="58"/>
      <c r="KUR74" s="58"/>
      <c r="KUS74" s="58"/>
      <c r="KUT74" s="58"/>
      <c r="KUU74" s="58"/>
      <c r="KUV74" s="58"/>
      <c r="KUW74" s="58"/>
      <c r="KUX74" s="58"/>
      <c r="KUY74" s="58"/>
      <c r="KUZ74" s="58"/>
      <c r="KVA74" s="58"/>
      <c r="KVB74" s="58"/>
      <c r="KVC74" s="58"/>
      <c r="KVD74" s="58"/>
      <c r="KVE74" s="58"/>
      <c r="KVF74" s="58"/>
      <c r="KVG74" s="58"/>
      <c r="KVH74" s="58"/>
      <c r="KVI74" s="58"/>
      <c r="KVJ74" s="58"/>
      <c r="KVK74" s="58"/>
      <c r="KVL74" s="58"/>
      <c r="KVM74" s="58"/>
      <c r="KVN74" s="58"/>
      <c r="KVO74" s="58"/>
      <c r="KVP74" s="58"/>
      <c r="KVQ74" s="58"/>
      <c r="KVR74" s="58"/>
      <c r="KVS74" s="58"/>
      <c r="KVT74" s="58"/>
      <c r="KVU74" s="58"/>
      <c r="KVV74" s="58"/>
      <c r="KVW74" s="58"/>
      <c r="KVX74" s="58"/>
      <c r="KVY74" s="58"/>
      <c r="KVZ74" s="58"/>
      <c r="KWA74" s="58"/>
      <c r="KWB74" s="58"/>
      <c r="KWC74" s="58"/>
      <c r="KWD74" s="58"/>
      <c r="KWE74" s="58"/>
      <c r="KWF74" s="58"/>
      <c r="KWG74" s="58"/>
      <c r="KWH74" s="58"/>
      <c r="KWI74" s="58"/>
      <c r="KWJ74" s="58"/>
      <c r="KWK74" s="58"/>
      <c r="KWL74" s="58"/>
      <c r="KWM74" s="58"/>
      <c r="KWN74" s="58"/>
      <c r="KWO74" s="58"/>
      <c r="KWP74" s="58"/>
      <c r="KWQ74" s="58"/>
      <c r="KWR74" s="58"/>
      <c r="KWS74" s="58"/>
      <c r="KWT74" s="58"/>
      <c r="KWU74" s="58"/>
      <c r="KWV74" s="58"/>
      <c r="KWW74" s="58"/>
      <c r="KWX74" s="58"/>
      <c r="KWY74" s="58"/>
      <c r="KWZ74" s="58"/>
      <c r="KXA74" s="58"/>
      <c r="KXB74" s="58"/>
      <c r="KXC74" s="58"/>
      <c r="KXD74" s="58"/>
      <c r="KXE74" s="58"/>
      <c r="KXF74" s="58"/>
      <c r="KXG74" s="58"/>
      <c r="KXH74" s="58"/>
      <c r="KXI74" s="58"/>
      <c r="KXJ74" s="58"/>
      <c r="KXK74" s="58"/>
      <c r="KXL74" s="58"/>
      <c r="KXM74" s="58"/>
      <c r="KXN74" s="58"/>
      <c r="KXO74" s="58"/>
      <c r="KXP74" s="58"/>
      <c r="KXQ74" s="58"/>
      <c r="KXR74" s="58"/>
      <c r="KXS74" s="58"/>
      <c r="KXT74" s="58"/>
      <c r="KXU74" s="58"/>
      <c r="KXV74" s="58"/>
      <c r="KXW74" s="58"/>
      <c r="KXX74" s="58"/>
      <c r="KXY74" s="58"/>
      <c r="KXZ74" s="58"/>
      <c r="KYA74" s="58"/>
      <c r="KYB74" s="58"/>
      <c r="KYC74" s="58"/>
      <c r="KYD74" s="58"/>
      <c r="KYE74" s="58"/>
      <c r="KYF74" s="58"/>
      <c r="KYG74" s="58"/>
      <c r="KYH74" s="58"/>
      <c r="KYI74" s="58"/>
      <c r="KYJ74" s="58"/>
      <c r="KYK74" s="58"/>
      <c r="KYL74" s="58"/>
      <c r="KYM74" s="58"/>
      <c r="KYN74" s="58"/>
      <c r="KYO74" s="58"/>
      <c r="KYP74" s="58"/>
      <c r="KYQ74" s="58"/>
      <c r="KYR74" s="58"/>
      <c r="KYS74" s="58"/>
      <c r="KYT74" s="58"/>
      <c r="KYU74" s="58"/>
      <c r="KYV74" s="58"/>
      <c r="KYW74" s="58"/>
      <c r="KYX74" s="58"/>
      <c r="KYY74" s="58"/>
      <c r="KYZ74" s="58"/>
      <c r="KZA74" s="58"/>
      <c r="KZB74" s="58"/>
      <c r="KZC74" s="58"/>
      <c r="KZD74" s="58"/>
      <c r="KZE74" s="58"/>
      <c r="KZF74" s="58"/>
      <c r="KZG74" s="58"/>
      <c r="KZH74" s="58"/>
      <c r="KZI74" s="58"/>
      <c r="KZJ74" s="58"/>
      <c r="KZK74" s="58"/>
      <c r="KZL74" s="58"/>
      <c r="KZM74" s="58"/>
      <c r="KZN74" s="58"/>
      <c r="KZO74" s="58"/>
      <c r="KZP74" s="58"/>
      <c r="KZQ74" s="58"/>
      <c r="KZR74" s="58"/>
      <c r="KZS74" s="58"/>
      <c r="KZT74" s="58"/>
      <c r="KZU74" s="58"/>
      <c r="KZV74" s="58"/>
      <c r="KZW74" s="58"/>
      <c r="KZX74" s="58"/>
      <c r="KZY74" s="58"/>
      <c r="KZZ74" s="58"/>
      <c r="LAA74" s="58"/>
      <c r="LAB74" s="58"/>
      <c r="LAC74" s="58"/>
      <c r="LAD74" s="58"/>
      <c r="LAE74" s="58"/>
      <c r="LAF74" s="58"/>
      <c r="LAG74" s="58"/>
      <c r="LAH74" s="58"/>
      <c r="LAI74" s="58"/>
      <c r="LAJ74" s="58"/>
      <c r="LAK74" s="58"/>
      <c r="LAL74" s="58"/>
      <c r="LAM74" s="58"/>
      <c r="LAN74" s="58"/>
      <c r="LAO74" s="58"/>
      <c r="LAP74" s="58"/>
      <c r="LAQ74" s="58"/>
      <c r="LAR74" s="58"/>
      <c r="LAS74" s="58"/>
      <c r="LAT74" s="58"/>
      <c r="LAU74" s="58"/>
      <c r="LAV74" s="58"/>
      <c r="LAW74" s="58"/>
      <c r="LAX74" s="58"/>
      <c r="LAY74" s="58"/>
      <c r="LAZ74" s="58"/>
      <c r="LBA74" s="58"/>
      <c r="LBB74" s="58"/>
      <c r="LBC74" s="58"/>
      <c r="LBD74" s="58"/>
      <c r="LBE74" s="58"/>
      <c r="LBF74" s="58"/>
      <c r="LBG74" s="58"/>
      <c r="LBH74" s="58"/>
      <c r="LBI74" s="58"/>
      <c r="LBJ74" s="58"/>
      <c r="LBK74" s="58"/>
      <c r="LBL74" s="58"/>
      <c r="LBM74" s="58"/>
      <c r="LBN74" s="58"/>
      <c r="LBO74" s="58"/>
      <c r="LBP74" s="58"/>
      <c r="LBQ74" s="58"/>
      <c r="LBR74" s="58"/>
      <c r="LBS74" s="58"/>
      <c r="LBT74" s="58"/>
      <c r="LBU74" s="58"/>
      <c r="LBV74" s="58"/>
      <c r="LBW74" s="58"/>
      <c r="LBX74" s="58"/>
      <c r="LBY74" s="58"/>
      <c r="LBZ74" s="58"/>
      <c r="LCA74" s="58"/>
      <c r="LCB74" s="58"/>
      <c r="LCC74" s="58"/>
      <c r="LCD74" s="58"/>
      <c r="LCE74" s="58"/>
      <c r="LCF74" s="58"/>
      <c r="LCG74" s="58"/>
      <c r="LCH74" s="58"/>
      <c r="LCI74" s="58"/>
      <c r="LCJ74" s="58"/>
      <c r="LCK74" s="58"/>
      <c r="LCL74" s="58"/>
      <c r="LCM74" s="58"/>
      <c r="LCN74" s="58"/>
      <c r="LCO74" s="58"/>
      <c r="LCP74" s="58"/>
      <c r="LCQ74" s="58"/>
      <c r="LCR74" s="58"/>
      <c r="LCS74" s="58"/>
      <c r="LCT74" s="58"/>
      <c r="LCU74" s="58"/>
      <c r="LCV74" s="58"/>
      <c r="LCW74" s="58"/>
      <c r="LCX74" s="58"/>
      <c r="LCY74" s="58"/>
      <c r="LCZ74" s="58"/>
      <c r="LDA74" s="58"/>
      <c r="LDB74" s="58"/>
      <c r="LDC74" s="58"/>
      <c r="LDD74" s="58"/>
      <c r="LDE74" s="58"/>
      <c r="LDF74" s="58"/>
      <c r="LDG74" s="58"/>
      <c r="LDH74" s="58"/>
      <c r="LDI74" s="58"/>
      <c r="LDJ74" s="58"/>
      <c r="LDK74" s="58"/>
      <c r="LDL74" s="58"/>
      <c r="LDM74" s="58"/>
      <c r="LDN74" s="58"/>
      <c r="LDO74" s="58"/>
      <c r="LDP74" s="58"/>
      <c r="LDQ74" s="58"/>
      <c r="LDR74" s="58"/>
      <c r="LDS74" s="58"/>
      <c r="LDT74" s="58"/>
      <c r="LDU74" s="58"/>
      <c r="LDV74" s="58"/>
      <c r="LDW74" s="58"/>
      <c r="LDX74" s="58"/>
      <c r="LDY74" s="58"/>
      <c r="LDZ74" s="58"/>
      <c r="LEA74" s="58"/>
      <c r="LEB74" s="58"/>
      <c r="LEC74" s="58"/>
      <c r="LED74" s="58"/>
      <c r="LEE74" s="58"/>
      <c r="LEF74" s="58"/>
      <c r="LEG74" s="58"/>
      <c r="LEH74" s="58"/>
      <c r="LEI74" s="58"/>
      <c r="LEJ74" s="58"/>
      <c r="LEK74" s="58"/>
      <c r="LEL74" s="58"/>
      <c r="LEM74" s="58"/>
      <c r="LEN74" s="58"/>
      <c r="LEO74" s="58"/>
      <c r="LEP74" s="58"/>
      <c r="LEQ74" s="58"/>
      <c r="LER74" s="58"/>
      <c r="LES74" s="58"/>
      <c r="LET74" s="58"/>
      <c r="LEU74" s="58"/>
      <c r="LEV74" s="58"/>
      <c r="LEW74" s="58"/>
      <c r="LEX74" s="58"/>
      <c r="LEY74" s="58"/>
      <c r="LEZ74" s="58"/>
      <c r="LFA74" s="58"/>
      <c r="LFB74" s="58"/>
      <c r="LFC74" s="58"/>
      <c r="LFD74" s="58"/>
      <c r="LFE74" s="58"/>
      <c r="LFF74" s="58"/>
      <c r="LFG74" s="58"/>
      <c r="LFH74" s="58"/>
      <c r="LFI74" s="58"/>
      <c r="LFJ74" s="58"/>
      <c r="LFK74" s="58"/>
      <c r="LFL74" s="58"/>
      <c r="LFM74" s="58"/>
      <c r="LFN74" s="58"/>
      <c r="LFO74" s="58"/>
      <c r="LFP74" s="58"/>
      <c r="LFQ74" s="58"/>
      <c r="LFR74" s="58"/>
      <c r="LFS74" s="58"/>
      <c r="LFT74" s="58"/>
      <c r="LFU74" s="58"/>
      <c r="LFV74" s="58"/>
      <c r="LFW74" s="58"/>
      <c r="LFX74" s="58"/>
      <c r="LFY74" s="58"/>
      <c r="LFZ74" s="58"/>
      <c r="LGA74" s="58"/>
      <c r="LGB74" s="58"/>
      <c r="LGC74" s="58"/>
      <c r="LGD74" s="58"/>
      <c r="LGE74" s="58"/>
      <c r="LGF74" s="58"/>
      <c r="LGG74" s="58"/>
      <c r="LGH74" s="58"/>
      <c r="LGI74" s="58"/>
      <c r="LGJ74" s="58"/>
      <c r="LGK74" s="58"/>
      <c r="LGL74" s="58"/>
      <c r="LGM74" s="58"/>
      <c r="LGN74" s="58"/>
      <c r="LGO74" s="58"/>
      <c r="LGP74" s="58"/>
      <c r="LGQ74" s="58"/>
      <c r="LGR74" s="58"/>
      <c r="LGS74" s="58"/>
      <c r="LGT74" s="58"/>
      <c r="LGU74" s="58"/>
      <c r="LGV74" s="58"/>
      <c r="LGW74" s="58"/>
      <c r="LGX74" s="58"/>
      <c r="LGY74" s="58"/>
      <c r="LGZ74" s="58"/>
      <c r="LHA74" s="58"/>
      <c r="LHB74" s="58"/>
      <c r="LHC74" s="58"/>
      <c r="LHD74" s="58"/>
      <c r="LHE74" s="58"/>
      <c r="LHF74" s="58"/>
      <c r="LHG74" s="58"/>
      <c r="LHH74" s="58"/>
      <c r="LHI74" s="58"/>
      <c r="LHJ74" s="58"/>
      <c r="LHK74" s="58"/>
      <c r="LHL74" s="58"/>
      <c r="LHM74" s="58"/>
      <c r="LHN74" s="58"/>
      <c r="LHO74" s="58"/>
      <c r="LHP74" s="58"/>
      <c r="LHQ74" s="58"/>
      <c r="LHR74" s="58"/>
      <c r="LHS74" s="58"/>
      <c r="LHT74" s="58"/>
      <c r="LHU74" s="58"/>
      <c r="LHV74" s="58"/>
      <c r="LHW74" s="58"/>
      <c r="LHX74" s="58"/>
      <c r="LHY74" s="58"/>
      <c r="LHZ74" s="58"/>
      <c r="LIA74" s="58"/>
      <c r="LIB74" s="58"/>
      <c r="LIC74" s="58"/>
      <c r="LID74" s="58"/>
      <c r="LIE74" s="58"/>
      <c r="LIF74" s="58"/>
      <c r="LIG74" s="58"/>
      <c r="LIH74" s="58"/>
      <c r="LII74" s="58"/>
      <c r="LIJ74" s="58"/>
      <c r="LIK74" s="58"/>
      <c r="LIL74" s="58"/>
      <c r="LIM74" s="58"/>
      <c r="LIN74" s="58"/>
      <c r="LIO74" s="58"/>
      <c r="LIP74" s="58"/>
      <c r="LIQ74" s="58"/>
      <c r="LIR74" s="58"/>
      <c r="LIS74" s="58"/>
      <c r="LIT74" s="58"/>
      <c r="LIU74" s="58"/>
      <c r="LIV74" s="58"/>
      <c r="LIW74" s="58"/>
      <c r="LIX74" s="58"/>
      <c r="LIY74" s="58"/>
      <c r="LIZ74" s="58"/>
      <c r="LJA74" s="58"/>
      <c r="LJB74" s="58"/>
      <c r="LJC74" s="58"/>
      <c r="LJD74" s="58"/>
      <c r="LJE74" s="58"/>
      <c r="LJF74" s="58"/>
      <c r="LJG74" s="58"/>
      <c r="LJH74" s="58"/>
      <c r="LJI74" s="58"/>
      <c r="LJJ74" s="58"/>
      <c r="LJK74" s="58"/>
      <c r="LJL74" s="58"/>
      <c r="LJM74" s="58"/>
      <c r="LJN74" s="58"/>
      <c r="LJO74" s="58"/>
      <c r="LJP74" s="58"/>
      <c r="LJQ74" s="58"/>
      <c r="LJR74" s="58"/>
      <c r="LJS74" s="58"/>
      <c r="LJT74" s="58"/>
      <c r="LJU74" s="58"/>
      <c r="LJV74" s="58"/>
      <c r="LJW74" s="58"/>
      <c r="LJX74" s="58"/>
      <c r="LJY74" s="58"/>
      <c r="LJZ74" s="58"/>
      <c r="LKA74" s="58"/>
      <c r="LKB74" s="58"/>
      <c r="LKC74" s="58"/>
      <c r="LKD74" s="58"/>
      <c r="LKE74" s="58"/>
      <c r="LKF74" s="58"/>
      <c r="LKG74" s="58"/>
      <c r="LKH74" s="58"/>
      <c r="LKI74" s="58"/>
      <c r="LKJ74" s="58"/>
      <c r="LKK74" s="58"/>
      <c r="LKL74" s="58"/>
      <c r="LKM74" s="58"/>
      <c r="LKN74" s="58"/>
      <c r="LKO74" s="58"/>
      <c r="LKP74" s="58"/>
      <c r="LKQ74" s="58"/>
      <c r="LKR74" s="58"/>
      <c r="LKS74" s="58"/>
      <c r="LKT74" s="58"/>
      <c r="LKU74" s="58"/>
      <c r="LKV74" s="58"/>
      <c r="LKW74" s="58"/>
      <c r="LKX74" s="58"/>
      <c r="LKY74" s="58"/>
      <c r="LKZ74" s="58"/>
      <c r="LLA74" s="58"/>
      <c r="LLB74" s="58"/>
      <c r="LLC74" s="58"/>
      <c r="LLD74" s="58"/>
      <c r="LLE74" s="58"/>
      <c r="LLF74" s="58"/>
      <c r="LLG74" s="58"/>
      <c r="LLH74" s="58"/>
      <c r="LLI74" s="58"/>
      <c r="LLJ74" s="58"/>
      <c r="LLK74" s="58"/>
      <c r="LLL74" s="58"/>
      <c r="LLM74" s="58"/>
      <c r="LLN74" s="58"/>
      <c r="LLO74" s="58"/>
      <c r="LLP74" s="58"/>
      <c r="LLQ74" s="58"/>
      <c r="LLR74" s="58"/>
      <c r="LLS74" s="58"/>
      <c r="LLT74" s="58"/>
      <c r="LLU74" s="58"/>
      <c r="LLV74" s="58"/>
      <c r="LLW74" s="58"/>
      <c r="LLX74" s="58"/>
      <c r="LLY74" s="58"/>
      <c r="LLZ74" s="58"/>
      <c r="LMA74" s="58"/>
      <c r="LMB74" s="58"/>
      <c r="LMC74" s="58"/>
      <c r="LMD74" s="58"/>
      <c r="LME74" s="58"/>
      <c r="LMF74" s="58"/>
      <c r="LMG74" s="58"/>
      <c r="LMH74" s="58"/>
      <c r="LMI74" s="58"/>
      <c r="LMJ74" s="58"/>
      <c r="LMK74" s="58"/>
      <c r="LML74" s="58"/>
      <c r="LMM74" s="58"/>
      <c r="LMN74" s="58"/>
      <c r="LMO74" s="58"/>
      <c r="LMP74" s="58"/>
      <c r="LMQ74" s="58"/>
      <c r="LMR74" s="58"/>
      <c r="LMS74" s="58"/>
      <c r="LMT74" s="58"/>
      <c r="LMU74" s="58"/>
      <c r="LMV74" s="58"/>
      <c r="LMW74" s="58"/>
      <c r="LMX74" s="58"/>
      <c r="LMY74" s="58"/>
      <c r="LMZ74" s="58"/>
      <c r="LNA74" s="58"/>
      <c r="LNB74" s="58"/>
      <c r="LNC74" s="58"/>
      <c r="LND74" s="58"/>
      <c r="LNE74" s="58"/>
      <c r="LNF74" s="58"/>
      <c r="LNG74" s="58"/>
      <c r="LNH74" s="58"/>
      <c r="LNI74" s="58"/>
      <c r="LNJ74" s="58"/>
      <c r="LNK74" s="58"/>
      <c r="LNL74" s="58"/>
      <c r="LNM74" s="58"/>
      <c r="LNN74" s="58"/>
      <c r="LNO74" s="58"/>
      <c r="LNP74" s="58"/>
      <c r="LNQ74" s="58"/>
      <c r="LNR74" s="58"/>
      <c r="LNS74" s="58"/>
      <c r="LNT74" s="58"/>
      <c r="LNU74" s="58"/>
      <c r="LNV74" s="58"/>
      <c r="LNW74" s="58"/>
      <c r="LNX74" s="58"/>
      <c r="LNY74" s="58"/>
      <c r="LNZ74" s="58"/>
      <c r="LOA74" s="58"/>
      <c r="LOB74" s="58"/>
      <c r="LOC74" s="58"/>
      <c r="LOD74" s="58"/>
      <c r="LOE74" s="58"/>
      <c r="LOF74" s="58"/>
      <c r="LOG74" s="58"/>
      <c r="LOH74" s="58"/>
      <c r="LOI74" s="58"/>
      <c r="LOJ74" s="58"/>
      <c r="LOK74" s="58"/>
      <c r="LOL74" s="58"/>
      <c r="LOM74" s="58"/>
      <c r="LON74" s="58"/>
      <c r="LOO74" s="58"/>
      <c r="LOP74" s="58"/>
      <c r="LOQ74" s="58"/>
      <c r="LOR74" s="58"/>
      <c r="LOS74" s="58"/>
      <c r="LOT74" s="58"/>
      <c r="LOU74" s="58"/>
      <c r="LOV74" s="58"/>
      <c r="LOW74" s="58"/>
      <c r="LOX74" s="58"/>
      <c r="LOY74" s="58"/>
      <c r="LOZ74" s="58"/>
      <c r="LPA74" s="58"/>
      <c r="LPB74" s="58"/>
      <c r="LPC74" s="58"/>
      <c r="LPD74" s="58"/>
      <c r="LPE74" s="58"/>
      <c r="LPF74" s="58"/>
      <c r="LPG74" s="58"/>
      <c r="LPH74" s="58"/>
      <c r="LPI74" s="58"/>
      <c r="LPJ74" s="58"/>
      <c r="LPK74" s="58"/>
      <c r="LPL74" s="58"/>
      <c r="LPM74" s="58"/>
      <c r="LPN74" s="58"/>
      <c r="LPO74" s="58"/>
      <c r="LPP74" s="58"/>
      <c r="LPQ74" s="58"/>
      <c r="LPR74" s="58"/>
      <c r="LPS74" s="58"/>
      <c r="LPT74" s="58"/>
      <c r="LPU74" s="58"/>
      <c r="LPV74" s="58"/>
      <c r="LPW74" s="58"/>
      <c r="LPX74" s="58"/>
      <c r="LPY74" s="58"/>
      <c r="LPZ74" s="58"/>
      <c r="LQA74" s="58"/>
      <c r="LQB74" s="58"/>
      <c r="LQC74" s="58"/>
      <c r="LQD74" s="58"/>
      <c r="LQE74" s="58"/>
      <c r="LQF74" s="58"/>
      <c r="LQG74" s="58"/>
      <c r="LQH74" s="58"/>
      <c r="LQI74" s="58"/>
      <c r="LQJ74" s="58"/>
      <c r="LQK74" s="58"/>
      <c r="LQL74" s="58"/>
      <c r="LQM74" s="58"/>
      <c r="LQN74" s="58"/>
      <c r="LQO74" s="58"/>
      <c r="LQP74" s="58"/>
      <c r="LQQ74" s="58"/>
      <c r="LQR74" s="58"/>
      <c r="LQS74" s="58"/>
      <c r="LQT74" s="58"/>
      <c r="LQU74" s="58"/>
      <c r="LQV74" s="58"/>
      <c r="LQW74" s="58"/>
      <c r="LQX74" s="58"/>
      <c r="LQY74" s="58"/>
      <c r="LQZ74" s="58"/>
      <c r="LRA74" s="58"/>
      <c r="LRB74" s="58"/>
      <c r="LRC74" s="58"/>
      <c r="LRD74" s="58"/>
      <c r="LRE74" s="58"/>
      <c r="LRF74" s="58"/>
      <c r="LRG74" s="58"/>
      <c r="LRH74" s="58"/>
      <c r="LRI74" s="58"/>
      <c r="LRJ74" s="58"/>
      <c r="LRK74" s="58"/>
      <c r="LRL74" s="58"/>
      <c r="LRM74" s="58"/>
      <c r="LRN74" s="58"/>
      <c r="LRO74" s="58"/>
      <c r="LRP74" s="58"/>
      <c r="LRQ74" s="58"/>
      <c r="LRR74" s="58"/>
      <c r="LRS74" s="58"/>
      <c r="LRT74" s="58"/>
      <c r="LRU74" s="58"/>
      <c r="LRV74" s="58"/>
      <c r="LRW74" s="58"/>
      <c r="LRX74" s="58"/>
      <c r="LRY74" s="58"/>
      <c r="LRZ74" s="58"/>
      <c r="LSA74" s="58"/>
      <c r="LSB74" s="58"/>
      <c r="LSC74" s="58"/>
      <c r="LSD74" s="58"/>
      <c r="LSE74" s="58"/>
      <c r="LSF74" s="58"/>
      <c r="LSG74" s="58"/>
      <c r="LSH74" s="58"/>
      <c r="LSI74" s="58"/>
      <c r="LSJ74" s="58"/>
      <c r="LSK74" s="58"/>
      <c r="LSL74" s="58"/>
      <c r="LSM74" s="58"/>
      <c r="LSN74" s="58"/>
      <c r="LSO74" s="58"/>
      <c r="LSP74" s="58"/>
      <c r="LSQ74" s="58"/>
      <c r="LSR74" s="58"/>
      <c r="LSS74" s="58"/>
      <c r="LST74" s="58"/>
      <c r="LSU74" s="58"/>
      <c r="LSV74" s="58"/>
      <c r="LSW74" s="58"/>
      <c r="LSX74" s="58"/>
      <c r="LSY74" s="58"/>
      <c r="LSZ74" s="58"/>
      <c r="LTA74" s="58"/>
      <c r="LTB74" s="58"/>
      <c r="LTC74" s="58"/>
      <c r="LTD74" s="58"/>
      <c r="LTE74" s="58"/>
      <c r="LTF74" s="58"/>
      <c r="LTG74" s="58"/>
      <c r="LTH74" s="58"/>
      <c r="LTI74" s="58"/>
      <c r="LTJ74" s="58"/>
      <c r="LTK74" s="58"/>
      <c r="LTL74" s="58"/>
      <c r="LTM74" s="58"/>
      <c r="LTN74" s="58"/>
      <c r="LTO74" s="58"/>
      <c r="LTP74" s="58"/>
      <c r="LTQ74" s="58"/>
      <c r="LTR74" s="58"/>
      <c r="LTS74" s="58"/>
      <c r="LTT74" s="58"/>
      <c r="LTU74" s="58"/>
      <c r="LTV74" s="58"/>
      <c r="LTW74" s="58"/>
      <c r="LTX74" s="58"/>
      <c r="LTY74" s="58"/>
      <c r="LTZ74" s="58"/>
      <c r="LUA74" s="58"/>
      <c r="LUB74" s="58"/>
      <c r="LUC74" s="58"/>
      <c r="LUD74" s="58"/>
      <c r="LUE74" s="58"/>
      <c r="LUF74" s="58"/>
      <c r="LUG74" s="58"/>
      <c r="LUH74" s="58"/>
      <c r="LUI74" s="58"/>
      <c r="LUJ74" s="58"/>
      <c r="LUK74" s="58"/>
      <c r="LUL74" s="58"/>
      <c r="LUM74" s="58"/>
      <c r="LUN74" s="58"/>
      <c r="LUO74" s="58"/>
      <c r="LUP74" s="58"/>
      <c r="LUQ74" s="58"/>
      <c r="LUR74" s="58"/>
      <c r="LUS74" s="58"/>
      <c r="LUT74" s="58"/>
      <c r="LUU74" s="58"/>
      <c r="LUV74" s="58"/>
      <c r="LUW74" s="58"/>
      <c r="LUX74" s="58"/>
      <c r="LUY74" s="58"/>
      <c r="LUZ74" s="58"/>
      <c r="LVA74" s="58"/>
      <c r="LVB74" s="58"/>
      <c r="LVC74" s="58"/>
      <c r="LVD74" s="58"/>
      <c r="LVE74" s="58"/>
      <c r="LVF74" s="58"/>
      <c r="LVG74" s="58"/>
      <c r="LVH74" s="58"/>
      <c r="LVI74" s="58"/>
      <c r="LVJ74" s="58"/>
      <c r="LVK74" s="58"/>
      <c r="LVL74" s="58"/>
      <c r="LVM74" s="58"/>
      <c r="LVN74" s="58"/>
      <c r="LVO74" s="58"/>
      <c r="LVP74" s="58"/>
      <c r="LVQ74" s="58"/>
      <c r="LVR74" s="58"/>
      <c r="LVS74" s="58"/>
      <c r="LVT74" s="58"/>
      <c r="LVU74" s="58"/>
      <c r="LVV74" s="58"/>
      <c r="LVW74" s="58"/>
      <c r="LVX74" s="58"/>
      <c r="LVY74" s="58"/>
      <c r="LVZ74" s="58"/>
      <c r="LWA74" s="58"/>
      <c r="LWB74" s="58"/>
      <c r="LWC74" s="58"/>
      <c r="LWD74" s="58"/>
      <c r="LWE74" s="58"/>
      <c r="LWF74" s="58"/>
      <c r="LWG74" s="58"/>
      <c r="LWH74" s="58"/>
      <c r="LWI74" s="58"/>
      <c r="LWJ74" s="58"/>
      <c r="LWK74" s="58"/>
      <c r="LWL74" s="58"/>
      <c r="LWM74" s="58"/>
      <c r="LWN74" s="58"/>
      <c r="LWO74" s="58"/>
      <c r="LWP74" s="58"/>
      <c r="LWQ74" s="58"/>
      <c r="LWR74" s="58"/>
      <c r="LWS74" s="58"/>
      <c r="LWT74" s="58"/>
      <c r="LWU74" s="58"/>
      <c r="LWV74" s="58"/>
      <c r="LWW74" s="58"/>
      <c r="LWX74" s="58"/>
      <c r="LWY74" s="58"/>
      <c r="LWZ74" s="58"/>
      <c r="LXA74" s="58"/>
      <c r="LXB74" s="58"/>
      <c r="LXC74" s="58"/>
      <c r="LXD74" s="58"/>
      <c r="LXE74" s="58"/>
      <c r="LXF74" s="58"/>
      <c r="LXG74" s="58"/>
      <c r="LXH74" s="58"/>
      <c r="LXI74" s="58"/>
      <c r="LXJ74" s="58"/>
      <c r="LXK74" s="58"/>
      <c r="LXL74" s="58"/>
      <c r="LXM74" s="58"/>
      <c r="LXN74" s="58"/>
      <c r="LXO74" s="58"/>
      <c r="LXP74" s="58"/>
      <c r="LXQ74" s="58"/>
      <c r="LXR74" s="58"/>
      <c r="LXS74" s="58"/>
      <c r="LXT74" s="58"/>
      <c r="LXU74" s="58"/>
      <c r="LXV74" s="58"/>
      <c r="LXW74" s="58"/>
      <c r="LXX74" s="58"/>
      <c r="LXY74" s="58"/>
      <c r="LXZ74" s="58"/>
      <c r="LYA74" s="58"/>
      <c r="LYB74" s="58"/>
      <c r="LYC74" s="58"/>
      <c r="LYD74" s="58"/>
      <c r="LYE74" s="58"/>
      <c r="LYF74" s="58"/>
      <c r="LYG74" s="58"/>
      <c r="LYH74" s="58"/>
      <c r="LYI74" s="58"/>
      <c r="LYJ74" s="58"/>
      <c r="LYK74" s="58"/>
      <c r="LYL74" s="58"/>
      <c r="LYM74" s="58"/>
      <c r="LYN74" s="58"/>
      <c r="LYO74" s="58"/>
      <c r="LYP74" s="58"/>
      <c r="LYQ74" s="58"/>
      <c r="LYR74" s="58"/>
      <c r="LYS74" s="58"/>
      <c r="LYT74" s="58"/>
      <c r="LYU74" s="58"/>
      <c r="LYV74" s="58"/>
      <c r="LYW74" s="58"/>
      <c r="LYX74" s="58"/>
      <c r="LYY74" s="58"/>
      <c r="LYZ74" s="58"/>
      <c r="LZA74" s="58"/>
      <c r="LZB74" s="58"/>
      <c r="LZC74" s="58"/>
      <c r="LZD74" s="58"/>
      <c r="LZE74" s="58"/>
      <c r="LZF74" s="58"/>
      <c r="LZG74" s="58"/>
      <c r="LZH74" s="58"/>
      <c r="LZI74" s="58"/>
      <c r="LZJ74" s="58"/>
      <c r="LZK74" s="58"/>
      <c r="LZL74" s="58"/>
      <c r="LZM74" s="58"/>
      <c r="LZN74" s="58"/>
      <c r="LZO74" s="58"/>
      <c r="LZP74" s="58"/>
      <c r="LZQ74" s="58"/>
      <c r="LZR74" s="58"/>
      <c r="LZS74" s="58"/>
      <c r="LZT74" s="58"/>
      <c r="LZU74" s="58"/>
      <c r="LZV74" s="58"/>
      <c r="LZW74" s="58"/>
      <c r="LZX74" s="58"/>
      <c r="LZY74" s="58"/>
      <c r="LZZ74" s="58"/>
      <c r="MAA74" s="58"/>
      <c r="MAB74" s="58"/>
      <c r="MAC74" s="58"/>
      <c r="MAD74" s="58"/>
      <c r="MAE74" s="58"/>
      <c r="MAF74" s="58"/>
      <c r="MAG74" s="58"/>
      <c r="MAH74" s="58"/>
      <c r="MAI74" s="58"/>
      <c r="MAJ74" s="58"/>
      <c r="MAK74" s="58"/>
      <c r="MAL74" s="58"/>
      <c r="MAM74" s="58"/>
      <c r="MAN74" s="58"/>
      <c r="MAO74" s="58"/>
      <c r="MAP74" s="58"/>
      <c r="MAQ74" s="58"/>
      <c r="MAR74" s="58"/>
      <c r="MAS74" s="58"/>
      <c r="MAT74" s="58"/>
      <c r="MAU74" s="58"/>
      <c r="MAV74" s="58"/>
      <c r="MAW74" s="58"/>
      <c r="MAX74" s="58"/>
      <c r="MAY74" s="58"/>
      <c r="MAZ74" s="58"/>
      <c r="MBA74" s="58"/>
      <c r="MBB74" s="58"/>
      <c r="MBC74" s="58"/>
      <c r="MBD74" s="58"/>
      <c r="MBE74" s="58"/>
      <c r="MBF74" s="58"/>
      <c r="MBG74" s="58"/>
      <c r="MBH74" s="58"/>
      <c r="MBI74" s="58"/>
      <c r="MBJ74" s="58"/>
      <c r="MBK74" s="58"/>
      <c r="MBL74" s="58"/>
      <c r="MBM74" s="58"/>
      <c r="MBN74" s="58"/>
      <c r="MBO74" s="58"/>
      <c r="MBP74" s="58"/>
      <c r="MBQ74" s="58"/>
      <c r="MBR74" s="58"/>
      <c r="MBS74" s="58"/>
      <c r="MBT74" s="58"/>
      <c r="MBU74" s="58"/>
      <c r="MBV74" s="58"/>
      <c r="MBW74" s="58"/>
      <c r="MBX74" s="58"/>
      <c r="MBY74" s="58"/>
      <c r="MBZ74" s="58"/>
      <c r="MCA74" s="58"/>
      <c r="MCB74" s="58"/>
      <c r="MCC74" s="58"/>
      <c r="MCD74" s="58"/>
      <c r="MCE74" s="58"/>
      <c r="MCF74" s="58"/>
      <c r="MCG74" s="58"/>
      <c r="MCH74" s="58"/>
      <c r="MCI74" s="58"/>
      <c r="MCJ74" s="58"/>
      <c r="MCK74" s="58"/>
      <c r="MCL74" s="58"/>
      <c r="MCM74" s="58"/>
      <c r="MCN74" s="58"/>
      <c r="MCO74" s="58"/>
      <c r="MCP74" s="58"/>
      <c r="MCQ74" s="58"/>
      <c r="MCR74" s="58"/>
      <c r="MCS74" s="58"/>
      <c r="MCT74" s="58"/>
      <c r="MCU74" s="58"/>
      <c r="MCV74" s="58"/>
      <c r="MCW74" s="58"/>
      <c r="MCX74" s="58"/>
      <c r="MCY74" s="58"/>
      <c r="MCZ74" s="58"/>
      <c r="MDA74" s="58"/>
      <c r="MDB74" s="58"/>
      <c r="MDC74" s="58"/>
      <c r="MDD74" s="58"/>
      <c r="MDE74" s="58"/>
      <c r="MDF74" s="58"/>
      <c r="MDG74" s="58"/>
      <c r="MDH74" s="58"/>
      <c r="MDI74" s="58"/>
      <c r="MDJ74" s="58"/>
      <c r="MDK74" s="58"/>
      <c r="MDL74" s="58"/>
      <c r="MDM74" s="58"/>
      <c r="MDN74" s="58"/>
      <c r="MDO74" s="58"/>
      <c r="MDP74" s="58"/>
      <c r="MDQ74" s="58"/>
      <c r="MDR74" s="58"/>
      <c r="MDS74" s="58"/>
      <c r="MDT74" s="58"/>
      <c r="MDU74" s="58"/>
      <c r="MDV74" s="58"/>
      <c r="MDW74" s="58"/>
      <c r="MDX74" s="58"/>
      <c r="MDY74" s="58"/>
      <c r="MDZ74" s="58"/>
      <c r="MEA74" s="58"/>
      <c r="MEB74" s="58"/>
      <c r="MEC74" s="58"/>
      <c r="MED74" s="58"/>
      <c r="MEE74" s="58"/>
      <c r="MEF74" s="58"/>
      <c r="MEG74" s="58"/>
      <c r="MEH74" s="58"/>
      <c r="MEI74" s="58"/>
      <c r="MEJ74" s="58"/>
      <c r="MEK74" s="58"/>
      <c r="MEL74" s="58"/>
      <c r="MEM74" s="58"/>
      <c r="MEN74" s="58"/>
      <c r="MEO74" s="58"/>
      <c r="MEP74" s="58"/>
      <c r="MEQ74" s="58"/>
      <c r="MER74" s="58"/>
      <c r="MES74" s="58"/>
      <c r="MET74" s="58"/>
      <c r="MEU74" s="58"/>
      <c r="MEV74" s="58"/>
      <c r="MEW74" s="58"/>
      <c r="MEX74" s="58"/>
      <c r="MEY74" s="58"/>
      <c r="MEZ74" s="58"/>
      <c r="MFA74" s="58"/>
      <c r="MFB74" s="58"/>
      <c r="MFC74" s="58"/>
      <c r="MFD74" s="58"/>
      <c r="MFE74" s="58"/>
      <c r="MFF74" s="58"/>
      <c r="MFG74" s="58"/>
      <c r="MFH74" s="58"/>
      <c r="MFI74" s="58"/>
      <c r="MFJ74" s="58"/>
      <c r="MFK74" s="58"/>
      <c r="MFL74" s="58"/>
      <c r="MFM74" s="58"/>
      <c r="MFN74" s="58"/>
      <c r="MFO74" s="58"/>
      <c r="MFP74" s="58"/>
      <c r="MFQ74" s="58"/>
      <c r="MFR74" s="58"/>
      <c r="MFS74" s="58"/>
      <c r="MFT74" s="58"/>
      <c r="MFU74" s="58"/>
      <c r="MFV74" s="58"/>
      <c r="MFW74" s="58"/>
      <c r="MFX74" s="58"/>
      <c r="MFY74" s="58"/>
      <c r="MFZ74" s="58"/>
      <c r="MGA74" s="58"/>
      <c r="MGB74" s="58"/>
      <c r="MGC74" s="58"/>
      <c r="MGD74" s="58"/>
      <c r="MGE74" s="58"/>
      <c r="MGF74" s="58"/>
      <c r="MGG74" s="58"/>
      <c r="MGH74" s="58"/>
      <c r="MGI74" s="58"/>
      <c r="MGJ74" s="58"/>
      <c r="MGK74" s="58"/>
      <c r="MGL74" s="58"/>
      <c r="MGM74" s="58"/>
      <c r="MGN74" s="58"/>
      <c r="MGO74" s="58"/>
      <c r="MGP74" s="58"/>
      <c r="MGQ74" s="58"/>
      <c r="MGR74" s="58"/>
      <c r="MGS74" s="58"/>
      <c r="MGT74" s="58"/>
      <c r="MGU74" s="58"/>
      <c r="MGV74" s="58"/>
      <c r="MGW74" s="58"/>
      <c r="MGX74" s="58"/>
      <c r="MGY74" s="58"/>
      <c r="MGZ74" s="58"/>
      <c r="MHA74" s="58"/>
      <c r="MHB74" s="58"/>
      <c r="MHC74" s="58"/>
      <c r="MHD74" s="58"/>
      <c r="MHE74" s="58"/>
      <c r="MHF74" s="58"/>
      <c r="MHG74" s="58"/>
      <c r="MHH74" s="58"/>
      <c r="MHI74" s="58"/>
      <c r="MHJ74" s="58"/>
      <c r="MHK74" s="58"/>
      <c r="MHL74" s="58"/>
      <c r="MHM74" s="58"/>
      <c r="MHN74" s="58"/>
      <c r="MHO74" s="58"/>
      <c r="MHP74" s="58"/>
      <c r="MHQ74" s="58"/>
      <c r="MHR74" s="58"/>
      <c r="MHS74" s="58"/>
      <c r="MHT74" s="58"/>
      <c r="MHU74" s="58"/>
      <c r="MHV74" s="58"/>
      <c r="MHW74" s="58"/>
      <c r="MHX74" s="58"/>
      <c r="MHY74" s="58"/>
      <c r="MHZ74" s="58"/>
      <c r="MIA74" s="58"/>
      <c r="MIB74" s="58"/>
      <c r="MIC74" s="58"/>
      <c r="MID74" s="58"/>
      <c r="MIE74" s="58"/>
      <c r="MIF74" s="58"/>
      <c r="MIG74" s="58"/>
      <c r="MIH74" s="58"/>
      <c r="MII74" s="58"/>
      <c r="MIJ74" s="58"/>
      <c r="MIK74" s="58"/>
      <c r="MIL74" s="58"/>
      <c r="MIM74" s="58"/>
      <c r="MIN74" s="58"/>
      <c r="MIO74" s="58"/>
      <c r="MIP74" s="58"/>
      <c r="MIQ74" s="58"/>
      <c r="MIR74" s="58"/>
      <c r="MIS74" s="58"/>
      <c r="MIT74" s="58"/>
      <c r="MIU74" s="58"/>
      <c r="MIV74" s="58"/>
      <c r="MIW74" s="58"/>
      <c r="MIX74" s="58"/>
      <c r="MIY74" s="58"/>
      <c r="MIZ74" s="58"/>
      <c r="MJA74" s="58"/>
      <c r="MJB74" s="58"/>
      <c r="MJC74" s="58"/>
      <c r="MJD74" s="58"/>
      <c r="MJE74" s="58"/>
      <c r="MJF74" s="58"/>
      <c r="MJG74" s="58"/>
      <c r="MJH74" s="58"/>
      <c r="MJI74" s="58"/>
      <c r="MJJ74" s="58"/>
      <c r="MJK74" s="58"/>
      <c r="MJL74" s="58"/>
      <c r="MJM74" s="58"/>
      <c r="MJN74" s="58"/>
      <c r="MJO74" s="58"/>
      <c r="MJP74" s="58"/>
      <c r="MJQ74" s="58"/>
      <c r="MJR74" s="58"/>
      <c r="MJS74" s="58"/>
      <c r="MJT74" s="58"/>
      <c r="MJU74" s="58"/>
      <c r="MJV74" s="58"/>
      <c r="MJW74" s="58"/>
      <c r="MJX74" s="58"/>
      <c r="MJY74" s="58"/>
      <c r="MJZ74" s="58"/>
      <c r="MKA74" s="58"/>
      <c r="MKB74" s="58"/>
      <c r="MKC74" s="58"/>
      <c r="MKD74" s="58"/>
      <c r="MKE74" s="58"/>
      <c r="MKF74" s="58"/>
      <c r="MKG74" s="58"/>
      <c r="MKH74" s="58"/>
      <c r="MKI74" s="58"/>
      <c r="MKJ74" s="58"/>
      <c r="MKK74" s="58"/>
      <c r="MKL74" s="58"/>
      <c r="MKM74" s="58"/>
      <c r="MKN74" s="58"/>
      <c r="MKO74" s="58"/>
      <c r="MKP74" s="58"/>
      <c r="MKQ74" s="58"/>
      <c r="MKR74" s="58"/>
      <c r="MKS74" s="58"/>
      <c r="MKT74" s="58"/>
      <c r="MKU74" s="58"/>
      <c r="MKV74" s="58"/>
      <c r="MKW74" s="58"/>
      <c r="MKX74" s="58"/>
      <c r="MKY74" s="58"/>
      <c r="MKZ74" s="58"/>
      <c r="MLA74" s="58"/>
      <c r="MLB74" s="58"/>
      <c r="MLC74" s="58"/>
      <c r="MLD74" s="58"/>
      <c r="MLE74" s="58"/>
      <c r="MLF74" s="58"/>
      <c r="MLG74" s="58"/>
      <c r="MLH74" s="58"/>
      <c r="MLI74" s="58"/>
      <c r="MLJ74" s="58"/>
      <c r="MLK74" s="58"/>
      <c r="MLL74" s="58"/>
      <c r="MLM74" s="58"/>
      <c r="MLN74" s="58"/>
      <c r="MLO74" s="58"/>
      <c r="MLP74" s="58"/>
      <c r="MLQ74" s="58"/>
      <c r="MLR74" s="58"/>
      <c r="MLS74" s="58"/>
      <c r="MLT74" s="58"/>
      <c r="MLU74" s="58"/>
      <c r="MLV74" s="58"/>
      <c r="MLW74" s="58"/>
      <c r="MLX74" s="58"/>
      <c r="MLY74" s="58"/>
      <c r="MLZ74" s="58"/>
      <c r="MMA74" s="58"/>
      <c r="MMB74" s="58"/>
      <c r="MMC74" s="58"/>
      <c r="MMD74" s="58"/>
      <c r="MME74" s="58"/>
      <c r="MMF74" s="58"/>
      <c r="MMG74" s="58"/>
      <c r="MMH74" s="58"/>
      <c r="MMI74" s="58"/>
      <c r="MMJ74" s="58"/>
      <c r="MMK74" s="58"/>
      <c r="MML74" s="58"/>
      <c r="MMM74" s="58"/>
      <c r="MMN74" s="58"/>
      <c r="MMO74" s="58"/>
      <c r="MMP74" s="58"/>
      <c r="MMQ74" s="58"/>
      <c r="MMR74" s="58"/>
      <c r="MMS74" s="58"/>
      <c r="MMT74" s="58"/>
      <c r="MMU74" s="58"/>
      <c r="MMV74" s="58"/>
      <c r="MMW74" s="58"/>
      <c r="MMX74" s="58"/>
      <c r="MMY74" s="58"/>
      <c r="MMZ74" s="58"/>
      <c r="MNA74" s="58"/>
      <c r="MNB74" s="58"/>
      <c r="MNC74" s="58"/>
      <c r="MND74" s="58"/>
      <c r="MNE74" s="58"/>
      <c r="MNF74" s="58"/>
      <c r="MNG74" s="58"/>
      <c r="MNH74" s="58"/>
      <c r="MNI74" s="58"/>
      <c r="MNJ74" s="58"/>
      <c r="MNK74" s="58"/>
      <c r="MNL74" s="58"/>
      <c r="MNM74" s="58"/>
      <c r="MNN74" s="58"/>
      <c r="MNO74" s="58"/>
      <c r="MNP74" s="58"/>
      <c r="MNQ74" s="58"/>
      <c r="MNR74" s="58"/>
      <c r="MNS74" s="58"/>
      <c r="MNT74" s="58"/>
      <c r="MNU74" s="58"/>
      <c r="MNV74" s="58"/>
      <c r="MNW74" s="58"/>
      <c r="MNX74" s="58"/>
      <c r="MNY74" s="58"/>
      <c r="MNZ74" s="58"/>
      <c r="MOA74" s="58"/>
      <c r="MOB74" s="58"/>
      <c r="MOC74" s="58"/>
      <c r="MOD74" s="58"/>
      <c r="MOE74" s="58"/>
      <c r="MOF74" s="58"/>
      <c r="MOG74" s="58"/>
      <c r="MOH74" s="58"/>
      <c r="MOI74" s="58"/>
      <c r="MOJ74" s="58"/>
      <c r="MOK74" s="58"/>
      <c r="MOL74" s="58"/>
      <c r="MOM74" s="58"/>
      <c r="MON74" s="58"/>
      <c r="MOO74" s="58"/>
      <c r="MOP74" s="58"/>
      <c r="MOQ74" s="58"/>
      <c r="MOR74" s="58"/>
      <c r="MOS74" s="58"/>
      <c r="MOT74" s="58"/>
      <c r="MOU74" s="58"/>
      <c r="MOV74" s="58"/>
      <c r="MOW74" s="58"/>
      <c r="MOX74" s="58"/>
      <c r="MOY74" s="58"/>
      <c r="MOZ74" s="58"/>
      <c r="MPA74" s="58"/>
      <c r="MPB74" s="58"/>
      <c r="MPC74" s="58"/>
      <c r="MPD74" s="58"/>
      <c r="MPE74" s="58"/>
      <c r="MPF74" s="58"/>
      <c r="MPG74" s="58"/>
      <c r="MPH74" s="58"/>
      <c r="MPI74" s="58"/>
      <c r="MPJ74" s="58"/>
      <c r="MPK74" s="58"/>
      <c r="MPL74" s="58"/>
      <c r="MPM74" s="58"/>
      <c r="MPN74" s="58"/>
      <c r="MPO74" s="58"/>
      <c r="MPP74" s="58"/>
      <c r="MPQ74" s="58"/>
      <c r="MPR74" s="58"/>
      <c r="MPS74" s="58"/>
      <c r="MPT74" s="58"/>
      <c r="MPU74" s="58"/>
      <c r="MPV74" s="58"/>
      <c r="MPW74" s="58"/>
      <c r="MPX74" s="58"/>
      <c r="MPY74" s="58"/>
      <c r="MPZ74" s="58"/>
      <c r="MQA74" s="58"/>
      <c r="MQB74" s="58"/>
      <c r="MQC74" s="58"/>
      <c r="MQD74" s="58"/>
      <c r="MQE74" s="58"/>
      <c r="MQF74" s="58"/>
      <c r="MQG74" s="58"/>
      <c r="MQH74" s="58"/>
      <c r="MQI74" s="58"/>
      <c r="MQJ74" s="58"/>
      <c r="MQK74" s="58"/>
      <c r="MQL74" s="58"/>
      <c r="MQM74" s="58"/>
      <c r="MQN74" s="58"/>
      <c r="MQO74" s="58"/>
      <c r="MQP74" s="58"/>
      <c r="MQQ74" s="58"/>
      <c r="MQR74" s="58"/>
      <c r="MQS74" s="58"/>
      <c r="MQT74" s="58"/>
      <c r="MQU74" s="58"/>
      <c r="MQV74" s="58"/>
      <c r="MQW74" s="58"/>
      <c r="MQX74" s="58"/>
      <c r="MQY74" s="58"/>
      <c r="MQZ74" s="58"/>
      <c r="MRA74" s="58"/>
      <c r="MRB74" s="58"/>
      <c r="MRC74" s="58"/>
      <c r="MRD74" s="58"/>
      <c r="MRE74" s="58"/>
      <c r="MRF74" s="58"/>
      <c r="MRG74" s="58"/>
      <c r="MRH74" s="58"/>
      <c r="MRI74" s="58"/>
      <c r="MRJ74" s="58"/>
      <c r="MRK74" s="58"/>
      <c r="MRL74" s="58"/>
      <c r="MRM74" s="58"/>
      <c r="MRN74" s="58"/>
      <c r="MRO74" s="58"/>
      <c r="MRP74" s="58"/>
      <c r="MRQ74" s="58"/>
      <c r="MRR74" s="58"/>
      <c r="MRS74" s="58"/>
      <c r="MRT74" s="58"/>
      <c r="MRU74" s="58"/>
      <c r="MRV74" s="58"/>
      <c r="MRW74" s="58"/>
      <c r="MRX74" s="58"/>
      <c r="MRY74" s="58"/>
      <c r="MRZ74" s="58"/>
      <c r="MSA74" s="58"/>
      <c r="MSB74" s="58"/>
      <c r="MSC74" s="58"/>
      <c r="MSD74" s="58"/>
      <c r="MSE74" s="58"/>
      <c r="MSF74" s="58"/>
      <c r="MSG74" s="58"/>
      <c r="MSH74" s="58"/>
      <c r="MSI74" s="58"/>
      <c r="MSJ74" s="58"/>
      <c r="MSK74" s="58"/>
      <c r="MSL74" s="58"/>
      <c r="MSM74" s="58"/>
      <c r="MSN74" s="58"/>
      <c r="MSO74" s="58"/>
      <c r="MSP74" s="58"/>
      <c r="MSQ74" s="58"/>
      <c r="MSR74" s="58"/>
      <c r="MSS74" s="58"/>
      <c r="MST74" s="58"/>
      <c r="MSU74" s="58"/>
      <c r="MSV74" s="58"/>
      <c r="MSW74" s="58"/>
      <c r="MSX74" s="58"/>
      <c r="MSY74" s="58"/>
      <c r="MSZ74" s="58"/>
      <c r="MTA74" s="58"/>
      <c r="MTB74" s="58"/>
      <c r="MTC74" s="58"/>
      <c r="MTD74" s="58"/>
      <c r="MTE74" s="58"/>
      <c r="MTF74" s="58"/>
      <c r="MTG74" s="58"/>
      <c r="MTH74" s="58"/>
      <c r="MTI74" s="58"/>
      <c r="MTJ74" s="58"/>
      <c r="MTK74" s="58"/>
      <c r="MTL74" s="58"/>
      <c r="MTM74" s="58"/>
      <c r="MTN74" s="58"/>
      <c r="MTO74" s="58"/>
      <c r="MTP74" s="58"/>
      <c r="MTQ74" s="58"/>
      <c r="MTR74" s="58"/>
      <c r="MTS74" s="58"/>
      <c r="MTT74" s="58"/>
      <c r="MTU74" s="58"/>
      <c r="MTV74" s="58"/>
      <c r="MTW74" s="58"/>
      <c r="MTX74" s="58"/>
      <c r="MTY74" s="58"/>
      <c r="MTZ74" s="58"/>
      <c r="MUA74" s="58"/>
      <c r="MUB74" s="58"/>
      <c r="MUC74" s="58"/>
      <c r="MUD74" s="58"/>
      <c r="MUE74" s="58"/>
      <c r="MUF74" s="58"/>
      <c r="MUG74" s="58"/>
      <c r="MUH74" s="58"/>
      <c r="MUI74" s="58"/>
      <c r="MUJ74" s="58"/>
      <c r="MUK74" s="58"/>
      <c r="MUL74" s="58"/>
      <c r="MUM74" s="58"/>
      <c r="MUN74" s="58"/>
      <c r="MUO74" s="58"/>
      <c r="MUP74" s="58"/>
      <c r="MUQ74" s="58"/>
      <c r="MUR74" s="58"/>
      <c r="MUS74" s="58"/>
      <c r="MUT74" s="58"/>
      <c r="MUU74" s="58"/>
      <c r="MUV74" s="58"/>
      <c r="MUW74" s="58"/>
      <c r="MUX74" s="58"/>
      <c r="MUY74" s="58"/>
      <c r="MUZ74" s="58"/>
      <c r="MVA74" s="58"/>
      <c r="MVB74" s="58"/>
      <c r="MVC74" s="58"/>
      <c r="MVD74" s="58"/>
      <c r="MVE74" s="58"/>
      <c r="MVF74" s="58"/>
      <c r="MVG74" s="58"/>
      <c r="MVH74" s="58"/>
      <c r="MVI74" s="58"/>
      <c r="MVJ74" s="58"/>
      <c r="MVK74" s="58"/>
      <c r="MVL74" s="58"/>
      <c r="MVM74" s="58"/>
      <c r="MVN74" s="58"/>
      <c r="MVO74" s="58"/>
      <c r="MVP74" s="58"/>
      <c r="MVQ74" s="58"/>
      <c r="MVR74" s="58"/>
      <c r="MVS74" s="58"/>
      <c r="MVT74" s="58"/>
      <c r="MVU74" s="58"/>
      <c r="MVV74" s="58"/>
      <c r="MVW74" s="58"/>
      <c r="MVX74" s="58"/>
      <c r="MVY74" s="58"/>
      <c r="MVZ74" s="58"/>
      <c r="MWA74" s="58"/>
      <c r="MWB74" s="58"/>
      <c r="MWC74" s="58"/>
      <c r="MWD74" s="58"/>
      <c r="MWE74" s="58"/>
      <c r="MWF74" s="58"/>
      <c r="MWG74" s="58"/>
      <c r="MWH74" s="58"/>
      <c r="MWI74" s="58"/>
      <c r="MWJ74" s="58"/>
      <c r="MWK74" s="58"/>
      <c r="MWL74" s="58"/>
      <c r="MWM74" s="58"/>
      <c r="MWN74" s="58"/>
      <c r="MWO74" s="58"/>
      <c r="MWP74" s="58"/>
      <c r="MWQ74" s="58"/>
      <c r="MWR74" s="58"/>
      <c r="MWS74" s="58"/>
      <c r="MWT74" s="58"/>
      <c r="MWU74" s="58"/>
      <c r="MWV74" s="58"/>
      <c r="MWW74" s="58"/>
      <c r="MWX74" s="58"/>
      <c r="MWY74" s="58"/>
      <c r="MWZ74" s="58"/>
      <c r="MXA74" s="58"/>
      <c r="MXB74" s="58"/>
      <c r="MXC74" s="58"/>
      <c r="MXD74" s="58"/>
      <c r="MXE74" s="58"/>
      <c r="MXF74" s="58"/>
      <c r="MXG74" s="58"/>
      <c r="MXH74" s="58"/>
      <c r="MXI74" s="58"/>
      <c r="MXJ74" s="58"/>
      <c r="MXK74" s="58"/>
      <c r="MXL74" s="58"/>
      <c r="MXM74" s="58"/>
      <c r="MXN74" s="58"/>
      <c r="MXO74" s="58"/>
      <c r="MXP74" s="58"/>
      <c r="MXQ74" s="58"/>
      <c r="MXR74" s="58"/>
      <c r="MXS74" s="58"/>
      <c r="MXT74" s="58"/>
      <c r="MXU74" s="58"/>
      <c r="MXV74" s="58"/>
      <c r="MXW74" s="58"/>
      <c r="MXX74" s="58"/>
      <c r="MXY74" s="58"/>
      <c r="MXZ74" s="58"/>
      <c r="MYA74" s="58"/>
      <c r="MYB74" s="58"/>
      <c r="MYC74" s="58"/>
      <c r="MYD74" s="58"/>
      <c r="MYE74" s="58"/>
      <c r="MYF74" s="58"/>
      <c r="MYG74" s="58"/>
      <c r="MYH74" s="58"/>
      <c r="MYI74" s="58"/>
      <c r="MYJ74" s="58"/>
      <c r="MYK74" s="58"/>
      <c r="MYL74" s="58"/>
      <c r="MYM74" s="58"/>
      <c r="MYN74" s="58"/>
      <c r="MYO74" s="58"/>
      <c r="MYP74" s="58"/>
      <c r="MYQ74" s="58"/>
      <c r="MYR74" s="58"/>
      <c r="MYS74" s="58"/>
      <c r="MYT74" s="58"/>
      <c r="MYU74" s="58"/>
      <c r="MYV74" s="58"/>
      <c r="MYW74" s="58"/>
      <c r="MYX74" s="58"/>
      <c r="MYY74" s="58"/>
      <c r="MYZ74" s="58"/>
      <c r="MZA74" s="58"/>
      <c r="MZB74" s="58"/>
      <c r="MZC74" s="58"/>
      <c r="MZD74" s="58"/>
      <c r="MZE74" s="58"/>
      <c r="MZF74" s="58"/>
      <c r="MZG74" s="58"/>
      <c r="MZH74" s="58"/>
      <c r="MZI74" s="58"/>
      <c r="MZJ74" s="58"/>
      <c r="MZK74" s="58"/>
      <c r="MZL74" s="58"/>
      <c r="MZM74" s="58"/>
      <c r="MZN74" s="58"/>
      <c r="MZO74" s="58"/>
      <c r="MZP74" s="58"/>
      <c r="MZQ74" s="58"/>
      <c r="MZR74" s="58"/>
      <c r="MZS74" s="58"/>
      <c r="MZT74" s="58"/>
      <c r="MZU74" s="58"/>
      <c r="MZV74" s="58"/>
      <c r="MZW74" s="58"/>
      <c r="MZX74" s="58"/>
      <c r="MZY74" s="58"/>
      <c r="MZZ74" s="58"/>
      <c r="NAA74" s="58"/>
      <c r="NAB74" s="58"/>
      <c r="NAC74" s="58"/>
      <c r="NAD74" s="58"/>
      <c r="NAE74" s="58"/>
      <c r="NAF74" s="58"/>
      <c r="NAG74" s="58"/>
      <c r="NAH74" s="58"/>
      <c r="NAI74" s="58"/>
      <c r="NAJ74" s="58"/>
      <c r="NAK74" s="58"/>
      <c r="NAL74" s="58"/>
      <c r="NAM74" s="58"/>
      <c r="NAN74" s="58"/>
      <c r="NAO74" s="58"/>
      <c r="NAP74" s="58"/>
      <c r="NAQ74" s="58"/>
      <c r="NAR74" s="58"/>
      <c r="NAS74" s="58"/>
      <c r="NAT74" s="58"/>
      <c r="NAU74" s="58"/>
      <c r="NAV74" s="58"/>
      <c r="NAW74" s="58"/>
      <c r="NAX74" s="58"/>
      <c r="NAY74" s="58"/>
      <c r="NAZ74" s="58"/>
      <c r="NBA74" s="58"/>
      <c r="NBB74" s="58"/>
      <c r="NBC74" s="58"/>
      <c r="NBD74" s="58"/>
      <c r="NBE74" s="58"/>
      <c r="NBF74" s="58"/>
      <c r="NBG74" s="58"/>
      <c r="NBH74" s="58"/>
      <c r="NBI74" s="58"/>
      <c r="NBJ74" s="58"/>
      <c r="NBK74" s="58"/>
      <c r="NBL74" s="58"/>
      <c r="NBM74" s="58"/>
      <c r="NBN74" s="58"/>
      <c r="NBO74" s="58"/>
      <c r="NBP74" s="58"/>
      <c r="NBQ74" s="58"/>
      <c r="NBR74" s="58"/>
      <c r="NBS74" s="58"/>
      <c r="NBT74" s="58"/>
      <c r="NBU74" s="58"/>
      <c r="NBV74" s="58"/>
      <c r="NBW74" s="58"/>
      <c r="NBX74" s="58"/>
      <c r="NBY74" s="58"/>
      <c r="NBZ74" s="58"/>
      <c r="NCA74" s="58"/>
      <c r="NCB74" s="58"/>
      <c r="NCC74" s="58"/>
      <c r="NCD74" s="58"/>
      <c r="NCE74" s="58"/>
      <c r="NCF74" s="58"/>
      <c r="NCG74" s="58"/>
      <c r="NCH74" s="58"/>
      <c r="NCI74" s="58"/>
      <c r="NCJ74" s="58"/>
      <c r="NCK74" s="58"/>
      <c r="NCL74" s="58"/>
      <c r="NCM74" s="58"/>
      <c r="NCN74" s="58"/>
      <c r="NCO74" s="58"/>
      <c r="NCP74" s="58"/>
      <c r="NCQ74" s="58"/>
      <c r="NCR74" s="58"/>
      <c r="NCS74" s="58"/>
      <c r="NCT74" s="58"/>
      <c r="NCU74" s="58"/>
      <c r="NCV74" s="58"/>
      <c r="NCW74" s="58"/>
      <c r="NCX74" s="58"/>
      <c r="NCY74" s="58"/>
      <c r="NCZ74" s="58"/>
      <c r="NDA74" s="58"/>
      <c r="NDB74" s="58"/>
      <c r="NDC74" s="58"/>
      <c r="NDD74" s="58"/>
      <c r="NDE74" s="58"/>
      <c r="NDF74" s="58"/>
      <c r="NDG74" s="58"/>
      <c r="NDH74" s="58"/>
      <c r="NDI74" s="58"/>
      <c r="NDJ74" s="58"/>
      <c r="NDK74" s="58"/>
      <c r="NDL74" s="58"/>
      <c r="NDM74" s="58"/>
      <c r="NDN74" s="58"/>
      <c r="NDO74" s="58"/>
      <c r="NDP74" s="58"/>
      <c r="NDQ74" s="58"/>
      <c r="NDR74" s="58"/>
      <c r="NDS74" s="58"/>
      <c r="NDT74" s="58"/>
      <c r="NDU74" s="58"/>
      <c r="NDV74" s="58"/>
      <c r="NDW74" s="58"/>
      <c r="NDX74" s="58"/>
      <c r="NDY74" s="58"/>
      <c r="NDZ74" s="58"/>
      <c r="NEA74" s="58"/>
      <c r="NEB74" s="58"/>
      <c r="NEC74" s="58"/>
      <c r="NED74" s="58"/>
      <c r="NEE74" s="58"/>
      <c r="NEF74" s="58"/>
      <c r="NEG74" s="58"/>
      <c r="NEH74" s="58"/>
      <c r="NEI74" s="58"/>
      <c r="NEJ74" s="58"/>
      <c r="NEK74" s="58"/>
      <c r="NEL74" s="58"/>
      <c r="NEM74" s="58"/>
      <c r="NEN74" s="58"/>
      <c r="NEO74" s="58"/>
      <c r="NEP74" s="58"/>
      <c r="NEQ74" s="58"/>
      <c r="NER74" s="58"/>
      <c r="NES74" s="58"/>
      <c r="NET74" s="58"/>
      <c r="NEU74" s="58"/>
      <c r="NEV74" s="58"/>
      <c r="NEW74" s="58"/>
      <c r="NEX74" s="58"/>
      <c r="NEY74" s="58"/>
      <c r="NEZ74" s="58"/>
      <c r="NFA74" s="58"/>
      <c r="NFB74" s="58"/>
      <c r="NFC74" s="58"/>
      <c r="NFD74" s="58"/>
      <c r="NFE74" s="58"/>
      <c r="NFF74" s="58"/>
      <c r="NFG74" s="58"/>
      <c r="NFH74" s="58"/>
      <c r="NFI74" s="58"/>
      <c r="NFJ74" s="58"/>
      <c r="NFK74" s="58"/>
      <c r="NFL74" s="58"/>
      <c r="NFM74" s="58"/>
      <c r="NFN74" s="58"/>
      <c r="NFO74" s="58"/>
      <c r="NFP74" s="58"/>
      <c r="NFQ74" s="58"/>
      <c r="NFR74" s="58"/>
      <c r="NFS74" s="58"/>
      <c r="NFT74" s="58"/>
      <c r="NFU74" s="58"/>
      <c r="NFV74" s="58"/>
      <c r="NFW74" s="58"/>
      <c r="NFX74" s="58"/>
      <c r="NFY74" s="58"/>
      <c r="NFZ74" s="58"/>
      <c r="NGA74" s="58"/>
      <c r="NGB74" s="58"/>
      <c r="NGC74" s="58"/>
      <c r="NGD74" s="58"/>
      <c r="NGE74" s="58"/>
      <c r="NGF74" s="58"/>
      <c r="NGG74" s="58"/>
      <c r="NGH74" s="58"/>
      <c r="NGI74" s="58"/>
      <c r="NGJ74" s="58"/>
      <c r="NGK74" s="58"/>
      <c r="NGL74" s="58"/>
      <c r="NGM74" s="58"/>
      <c r="NGN74" s="58"/>
      <c r="NGO74" s="58"/>
      <c r="NGP74" s="58"/>
      <c r="NGQ74" s="58"/>
      <c r="NGR74" s="58"/>
      <c r="NGS74" s="58"/>
      <c r="NGT74" s="58"/>
      <c r="NGU74" s="58"/>
      <c r="NGV74" s="58"/>
      <c r="NGW74" s="58"/>
      <c r="NGX74" s="58"/>
      <c r="NGY74" s="58"/>
      <c r="NGZ74" s="58"/>
      <c r="NHA74" s="58"/>
      <c r="NHB74" s="58"/>
      <c r="NHC74" s="58"/>
      <c r="NHD74" s="58"/>
      <c r="NHE74" s="58"/>
      <c r="NHF74" s="58"/>
      <c r="NHG74" s="58"/>
      <c r="NHH74" s="58"/>
      <c r="NHI74" s="58"/>
      <c r="NHJ74" s="58"/>
      <c r="NHK74" s="58"/>
      <c r="NHL74" s="58"/>
      <c r="NHM74" s="58"/>
      <c r="NHN74" s="58"/>
      <c r="NHO74" s="58"/>
      <c r="NHP74" s="58"/>
      <c r="NHQ74" s="58"/>
      <c r="NHR74" s="58"/>
      <c r="NHS74" s="58"/>
      <c r="NHT74" s="58"/>
      <c r="NHU74" s="58"/>
      <c r="NHV74" s="58"/>
      <c r="NHW74" s="58"/>
      <c r="NHX74" s="58"/>
      <c r="NHY74" s="58"/>
      <c r="NHZ74" s="58"/>
      <c r="NIA74" s="58"/>
      <c r="NIB74" s="58"/>
      <c r="NIC74" s="58"/>
      <c r="NID74" s="58"/>
      <c r="NIE74" s="58"/>
      <c r="NIF74" s="58"/>
      <c r="NIG74" s="58"/>
      <c r="NIH74" s="58"/>
      <c r="NII74" s="58"/>
      <c r="NIJ74" s="58"/>
      <c r="NIK74" s="58"/>
      <c r="NIL74" s="58"/>
      <c r="NIM74" s="58"/>
      <c r="NIN74" s="58"/>
      <c r="NIO74" s="58"/>
      <c r="NIP74" s="58"/>
      <c r="NIQ74" s="58"/>
      <c r="NIR74" s="58"/>
      <c r="NIS74" s="58"/>
      <c r="NIT74" s="58"/>
      <c r="NIU74" s="58"/>
      <c r="NIV74" s="58"/>
      <c r="NIW74" s="58"/>
      <c r="NIX74" s="58"/>
      <c r="NIY74" s="58"/>
      <c r="NIZ74" s="58"/>
      <c r="NJA74" s="58"/>
      <c r="NJB74" s="58"/>
      <c r="NJC74" s="58"/>
      <c r="NJD74" s="58"/>
      <c r="NJE74" s="58"/>
      <c r="NJF74" s="58"/>
      <c r="NJG74" s="58"/>
      <c r="NJH74" s="58"/>
      <c r="NJI74" s="58"/>
      <c r="NJJ74" s="58"/>
      <c r="NJK74" s="58"/>
      <c r="NJL74" s="58"/>
      <c r="NJM74" s="58"/>
      <c r="NJN74" s="58"/>
      <c r="NJO74" s="58"/>
      <c r="NJP74" s="58"/>
      <c r="NJQ74" s="58"/>
      <c r="NJR74" s="58"/>
      <c r="NJS74" s="58"/>
      <c r="NJT74" s="58"/>
      <c r="NJU74" s="58"/>
      <c r="NJV74" s="58"/>
      <c r="NJW74" s="58"/>
      <c r="NJX74" s="58"/>
      <c r="NJY74" s="58"/>
      <c r="NJZ74" s="58"/>
      <c r="NKA74" s="58"/>
      <c r="NKB74" s="58"/>
      <c r="NKC74" s="58"/>
      <c r="NKD74" s="58"/>
      <c r="NKE74" s="58"/>
      <c r="NKF74" s="58"/>
      <c r="NKG74" s="58"/>
      <c r="NKH74" s="58"/>
      <c r="NKI74" s="58"/>
      <c r="NKJ74" s="58"/>
      <c r="NKK74" s="58"/>
      <c r="NKL74" s="58"/>
      <c r="NKM74" s="58"/>
      <c r="NKN74" s="58"/>
      <c r="NKO74" s="58"/>
      <c r="NKP74" s="58"/>
      <c r="NKQ74" s="58"/>
      <c r="NKR74" s="58"/>
      <c r="NKS74" s="58"/>
      <c r="NKT74" s="58"/>
      <c r="NKU74" s="58"/>
      <c r="NKV74" s="58"/>
      <c r="NKW74" s="58"/>
      <c r="NKX74" s="58"/>
      <c r="NKY74" s="58"/>
      <c r="NKZ74" s="58"/>
      <c r="NLA74" s="58"/>
      <c r="NLB74" s="58"/>
      <c r="NLC74" s="58"/>
      <c r="NLD74" s="58"/>
      <c r="NLE74" s="58"/>
      <c r="NLF74" s="58"/>
      <c r="NLG74" s="58"/>
      <c r="NLH74" s="58"/>
      <c r="NLI74" s="58"/>
      <c r="NLJ74" s="58"/>
      <c r="NLK74" s="58"/>
      <c r="NLL74" s="58"/>
      <c r="NLM74" s="58"/>
      <c r="NLN74" s="58"/>
      <c r="NLO74" s="58"/>
      <c r="NLP74" s="58"/>
      <c r="NLQ74" s="58"/>
      <c r="NLR74" s="58"/>
      <c r="NLS74" s="58"/>
      <c r="NLT74" s="58"/>
      <c r="NLU74" s="58"/>
      <c r="NLV74" s="58"/>
      <c r="NLW74" s="58"/>
      <c r="NLX74" s="58"/>
      <c r="NLY74" s="58"/>
      <c r="NLZ74" s="58"/>
      <c r="NMA74" s="58"/>
      <c r="NMB74" s="58"/>
      <c r="NMC74" s="58"/>
      <c r="NMD74" s="58"/>
      <c r="NME74" s="58"/>
      <c r="NMF74" s="58"/>
      <c r="NMG74" s="58"/>
      <c r="NMH74" s="58"/>
      <c r="NMI74" s="58"/>
      <c r="NMJ74" s="58"/>
      <c r="NMK74" s="58"/>
      <c r="NML74" s="58"/>
      <c r="NMM74" s="58"/>
      <c r="NMN74" s="58"/>
      <c r="NMO74" s="58"/>
      <c r="NMP74" s="58"/>
      <c r="NMQ74" s="58"/>
      <c r="NMR74" s="58"/>
      <c r="NMS74" s="58"/>
      <c r="NMT74" s="58"/>
      <c r="NMU74" s="58"/>
      <c r="NMV74" s="58"/>
      <c r="NMW74" s="58"/>
      <c r="NMX74" s="58"/>
      <c r="NMY74" s="58"/>
      <c r="NMZ74" s="58"/>
      <c r="NNA74" s="58"/>
      <c r="NNB74" s="58"/>
      <c r="NNC74" s="58"/>
      <c r="NND74" s="58"/>
      <c r="NNE74" s="58"/>
      <c r="NNF74" s="58"/>
      <c r="NNG74" s="58"/>
      <c r="NNH74" s="58"/>
      <c r="NNI74" s="58"/>
      <c r="NNJ74" s="58"/>
      <c r="NNK74" s="58"/>
      <c r="NNL74" s="58"/>
      <c r="NNM74" s="58"/>
      <c r="NNN74" s="58"/>
      <c r="NNO74" s="58"/>
      <c r="NNP74" s="58"/>
      <c r="NNQ74" s="58"/>
      <c r="NNR74" s="58"/>
      <c r="NNS74" s="58"/>
      <c r="NNT74" s="58"/>
      <c r="NNU74" s="58"/>
      <c r="NNV74" s="58"/>
      <c r="NNW74" s="58"/>
      <c r="NNX74" s="58"/>
      <c r="NNY74" s="58"/>
      <c r="NNZ74" s="58"/>
      <c r="NOA74" s="58"/>
      <c r="NOB74" s="58"/>
      <c r="NOC74" s="58"/>
      <c r="NOD74" s="58"/>
      <c r="NOE74" s="58"/>
      <c r="NOF74" s="58"/>
      <c r="NOG74" s="58"/>
      <c r="NOH74" s="58"/>
      <c r="NOI74" s="58"/>
      <c r="NOJ74" s="58"/>
      <c r="NOK74" s="58"/>
      <c r="NOL74" s="58"/>
      <c r="NOM74" s="58"/>
      <c r="NON74" s="58"/>
      <c r="NOO74" s="58"/>
      <c r="NOP74" s="58"/>
      <c r="NOQ74" s="58"/>
      <c r="NOR74" s="58"/>
      <c r="NOS74" s="58"/>
      <c r="NOT74" s="58"/>
      <c r="NOU74" s="58"/>
      <c r="NOV74" s="58"/>
      <c r="NOW74" s="58"/>
      <c r="NOX74" s="58"/>
      <c r="NOY74" s="58"/>
      <c r="NOZ74" s="58"/>
      <c r="NPA74" s="58"/>
      <c r="NPB74" s="58"/>
      <c r="NPC74" s="58"/>
      <c r="NPD74" s="58"/>
      <c r="NPE74" s="58"/>
      <c r="NPF74" s="58"/>
      <c r="NPG74" s="58"/>
      <c r="NPH74" s="58"/>
      <c r="NPI74" s="58"/>
      <c r="NPJ74" s="58"/>
      <c r="NPK74" s="58"/>
      <c r="NPL74" s="58"/>
      <c r="NPM74" s="58"/>
      <c r="NPN74" s="58"/>
      <c r="NPO74" s="58"/>
      <c r="NPP74" s="58"/>
      <c r="NPQ74" s="58"/>
      <c r="NPR74" s="58"/>
      <c r="NPS74" s="58"/>
      <c r="NPT74" s="58"/>
      <c r="NPU74" s="58"/>
      <c r="NPV74" s="58"/>
      <c r="NPW74" s="58"/>
      <c r="NPX74" s="58"/>
      <c r="NPY74" s="58"/>
      <c r="NPZ74" s="58"/>
      <c r="NQA74" s="58"/>
      <c r="NQB74" s="58"/>
      <c r="NQC74" s="58"/>
      <c r="NQD74" s="58"/>
      <c r="NQE74" s="58"/>
      <c r="NQF74" s="58"/>
      <c r="NQG74" s="58"/>
      <c r="NQH74" s="58"/>
      <c r="NQI74" s="58"/>
      <c r="NQJ74" s="58"/>
      <c r="NQK74" s="58"/>
      <c r="NQL74" s="58"/>
      <c r="NQM74" s="58"/>
      <c r="NQN74" s="58"/>
      <c r="NQO74" s="58"/>
      <c r="NQP74" s="58"/>
      <c r="NQQ74" s="58"/>
      <c r="NQR74" s="58"/>
      <c r="NQS74" s="58"/>
      <c r="NQT74" s="58"/>
      <c r="NQU74" s="58"/>
      <c r="NQV74" s="58"/>
      <c r="NQW74" s="58"/>
      <c r="NQX74" s="58"/>
      <c r="NQY74" s="58"/>
      <c r="NQZ74" s="58"/>
      <c r="NRA74" s="58"/>
      <c r="NRB74" s="58"/>
      <c r="NRC74" s="58"/>
      <c r="NRD74" s="58"/>
      <c r="NRE74" s="58"/>
      <c r="NRF74" s="58"/>
      <c r="NRG74" s="58"/>
      <c r="NRH74" s="58"/>
      <c r="NRI74" s="58"/>
      <c r="NRJ74" s="58"/>
      <c r="NRK74" s="58"/>
      <c r="NRL74" s="58"/>
      <c r="NRM74" s="58"/>
      <c r="NRN74" s="58"/>
      <c r="NRO74" s="58"/>
      <c r="NRP74" s="58"/>
      <c r="NRQ74" s="58"/>
      <c r="NRR74" s="58"/>
      <c r="NRS74" s="58"/>
      <c r="NRT74" s="58"/>
      <c r="NRU74" s="58"/>
      <c r="NRV74" s="58"/>
      <c r="NRW74" s="58"/>
      <c r="NRX74" s="58"/>
      <c r="NRY74" s="58"/>
      <c r="NRZ74" s="58"/>
      <c r="NSA74" s="58"/>
      <c r="NSB74" s="58"/>
      <c r="NSC74" s="58"/>
      <c r="NSD74" s="58"/>
      <c r="NSE74" s="58"/>
      <c r="NSF74" s="58"/>
      <c r="NSG74" s="58"/>
      <c r="NSH74" s="58"/>
      <c r="NSI74" s="58"/>
      <c r="NSJ74" s="58"/>
      <c r="NSK74" s="58"/>
      <c r="NSL74" s="58"/>
      <c r="NSM74" s="58"/>
      <c r="NSN74" s="58"/>
      <c r="NSO74" s="58"/>
      <c r="NSP74" s="58"/>
      <c r="NSQ74" s="58"/>
      <c r="NSR74" s="58"/>
      <c r="NSS74" s="58"/>
      <c r="NST74" s="58"/>
      <c r="NSU74" s="58"/>
      <c r="NSV74" s="58"/>
      <c r="NSW74" s="58"/>
      <c r="NSX74" s="58"/>
      <c r="NSY74" s="58"/>
      <c r="NSZ74" s="58"/>
      <c r="NTA74" s="58"/>
      <c r="NTB74" s="58"/>
      <c r="NTC74" s="58"/>
      <c r="NTD74" s="58"/>
      <c r="NTE74" s="58"/>
      <c r="NTF74" s="58"/>
      <c r="NTG74" s="58"/>
      <c r="NTH74" s="58"/>
      <c r="NTI74" s="58"/>
      <c r="NTJ74" s="58"/>
      <c r="NTK74" s="58"/>
      <c r="NTL74" s="58"/>
      <c r="NTM74" s="58"/>
      <c r="NTN74" s="58"/>
      <c r="NTO74" s="58"/>
      <c r="NTP74" s="58"/>
      <c r="NTQ74" s="58"/>
      <c r="NTR74" s="58"/>
      <c r="NTS74" s="58"/>
      <c r="NTT74" s="58"/>
      <c r="NTU74" s="58"/>
      <c r="NTV74" s="58"/>
      <c r="NTW74" s="58"/>
      <c r="NTX74" s="58"/>
      <c r="NTY74" s="58"/>
      <c r="NTZ74" s="58"/>
      <c r="NUA74" s="58"/>
      <c r="NUB74" s="58"/>
      <c r="NUC74" s="58"/>
      <c r="NUD74" s="58"/>
      <c r="NUE74" s="58"/>
      <c r="NUF74" s="58"/>
      <c r="NUG74" s="58"/>
      <c r="NUH74" s="58"/>
      <c r="NUI74" s="58"/>
      <c r="NUJ74" s="58"/>
      <c r="NUK74" s="58"/>
      <c r="NUL74" s="58"/>
      <c r="NUM74" s="58"/>
      <c r="NUN74" s="58"/>
      <c r="NUO74" s="58"/>
      <c r="NUP74" s="58"/>
      <c r="NUQ74" s="58"/>
      <c r="NUR74" s="58"/>
      <c r="NUS74" s="58"/>
      <c r="NUT74" s="58"/>
      <c r="NUU74" s="58"/>
      <c r="NUV74" s="58"/>
      <c r="NUW74" s="58"/>
      <c r="NUX74" s="58"/>
      <c r="NUY74" s="58"/>
      <c r="NUZ74" s="58"/>
      <c r="NVA74" s="58"/>
      <c r="NVB74" s="58"/>
      <c r="NVC74" s="58"/>
      <c r="NVD74" s="58"/>
      <c r="NVE74" s="58"/>
      <c r="NVF74" s="58"/>
      <c r="NVG74" s="58"/>
      <c r="NVH74" s="58"/>
      <c r="NVI74" s="58"/>
      <c r="NVJ74" s="58"/>
      <c r="NVK74" s="58"/>
      <c r="NVL74" s="58"/>
      <c r="NVM74" s="58"/>
      <c r="NVN74" s="58"/>
      <c r="NVO74" s="58"/>
      <c r="NVP74" s="58"/>
      <c r="NVQ74" s="58"/>
      <c r="NVR74" s="58"/>
      <c r="NVS74" s="58"/>
      <c r="NVT74" s="58"/>
      <c r="NVU74" s="58"/>
      <c r="NVV74" s="58"/>
      <c r="NVW74" s="58"/>
      <c r="NVX74" s="58"/>
      <c r="NVY74" s="58"/>
      <c r="NVZ74" s="58"/>
      <c r="NWA74" s="58"/>
      <c r="NWB74" s="58"/>
      <c r="NWC74" s="58"/>
      <c r="NWD74" s="58"/>
      <c r="NWE74" s="58"/>
      <c r="NWF74" s="58"/>
      <c r="NWG74" s="58"/>
      <c r="NWH74" s="58"/>
      <c r="NWI74" s="58"/>
      <c r="NWJ74" s="58"/>
      <c r="NWK74" s="58"/>
      <c r="NWL74" s="58"/>
      <c r="NWM74" s="58"/>
      <c r="NWN74" s="58"/>
      <c r="NWO74" s="58"/>
      <c r="NWP74" s="58"/>
      <c r="NWQ74" s="58"/>
      <c r="NWR74" s="58"/>
      <c r="NWS74" s="58"/>
      <c r="NWT74" s="58"/>
      <c r="NWU74" s="58"/>
      <c r="NWV74" s="58"/>
      <c r="NWW74" s="58"/>
      <c r="NWX74" s="58"/>
      <c r="NWY74" s="58"/>
      <c r="NWZ74" s="58"/>
      <c r="NXA74" s="58"/>
      <c r="NXB74" s="58"/>
      <c r="NXC74" s="58"/>
      <c r="NXD74" s="58"/>
      <c r="NXE74" s="58"/>
      <c r="NXF74" s="58"/>
      <c r="NXG74" s="58"/>
      <c r="NXH74" s="58"/>
      <c r="NXI74" s="58"/>
      <c r="NXJ74" s="58"/>
      <c r="NXK74" s="58"/>
      <c r="NXL74" s="58"/>
      <c r="NXM74" s="58"/>
      <c r="NXN74" s="58"/>
      <c r="NXO74" s="58"/>
      <c r="NXP74" s="58"/>
      <c r="NXQ74" s="58"/>
      <c r="NXR74" s="58"/>
      <c r="NXS74" s="58"/>
      <c r="NXT74" s="58"/>
      <c r="NXU74" s="58"/>
      <c r="NXV74" s="58"/>
      <c r="NXW74" s="58"/>
      <c r="NXX74" s="58"/>
      <c r="NXY74" s="58"/>
      <c r="NXZ74" s="58"/>
      <c r="NYA74" s="58"/>
      <c r="NYB74" s="58"/>
      <c r="NYC74" s="58"/>
      <c r="NYD74" s="58"/>
      <c r="NYE74" s="58"/>
      <c r="NYF74" s="58"/>
      <c r="NYG74" s="58"/>
      <c r="NYH74" s="58"/>
      <c r="NYI74" s="58"/>
      <c r="NYJ74" s="58"/>
      <c r="NYK74" s="58"/>
      <c r="NYL74" s="58"/>
      <c r="NYM74" s="58"/>
      <c r="NYN74" s="58"/>
      <c r="NYO74" s="58"/>
      <c r="NYP74" s="58"/>
      <c r="NYQ74" s="58"/>
      <c r="NYR74" s="58"/>
      <c r="NYS74" s="58"/>
      <c r="NYT74" s="58"/>
      <c r="NYU74" s="58"/>
      <c r="NYV74" s="58"/>
      <c r="NYW74" s="58"/>
      <c r="NYX74" s="58"/>
      <c r="NYY74" s="58"/>
      <c r="NYZ74" s="58"/>
      <c r="NZA74" s="58"/>
      <c r="NZB74" s="58"/>
      <c r="NZC74" s="58"/>
      <c r="NZD74" s="58"/>
      <c r="NZE74" s="58"/>
      <c r="NZF74" s="58"/>
      <c r="NZG74" s="58"/>
      <c r="NZH74" s="58"/>
      <c r="NZI74" s="58"/>
      <c r="NZJ74" s="58"/>
      <c r="NZK74" s="58"/>
      <c r="NZL74" s="58"/>
      <c r="NZM74" s="58"/>
      <c r="NZN74" s="58"/>
      <c r="NZO74" s="58"/>
      <c r="NZP74" s="58"/>
      <c r="NZQ74" s="58"/>
      <c r="NZR74" s="58"/>
      <c r="NZS74" s="58"/>
      <c r="NZT74" s="58"/>
      <c r="NZU74" s="58"/>
      <c r="NZV74" s="58"/>
      <c r="NZW74" s="58"/>
      <c r="NZX74" s="58"/>
      <c r="NZY74" s="58"/>
      <c r="NZZ74" s="58"/>
      <c r="OAA74" s="58"/>
      <c r="OAB74" s="58"/>
      <c r="OAC74" s="58"/>
      <c r="OAD74" s="58"/>
      <c r="OAE74" s="58"/>
      <c r="OAF74" s="58"/>
      <c r="OAG74" s="58"/>
      <c r="OAH74" s="58"/>
      <c r="OAI74" s="58"/>
      <c r="OAJ74" s="58"/>
      <c r="OAK74" s="58"/>
      <c r="OAL74" s="58"/>
      <c r="OAM74" s="58"/>
      <c r="OAN74" s="58"/>
      <c r="OAO74" s="58"/>
      <c r="OAP74" s="58"/>
      <c r="OAQ74" s="58"/>
      <c r="OAR74" s="58"/>
      <c r="OAS74" s="58"/>
      <c r="OAT74" s="58"/>
      <c r="OAU74" s="58"/>
      <c r="OAV74" s="58"/>
      <c r="OAW74" s="58"/>
      <c r="OAX74" s="58"/>
      <c r="OAY74" s="58"/>
      <c r="OAZ74" s="58"/>
      <c r="OBA74" s="58"/>
      <c r="OBB74" s="58"/>
      <c r="OBC74" s="58"/>
      <c r="OBD74" s="58"/>
      <c r="OBE74" s="58"/>
      <c r="OBF74" s="58"/>
      <c r="OBG74" s="58"/>
      <c r="OBH74" s="58"/>
      <c r="OBI74" s="58"/>
      <c r="OBJ74" s="58"/>
      <c r="OBK74" s="58"/>
      <c r="OBL74" s="58"/>
      <c r="OBM74" s="58"/>
      <c r="OBN74" s="58"/>
      <c r="OBO74" s="58"/>
      <c r="OBP74" s="58"/>
      <c r="OBQ74" s="58"/>
      <c r="OBR74" s="58"/>
      <c r="OBS74" s="58"/>
      <c r="OBT74" s="58"/>
      <c r="OBU74" s="58"/>
      <c r="OBV74" s="58"/>
      <c r="OBW74" s="58"/>
      <c r="OBX74" s="58"/>
      <c r="OBY74" s="58"/>
      <c r="OBZ74" s="58"/>
      <c r="OCA74" s="58"/>
      <c r="OCB74" s="58"/>
      <c r="OCC74" s="58"/>
      <c r="OCD74" s="58"/>
      <c r="OCE74" s="58"/>
      <c r="OCF74" s="58"/>
      <c r="OCG74" s="58"/>
      <c r="OCH74" s="58"/>
      <c r="OCI74" s="58"/>
      <c r="OCJ74" s="58"/>
      <c r="OCK74" s="58"/>
      <c r="OCL74" s="58"/>
      <c r="OCM74" s="58"/>
      <c r="OCN74" s="58"/>
      <c r="OCO74" s="58"/>
      <c r="OCP74" s="58"/>
      <c r="OCQ74" s="58"/>
      <c r="OCR74" s="58"/>
      <c r="OCS74" s="58"/>
      <c r="OCT74" s="58"/>
      <c r="OCU74" s="58"/>
      <c r="OCV74" s="58"/>
      <c r="OCW74" s="58"/>
      <c r="OCX74" s="58"/>
      <c r="OCY74" s="58"/>
      <c r="OCZ74" s="58"/>
      <c r="ODA74" s="58"/>
      <c r="ODB74" s="58"/>
      <c r="ODC74" s="58"/>
      <c r="ODD74" s="58"/>
      <c r="ODE74" s="58"/>
      <c r="ODF74" s="58"/>
      <c r="ODG74" s="58"/>
      <c r="ODH74" s="58"/>
      <c r="ODI74" s="58"/>
      <c r="ODJ74" s="58"/>
      <c r="ODK74" s="58"/>
      <c r="ODL74" s="58"/>
      <c r="ODM74" s="58"/>
      <c r="ODN74" s="58"/>
      <c r="ODO74" s="58"/>
      <c r="ODP74" s="58"/>
      <c r="ODQ74" s="58"/>
      <c r="ODR74" s="58"/>
      <c r="ODS74" s="58"/>
      <c r="ODT74" s="58"/>
      <c r="ODU74" s="58"/>
      <c r="ODV74" s="58"/>
      <c r="ODW74" s="58"/>
      <c r="ODX74" s="58"/>
      <c r="ODY74" s="58"/>
      <c r="ODZ74" s="58"/>
      <c r="OEA74" s="58"/>
      <c r="OEB74" s="58"/>
      <c r="OEC74" s="58"/>
      <c r="OED74" s="58"/>
      <c r="OEE74" s="58"/>
      <c r="OEF74" s="58"/>
      <c r="OEG74" s="58"/>
      <c r="OEH74" s="58"/>
      <c r="OEI74" s="58"/>
      <c r="OEJ74" s="58"/>
      <c r="OEK74" s="58"/>
      <c r="OEL74" s="58"/>
      <c r="OEM74" s="58"/>
      <c r="OEN74" s="58"/>
      <c r="OEO74" s="58"/>
      <c r="OEP74" s="58"/>
      <c r="OEQ74" s="58"/>
      <c r="OER74" s="58"/>
      <c r="OES74" s="58"/>
      <c r="OET74" s="58"/>
      <c r="OEU74" s="58"/>
      <c r="OEV74" s="58"/>
      <c r="OEW74" s="58"/>
      <c r="OEX74" s="58"/>
      <c r="OEY74" s="58"/>
      <c r="OEZ74" s="58"/>
      <c r="OFA74" s="58"/>
      <c r="OFB74" s="58"/>
      <c r="OFC74" s="58"/>
      <c r="OFD74" s="58"/>
      <c r="OFE74" s="58"/>
      <c r="OFF74" s="58"/>
      <c r="OFG74" s="58"/>
      <c r="OFH74" s="58"/>
      <c r="OFI74" s="58"/>
      <c r="OFJ74" s="58"/>
      <c r="OFK74" s="58"/>
      <c r="OFL74" s="58"/>
      <c r="OFM74" s="58"/>
      <c r="OFN74" s="58"/>
      <c r="OFO74" s="58"/>
      <c r="OFP74" s="58"/>
      <c r="OFQ74" s="58"/>
      <c r="OFR74" s="58"/>
      <c r="OFS74" s="58"/>
      <c r="OFT74" s="58"/>
      <c r="OFU74" s="58"/>
      <c r="OFV74" s="58"/>
      <c r="OFW74" s="58"/>
      <c r="OFX74" s="58"/>
      <c r="OFY74" s="58"/>
      <c r="OFZ74" s="58"/>
      <c r="OGA74" s="58"/>
      <c r="OGB74" s="58"/>
      <c r="OGC74" s="58"/>
      <c r="OGD74" s="58"/>
      <c r="OGE74" s="58"/>
      <c r="OGF74" s="58"/>
      <c r="OGG74" s="58"/>
      <c r="OGH74" s="58"/>
      <c r="OGI74" s="58"/>
      <c r="OGJ74" s="58"/>
      <c r="OGK74" s="58"/>
      <c r="OGL74" s="58"/>
      <c r="OGM74" s="58"/>
      <c r="OGN74" s="58"/>
      <c r="OGO74" s="58"/>
      <c r="OGP74" s="58"/>
      <c r="OGQ74" s="58"/>
      <c r="OGR74" s="58"/>
      <c r="OGS74" s="58"/>
      <c r="OGT74" s="58"/>
      <c r="OGU74" s="58"/>
      <c r="OGV74" s="58"/>
      <c r="OGW74" s="58"/>
      <c r="OGX74" s="58"/>
      <c r="OGY74" s="58"/>
      <c r="OGZ74" s="58"/>
      <c r="OHA74" s="58"/>
      <c r="OHB74" s="58"/>
      <c r="OHC74" s="58"/>
      <c r="OHD74" s="58"/>
      <c r="OHE74" s="58"/>
      <c r="OHF74" s="58"/>
      <c r="OHG74" s="58"/>
      <c r="OHH74" s="58"/>
      <c r="OHI74" s="58"/>
      <c r="OHJ74" s="58"/>
      <c r="OHK74" s="58"/>
      <c r="OHL74" s="58"/>
      <c r="OHM74" s="58"/>
      <c r="OHN74" s="58"/>
      <c r="OHO74" s="58"/>
      <c r="OHP74" s="58"/>
      <c r="OHQ74" s="58"/>
      <c r="OHR74" s="58"/>
      <c r="OHS74" s="58"/>
      <c r="OHT74" s="58"/>
      <c r="OHU74" s="58"/>
      <c r="OHV74" s="58"/>
      <c r="OHW74" s="58"/>
      <c r="OHX74" s="58"/>
      <c r="OHY74" s="58"/>
      <c r="OHZ74" s="58"/>
      <c r="OIA74" s="58"/>
      <c r="OIB74" s="58"/>
      <c r="OIC74" s="58"/>
      <c r="OID74" s="58"/>
      <c r="OIE74" s="58"/>
      <c r="OIF74" s="58"/>
      <c r="OIG74" s="58"/>
      <c r="OIH74" s="58"/>
      <c r="OII74" s="58"/>
      <c r="OIJ74" s="58"/>
      <c r="OIK74" s="58"/>
      <c r="OIL74" s="58"/>
      <c r="OIM74" s="58"/>
      <c r="OIN74" s="58"/>
      <c r="OIO74" s="58"/>
      <c r="OIP74" s="58"/>
      <c r="OIQ74" s="58"/>
      <c r="OIR74" s="58"/>
      <c r="OIS74" s="58"/>
      <c r="OIT74" s="58"/>
      <c r="OIU74" s="58"/>
      <c r="OIV74" s="58"/>
      <c r="OIW74" s="58"/>
      <c r="OIX74" s="58"/>
      <c r="OIY74" s="58"/>
      <c r="OIZ74" s="58"/>
      <c r="OJA74" s="58"/>
      <c r="OJB74" s="58"/>
      <c r="OJC74" s="58"/>
      <c r="OJD74" s="58"/>
      <c r="OJE74" s="58"/>
      <c r="OJF74" s="58"/>
      <c r="OJG74" s="58"/>
      <c r="OJH74" s="58"/>
      <c r="OJI74" s="58"/>
      <c r="OJJ74" s="58"/>
      <c r="OJK74" s="58"/>
      <c r="OJL74" s="58"/>
      <c r="OJM74" s="58"/>
      <c r="OJN74" s="58"/>
      <c r="OJO74" s="58"/>
      <c r="OJP74" s="58"/>
      <c r="OJQ74" s="58"/>
      <c r="OJR74" s="58"/>
      <c r="OJS74" s="58"/>
      <c r="OJT74" s="58"/>
      <c r="OJU74" s="58"/>
      <c r="OJV74" s="58"/>
      <c r="OJW74" s="58"/>
      <c r="OJX74" s="58"/>
      <c r="OJY74" s="58"/>
      <c r="OJZ74" s="58"/>
      <c r="OKA74" s="58"/>
      <c r="OKB74" s="58"/>
      <c r="OKC74" s="58"/>
      <c r="OKD74" s="58"/>
      <c r="OKE74" s="58"/>
      <c r="OKF74" s="58"/>
      <c r="OKG74" s="58"/>
      <c r="OKH74" s="58"/>
      <c r="OKI74" s="58"/>
      <c r="OKJ74" s="58"/>
      <c r="OKK74" s="58"/>
      <c r="OKL74" s="58"/>
      <c r="OKM74" s="58"/>
      <c r="OKN74" s="58"/>
      <c r="OKO74" s="58"/>
      <c r="OKP74" s="58"/>
      <c r="OKQ74" s="58"/>
      <c r="OKR74" s="58"/>
      <c r="OKS74" s="58"/>
      <c r="OKT74" s="58"/>
      <c r="OKU74" s="58"/>
      <c r="OKV74" s="58"/>
      <c r="OKW74" s="58"/>
      <c r="OKX74" s="58"/>
      <c r="OKY74" s="58"/>
      <c r="OKZ74" s="58"/>
      <c r="OLA74" s="58"/>
      <c r="OLB74" s="58"/>
      <c r="OLC74" s="58"/>
      <c r="OLD74" s="58"/>
      <c r="OLE74" s="58"/>
      <c r="OLF74" s="58"/>
      <c r="OLG74" s="58"/>
      <c r="OLH74" s="58"/>
      <c r="OLI74" s="58"/>
      <c r="OLJ74" s="58"/>
      <c r="OLK74" s="58"/>
      <c r="OLL74" s="58"/>
      <c r="OLM74" s="58"/>
      <c r="OLN74" s="58"/>
      <c r="OLO74" s="58"/>
      <c r="OLP74" s="58"/>
      <c r="OLQ74" s="58"/>
      <c r="OLR74" s="58"/>
      <c r="OLS74" s="58"/>
      <c r="OLT74" s="58"/>
      <c r="OLU74" s="58"/>
      <c r="OLV74" s="58"/>
      <c r="OLW74" s="58"/>
      <c r="OLX74" s="58"/>
      <c r="OLY74" s="58"/>
      <c r="OLZ74" s="58"/>
      <c r="OMA74" s="58"/>
      <c r="OMB74" s="58"/>
      <c r="OMC74" s="58"/>
      <c r="OMD74" s="58"/>
      <c r="OME74" s="58"/>
      <c r="OMF74" s="58"/>
      <c r="OMG74" s="58"/>
      <c r="OMH74" s="58"/>
      <c r="OMI74" s="58"/>
      <c r="OMJ74" s="58"/>
      <c r="OMK74" s="58"/>
      <c r="OML74" s="58"/>
      <c r="OMM74" s="58"/>
      <c r="OMN74" s="58"/>
      <c r="OMO74" s="58"/>
      <c r="OMP74" s="58"/>
      <c r="OMQ74" s="58"/>
      <c r="OMR74" s="58"/>
      <c r="OMS74" s="58"/>
      <c r="OMT74" s="58"/>
      <c r="OMU74" s="58"/>
      <c r="OMV74" s="58"/>
      <c r="OMW74" s="58"/>
      <c r="OMX74" s="58"/>
      <c r="OMY74" s="58"/>
      <c r="OMZ74" s="58"/>
      <c r="ONA74" s="58"/>
      <c r="ONB74" s="58"/>
      <c r="ONC74" s="58"/>
      <c r="OND74" s="58"/>
      <c r="ONE74" s="58"/>
      <c r="ONF74" s="58"/>
      <c r="ONG74" s="58"/>
      <c r="ONH74" s="58"/>
      <c r="ONI74" s="58"/>
      <c r="ONJ74" s="58"/>
      <c r="ONK74" s="58"/>
      <c r="ONL74" s="58"/>
      <c r="ONM74" s="58"/>
      <c r="ONN74" s="58"/>
      <c r="ONO74" s="58"/>
      <c r="ONP74" s="58"/>
      <c r="ONQ74" s="58"/>
      <c r="ONR74" s="58"/>
      <c r="ONS74" s="58"/>
      <c r="ONT74" s="58"/>
      <c r="ONU74" s="58"/>
      <c r="ONV74" s="58"/>
      <c r="ONW74" s="58"/>
      <c r="ONX74" s="58"/>
      <c r="ONY74" s="58"/>
      <c r="ONZ74" s="58"/>
      <c r="OOA74" s="58"/>
      <c r="OOB74" s="58"/>
      <c r="OOC74" s="58"/>
      <c r="OOD74" s="58"/>
      <c r="OOE74" s="58"/>
      <c r="OOF74" s="58"/>
      <c r="OOG74" s="58"/>
      <c r="OOH74" s="58"/>
      <c r="OOI74" s="58"/>
      <c r="OOJ74" s="58"/>
      <c r="OOK74" s="58"/>
      <c r="OOL74" s="58"/>
      <c r="OOM74" s="58"/>
      <c r="OON74" s="58"/>
      <c r="OOO74" s="58"/>
      <c r="OOP74" s="58"/>
      <c r="OOQ74" s="58"/>
      <c r="OOR74" s="58"/>
      <c r="OOS74" s="58"/>
      <c r="OOT74" s="58"/>
      <c r="OOU74" s="58"/>
      <c r="OOV74" s="58"/>
      <c r="OOW74" s="58"/>
      <c r="OOX74" s="58"/>
      <c r="OOY74" s="58"/>
      <c r="OOZ74" s="58"/>
      <c r="OPA74" s="58"/>
      <c r="OPB74" s="58"/>
      <c r="OPC74" s="58"/>
      <c r="OPD74" s="58"/>
      <c r="OPE74" s="58"/>
      <c r="OPF74" s="58"/>
      <c r="OPG74" s="58"/>
      <c r="OPH74" s="58"/>
      <c r="OPI74" s="58"/>
      <c r="OPJ74" s="58"/>
      <c r="OPK74" s="58"/>
      <c r="OPL74" s="58"/>
      <c r="OPM74" s="58"/>
      <c r="OPN74" s="58"/>
      <c r="OPO74" s="58"/>
      <c r="OPP74" s="58"/>
      <c r="OPQ74" s="58"/>
      <c r="OPR74" s="58"/>
      <c r="OPS74" s="58"/>
      <c r="OPT74" s="58"/>
      <c r="OPU74" s="58"/>
      <c r="OPV74" s="58"/>
      <c r="OPW74" s="58"/>
      <c r="OPX74" s="58"/>
      <c r="OPY74" s="58"/>
      <c r="OPZ74" s="58"/>
      <c r="OQA74" s="58"/>
      <c r="OQB74" s="58"/>
      <c r="OQC74" s="58"/>
      <c r="OQD74" s="58"/>
      <c r="OQE74" s="58"/>
      <c r="OQF74" s="58"/>
      <c r="OQG74" s="58"/>
      <c r="OQH74" s="58"/>
      <c r="OQI74" s="58"/>
      <c r="OQJ74" s="58"/>
      <c r="OQK74" s="58"/>
      <c r="OQL74" s="58"/>
      <c r="OQM74" s="58"/>
      <c r="OQN74" s="58"/>
      <c r="OQO74" s="58"/>
      <c r="OQP74" s="58"/>
      <c r="OQQ74" s="58"/>
      <c r="OQR74" s="58"/>
      <c r="OQS74" s="58"/>
      <c r="OQT74" s="58"/>
      <c r="OQU74" s="58"/>
      <c r="OQV74" s="58"/>
      <c r="OQW74" s="58"/>
      <c r="OQX74" s="58"/>
      <c r="OQY74" s="58"/>
      <c r="OQZ74" s="58"/>
      <c r="ORA74" s="58"/>
      <c r="ORB74" s="58"/>
      <c r="ORC74" s="58"/>
      <c r="ORD74" s="58"/>
      <c r="ORE74" s="58"/>
      <c r="ORF74" s="58"/>
      <c r="ORG74" s="58"/>
      <c r="ORH74" s="58"/>
      <c r="ORI74" s="58"/>
      <c r="ORJ74" s="58"/>
      <c r="ORK74" s="58"/>
      <c r="ORL74" s="58"/>
      <c r="ORM74" s="58"/>
      <c r="ORN74" s="58"/>
      <c r="ORO74" s="58"/>
      <c r="ORP74" s="58"/>
      <c r="ORQ74" s="58"/>
      <c r="ORR74" s="58"/>
      <c r="ORS74" s="58"/>
      <c r="ORT74" s="58"/>
      <c r="ORU74" s="58"/>
      <c r="ORV74" s="58"/>
      <c r="ORW74" s="58"/>
      <c r="ORX74" s="58"/>
      <c r="ORY74" s="58"/>
      <c r="ORZ74" s="58"/>
      <c r="OSA74" s="58"/>
      <c r="OSB74" s="58"/>
      <c r="OSC74" s="58"/>
      <c r="OSD74" s="58"/>
      <c r="OSE74" s="58"/>
      <c r="OSF74" s="58"/>
      <c r="OSG74" s="58"/>
      <c r="OSH74" s="58"/>
      <c r="OSI74" s="58"/>
      <c r="OSJ74" s="58"/>
      <c r="OSK74" s="58"/>
      <c r="OSL74" s="58"/>
      <c r="OSM74" s="58"/>
      <c r="OSN74" s="58"/>
      <c r="OSO74" s="58"/>
      <c r="OSP74" s="58"/>
      <c r="OSQ74" s="58"/>
      <c r="OSR74" s="58"/>
      <c r="OSS74" s="58"/>
      <c r="OST74" s="58"/>
      <c r="OSU74" s="58"/>
      <c r="OSV74" s="58"/>
      <c r="OSW74" s="58"/>
      <c r="OSX74" s="58"/>
      <c r="OSY74" s="58"/>
      <c r="OSZ74" s="58"/>
      <c r="OTA74" s="58"/>
      <c r="OTB74" s="58"/>
      <c r="OTC74" s="58"/>
      <c r="OTD74" s="58"/>
      <c r="OTE74" s="58"/>
      <c r="OTF74" s="58"/>
      <c r="OTG74" s="58"/>
      <c r="OTH74" s="58"/>
      <c r="OTI74" s="58"/>
      <c r="OTJ74" s="58"/>
      <c r="OTK74" s="58"/>
      <c r="OTL74" s="58"/>
      <c r="OTM74" s="58"/>
      <c r="OTN74" s="58"/>
      <c r="OTO74" s="58"/>
      <c r="OTP74" s="58"/>
      <c r="OTQ74" s="58"/>
      <c r="OTR74" s="58"/>
      <c r="OTS74" s="58"/>
      <c r="OTT74" s="58"/>
      <c r="OTU74" s="58"/>
      <c r="OTV74" s="58"/>
      <c r="OTW74" s="58"/>
      <c r="OTX74" s="58"/>
      <c r="OTY74" s="58"/>
      <c r="OTZ74" s="58"/>
      <c r="OUA74" s="58"/>
      <c r="OUB74" s="58"/>
      <c r="OUC74" s="58"/>
      <c r="OUD74" s="58"/>
      <c r="OUE74" s="58"/>
      <c r="OUF74" s="58"/>
      <c r="OUG74" s="58"/>
      <c r="OUH74" s="58"/>
      <c r="OUI74" s="58"/>
      <c r="OUJ74" s="58"/>
      <c r="OUK74" s="58"/>
      <c r="OUL74" s="58"/>
      <c r="OUM74" s="58"/>
      <c r="OUN74" s="58"/>
      <c r="OUO74" s="58"/>
      <c r="OUP74" s="58"/>
      <c r="OUQ74" s="58"/>
      <c r="OUR74" s="58"/>
      <c r="OUS74" s="58"/>
      <c r="OUT74" s="58"/>
      <c r="OUU74" s="58"/>
      <c r="OUV74" s="58"/>
      <c r="OUW74" s="58"/>
      <c r="OUX74" s="58"/>
      <c r="OUY74" s="58"/>
      <c r="OUZ74" s="58"/>
      <c r="OVA74" s="58"/>
      <c r="OVB74" s="58"/>
      <c r="OVC74" s="58"/>
      <c r="OVD74" s="58"/>
      <c r="OVE74" s="58"/>
      <c r="OVF74" s="58"/>
      <c r="OVG74" s="58"/>
      <c r="OVH74" s="58"/>
      <c r="OVI74" s="58"/>
      <c r="OVJ74" s="58"/>
      <c r="OVK74" s="58"/>
      <c r="OVL74" s="58"/>
      <c r="OVM74" s="58"/>
      <c r="OVN74" s="58"/>
      <c r="OVO74" s="58"/>
      <c r="OVP74" s="58"/>
      <c r="OVQ74" s="58"/>
      <c r="OVR74" s="58"/>
      <c r="OVS74" s="58"/>
      <c r="OVT74" s="58"/>
      <c r="OVU74" s="58"/>
      <c r="OVV74" s="58"/>
      <c r="OVW74" s="58"/>
      <c r="OVX74" s="58"/>
      <c r="OVY74" s="58"/>
      <c r="OVZ74" s="58"/>
      <c r="OWA74" s="58"/>
      <c r="OWB74" s="58"/>
      <c r="OWC74" s="58"/>
      <c r="OWD74" s="58"/>
      <c r="OWE74" s="58"/>
      <c r="OWF74" s="58"/>
      <c r="OWG74" s="58"/>
      <c r="OWH74" s="58"/>
      <c r="OWI74" s="58"/>
      <c r="OWJ74" s="58"/>
      <c r="OWK74" s="58"/>
      <c r="OWL74" s="58"/>
      <c r="OWM74" s="58"/>
      <c r="OWN74" s="58"/>
      <c r="OWO74" s="58"/>
      <c r="OWP74" s="58"/>
      <c r="OWQ74" s="58"/>
      <c r="OWR74" s="58"/>
      <c r="OWS74" s="58"/>
      <c r="OWT74" s="58"/>
      <c r="OWU74" s="58"/>
      <c r="OWV74" s="58"/>
      <c r="OWW74" s="58"/>
      <c r="OWX74" s="58"/>
      <c r="OWY74" s="58"/>
      <c r="OWZ74" s="58"/>
      <c r="OXA74" s="58"/>
      <c r="OXB74" s="58"/>
      <c r="OXC74" s="58"/>
      <c r="OXD74" s="58"/>
      <c r="OXE74" s="58"/>
      <c r="OXF74" s="58"/>
      <c r="OXG74" s="58"/>
      <c r="OXH74" s="58"/>
      <c r="OXI74" s="58"/>
      <c r="OXJ74" s="58"/>
      <c r="OXK74" s="58"/>
      <c r="OXL74" s="58"/>
      <c r="OXM74" s="58"/>
      <c r="OXN74" s="58"/>
      <c r="OXO74" s="58"/>
      <c r="OXP74" s="58"/>
      <c r="OXQ74" s="58"/>
      <c r="OXR74" s="58"/>
      <c r="OXS74" s="58"/>
      <c r="OXT74" s="58"/>
      <c r="OXU74" s="58"/>
      <c r="OXV74" s="58"/>
      <c r="OXW74" s="58"/>
      <c r="OXX74" s="58"/>
      <c r="OXY74" s="58"/>
      <c r="OXZ74" s="58"/>
      <c r="OYA74" s="58"/>
      <c r="OYB74" s="58"/>
      <c r="OYC74" s="58"/>
      <c r="OYD74" s="58"/>
      <c r="OYE74" s="58"/>
      <c r="OYF74" s="58"/>
      <c r="OYG74" s="58"/>
      <c r="OYH74" s="58"/>
      <c r="OYI74" s="58"/>
      <c r="OYJ74" s="58"/>
      <c r="OYK74" s="58"/>
      <c r="OYL74" s="58"/>
      <c r="OYM74" s="58"/>
      <c r="OYN74" s="58"/>
      <c r="OYO74" s="58"/>
      <c r="OYP74" s="58"/>
      <c r="OYQ74" s="58"/>
      <c r="OYR74" s="58"/>
      <c r="OYS74" s="58"/>
      <c r="OYT74" s="58"/>
      <c r="OYU74" s="58"/>
      <c r="OYV74" s="58"/>
      <c r="OYW74" s="58"/>
      <c r="OYX74" s="58"/>
      <c r="OYY74" s="58"/>
      <c r="OYZ74" s="58"/>
      <c r="OZA74" s="58"/>
      <c r="OZB74" s="58"/>
      <c r="OZC74" s="58"/>
      <c r="OZD74" s="58"/>
      <c r="OZE74" s="58"/>
      <c r="OZF74" s="58"/>
      <c r="OZG74" s="58"/>
      <c r="OZH74" s="58"/>
      <c r="OZI74" s="58"/>
      <c r="OZJ74" s="58"/>
      <c r="OZK74" s="58"/>
      <c r="OZL74" s="58"/>
      <c r="OZM74" s="58"/>
      <c r="OZN74" s="58"/>
      <c r="OZO74" s="58"/>
      <c r="OZP74" s="58"/>
      <c r="OZQ74" s="58"/>
      <c r="OZR74" s="58"/>
      <c r="OZS74" s="58"/>
      <c r="OZT74" s="58"/>
      <c r="OZU74" s="58"/>
      <c r="OZV74" s="58"/>
      <c r="OZW74" s="58"/>
      <c r="OZX74" s="58"/>
      <c r="OZY74" s="58"/>
      <c r="OZZ74" s="58"/>
      <c r="PAA74" s="58"/>
      <c r="PAB74" s="58"/>
      <c r="PAC74" s="58"/>
      <c r="PAD74" s="58"/>
      <c r="PAE74" s="58"/>
      <c r="PAF74" s="58"/>
      <c r="PAG74" s="58"/>
      <c r="PAH74" s="58"/>
      <c r="PAI74" s="58"/>
      <c r="PAJ74" s="58"/>
      <c r="PAK74" s="58"/>
      <c r="PAL74" s="58"/>
      <c r="PAM74" s="58"/>
      <c r="PAN74" s="58"/>
      <c r="PAO74" s="58"/>
      <c r="PAP74" s="58"/>
      <c r="PAQ74" s="58"/>
      <c r="PAR74" s="58"/>
      <c r="PAS74" s="58"/>
      <c r="PAT74" s="58"/>
      <c r="PAU74" s="58"/>
      <c r="PAV74" s="58"/>
      <c r="PAW74" s="58"/>
      <c r="PAX74" s="58"/>
      <c r="PAY74" s="58"/>
      <c r="PAZ74" s="58"/>
      <c r="PBA74" s="58"/>
      <c r="PBB74" s="58"/>
      <c r="PBC74" s="58"/>
      <c r="PBD74" s="58"/>
      <c r="PBE74" s="58"/>
      <c r="PBF74" s="58"/>
      <c r="PBG74" s="58"/>
      <c r="PBH74" s="58"/>
      <c r="PBI74" s="58"/>
      <c r="PBJ74" s="58"/>
      <c r="PBK74" s="58"/>
      <c r="PBL74" s="58"/>
      <c r="PBM74" s="58"/>
      <c r="PBN74" s="58"/>
      <c r="PBO74" s="58"/>
      <c r="PBP74" s="58"/>
      <c r="PBQ74" s="58"/>
      <c r="PBR74" s="58"/>
      <c r="PBS74" s="58"/>
      <c r="PBT74" s="58"/>
      <c r="PBU74" s="58"/>
      <c r="PBV74" s="58"/>
      <c r="PBW74" s="58"/>
      <c r="PBX74" s="58"/>
      <c r="PBY74" s="58"/>
      <c r="PBZ74" s="58"/>
      <c r="PCA74" s="58"/>
      <c r="PCB74" s="58"/>
      <c r="PCC74" s="58"/>
      <c r="PCD74" s="58"/>
      <c r="PCE74" s="58"/>
      <c r="PCF74" s="58"/>
      <c r="PCG74" s="58"/>
      <c r="PCH74" s="58"/>
      <c r="PCI74" s="58"/>
      <c r="PCJ74" s="58"/>
      <c r="PCK74" s="58"/>
      <c r="PCL74" s="58"/>
      <c r="PCM74" s="58"/>
      <c r="PCN74" s="58"/>
      <c r="PCO74" s="58"/>
      <c r="PCP74" s="58"/>
      <c r="PCQ74" s="58"/>
      <c r="PCR74" s="58"/>
      <c r="PCS74" s="58"/>
      <c r="PCT74" s="58"/>
      <c r="PCU74" s="58"/>
      <c r="PCV74" s="58"/>
      <c r="PCW74" s="58"/>
      <c r="PCX74" s="58"/>
      <c r="PCY74" s="58"/>
      <c r="PCZ74" s="58"/>
      <c r="PDA74" s="58"/>
      <c r="PDB74" s="58"/>
      <c r="PDC74" s="58"/>
      <c r="PDD74" s="58"/>
      <c r="PDE74" s="58"/>
      <c r="PDF74" s="58"/>
      <c r="PDG74" s="58"/>
      <c r="PDH74" s="58"/>
      <c r="PDI74" s="58"/>
      <c r="PDJ74" s="58"/>
      <c r="PDK74" s="58"/>
      <c r="PDL74" s="58"/>
      <c r="PDM74" s="58"/>
      <c r="PDN74" s="58"/>
      <c r="PDO74" s="58"/>
      <c r="PDP74" s="58"/>
      <c r="PDQ74" s="58"/>
      <c r="PDR74" s="58"/>
      <c r="PDS74" s="58"/>
      <c r="PDT74" s="58"/>
      <c r="PDU74" s="58"/>
      <c r="PDV74" s="58"/>
      <c r="PDW74" s="58"/>
      <c r="PDX74" s="58"/>
      <c r="PDY74" s="58"/>
      <c r="PDZ74" s="58"/>
      <c r="PEA74" s="58"/>
      <c r="PEB74" s="58"/>
      <c r="PEC74" s="58"/>
      <c r="PED74" s="58"/>
      <c r="PEE74" s="58"/>
      <c r="PEF74" s="58"/>
      <c r="PEG74" s="58"/>
      <c r="PEH74" s="58"/>
      <c r="PEI74" s="58"/>
      <c r="PEJ74" s="58"/>
      <c r="PEK74" s="58"/>
      <c r="PEL74" s="58"/>
      <c r="PEM74" s="58"/>
      <c r="PEN74" s="58"/>
      <c r="PEO74" s="58"/>
      <c r="PEP74" s="58"/>
      <c r="PEQ74" s="58"/>
      <c r="PER74" s="58"/>
      <c r="PES74" s="58"/>
      <c r="PET74" s="58"/>
      <c r="PEU74" s="58"/>
      <c r="PEV74" s="58"/>
      <c r="PEW74" s="58"/>
      <c r="PEX74" s="58"/>
      <c r="PEY74" s="58"/>
      <c r="PEZ74" s="58"/>
      <c r="PFA74" s="58"/>
      <c r="PFB74" s="58"/>
      <c r="PFC74" s="58"/>
      <c r="PFD74" s="58"/>
      <c r="PFE74" s="58"/>
      <c r="PFF74" s="58"/>
      <c r="PFG74" s="58"/>
      <c r="PFH74" s="58"/>
      <c r="PFI74" s="58"/>
      <c r="PFJ74" s="58"/>
      <c r="PFK74" s="58"/>
      <c r="PFL74" s="58"/>
      <c r="PFM74" s="58"/>
      <c r="PFN74" s="58"/>
      <c r="PFO74" s="58"/>
      <c r="PFP74" s="58"/>
      <c r="PFQ74" s="58"/>
      <c r="PFR74" s="58"/>
      <c r="PFS74" s="58"/>
      <c r="PFT74" s="58"/>
      <c r="PFU74" s="58"/>
      <c r="PFV74" s="58"/>
      <c r="PFW74" s="58"/>
      <c r="PFX74" s="58"/>
      <c r="PFY74" s="58"/>
      <c r="PFZ74" s="58"/>
      <c r="PGA74" s="58"/>
      <c r="PGB74" s="58"/>
      <c r="PGC74" s="58"/>
      <c r="PGD74" s="58"/>
      <c r="PGE74" s="58"/>
      <c r="PGF74" s="58"/>
      <c r="PGG74" s="58"/>
      <c r="PGH74" s="58"/>
      <c r="PGI74" s="58"/>
      <c r="PGJ74" s="58"/>
      <c r="PGK74" s="58"/>
      <c r="PGL74" s="58"/>
      <c r="PGM74" s="58"/>
      <c r="PGN74" s="58"/>
      <c r="PGO74" s="58"/>
      <c r="PGP74" s="58"/>
      <c r="PGQ74" s="58"/>
      <c r="PGR74" s="58"/>
      <c r="PGS74" s="58"/>
      <c r="PGT74" s="58"/>
      <c r="PGU74" s="58"/>
      <c r="PGV74" s="58"/>
      <c r="PGW74" s="58"/>
      <c r="PGX74" s="58"/>
      <c r="PGY74" s="58"/>
      <c r="PGZ74" s="58"/>
      <c r="PHA74" s="58"/>
      <c r="PHB74" s="58"/>
      <c r="PHC74" s="58"/>
      <c r="PHD74" s="58"/>
      <c r="PHE74" s="58"/>
      <c r="PHF74" s="58"/>
      <c r="PHG74" s="58"/>
      <c r="PHH74" s="58"/>
      <c r="PHI74" s="58"/>
      <c r="PHJ74" s="58"/>
      <c r="PHK74" s="58"/>
      <c r="PHL74" s="58"/>
      <c r="PHM74" s="58"/>
      <c r="PHN74" s="58"/>
      <c r="PHO74" s="58"/>
      <c r="PHP74" s="58"/>
      <c r="PHQ74" s="58"/>
      <c r="PHR74" s="58"/>
      <c r="PHS74" s="58"/>
      <c r="PHT74" s="58"/>
      <c r="PHU74" s="58"/>
      <c r="PHV74" s="58"/>
      <c r="PHW74" s="58"/>
      <c r="PHX74" s="58"/>
      <c r="PHY74" s="58"/>
      <c r="PHZ74" s="58"/>
      <c r="PIA74" s="58"/>
      <c r="PIB74" s="58"/>
      <c r="PIC74" s="58"/>
      <c r="PID74" s="58"/>
      <c r="PIE74" s="58"/>
      <c r="PIF74" s="58"/>
      <c r="PIG74" s="58"/>
      <c r="PIH74" s="58"/>
      <c r="PII74" s="58"/>
      <c r="PIJ74" s="58"/>
      <c r="PIK74" s="58"/>
      <c r="PIL74" s="58"/>
      <c r="PIM74" s="58"/>
      <c r="PIN74" s="58"/>
      <c r="PIO74" s="58"/>
      <c r="PIP74" s="58"/>
      <c r="PIQ74" s="58"/>
      <c r="PIR74" s="58"/>
      <c r="PIS74" s="58"/>
      <c r="PIT74" s="58"/>
      <c r="PIU74" s="58"/>
      <c r="PIV74" s="58"/>
      <c r="PIW74" s="58"/>
      <c r="PIX74" s="58"/>
      <c r="PIY74" s="58"/>
      <c r="PIZ74" s="58"/>
      <c r="PJA74" s="58"/>
      <c r="PJB74" s="58"/>
      <c r="PJC74" s="58"/>
      <c r="PJD74" s="58"/>
      <c r="PJE74" s="58"/>
      <c r="PJF74" s="58"/>
      <c r="PJG74" s="58"/>
      <c r="PJH74" s="58"/>
      <c r="PJI74" s="58"/>
      <c r="PJJ74" s="58"/>
      <c r="PJK74" s="58"/>
      <c r="PJL74" s="58"/>
      <c r="PJM74" s="58"/>
      <c r="PJN74" s="58"/>
      <c r="PJO74" s="58"/>
      <c r="PJP74" s="58"/>
      <c r="PJQ74" s="58"/>
      <c r="PJR74" s="58"/>
      <c r="PJS74" s="58"/>
      <c r="PJT74" s="58"/>
      <c r="PJU74" s="58"/>
      <c r="PJV74" s="58"/>
      <c r="PJW74" s="58"/>
      <c r="PJX74" s="58"/>
      <c r="PJY74" s="58"/>
      <c r="PJZ74" s="58"/>
      <c r="PKA74" s="58"/>
      <c r="PKB74" s="58"/>
      <c r="PKC74" s="58"/>
      <c r="PKD74" s="58"/>
      <c r="PKE74" s="58"/>
      <c r="PKF74" s="58"/>
      <c r="PKG74" s="58"/>
      <c r="PKH74" s="58"/>
      <c r="PKI74" s="58"/>
      <c r="PKJ74" s="58"/>
      <c r="PKK74" s="58"/>
      <c r="PKL74" s="58"/>
      <c r="PKM74" s="58"/>
      <c r="PKN74" s="58"/>
      <c r="PKO74" s="58"/>
      <c r="PKP74" s="58"/>
      <c r="PKQ74" s="58"/>
      <c r="PKR74" s="58"/>
      <c r="PKS74" s="58"/>
      <c r="PKT74" s="58"/>
      <c r="PKU74" s="58"/>
      <c r="PKV74" s="58"/>
      <c r="PKW74" s="58"/>
      <c r="PKX74" s="58"/>
      <c r="PKY74" s="58"/>
      <c r="PKZ74" s="58"/>
      <c r="PLA74" s="58"/>
      <c r="PLB74" s="58"/>
      <c r="PLC74" s="58"/>
      <c r="PLD74" s="58"/>
      <c r="PLE74" s="58"/>
      <c r="PLF74" s="58"/>
      <c r="PLG74" s="58"/>
      <c r="PLH74" s="58"/>
      <c r="PLI74" s="58"/>
      <c r="PLJ74" s="58"/>
      <c r="PLK74" s="58"/>
      <c r="PLL74" s="58"/>
      <c r="PLM74" s="58"/>
      <c r="PLN74" s="58"/>
      <c r="PLO74" s="58"/>
      <c r="PLP74" s="58"/>
      <c r="PLQ74" s="58"/>
      <c r="PLR74" s="58"/>
      <c r="PLS74" s="58"/>
      <c r="PLT74" s="58"/>
      <c r="PLU74" s="58"/>
      <c r="PLV74" s="58"/>
      <c r="PLW74" s="58"/>
      <c r="PLX74" s="58"/>
      <c r="PLY74" s="58"/>
      <c r="PLZ74" s="58"/>
      <c r="PMA74" s="58"/>
      <c r="PMB74" s="58"/>
      <c r="PMC74" s="58"/>
      <c r="PMD74" s="58"/>
      <c r="PME74" s="58"/>
      <c r="PMF74" s="58"/>
      <c r="PMG74" s="58"/>
      <c r="PMH74" s="58"/>
      <c r="PMI74" s="58"/>
      <c r="PMJ74" s="58"/>
      <c r="PMK74" s="58"/>
      <c r="PML74" s="58"/>
      <c r="PMM74" s="58"/>
      <c r="PMN74" s="58"/>
      <c r="PMO74" s="58"/>
      <c r="PMP74" s="58"/>
      <c r="PMQ74" s="58"/>
      <c r="PMR74" s="58"/>
      <c r="PMS74" s="58"/>
      <c r="PMT74" s="58"/>
      <c r="PMU74" s="58"/>
      <c r="PMV74" s="58"/>
      <c r="PMW74" s="58"/>
      <c r="PMX74" s="58"/>
      <c r="PMY74" s="58"/>
      <c r="PMZ74" s="58"/>
      <c r="PNA74" s="58"/>
      <c r="PNB74" s="58"/>
      <c r="PNC74" s="58"/>
      <c r="PND74" s="58"/>
      <c r="PNE74" s="58"/>
      <c r="PNF74" s="58"/>
      <c r="PNG74" s="58"/>
      <c r="PNH74" s="58"/>
      <c r="PNI74" s="58"/>
      <c r="PNJ74" s="58"/>
      <c r="PNK74" s="58"/>
      <c r="PNL74" s="58"/>
      <c r="PNM74" s="58"/>
      <c r="PNN74" s="58"/>
      <c r="PNO74" s="58"/>
      <c r="PNP74" s="58"/>
      <c r="PNQ74" s="58"/>
      <c r="PNR74" s="58"/>
      <c r="PNS74" s="58"/>
      <c r="PNT74" s="58"/>
      <c r="PNU74" s="58"/>
      <c r="PNV74" s="58"/>
      <c r="PNW74" s="58"/>
      <c r="PNX74" s="58"/>
      <c r="PNY74" s="58"/>
      <c r="PNZ74" s="58"/>
      <c r="POA74" s="58"/>
      <c r="POB74" s="58"/>
      <c r="POC74" s="58"/>
      <c r="POD74" s="58"/>
      <c r="POE74" s="58"/>
      <c r="POF74" s="58"/>
      <c r="POG74" s="58"/>
      <c r="POH74" s="58"/>
      <c r="POI74" s="58"/>
      <c r="POJ74" s="58"/>
      <c r="POK74" s="58"/>
      <c r="POL74" s="58"/>
      <c r="POM74" s="58"/>
      <c r="PON74" s="58"/>
      <c r="POO74" s="58"/>
      <c r="POP74" s="58"/>
      <c r="POQ74" s="58"/>
      <c r="POR74" s="58"/>
      <c r="POS74" s="58"/>
      <c r="POT74" s="58"/>
      <c r="POU74" s="58"/>
      <c r="POV74" s="58"/>
      <c r="POW74" s="58"/>
      <c r="POX74" s="58"/>
      <c r="POY74" s="58"/>
      <c r="POZ74" s="58"/>
      <c r="PPA74" s="58"/>
      <c r="PPB74" s="58"/>
      <c r="PPC74" s="58"/>
      <c r="PPD74" s="58"/>
      <c r="PPE74" s="58"/>
      <c r="PPF74" s="58"/>
      <c r="PPG74" s="58"/>
      <c r="PPH74" s="58"/>
      <c r="PPI74" s="58"/>
      <c r="PPJ74" s="58"/>
      <c r="PPK74" s="58"/>
      <c r="PPL74" s="58"/>
      <c r="PPM74" s="58"/>
      <c r="PPN74" s="58"/>
      <c r="PPO74" s="58"/>
      <c r="PPP74" s="58"/>
      <c r="PPQ74" s="58"/>
      <c r="PPR74" s="58"/>
      <c r="PPS74" s="58"/>
      <c r="PPT74" s="58"/>
      <c r="PPU74" s="58"/>
      <c r="PPV74" s="58"/>
      <c r="PPW74" s="58"/>
      <c r="PPX74" s="58"/>
      <c r="PPY74" s="58"/>
      <c r="PPZ74" s="58"/>
      <c r="PQA74" s="58"/>
      <c r="PQB74" s="58"/>
      <c r="PQC74" s="58"/>
      <c r="PQD74" s="58"/>
      <c r="PQE74" s="58"/>
      <c r="PQF74" s="58"/>
      <c r="PQG74" s="58"/>
      <c r="PQH74" s="58"/>
      <c r="PQI74" s="58"/>
      <c r="PQJ74" s="58"/>
      <c r="PQK74" s="58"/>
      <c r="PQL74" s="58"/>
      <c r="PQM74" s="58"/>
      <c r="PQN74" s="58"/>
      <c r="PQO74" s="58"/>
      <c r="PQP74" s="58"/>
      <c r="PQQ74" s="58"/>
      <c r="PQR74" s="58"/>
      <c r="PQS74" s="58"/>
      <c r="PQT74" s="58"/>
      <c r="PQU74" s="58"/>
      <c r="PQV74" s="58"/>
      <c r="PQW74" s="58"/>
      <c r="PQX74" s="58"/>
      <c r="PQY74" s="58"/>
      <c r="PQZ74" s="58"/>
      <c r="PRA74" s="58"/>
      <c r="PRB74" s="58"/>
      <c r="PRC74" s="58"/>
      <c r="PRD74" s="58"/>
      <c r="PRE74" s="58"/>
      <c r="PRF74" s="58"/>
      <c r="PRG74" s="58"/>
      <c r="PRH74" s="58"/>
      <c r="PRI74" s="58"/>
      <c r="PRJ74" s="58"/>
      <c r="PRK74" s="58"/>
      <c r="PRL74" s="58"/>
      <c r="PRM74" s="58"/>
      <c r="PRN74" s="58"/>
      <c r="PRO74" s="58"/>
      <c r="PRP74" s="58"/>
      <c r="PRQ74" s="58"/>
      <c r="PRR74" s="58"/>
      <c r="PRS74" s="58"/>
      <c r="PRT74" s="58"/>
      <c r="PRU74" s="58"/>
      <c r="PRV74" s="58"/>
      <c r="PRW74" s="58"/>
      <c r="PRX74" s="58"/>
      <c r="PRY74" s="58"/>
      <c r="PRZ74" s="58"/>
      <c r="PSA74" s="58"/>
      <c r="PSB74" s="58"/>
      <c r="PSC74" s="58"/>
      <c r="PSD74" s="58"/>
      <c r="PSE74" s="58"/>
      <c r="PSF74" s="58"/>
      <c r="PSG74" s="58"/>
      <c r="PSH74" s="58"/>
      <c r="PSI74" s="58"/>
      <c r="PSJ74" s="58"/>
      <c r="PSK74" s="58"/>
      <c r="PSL74" s="58"/>
      <c r="PSM74" s="58"/>
      <c r="PSN74" s="58"/>
      <c r="PSO74" s="58"/>
      <c r="PSP74" s="58"/>
      <c r="PSQ74" s="58"/>
      <c r="PSR74" s="58"/>
      <c r="PSS74" s="58"/>
      <c r="PST74" s="58"/>
      <c r="PSU74" s="58"/>
      <c r="PSV74" s="58"/>
      <c r="PSW74" s="58"/>
      <c r="PSX74" s="58"/>
      <c r="PSY74" s="58"/>
      <c r="PSZ74" s="58"/>
      <c r="PTA74" s="58"/>
      <c r="PTB74" s="58"/>
      <c r="PTC74" s="58"/>
      <c r="PTD74" s="58"/>
      <c r="PTE74" s="58"/>
      <c r="PTF74" s="58"/>
      <c r="PTG74" s="58"/>
      <c r="PTH74" s="58"/>
      <c r="PTI74" s="58"/>
      <c r="PTJ74" s="58"/>
      <c r="PTK74" s="58"/>
      <c r="PTL74" s="58"/>
      <c r="PTM74" s="58"/>
      <c r="PTN74" s="58"/>
      <c r="PTO74" s="58"/>
      <c r="PTP74" s="58"/>
      <c r="PTQ74" s="58"/>
      <c r="PTR74" s="58"/>
      <c r="PTS74" s="58"/>
      <c r="PTT74" s="58"/>
      <c r="PTU74" s="58"/>
      <c r="PTV74" s="58"/>
      <c r="PTW74" s="58"/>
      <c r="PTX74" s="58"/>
      <c r="PTY74" s="58"/>
      <c r="PTZ74" s="58"/>
      <c r="PUA74" s="58"/>
      <c r="PUB74" s="58"/>
      <c r="PUC74" s="58"/>
      <c r="PUD74" s="58"/>
      <c r="PUE74" s="58"/>
      <c r="PUF74" s="58"/>
      <c r="PUG74" s="58"/>
      <c r="PUH74" s="58"/>
      <c r="PUI74" s="58"/>
      <c r="PUJ74" s="58"/>
      <c r="PUK74" s="58"/>
      <c r="PUL74" s="58"/>
      <c r="PUM74" s="58"/>
      <c r="PUN74" s="58"/>
      <c r="PUO74" s="58"/>
      <c r="PUP74" s="58"/>
      <c r="PUQ74" s="58"/>
      <c r="PUR74" s="58"/>
      <c r="PUS74" s="58"/>
      <c r="PUT74" s="58"/>
      <c r="PUU74" s="58"/>
      <c r="PUV74" s="58"/>
      <c r="PUW74" s="58"/>
      <c r="PUX74" s="58"/>
      <c r="PUY74" s="58"/>
      <c r="PUZ74" s="58"/>
      <c r="PVA74" s="58"/>
      <c r="PVB74" s="58"/>
      <c r="PVC74" s="58"/>
      <c r="PVD74" s="58"/>
      <c r="PVE74" s="58"/>
      <c r="PVF74" s="58"/>
      <c r="PVG74" s="58"/>
      <c r="PVH74" s="58"/>
      <c r="PVI74" s="58"/>
      <c r="PVJ74" s="58"/>
      <c r="PVK74" s="58"/>
      <c r="PVL74" s="58"/>
      <c r="PVM74" s="58"/>
      <c r="PVN74" s="58"/>
      <c r="PVO74" s="58"/>
      <c r="PVP74" s="58"/>
      <c r="PVQ74" s="58"/>
      <c r="PVR74" s="58"/>
      <c r="PVS74" s="58"/>
      <c r="PVT74" s="58"/>
      <c r="PVU74" s="58"/>
      <c r="PVV74" s="58"/>
      <c r="PVW74" s="58"/>
      <c r="PVX74" s="58"/>
      <c r="PVY74" s="58"/>
      <c r="PVZ74" s="58"/>
      <c r="PWA74" s="58"/>
      <c r="PWB74" s="58"/>
      <c r="PWC74" s="58"/>
      <c r="PWD74" s="58"/>
      <c r="PWE74" s="58"/>
      <c r="PWF74" s="58"/>
      <c r="PWG74" s="58"/>
      <c r="PWH74" s="58"/>
      <c r="PWI74" s="58"/>
      <c r="PWJ74" s="58"/>
      <c r="PWK74" s="58"/>
      <c r="PWL74" s="58"/>
      <c r="PWM74" s="58"/>
      <c r="PWN74" s="58"/>
      <c r="PWO74" s="58"/>
      <c r="PWP74" s="58"/>
      <c r="PWQ74" s="58"/>
      <c r="PWR74" s="58"/>
      <c r="PWS74" s="58"/>
      <c r="PWT74" s="58"/>
      <c r="PWU74" s="58"/>
      <c r="PWV74" s="58"/>
      <c r="PWW74" s="58"/>
      <c r="PWX74" s="58"/>
      <c r="PWY74" s="58"/>
      <c r="PWZ74" s="58"/>
      <c r="PXA74" s="58"/>
      <c r="PXB74" s="58"/>
      <c r="PXC74" s="58"/>
      <c r="PXD74" s="58"/>
      <c r="PXE74" s="58"/>
      <c r="PXF74" s="58"/>
      <c r="PXG74" s="58"/>
      <c r="PXH74" s="58"/>
      <c r="PXI74" s="58"/>
      <c r="PXJ74" s="58"/>
      <c r="PXK74" s="58"/>
      <c r="PXL74" s="58"/>
      <c r="PXM74" s="58"/>
      <c r="PXN74" s="58"/>
      <c r="PXO74" s="58"/>
      <c r="PXP74" s="58"/>
      <c r="PXQ74" s="58"/>
      <c r="PXR74" s="58"/>
      <c r="PXS74" s="58"/>
      <c r="PXT74" s="58"/>
      <c r="PXU74" s="58"/>
      <c r="PXV74" s="58"/>
      <c r="PXW74" s="58"/>
      <c r="PXX74" s="58"/>
      <c r="PXY74" s="58"/>
      <c r="PXZ74" s="58"/>
      <c r="PYA74" s="58"/>
      <c r="PYB74" s="58"/>
      <c r="PYC74" s="58"/>
      <c r="PYD74" s="58"/>
      <c r="PYE74" s="58"/>
      <c r="PYF74" s="58"/>
      <c r="PYG74" s="58"/>
      <c r="PYH74" s="58"/>
      <c r="PYI74" s="58"/>
      <c r="PYJ74" s="58"/>
      <c r="PYK74" s="58"/>
      <c r="PYL74" s="58"/>
      <c r="PYM74" s="58"/>
      <c r="PYN74" s="58"/>
      <c r="PYO74" s="58"/>
      <c r="PYP74" s="58"/>
      <c r="PYQ74" s="58"/>
      <c r="PYR74" s="58"/>
      <c r="PYS74" s="58"/>
      <c r="PYT74" s="58"/>
      <c r="PYU74" s="58"/>
      <c r="PYV74" s="58"/>
      <c r="PYW74" s="58"/>
      <c r="PYX74" s="58"/>
      <c r="PYY74" s="58"/>
      <c r="PYZ74" s="58"/>
      <c r="PZA74" s="58"/>
      <c r="PZB74" s="58"/>
      <c r="PZC74" s="58"/>
      <c r="PZD74" s="58"/>
      <c r="PZE74" s="58"/>
      <c r="PZF74" s="58"/>
      <c r="PZG74" s="58"/>
      <c r="PZH74" s="58"/>
      <c r="PZI74" s="58"/>
      <c r="PZJ74" s="58"/>
      <c r="PZK74" s="58"/>
      <c r="PZL74" s="58"/>
      <c r="PZM74" s="58"/>
      <c r="PZN74" s="58"/>
      <c r="PZO74" s="58"/>
      <c r="PZP74" s="58"/>
      <c r="PZQ74" s="58"/>
      <c r="PZR74" s="58"/>
      <c r="PZS74" s="58"/>
      <c r="PZT74" s="58"/>
      <c r="PZU74" s="58"/>
      <c r="PZV74" s="58"/>
      <c r="PZW74" s="58"/>
      <c r="PZX74" s="58"/>
      <c r="PZY74" s="58"/>
      <c r="PZZ74" s="58"/>
      <c r="QAA74" s="58"/>
      <c r="QAB74" s="58"/>
      <c r="QAC74" s="58"/>
      <c r="QAD74" s="58"/>
      <c r="QAE74" s="58"/>
      <c r="QAF74" s="58"/>
      <c r="QAG74" s="58"/>
      <c r="QAH74" s="58"/>
      <c r="QAI74" s="58"/>
      <c r="QAJ74" s="58"/>
      <c r="QAK74" s="58"/>
      <c r="QAL74" s="58"/>
      <c r="QAM74" s="58"/>
      <c r="QAN74" s="58"/>
      <c r="QAO74" s="58"/>
      <c r="QAP74" s="58"/>
      <c r="QAQ74" s="58"/>
      <c r="QAR74" s="58"/>
      <c r="QAS74" s="58"/>
      <c r="QAT74" s="58"/>
      <c r="QAU74" s="58"/>
      <c r="QAV74" s="58"/>
      <c r="QAW74" s="58"/>
      <c r="QAX74" s="58"/>
      <c r="QAY74" s="58"/>
      <c r="QAZ74" s="58"/>
      <c r="QBA74" s="58"/>
      <c r="QBB74" s="58"/>
      <c r="QBC74" s="58"/>
      <c r="QBD74" s="58"/>
      <c r="QBE74" s="58"/>
      <c r="QBF74" s="58"/>
      <c r="QBG74" s="58"/>
      <c r="QBH74" s="58"/>
      <c r="QBI74" s="58"/>
      <c r="QBJ74" s="58"/>
      <c r="QBK74" s="58"/>
      <c r="QBL74" s="58"/>
      <c r="QBM74" s="58"/>
      <c r="QBN74" s="58"/>
      <c r="QBO74" s="58"/>
      <c r="QBP74" s="58"/>
      <c r="QBQ74" s="58"/>
      <c r="QBR74" s="58"/>
      <c r="QBS74" s="58"/>
      <c r="QBT74" s="58"/>
      <c r="QBU74" s="58"/>
      <c r="QBV74" s="58"/>
      <c r="QBW74" s="58"/>
      <c r="QBX74" s="58"/>
      <c r="QBY74" s="58"/>
      <c r="QBZ74" s="58"/>
      <c r="QCA74" s="58"/>
      <c r="QCB74" s="58"/>
      <c r="QCC74" s="58"/>
      <c r="QCD74" s="58"/>
      <c r="QCE74" s="58"/>
      <c r="QCF74" s="58"/>
      <c r="QCG74" s="58"/>
      <c r="QCH74" s="58"/>
      <c r="QCI74" s="58"/>
      <c r="QCJ74" s="58"/>
      <c r="QCK74" s="58"/>
      <c r="QCL74" s="58"/>
      <c r="QCM74" s="58"/>
      <c r="QCN74" s="58"/>
      <c r="QCO74" s="58"/>
      <c r="QCP74" s="58"/>
      <c r="QCQ74" s="58"/>
      <c r="QCR74" s="58"/>
      <c r="QCS74" s="58"/>
      <c r="QCT74" s="58"/>
      <c r="QCU74" s="58"/>
      <c r="QCV74" s="58"/>
      <c r="QCW74" s="58"/>
      <c r="QCX74" s="58"/>
      <c r="QCY74" s="58"/>
      <c r="QCZ74" s="58"/>
      <c r="QDA74" s="58"/>
      <c r="QDB74" s="58"/>
      <c r="QDC74" s="58"/>
      <c r="QDD74" s="58"/>
      <c r="QDE74" s="58"/>
      <c r="QDF74" s="58"/>
      <c r="QDG74" s="58"/>
      <c r="QDH74" s="58"/>
      <c r="QDI74" s="58"/>
      <c r="QDJ74" s="58"/>
      <c r="QDK74" s="58"/>
      <c r="QDL74" s="58"/>
      <c r="QDM74" s="58"/>
      <c r="QDN74" s="58"/>
      <c r="QDO74" s="58"/>
      <c r="QDP74" s="58"/>
      <c r="QDQ74" s="58"/>
      <c r="QDR74" s="58"/>
      <c r="QDS74" s="58"/>
      <c r="QDT74" s="58"/>
      <c r="QDU74" s="58"/>
      <c r="QDV74" s="58"/>
      <c r="QDW74" s="58"/>
      <c r="QDX74" s="58"/>
      <c r="QDY74" s="58"/>
      <c r="QDZ74" s="58"/>
      <c r="QEA74" s="58"/>
      <c r="QEB74" s="58"/>
      <c r="QEC74" s="58"/>
      <c r="QED74" s="58"/>
      <c r="QEE74" s="58"/>
      <c r="QEF74" s="58"/>
      <c r="QEG74" s="58"/>
      <c r="QEH74" s="58"/>
      <c r="QEI74" s="58"/>
      <c r="QEJ74" s="58"/>
      <c r="QEK74" s="58"/>
      <c r="QEL74" s="58"/>
      <c r="QEM74" s="58"/>
      <c r="QEN74" s="58"/>
      <c r="QEO74" s="58"/>
      <c r="QEP74" s="58"/>
      <c r="QEQ74" s="58"/>
      <c r="QER74" s="58"/>
      <c r="QES74" s="58"/>
      <c r="QET74" s="58"/>
      <c r="QEU74" s="58"/>
      <c r="QEV74" s="58"/>
      <c r="QEW74" s="58"/>
      <c r="QEX74" s="58"/>
      <c r="QEY74" s="58"/>
      <c r="QEZ74" s="58"/>
      <c r="QFA74" s="58"/>
      <c r="QFB74" s="58"/>
      <c r="QFC74" s="58"/>
      <c r="QFD74" s="58"/>
      <c r="QFE74" s="58"/>
      <c r="QFF74" s="58"/>
      <c r="QFG74" s="58"/>
      <c r="QFH74" s="58"/>
      <c r="QFI74" s="58"/>
      <c r="QFJ74" s="58"/>
      <c r="QFK74" s="58"/>
      <c r="QFL74" s="58"/>
      <c r="QFM74" s="58"/>
      <c r="QFN74" s="58"/>
      <c r="QFO74" s="58"/>
      <c r="QFP74" s="58"/>
      <c r="QFQ74" s="58"/>
      <c r="QFR74" s="58"/>
      <c r="QFS74" s="58"/>
      <c r="QFT74" s="58"/>
      <c r="QFU74" s="58"/>
      <c r="QFV74" s="58"/>
      <c r="QFW74" s="58"/>
      <c r="QFX74" s="58"/>
      <c r="QFY74" s="58"/>
      <c r="QFZ74" s="58"/>
      <c r="QGA74" s="58"/>
      <c r="QGB74" s="58"/>
      <c r="QGC74" s="58"/>
      <c r="QGD74" s="58"/>
      <c r="QGE74" s="58"/>
      <c r="QGF74" s="58"/>
      <c r="QGG74" s="58"/>
      <c r="QGH74" s="58"/>
      <c r="QGI74" s="58"/>
      <c r="QGJ74" s="58"/>
      <c r="QGK74" s="58"/>
      <c r="QGL74" s="58"/>
      <c r="QGM74" s="58"/>
      <c r="QGN74" s="58"/>
      <c r="QGO74" s="58"/>
      <c r="QGP74" s="58"/>
      <c r="QGQ74" s="58"/>
      <c r="QGR74" s="58"/>
      <c r="QGS74" s="58"/>
      <c r="QGT74" s="58"/>
      <c r="QGU74" s="58"/>
      <c r="QGV74" s="58"/>
      <c r="QGW74" s="58"/>
      <c r="QGX74" s="58"/>
      <c r="QGY74" s="58"/>
      <c r="QGZ74" s="58"/>
      <c r="QHA74" s="58"/>
      <c r="QHB74" s="58"/>
      <c r="QHC74" s="58"/>
      <c r="QHD74" s="58"/>
      <c r="QHE74" s="58"/>
      <c r="QHF74" s="58"/>
      <c r="QHG74" s="58"/>
      <c r="QHH74" s="58"/>
      <c r="QHI74" s="58"/>
      <c r="QHJ74" s="58"/>
      <c r="QHK74" s="58"/>
      <c r="QHL74" s="58"/>
      <c r="QHM74" s="58"/>
      <c r="QHN74" s="58"/>
      <c r="QHO74" s="58"/>
      <c r="QHP74" s="58"/>
      <c r="QHQ74" s="58"/>
      <c r="QHR74" s="58"/>
      <c r="QHS74" s="58"/>
      <c r="QHT74" s="58"/>
      <c r="QHU74" s="58"/>
      <c r="QHV74" s="58"/>
      <c r="QHW74" s="58"/>
      <c r="QHX74" s="58"/>
      <c r="QHY74" s="58"/>
      <c r="QHZ74" s="58"/>
      <c r="QIA74" s="58"/>
      <c r="QIB74" s="58"/>
      <c r="QIC74" s="58"/>
      <c r="QID74" s="58"/>
      <c r="QIE74" s="58"/>
      <c r="QIF74" s="58"/>
      <c r="QIG74" s="58"/>
      <c r="QIH74" s="58"/>
      <c r="QII74" s="58"/>
      <c r="QIJ74" s="58"/>
      <c r="QIK74" s="58"/>
      <c r="QIL74" s="58"/>
      <c r="QIM74" s="58"/>
      <c r="QIN74" s="58"/>
      <c r="QIO74" s="58"/>
      <c r="QIP74" s="58"/>
      <c r="QIQ74" s="58"/>
      <c r="QIR74" s="58"/>
      <c r="QIS74" s="58"/>
      <c r="QIT74" s="58"/>
      <c r="QIU74" s="58"/>
      <c r="QIV74" s="58"/>
      <c r="QIW74" s="58"/>
      <c r="QIX74" s="58"/>
      <c r="QIY74" s="58"/>
      <c r="QIZ74" s="58"/>
      <c r="QJA74" s="58"/>
      <c r="QJB74" s="58"/>
      <c r="QJC74" s="58"/>
      <c r="QJD74" s="58"/>
      <c r="QJE74" s="58"/>
      <c r="QJF74" s="58"/>
      <c r="QJG74" s="58"/>
      <c r="QJH74" s="58"/>
      <c r="QJI74" s="58"/>
      <c r="QJJ74" s="58"/>
      <c r="QJK74" s="58"/>
      <c r="QJL74" s="58"/>
      <c r="QJM74" s="58"/>
      <c r="QJN74" s="58"/>
      <c r="QJO74" s="58"/>
      <c r="QJP74" s="58"/>
      <c r="QJQ74" s="58"/>
      <c r="QJR74" s="58"/>
      <c r="QJS74" s="58"/>
      <c r="QJT74" s="58"/>
      <c r="QJU74" s="58"/>
      <c r="QJV74" s="58"/>
      <c r="QJW74" s="58"/>
      <c r="QJX74" s="58"/>
      <c r="QJY74" s="58"/>
      <c r="QJZ74" s="58"/>
      <c r="QKA74" s="58"/>
      <c r="QKB74" s="58"/>
      <c r="QKC74" s="58"/>
      <c r="QKD74" s="58"/>
      <c r="QKE74" s="58"/>
      <c r="QKF74" s="58"/>
      <c r="QKG74" s="58"/>
      <c r="QKH74" s="58"/>
      <c r="QKI74" s="58"/>
      <c r="QKJ74" s="58"/>
      <c r="QKK74" s="58"/>
      <c r="QKL74" s="58"/>
      <c r="QKM74" s="58"/>
      <c r="QKN74" s="58"/>
      <c r="QKO74" s="58"/>
      <c r="QKP74" s="58"/>
      <c r="QKQ74" s="58"/>
      <c r="QKR74" s="58"/>
      <c r="QKS74" s="58"/>
      <c r="QKT74" s="58"/>
      <c r="QKU74" s="58"/>
      <c r="QKV74" s="58"/>
      <c r="QKW74" s="58"/>
      <c r="QKX74" s="58"/>
      <c r="QKY74" s="58"/>
      <c r="QKZ74" s="58"/>
      <c r="QLA74" s="58"/>
      <c r="QLB74" s="58"/>
      <c r="QLC74" s="58"/>
      <c r="QLD74" s="58"/>
      <c r="QLE74" s="58"/>
      <c r="QLF74" s="58"/>
      <c r="QLG74" s="58"/>
      <c r="QLH74" s="58"/>
      <c r="QLI74" s="58"/>
      <c r="QLJ74" s="58"/>
      <c r="QLK74" s="58"/>
      <c r="QLL74" s="58"/>
      <c r="QLM74" s="58"/>
      <c r="QLN74" s="58"/>
      <c r="QLO74" s="58"/>
      <c r="QLP74" s="58"/>
      <c r="QLQ74" s="58"/>
      <c r="QLR74" s="58"/>
      <c r="QLS74" s="58"/>
      <c r="QLT74" s="58"/>
      <c r="QLU74" s="58"/>
      <c r="QLV74" s="58"/>
      <c r="QLW74" s="58"/>
      <c r="QLX74" s="58"/>
      <c r="QLY74" s="58"/>
      <c r="QLZ74" s="58"/>
      <c r="QMA74" s="58"/>
      <c r="QMB74" s="58"/>
      <c r="QMC74" s="58"/>
      <c r="QMD74" s="58"/>
      <c r="QME74" s="58"/>
      <c r="QMF74" s="58"/>
      <c r="QMG74" s="58"/>
      <c r="QMH74" s="58"/>
      <c r="QMI74" s="58"/>
      <c r="QMJ74" s="58"/>
      <c r="QMK74" s="58"/>
      <c r="QML74" s="58"/>
      <c r="QMM74" s="58"/>
      <c r="QMN74" s="58"/>
      <c r="QMO74" s="58"/>
      <c r="QMP74" s="58"/>
      <c r="QMQ74" s="58"/>
      <c r="QMR74" s="58"/>
      <c r="QMS74" s="58"/>
      <c r="QMT74" s="58"/>
      <c r="QMU74" s="58"/>
      <c r="QMV74" s="58"/>
      <c r="QMW74" s="58"/>
      <c r="QMX74" s="58"/>
      <c r="QMY74" s="58"/>
      <c r="QMZ74" s="58"/>
      <c r="QNA74" s="58"/>
      <c r="QNB74" s="58"/>
      <c r="QNC74" s="58"/>
      <c r="QND74" s="58"/>
      <c r="QNE74" s="58"/>
      <c r="QNF74" s="58"/>
      <c r="QNG74" s="58"/>
      <c r="QNH74" s="58"/>
      <c r="QNI74" s="58"/>
      <c r="QNJ74" s="58"/>
      <c r="QNK74" s="58"/>
      <c r="QNL74" s="58"/>
      <c r="QNM74" s="58"/>
      <c r="QNN74" s="58"/>
      <c r="QNO74" s="58"/>
      <c r="QNP74" s="58"/>
      <c r="QNQ74" s="58"/>
      <c r="QNR74" s="58"/>
      <c r="QNS74" s="58"/>
      <c r="QNT74" s="58"/>
      <c r="QNU74" s="58"/>
      <c r="QNV74" s="58"/>
      <c r="QNW74" s="58"/>
      <c r="QNX74" s="58"/>
      <c r="QNY74" s="58"/>
      <c r="QNZ74" s="58"/>
      <c r="QOA74" s="58"/>
      <c r="QOB74" s="58"/>
      <c r="QOC74" s="58"/>
      <c r="QOD74" s="58"/>
      <c r="QOE74" s="58"/>
      <c r="QOF74" s="58"/>
      <c r="QOG74" s="58"/>
      <c r="QOH74" s="58"/>
      <c r="QOI74" s="58"/>
      <c r="QOJ74" s="58"/>
      <c r="QOK74" s="58"/>
      <c r="QOL74" s="58"/>
      <c r="QOM74" s="58"/>
      <c r="QON74" s="58"/>
      <c r="QOO74" s="58"/>
      <c r="QOP74" s="58"/>
      <c r="QOQ74" s="58"/>
      <c r="QOR74" s="58"/>
      <c r="QOS74" s="58"/>
      <c r="QOT74" s="58"/>
      <c r="QOU74" s="58"/>
      <c r="QOV74" s="58"/>
      <c r="QOW74" s="58"/>
      <c r="QOX74" s="58"/>
      <c r="QOY74" s="58"/>
      <c r="QOZ74" s="58"/>
      <c r="QPA74" s="58"/>
      <c r="QPB74" s="58"/>
      <c r="QPC74" s="58"/>
      <c r="QPD74" s="58"/>
      <c r="QPE74" s="58"/>
      <c r="QPF74" s="58"/>
      <c r="QPG74" s="58"/>
      <c r="QPH74" s="58"/>
      <c r="QPI74" s="58"/>
      <c r="QPJ74" s="58"/>
      <c r="QPK74" s="58"/>
      <c r="QPL74" s="58"/>
      <c r="QPM74" s="58"/>
      <c r="QPN74" s="58"/>
      <c r="QPO74" s="58"/>
      <c r="QPP74" s="58"/>
      <c r="QPQ74" s="58"/>
      <c r="QPR74" s="58"/>
      <c r="QPS74" s="58"/>
      <c r="QPT74" s="58"/>
      <c r="QPU74" s="58"/>
      <c r="QPV74" s="58"/>
      <c r="QPW74" s="58"/>
      <c r="QPX74" s="58"/>
      <c r="QPY74" s="58"/>
      <c r="QPZ74" s="58"/>
      <c r="QQA74" s="58"/>
      <c r="QQB74" s="58"/>
      <c r="QQC74" s="58"/>
      <c r="QQD74" s="58"/>
      <c r="QQE74" s="58"/>
      <c r="QQF74" s="58"/>
      <c r="QQG74" s="58"/>
      <c r="QQH74" s="58"/>
      <c r="QQI74" s="58"/>
      <c r="QQJ74" s="58"/>
      <c r="QQK74" s="58"/>
      <c r="QQL74" s="58"/>
      <c r="QQM74" s="58"/>
      <c r="QQN74" s="58"/>
      <c r="QQO74" s="58"/>
      <c r="QQP74" s="58"/>
      <c r="QQQ74" s="58"/>
      <c r="QQR74" s="58"/>
      <c r="QQS74" s="58"/>
      <c r="QQT74" s="58"/>
      <c r="QQU74" s="58"/>
      <c r="QQV74" s="58"/>
      <c r="QQW74" s="58"/>
      <c r="QQX74" s="58"/>
      <c r="QQY74" s="58"/>
      <c r="QQZ74" s="58"/>
      <c r="QRA74" s="58"/>
      <c r="QRB74" s="58"/>
      <c r="QRC74" s="58"/>
      <c r="QRD74" s="58"/>
      <c r="QRE74" s="58"/>
      <c r="QRF74" s="58"/>
      <c r="QRG74" s="58"/>
      <c r="QRH74" s="58"/>
      <c r="QRI74" s="58"/>
      <c r="QRJ74" s="58"/>
      <c r="QRK74" s="58"/>
      <c r="QRL74" s="58"/>
      <c r="QRM74" s="58"/>
      <c r="QRN74" s="58"/>
      <c r="QRO74" s="58"/>
      <c r="QRP74" s="58"/>
      <c r="QRQ74" s="58"/>
      <c r="QRR74" s="58"/>
      <c r="QRS74" s="58"/>
      <c r="QRT74" s="58"/>
      <c r="QRU74" s="58"/>
      <c r="QRV74" s="58"/>
      <c r="QRW74" s="58"/>
      <c r="QRX74" s="58"/>
      <c r="QRY74" s="58"/>
      <c r="QRZ74" s="58"/>
      <c r="QSA74" s="58"/>
      <c r="QSB74" s="58"/>
      <c r="QSC74" s="58"/>
      <c r="QSD74" s="58"/>
      <c r="QSE74" s="58"/>
      <c r="QSF74" s="58"/>
      <c r="QSG74" s="58"/>
      <c r="QSH74" s="58"/>
      <c r="QSI74" s="58"/>
      <c r="QSJ74" s="58"/>
      <c r="QSK74" s="58"/>
      <c r="QSL74" s="58"/>
      <c r="QSM74" s="58"/>
      <c r="QSN74" s="58"/>
      <c r="QSO74" s="58"/>
      <c r="QSP74" s="58"/>
      <c r="QSQ74" s="58"/>
      <c r="QSR74" s="58"/>
      <c r="QSS74" s="58"/>
      <c r="QST74" s="58"/>
      <c r="QSU74" s="58"/>
      <c r="QSV74" s="58"/>
      <c r="QSW74" s="58"/>
      <c r="QSX74" s="58"/>
      <c r="QSY74" s="58"/>
      <c r="QSZ74" s="58"/>
      <c r="QTA74" s="58"/>
      <c r="QTB74" s="58"/>
      <c r="QTC74" s="58"/>
      <c r="QTD74" s="58"/>
      <c r="QTE74" s="58"/>
      <c r="QTF74" s="58"/>
      <c r="QTG74" s="58"/>
      <c r="QTH74" s="58"/>
      <c r="QTI74" s="58"/>
      <c r="QTJ74" s="58"/>
      <c r="QTK74" s="58"/>
      <c r="QTL74" s="58"/>
      <c r="QTM74" s="58"/>
      <c r="QTN74" s="58"/>
      <c r="QTO74" s="58"/>
      <c r="QTP74" s="58"/>
      <c r="QTQ74" s="58"/>
      <c r="QTR74" s="58"/>
      <c r="QTS74" s="58"/>
      <c r="QTT74" s="58"/>
      <c r="QTU74" s="58"/>
      <c r="QTV74" s="58"/>
      <c r="QTW74" s="58"/>
      <c r="QTX74" s="58"/>
      <c r="QTY74" s="58"/>
      <c r="QTZ74" s="58"/>
      <c r="QUA74" s="58"/>
      <c r="QUB74" s="58"/>
      <c r="QUC74" s="58"/>
      <c r="QUD74" s="58"/>
      <c r="QUE74" s="58"/>
      <c r="QUF74" s="58"/>
      <c r="QUG74" s="58"/>
      <c r="QUH74" s="58"/>
      <c r="QUI74" s="58"/>
      <c r="QUJ74" s="58"/>
      <c r="QUK74" s="58"/>
      <c r="QUL74" s="58"/>
      <c r="QUM74" s="58"/>
      <c r="QUN74" s="58"/>
      <c r="QUO74" s="58"/>
      <c r="QUP74" s="58"/>
      <c r="QUQ74" s="58"/>
      <c r="QUR74" s="58"/>
      <c r="QUS74" s="58"/>
      <c r="QUT74" s="58"/>
      <c r="QUU74" s="58"/>
      <c r="QUV74" s="58"/>
      <c r="QUW74" s="58"/>
      <c r="QUX74" s="58"/>
      <c r="QUY74" s="58"/>
      <c r="QUZ74" s="58"/>
      <c r="QVA74" s="58"/>
      <c r="QVB74" s="58"/>
      <c r="QVC74" s="58"/>
      <c r="QVD74" s="58"/>
      <c r="QVE74" s="58"/>
      <c r="QVF74" s="58"/>
      <c r="QVG74" s="58"/>
      <c r="QVH74" s="58"/>
      <c r="QVI74" s="58"/>
      <c r="QVJ74" s="58"/>
      <c r="QVK74" s="58"/>
      <c r="QVL74" s="58"/>
      <c r="QVM74" s="58"/>
      <c r="QVN74" s="58"/>
      <c r="QVO74" s="58"/>
      <c r="QVP74" s="58"/>
      <c r="QVQ74" s="58"/>
      <c r="QVR74" s="58"/>
      <c r="QVS74" s="58"/>
      <c r="QVT74" s="58"/>
      <c r="QVU74" s="58"/>
      <c r="QVV74" s="58"/>
      <c r="QVW74" s="58"/>
      <c r="QVX74" s="58"/>
      <c r="QVY74" s="58"/>
      <c r="QVZ74" s="58"/>
      <c r="QWA74" s="58"/>
      <c r="QWB74" s="58"/>
      <c r="QWC74" s="58"/>
      <c r="QWD74" s="58"/>
      <c r="QWE74" s="58"/>
      <c r="QWF74" s="58"/>
      <c r="QWG74" s="58"/>
      <c r="QWH74" s="58"/>
      <c r="QWI74" s="58"/>
      <c r="QWJ74" s="58"/>
      <c r="QWK74" s="58"/>
      <c r="QWL74" s="58"/>
      <c r="QWM74" s="58"/>
      <c r="QWN74" s="58"/>
      <c r="QWO74" s="58"/>
      <c r="QWP74" s="58"/>
      <c r="QWQ74" s="58"/>
      <c r="QWR74" s="58"/>
      <c r="QWS74" s="58"/>
      <c r="QWT74" s="58"/>
      <c r="QWU74" s="58"/>
      <c r="QWV74" s="58"/>
      <c r="QWW74" s="58"/>
      <c r="QWX74" s="58"/>
      <c r="QWY74" s="58"/>
      <c r="QWZ74" s="58"/>
      <c r="QXA74" s="58"/>
      <c r="QXB74" s="58"/>
      <c r="QXC74" s="58"/>
      <c r="QXD74" s="58"/>
      <c r="QXE74" s="58"/>
      <c r="QXF74" s="58"/>
      <c r="QXG74" s="58"/>
      <c r="QXH74" s="58"/>
      <c r="QXI74" s="58"/>
      <c r="QXJ74" s="58"/>
      <c r="QXK74" s="58"/>
      <c r="QXL74" s="58"/>
      <c r="QXM74" s="58"/>
      <c r="QXN74" s="58"/>
      <c r="QXO74" s="58"/>
      <c r="QXP74" s="58"/>
      <c r="QXQ74" s="58"/>
      <c r="QXR74" s="58"/>
      <c r="QXS74" s="58"/>
      <c r="QXT74" s="58"/>
      <c r="QXU74" s="58"/>
      <c r="QXV74" s="58"/>
      <c r="QXW74" s="58"/>
      <c r="QXX74" s="58"/>
      <c r="QXY74" s="58"/>
      <c r="QXZ74" s="58"/>
      <c r="QYA74" s="58"/>
      <c r="QYB74" s="58"/>
      <c r="QYC74" s="58"/>
      <c r="QYD74" s="58"/>
      <c r="QYE74" s="58"/>
      <c r="QYF74" s="58"/>
      <c r="QYG74" s="58"/>
      <c r="QYH74" s="58"/>
      <c r="QYI74" s="58"/>
      <c r="QYJ74" s="58"/>
      <c r="QYK74" s="58"/>
      <c r="QYL74" s="58"/>
      <c r="QYM74" s="58"/>
      <c r="QYN74" s="58"/>
      <c r="QYO74" s="58"/>
      <c r="QYP74" s="58"/>
      <c r="QYQ74" s="58"/>
      <c r="QYR74" s="58"/>
      <c r="QYS74" s="58"/>
      <c r="QYT74" s="58"/>
      <c r="QYU74" s="58"/>
      <c r="QYV74" s="58"/>
      <c r="QYW74" s="58"/>
      <c r="QYX74" s="58"/>
      <c r="QYY74" s="58"/>
      <c r="QYZ74" s="58"/>
      <c r="QZA74" s="58"/>
      <c r="QZB74" s="58"/>
      <c r="QZC74" s="58"/>
      <c r="QZD74" s="58"/>
      <c r="QZE74" s="58"/>
      <c r="QZF74" s="58"/>
      <c r="QZG74" s="58"/>
      <c r="QZH74" s="58"/>
      <c r="QZI74" s="58"/>
      <c r="QZJ74" s="58"/>
      <c r="QZK74" s="58"/>
      <c r="QZL74" s="58"/>
      <c r="QZM74" s="58"/>
      <c r="QZN74" s="58"/>
      <c r="QZO74" s="58"/>
      <c r="QZP74" s="58"/>
      <c r="QZQ74" s="58"/>
      <c r="QZR74" s="58"/>
      <c r="QZS74" s="58"/>
      <c r="QZT74" s="58"/>
      <c r="QZU74" s="58"/>
      <c r="QZV74" s="58"/>
      <c r="QZW74" s="58"/>
      <c r="QZX74" s="58"/>
      <c r="QZY74" s="58"/>
      <c r="QZZ74" s="58"/>
      <c r="RAA74" s="58"/>
      <c r="RAB74" s="58"/>
      <c r="RAC74" s="58"/>
      <c r="RAD74" s="58"/>
      <c r="RAE74" s="58"/>
      <c r="RAF74" s="58"/>
      <c r="RAG74" s="58"/>
      <c r="RAH74" s="58"/>
      <c r="RAI74" s="58"/>
      <c r="RAJ74" s="58"/>
      <c r="RAK74" s="58"/>
      <c r="RAL74" s="58"/>
      <c r="RAM74" s="58"/>
      <c r="RAN74" s="58"/>
      <c r="RAO74" s="58"/>
      <c r="RAP74" s="58"/>
      <c r="RAQ74" s="58"/>
      <c r="RAR74" s="58"/>
      <c r="RAS74" s="58"/>
      <c r="RAT74" s="58"/>
      <c r="RAU74" s="58"/>
      <c r="RAV74" s="58"/>
      <c r="RAW74" s="58"/>
      <c r="RAX74" s="58"/>
      <c r="RAY74" s="58"/>
      <c r="RAZ74" s="58"/>
      <c r="RBA74" s="58"/>
      <c r="RBB74" s="58"/>
      <c r="RBC74" s="58"/>
      <c r="RBD74" s="58"/>
      <c r="RBE74" s="58"/>
      <c r="RBF74" s="58"/>
      <c r="RBG74" s="58"/>
      <c r="RBH74" s="58"/>
      <c r="RBI74" s="58"/>
      <c r="RBJ74" s="58"/>
      <c r="RBK74" s="58"/>
      <c r="RBL74" s="58"/>
      <c r="RBM74" s="58"/>
      <c r="RBN74" s="58"/>
      <c r="RBO74" s="58"/>
      <c r="RBP74" s="58"/>
      <c r="RBQ74" s="58"/>
      <c r="RBR74" s="58"/>
      <c r="RBS74" s="58"/>
      <c r="RBT74" s="58"/>
      <c r="RBU74" s="58"/>
      <c r="RBV74" s="58"/>
      <c r="RBW74" s="58"/>
      <c r="RBX74" s="58"/>
      <c r="RBY74" s="58"/>
      <c r="RBZ74" s="58"/>
      <c r="RCA74" s="58"/>
      <c r="RCB74" s="58"/>
      <c r="RCC74" s="58"/>
      <c r="RCD74" s="58"/>
      <c r="RCE74" s="58"/>
      <c r="RCF74" s="58"/>
      <c r="RCG74" s="58"/>
      <c r="RCH74" s="58"/>
      <c r="RCI74" s="58"/>
      <c r="RCJ74" s="58"/>
      <c r="RCK74" s="58"/>
      <c r="RCL74" s="58"/>
      <c r="RCM74" s="58"/>
      <c r="RCN74" s="58"/>
      <c r="RCO74" s="58"/>
      <c r="RCP74" s="58"/>
      <c r="RCQ74" s="58"/>
      <c r="RCR74" s="58"/>
      <c r="RCS74" s="58"/>
      <c r="RCT74" s="58"/>
      <c r="RCU74" s="58"/>
      <c r="RCV74" s="58"/>
      <c r="RCW74" s="58"/>
      <c r="RCX74" s="58"/>
      <c r="RCY74" s="58"/>
      <c r="RCZ74" s="58"/>
      <c r="RDA74" s="58"/>
      <c r="RDB74" s="58"/>
      <c r="RDC74" s="58"/>
      <c r="RDD74" s="58"/>
      <c r="RDE74" s="58"/>
      <c r="RDF74" s="58"/>
      <c r="RDG74" s="58"/>
      <c r="RDH74" s="58"/>
      <c r="RDI74" s="58"/>
      <c r="RDJ74" s="58"/>
      <c r="RDK74" s="58"/>
      <c r="RDL74" s="58"/>
      <c r="RDM74" s="58"/>
      <c r="RDN74" s="58"/>
      <c r="RDO74" s="58"/>
      <c r="RDP74" s="58"/>
      <c r="RDQ74" s="58"/>
      <c r="RDR74" s="58"/>
      <c r="RDS74" s="58"/>
      <c r="RDT74" s="58"/>
      <c r="RDU74" s="58"/>
      <c r="RDV74" s="58"/>
      <c r="RDW74" s="58"/>
      <c r="RDX74" s="58"/>
      <c r="RDY74" s="58"/>
      <c r="RDZ74" s="58"/>
      <c r="REA74" s="58"/>
      <c r="REB74" s="58"/>
      <c r="REC74" s="58"/>
      <c r="RED74" s="58"/>
      <c r="REE74" s="58"/>
      <c r="REF74" s="58"/>
      <c r="REG74" s="58"/>
      <c r="REH74" s="58"/>
      <c r="REI74" s="58"/>
      <c r="REJ74" s="58"/>
      <c r="REK74" s="58"/>
      <c r="REL74" s="58"/>
      <c r="REM74" s="58"/>
      <c r="REN74" s="58"/>
      <c r="REO74" s="58"/>
      <c r="REP74" s="58"/>
      <c r="REQ74" s="58"/>
      <c r="RER74" s="58"/>
      <c r="RES74" s="58"/>
      <c r="RET74" s="58"/>
      <c r="REU74" s="58"/>
      <c r="REV74" s="58"/>
      <c r="REW74" s="58"/>
      <c r="REX74" s="58"/>
      <c r="REY74" s="58"/>
      <c r="REZ74" s="58"/>
      <c r="RFA74" s="58"/>
      <c r="RFB74" s="58"/>
      <c r="RFC74" s="58"/>
      <c r="RFD74" s="58"/>
      <c r="RFE74" s="58"/>
      <c r="RFF74" s="58"/>
      <c r="RFG74" s="58"/>
      <c r="RFH74" s="58"/>
      <c r="RFI74" s="58"/>
      <c r="RFJ74" s="58"/>
      <c r="RFK74" s="58"/>
      <c r="RFL74" s="58"/>
      <c r="RFM74" s="58"/>
      <c r="RFN74" s="58"/>
      <c r="RFO74" s="58"/>
      <c r="RFP74" s="58"/>
      <c r="RFQ74" s="58"/>
      <c r="RFR74" s="58"/>
      <c r="RFS74" s="58"/>
      <c r="RFT74" s="58"/>
      <c r="RFU74" s="58"/>
      <c r="RFV74" s="58"/>
      <c r="RFW74" s="58"/>
      <c r="RFX74" s="58"/>
      <c r="RFY74" s="58"/>
      <c r="RFZ74" s="58"/>
      <c r="RGA74" s="58"/>
      <c r="RGB74" s="58"/>
      <c r="RGC74" s="58"/>
      <c r="RGD74" s="58"/>
      <c r="RGE74" s="58"/>
      <c r="RGF74" s="58"/>
      <c r="RGG74" s="58"/>
      <c r="RGH74" s="58"/>
      <c r="RGI74" s="58"/>
      <c r="RGJ74" s="58"/>
      <c r="RGK74" s="58"/>
      <c r="RGL74" s="58"/>
      <c r="RGM74" s="58"/>
      <c r="RGN74" s="58"/>
      <c r="RGO74" s="58"/>
      <c r="RGP74" s="58"/>
      <c r="RGQ74" s="58"/>
      <c r="RGR74" s="58"/>
      <c r="RGS74" s="58"/>
      <c r="RGT74" s="58"/>
      <c r="RGU74" s="58"/>
      <c r="RGV74" s="58"/>
      <c r="RGW74" s="58"/>
      <c r="RGX74" s="58"/>
      <c r="RGY74" s="58"/>
      <c r="RGZ74" s="58"/>
      <c r="RHA74" s="58"/>
      <c r="RHB74" s="58"/>
      <c r="RHC74" s="58"/>
      <c r="RHD74" s="58"/>
      <c r="RHE74" s="58"/>
      <c r="RHF74" s="58"/>
      <c r="RHG74" s="58"/>
      <c r="RHH74" s="58"/>
      <c r="RHI74" s="58"/>
      <c r="RHJ74" s="58"/>
      <c r="RHK74" s="58"/>
      <c r="RHL74" s="58"/>
      <c r="RHM74" s="58"/>
      <c r="RHN74" s="58"/>
      <c r="RHO74" s="58"/>
      <c r="RHP74" s="58"/>
      <c r="RHQ74" s="58"/>
      <c r="RHR74" s="58"/>
      <c r="RHS74" s="58"/>
      <c r="RHT74" s="58"/>
      <c r="RHU74" s="58"/>
      <c r="RHV74" s="58"/>
      <c r="RHW74" s="58"/>
      <c r="RHX74" s="58"/>
      <c r="RHY74" s="58"/>
      <c r="RHZ74" s="58"/>
      <c r="RIA74" s="58"/>
      <c r="RIB74" s="58"/>
      <c r="RIC74" s="58"/>
      <c r="RID74" s="58"/>
      <c r="RIE74" s="58"/>
      <c r="RIF74" s="58"/>
      <c r="RIG74" s="58"/>
      <c r="RIH74" s="58"/>
      <c r="RII74" s="58"/>
      <c r="RIJ74" s="58"/>
      <c r="RIK74" s="58"/>
      <c r="RIL74" s="58"/>
      <c r="RIM74" s="58"/>
      <c r="RIN74" s="58"/>
      <c r="RIO74" s="58"/>
      <c r="RIP74" s="58"/>
      <c r="RIQ74" s="58"/>
      <c r="RIR74" s="58"/>
      <c r="RIS74" s="58"/>
      <c r="RIT74" s="58"/>
      <c r="RIU74" s="58"/>
      <c r="RIV74" s="58"/>
      <c r="RIW74" s="58"/>
      <c r="RIX74" s="58"/>
      <c r="RIY74" s="58"/>
      <c r="RIZ74" s="58"/>
      <c r="RJA74" s="58"/>
      <c r="RJB74" s="58"/>
      <c r="RJC74" s="58"/>
      <c r="RJD74" s="58"/>
      <c r="RJE74" s="58"/>
      <c r="RJF74" s="58"/>
      <c r="RJG74" s="58"/>
      <c r="RJH74" s="58"/>
      <c r="RJI74" s="58"/>
      <c r="RJJ74" s="58"/>
      <c r="RJK74" s="58"/>
      <c r="RJL74" s="58"/>
      <c r="RJM74" s="58"/>
      <c r="RJN74" s="58"/>
      <c r="RJO74" s="58"/>
      <c r="RJP74" s="58"/>
      <c r="RJQ74" s="58"/>
      <c r="RJR74" s="58"/>
      <c r="RJS74" s="58"/>
      <c r="RJT74" s="58"/>
      <c r="RJU74" s="58"/>
      <c r="RJV74" s="58"/>
      <c r="RJW74" s="58"/>
      <c r="RJX74" s="58"/>
      <c r="RJY74" s="58"/>
      <c r="RJZ74" s="58"/>
      <c r="RKA74" s="58"/>
      <c r="RKB74" s="58"/>
      <c r="RKC74" s="58"/>
      <c r="RKD74" s="58"/>
      <c r="RKE74" s="58"/>
      <c r="RKF74" s="58"/>
      <c r="RKG74" s="58"/>
      <c r="RKH74" s="58"/>
      <c r="RKI74" s="58"/>
      <c r="RKJ74" s="58"/>
      <c r="RKK74" s="58"/>
      <c r="RKL74" s="58"/>
      <c r="RKM74" s="58"/>
      <c r="RKN74" s="58"/>
      <c r="RKO74" s="58"/>
      <c r="RKP74" s="58"/>
      <c r="RKQ74" s="58"/>
      <c r="RKR74" s="58"/>
      <c r="RKS74" s="58"/>
      <c r="RKT74" s="58"/>
      <c r="RKU74" s="58"/>
      <c r="RKV74" s="58"/>
      <c r="RKW74" s="58"/>
      <c r="RKX74" s="58"/>
      <c r="RKY74" s="58"/>
      <c r="RKZ74" s="58"/>
      <c r="RLA74" s="58"/>
      <c r="RLB74" s="58"/>
      <c r="RLC74" s="58"/>
      <c r="RLD74" s="58"/>
      <c r="RLE74" s="58"/>
      <c r="RLF74" s="58"/>
      <c r="RLG74" s="58"/>
      <c r="RLH74" s="58"/>
      <c r="RLI74" s="58"/>
      <c r="RLJ74" s="58"/>
      <c r="RLK74" s="58"/>
      <c r="RLL74" s="58"/>
      <c r="RLM74" s="58"/>
      <c r="RLN74" s="58"/>
      <c r="RLO74" s="58"/>
      <c r="RLP74" s="58"/>
      <c r="RLQ74" s="58"/>
      <c r="RLR74" s="58"/>
      <c r="RLS74" s="58"/>
      <c r="RLT74" s="58"/>
      <c r="RLU74" s="58"/>
      <c r="RLV74" s="58"/>
      <c r="RLW74" s="58"/>
      <c r="RLX74" s="58"/>
      <c r="RLY74" s="58"/>
      <c r="RLZ74" s="58"/>
      <c r="RMA74" s="58"/>
      <c r="RMB74" s="58"/>
      <c r="RMC74" s="58"/>
      <c r="RMD74" s="58"/>
      <c r="RME74" s="58"/>
      <c r="RMF74" s="58"/>
      <c r="RMG74" s="58"/>
      <c r="RMH74" s="58"/>
      <c r="RMI74" s="58"/>
      <c r="RMJ74" s="58"/>
      <c r="RMK74" s="58"/>
      <c r="RML74" s="58"/>
      <c r="RMM74" s="58"/>
      <c r="RMN74" s="58"/>
      <c r="RMO74" s="58"/>
      <c r="RMP74" s="58"/>
      <c r="RMQ74" s="58"/>
      <c r="RMR74" s="58"/>
      <c r="RMS74" s="58"/>
      <c r="RMT74" s="58"/>
      <c r="RMU74" s="58"/>
      <c r="RMV74" s="58"/>
      <c r="RMW74" s="58"/>
      <c r="RMX74" s="58"/>
      <c r="RMY74" s="58"/>
      <c r="RMZ74" s="58"/>
      <c r="RNA74" s="58"/>
      <c r="RNB74" s="58"/>
      <c r="RNC74" s="58"/>
      <c r="RND74" s="58"/>
      <c r="RNE74" s="58"/>
      <c r="RNF74" s="58"/>
      <c r="RNG74" s="58"/>
      <c r="RNH74" s="58"/>
      <c r="RNI74" s="58"/>
      <c r="RNJ74" s="58"/>
      <c r="RNK74" s="58"/>
      <c r="RNL74" s="58"/>
      <c r="RNM74" s="58"/>
      <c r="RNN74" s="58"/>
      <c r="RNO74" s="58"/>
      <c r="RNP74" s="58"/>
      <c r="RNQ74" s="58"/>
      <c r="RNR74" s="58"/>
      <c r="RNS74" s="58"/>
      <c r="RNT74" s="58"/>
      <c r="RNU74" s="58"/>
      <c r="RNV74" s="58"/>
      <c r="RNW74" s="58"/>
      <c r="RNX74" s="58"/>
      <c r="RNY74" s="58"/>
      <c r="RNZ74" s="58"/>
      <c r="ROA74" s="58"/>
      <c r="ROB74" s="58"/>
      <c r="ROC74" s="58"/>
      <c r="ROD74" s="58"/>
      <c r="ROE74" s="58"/>
      <c r="ROF74" s="58"/>
      <c r="ROG74" s="58"/>
      <c r="ROH74" s="58"/>
      <c r="ROI74" s="58"/>
      <c r="ROJ74" s="58"/>
      <c r="ROK74" s="58"/>
      <c r="ROL74" s="58"/>
      <c r="ROM74" s="58"/>
      <c r="RON74" s="58"/>
      <c r="ROO74" s="58"/>
      <c r="ROP74" s="58"/>
      <c r="ROQ74" s="58"/>
      <c r="ROR74" s="58"/>
      <c r="ROS74" s="58"/>
      <c r="ROT74" s="58"/>
      <c r="ROU74" s="58"/>
      <c r="ROV74" s="58"/>
      <c r="ROW74" s="58"/>
      <c r="ROX74" s="58"/>
      <c r="ROY74" s="58"/>
      <c r="ROZ74" s="58"/>
      <c r="RPA74" s="58"/>
      <c r="RPB74" s="58"/>
      <c r="RPC74" s="58"/>
      <c r="RPD74" s="58"/>
      <c r="RPE74" s="58"/>
      <c r="RPF74" s="58"/>
      <c r="RPG74" s="58"/>
      <c r="RPH74" s="58"/>
      <c r="RPI74" s="58"/>
      <c r="RPJ74" s="58"/>
      <c r="RPK74" s="58"/>
      <c r="RPL74" s="58"/>
      <c r="RPM74" s="58"/>
      <c r="RPN74" s="58"/>
      <c r="RPO74" s="58"/>
      <c r="RPP74" s="58"/>
      <c r="RPQ74" s="58"/>
      <c r="RPR74" s="58"/>
      <c r="RPS74" s="58"/>
      <c r="RPT74" s="58"/>
      <c r="RPU74" s="58"/>
      <c r="RPV74" s="58"/>
      <c r="RPW74" s="58"/>
      <c r="RPX74" s="58"/>
      <c r="RPY74" s="58"/>
      <c r="RPZ74" s="58"/>
      <c r="RQA74" s="58"/>
      <c r="RQB74" s="58"/>
      <c r="RQC74" s="58"/>
      <c r="RQD74" s="58"/>
      <c r="RQE74" s="58"/>
      <c r="RQF74" s="58"/>
      <c r="RQG74" s="58"/>
      <c r="RQH74" s="58"/>
      <c r="RQI74" s="58"/>
      <c r="RQJ74" s="58"/>
      <c r="RQK74" s="58"/>
      <c r="RQL74" s="58"/>
      <c r="RQM74" s="58"/>
      <c r="RQN74" s="58"/>
      <c r="RQO74" s="58"/>
      <c r="RQP74" s="58"/>
      <c r="RQQ74" s="58"/>
      <c r="RQR74" s="58"/>
      <c r="RQS74" s="58"/>
      <c r="RQT74" s="58"/>
      <c r="RQU74" s="58"/>
      <c r="RQV74" s="58"/>
      <c r="RQW74" s="58"/>
      <c r="RQX74" s="58"/>
      <c r="RQY74" s="58"/>
      <c r="RQZ74" s="58"/>
      <c r="RRA74" s="58"/>
      <c r="RRB74" s="58"/>
      <c r="RRC74" s="58"/>
      <c r="RRD74" s="58"/>
      <c r="RRE74" s="58"/>
      <c r="RRF74" s="58"/>
      <c r="RRG74" s="58"/>
      <c r="RRH74" s="58"/>
      <c r="RRI74" s="58"/>
      <c r="RRJ74" s="58"/>
      <c r="RRK74" s="58"/>
      <c r="RRL74" s="58"/>
      <c r="RRM74" s="58"/>
      <c r="RRN74" s="58"/>
      <c r="RRO74" s="58"/>
      <c r="RRP74" s="58"/>
      <c r="RRQ74" s="58"/>
      <c r="RRR74" s="58"/>
      <c r="RRS74" s="58"/>
      <c r="RRT74" s="58"/>
      <c r="RRU74" s="58"/>
      <c r="RRV74" s="58"/>
      <c r="RRW74" s="58"/>
      <c r="RRX74" s="58"/>
      <c r="RRY74" s="58"/>
      <c r="RRZ74" s="58"/>
      <c r="RSA74" s="58"/>
      <c r="RSB74" s="58"/>
      <c r="RSC74" s="58"/>
      <c r="RSD74" s="58"/>
      <c r="RSE74" s="58"/>
      <c r="RSF74" s="58"/>
      <c r="RSG74" s="58"/>
      <c r="RSH74" s="58"/>
      <c r="RSI74" s="58"/>
      <c r="RSJ74" s="58"/>
      <c r="RSK74" s="58"/>
      <c r="RSL74" s="58"/>
      <c r="RSM74" s="58"/>
      <c r="RSN74" s="58"/>
      <c r="RSO74" s="58"/>
      <c r="RSP74" s="58"/>
      <c r="RSQ74" s="58"/>
      <c r="RSR74" s="58"/>
      <c r="RSS74" s="58"/>
      <c r="RST74" s="58"/>
      <c r="RSU74" s="58"/>
      <c r="RSV74" s="58"/>
      <c r="RSW74" s="58"/>
      <c r="RSX74" s="58"/>
      <c r="RSY74" s="58"/>
      <c r="RSZ74" s="58"/>
      <c r="RTA74" s="58"/>
      <c r="RTB74" s="58"/>
      <c r="RTC74" s="58"/>
      <c r="RTD74" s="58"/>
      <c r="RTE74" s="58"/>
      <c r="RTF74" s="58"/>
      <c r="RTG74" s="58"/>
      <c r="RTH74" s="58"/>
      <c r="RTI74" s="58"/>
      <c r="RTJ74" s="58"/>
      <c r="RTK74" s="58"/>
      <c r="RTL74" s="58"/>
      <c r="RTM74" s="58"/>
      <c r="RTN74" s="58"/>
      <c r="RTO74" s="58"/>
      <c r="RTP74" s="58"/>
      <c r="RTQ74" s="58"/>
      <c r="RTR74" s="58"/>
      <c r="RTS74" s="58"/>
      <c r="RTT74" s="58"/>
      <c r="RTU74" s="58"/>
      <c r="RTV74" s="58"/>
      <c r="RTW74" s="58"/>
      <c r="RTX74" s="58"/>
      <c r="RTY74" s="58"/>
      <c r="RTZ74" s="58"/>
      <c r="RUA74" s="58"/>
      <c r="RUB74" s="58"/>
      <c r="RUC74" s="58"/>
      <c r="RUD74" s="58"/>
      <c r="RUE74" s="58"/>
      <c r="RUF74" s="58"/>
      <c r="RUG74" s="58"/>
      <c r="RUH74" s="58"/>
      <c r="RUI74" s="58"/>
      <c r="RUJ74" s="58"/>
      <c r="RUK74" s="58"/>
      <c r="RUL74" s="58"/>
      <c r="RUM74" s="58"/>
      <c r="RUN74" s="58"/>
      <c r="RUO74" s="58"/>
      <c r="RUP74" s="58"/>
      <c r="RUQ74" s="58"/>
      <c r="RUR74" s="58"/>
      <c r="RUS74" s="58"/>
      <c r="RUT74" s="58"/>
      <c r="RUU74" s="58"/>
      <c r="RUV74" s="58"/>
      <c r="RUW74" s="58"/>
      <c r="RUX74" s="58"/>
      <c r="RUY74" s="58"/>
      <c r="RUZ74" s="58"/>
      <c r="RVA74" s="58"/>
      <c r="RVB74" s="58"/>
      <c r="RVC74" s="58"/>
      <c r="RVD74" s="58"/>
      <c r="RVE74" s="58"/>
      <c r="RVF74" s="58"/>
      <c r="RVG74" s="58"/>
      <c r="RVH74" s="58"/>
      <c r="RVI74" s="58"/>
      <c r="RVJ74" s="58"/>
      <c r="RVK74" s="58"/>
      <c r="RVL74" s="58"/>
      <c r="RVM74" s="58"/>
      <c r="RVN74" s="58"/>
      <c r="RVO74" s="58"/>
      <c r="RVP74" s="58"/>
      <c r="RVQ74" s="58"/>
      <c r="RVR74" s="58"/>
      <c r="RVS74" s="58"/>
      <c r="RVT74" s="58"/>
      <c r="RVU74" s="58"/>
      <c r="RVV74" s="58"/>
      <c r="RVW74" s="58"/>
      <c r="RVX74" s="58"/>
      <c r="RVY74" s="58"/>
      <c r="RVZ74" s="58"/>
      <c r="RWA74" s="58"/>
      <c r="RWB74" s="58"/>
      <c r="RWC74" s="58"/>
      <c r="RWD74" s="58"/>
      <c r="RWE74" s="58"/>
      <c r="RWF74" s="58"/>
      <c r="RWG74" s="58"/>
      <c r="RWH74" s="58"/>
      <c r="RWI74" s="58"/>
      <c r="RWJ74" s="58"/>
      <c r="RWK74" s="58"/>
      <c r="RWL74" s="58"/>
      <c r="RWM74" s="58"/>
      <c r="RWN74" s="58"/>
      <c r="RWO74" s="58"/>
      <c r="RWP74" s="58"/>
      <c r="RWQ74" s="58"/>
      <c r="RWR74" s="58"/>
      <c r="RWS74" s="58"/>
      <c r="RWT74" s="58"/>
      <c r="RWU74" s="58"/>
      <c r="RWV74" s="58"/>
      <c r="RWW74" s="58"/>
      <c r="RWX74" s="58"/>
      <c r="RWY74" s="58"/>
      <c r="RWZ74" s="58"/>
      <c r="RXA74" s="58"/>
      <c r="RXB74" s="58"/>
      <c r="RXC74" s="58"/>
      <c r="RXD74" s="58"/>
      <c r="RXE74" s="58"/>
      <c r="RXF74" s="58"/>
      <c r="RXG74" s="58"/>
      <c r="RXH74" s="58"/>
      <c r="RXI74" s="58"/>
      <c r="RXJ74" s="58"/>
      <c r="RXK74" s="58"/>
      <c r="RXL74" s="58"/>
      <c r="RXM74" s="58"/>
      <c r="RXN74" s="58"/>
      <c r="RXO74" s="58"/>
      <c r="RXP74" s="58"/>
      <c r="RXQ74" s="58"/>
      <c r="RXR74" s="58"/>
      <c r="RXS74" s="58"/>
      <c r="RXT74" s="58"/>
      <c r="RXU74" s="58"/>
      <c r="RXV74" s="58"/>
      <c r="RXW74" s="58"/>
      <c r="RXX74" s="58"/>
      <c r="RXY74" s="58"/>
      <c r="RXZ74" s="58"/>
      <c r="RYA74" s="58"/>
      <c r="RYB74" s="58"/>
      <c r="RYC74" s="58"/>
      <c r="RYD74" s="58"/>
      <c r="RYE74" s="58"/>
      <c r="RYF74" s="58"/>
      <c r="RYG74" s="58"/>
      <c r="RYH74" s="58"/>
      <c r="RYI74" s="58"/>
      <c r="RYJ74" s="58"/>
      <c r="RYK74" s="58"/>
      <c r="RYL74" s="58"/>
      <c r="RYM74" s="58"/>
      <c r="RYN74" s="58"/>
      <c r="RYO74" s="58"/>
      <c r="RYP74" s="58"/>
      <c r="RYQ74" s="58"/>
      <c r="RYR74" s="58"/>
      <c r="RYS74" s="58"/>
      <c r="RYT74" s="58"/>
      <c r="RYU74" s="58"/>
      <c r="RYV74" s="58"/>
      <c r="RYW74" s="58"/>
      <c r="RYX74" s="58"/>
      <c r="RYY74" s="58"/>
      <c r="RYZ74" s="58"/>
      <c r="RZA74" s="58"/>
      <c r="RZB74" s="58"/>
      <c r="RZC74" s="58"/>
      <c r="RZD74" s="58"/>
      <c r="RZE74" s="58"/>
      <c r="RZF74" s="58"/>
      <c r="RZG74" s="58"/>
      <c r="RZH74" s="58"/>
      <c r="RZI74" s="58"/>
      <c r="RZJ74" s="58"/>
      <c r="RZK74" s="58"/>
      <c r="RZL74" s="58"/>
      <c r="RZM74" s="58"/>
      <c r="RZN74" s="58"/>
      <c r="RZO74" s="58"/>
      <c r="RZP74" s="58"/>
      <c r="RZQ74" s="58"/>
      <c r="RZR74" s="58"/>
      <c r="RZS74" s="58"/>
      <c r="RZT74" s="58"/>
      <c r="RZU74" s="58"/>
      <c r="RZV74" s="58"/>
      <c r="RZW74" s="58"/>
      <c r="RZX74" s="58"/>
      <c r="RZY74" s="58"/>
      <c r="RZZ74" s="58"/>
      <c r="SAA74" s="58"/>
      <c r="SAB74" s="58"/>
      <c r="SAC74" s="58"/>
      <c r="SAD74" s="58"/>
      <c r="SAE74" s="58"/>
      <c r="SAF74" s="58"/>
      <c r="SAG74" s="58"/>
      <c r="SAH74" s="58"/>
      <c r="SAI74" s="58"/>
      <c r="SAJ74" s="58"/>
      <c r="SAK74" s="58"/>
      <c r="SAL74" s="58"/>
      <c r="SAM74" s="58"/>
      <c r="SAN74" s="58"/>
      <c r="SAO74" s="58"/>
      <c r="SAP74" s="58"/>
      <c r="SAQ74" s="58"/>
      <c r="SAR74" s="58"/>
      <c r="SAS74" s="58"/>
      <c r="SAT74" s="58"/>
      <c r="SAU74" s="58"/>
      <c r="SAV74" s="58"/>
      <c r="SAW74" s="58"/>
      <c r="SAX74" s="58"/>
      <c r="SAY74" s="58"/>
      <c r="SAZ74" s="58"/>
      <c r="SBA74" s="58"/>
      <c r="SBB74" s="58"/>
      <c r="SBC74" s="58"/>
      <c r="SBD74" s="58"/>
      <c r="SBE74" s="58"/>
      <c r="SBF74" s="58"/>
      <c r="SBG74" s="58"/>
      <c r="SBH74" s="58"/>
      <c r="SBI74" s="58"/>
      <c r="SBJ74" s="58"/>
      <c r="SBK74" s="58"/>
      <c r="SBL74" s="58"/>
      <c r="SBM74" s="58"/>
      <c r="SBN74" s="58"/>
      <c r="SBO74" s="58"/>
      <c r="SBP74" s="58"/>
      <c r="SBQ74" s="58"/>
      <c r="SBR74" s="58"/>
      <c r="SBS74" s="58"/>
      <c r="SBT74" s="58"/>
      <c r="SBU74" s="58"/>
      <c r="SBV74" s="58"/>
      <c r="SBW74" s="58"/>
      <c r="SBX74" s="58"/>
      <c r="SBY74" s="58"/>
      <c r="SBZ74" s="58"/>
      <c r="SCA74" s="58"/>
      <c r="SCB74" s="58"/>
      <c r="SCC74" s="58"/>
      <c r="SCD74" s="58"/>
      <c r="SCE74" s="58"/>
      <c r="SCF74" s="58"/>
      <c r="SCG74" s="58"/>
      <c r="SCH74" s="58"/>
      <c r="SCI74" s="58"/>
      <c r="SCJ74" s="58"/>
      <c r="SCK74" s="58"/>
      <c r="SCL74" s="58"/>
      <c r="SCM74" s="58"/>
      <c r="SCN74" s="58"/>
      <c r="SCO74" s="58"/>
      <c r="SCP74" s="58"/>
      <c r="SCQ74" s="58"/>
      <c r="SCR74" s="58"/>
      <c r="SCS74" s="58"/>
      <c r="SCT74" s="58"/>
      <c r="SCU74" s="58"/>
      <c r="SCV74" s="58"/>
      <c r="SCW74" s="58"/>
      <c r="SCX74" s="58"/>
      <c r="SCY74" s="58"/>
      <c r="SCZ74" s="58"/>
      <c r="SDA74" s="58"/>
      <c r="SDB74" s="58"/>
      <c r="SDC74" s="58"/>
      <c r="SDD74" s="58"/>
      <c r="SDE74" s="58"/>
      <c r="SDF74" s="58"/>
      <c r="SDG74" s="58"/>
      <c r="SDH74" s="58"/>
      <c r="SDI74" s="58"/>
      <c r="SDJ74" s="58"/>
      <c r="SDK74" s="58"/>
      <c r="SDL74" s="58"/>
      <c r="SDM74" s="58"/>
      <c r="SDN74" s="58"/>
      <c r="SDO74" s="58"/>
      <c r="SDP74" s="58"/>
      <c r="SDQ74" s="58"/>
      <c r="SDR74" s="58"/>
      <c r="SDS74" s="58"/>
      <c r="SDT74" s="58"/>
      <c r="SDU74" s="58"/>
      <c r="SDV74" s="58"/>
      <c r="SDW74" s="58"/>
      <c r="SDX74" s="58"/>
      <c r="SDY74" s="58"/>
      <c r="SDZ74" s="58"/>
      <c r="SEA74" s="58"/>
      <c r="SEB74" s="58"/>
      <c r="SEC74" s="58"/>
      <c r="SED74" s="58"/>
      <c r="SEE74" s="58"/>
      <c r="SEF74" s="58"/>
      <c r="SEG74" s="58"/>
      <c r="SEH74" s="58"/>
      <c r="SEI74" s="58"/>
      <c r="SEJ74" s="58"/>
      <c r="SEK74" s="58"/>
      <c r="SEL74" s="58"/>
      <c r="SEM74" s="58"/>
      <c r="SEN74" s="58"/>
      <c r="SEO74" s="58"/>
      <c r="SEP74" s="58"/>
      <c r="SEQ74" s="58"/>
      <c r="SER74" s="58"/>
      <c r="SES74" s="58"/>
      <c r="SET74" s="58"/>
      <c r="SEU74" s="58"/>
      <c r="SEV74" s="58"/>
      <c r="SEW74" s="58"/>
      <c r="SEX74" s="58"/>
      <c r="SEY74" s="58"/>
      <c r="SEZ74" s="58"/>
      <c r="SFA74" s="58"/>
      <c r="SFB74" s="58"/>
      <c r="SFC74" s="58"/>
      <c r="SFD74" s="58"/>
      <c r="SFE74" s="58"/>
      <c r="SFF74" s="58"/>
      <c r="SFG74" s="58"/>
      <c r="SFH74" s="58"/>
      <c r="SFI74" s="58"/>
      <c r="SFJ74" s="58"/>
      <c r="SFK74" s="58"/>
      <c r="SFL74" s="58"/>
      <c r="SFM74" s="58"/>
      <c r="SFN74" s="58"/>
      <c r="SFO74" s="58"/>
      <c r="SFP74" s="58"/>
      <c r="SFQ74" s="58"/>
      <c r="SFR74" s="58"/>
      <c r="SFS74" s="58"/>
      <c r="SFT74" s="58"/>
      <c r="SFU74" s="58"/>
      <c r="SFV74" s="58"/>
      <c r="SFW74" s="58"/>
      <c r="SFX74" s="58"/>
      <c r="SFY74" s="58"/>
      <c r="SFZ74" s="58"/>
      <c r="SGA74" s="58"/>
      <c r="SGB74" s="58"/>
      <c r="SGC74" s="58"/>
      <c r="SGD74" s="58"/>
      <c r="SGE74" s="58"/>
      <c r="SGF74" s="58"/>
      <c r="SGG74" s="58"/>
      <c r="SGH74" s="58"/>
      <c r="SGI74" s="58"/>
      <c r="SGJ74" s="58"/>
      <c r="SGK74" s="58"/>
      <c r="SGL74" s="58"/>
      <c r="SGM74" s="58"/>
      <c r="SGN74" s="58"/>
      <c r="SGO74" s="58"/>
      <c r="SGP74" s="58"/>
      <c r="SGQ74" s="58"/>
      <c r="SGR74" s="58"/>
      <c r="SGS74" s="58"/>
      <c r="SGT74" s="58"/>
      <c r="SGU74" s="58"/>
      <c r="SGV74" s="58"/>
      <c r="SGW74" s="58"/>
      <c r="SGX74" s="58"/>
      <c r="SGY74" s="58"/>
      <c r="SGZ74" s="58"/>
      <c r="SHA74" s="58"/>
      <c r="SHB74" s="58"/>
      <c r="SHC74" s="58"/>
      <c r="SHD74" s="58"/>
      <c r="SHE74" s="58"/>
      <c r="SHF74" s="58"/>
      <c r="SHG74" s="58"/>
      <c r="SHH74" s="58"/>
      <c r="SHI74" s="58"/>
      <c r="SHJ74" s="58"/>
      <c r="SHK74" s="58"/>
      <c r="SHL74" s="58"/>
      <c r="SHM74" s="58"/>
      <c r="SHN74" s="58"/>
      <c r="SHO74" s="58"/>
      <c r="SHP74" s="58"/>
      <c r="SHQ74" s="58"/>
      <c r="SHR74" s="58"/>
      <c r="SHS74" s="58"/>
      <c r="SHT74" s="58"/>
      <c r="SHU74" s="58"/>
      <c r="SHV74" s="58"/>
      <c r="SHW74" s="58"/>
      <c r="SHX74" s="58"/>
      <c r="SHY74" s="58"/>
      <c r="SHZ74" s="58"/>
      <c r="SIA74" s="58"/>
      <c r="SIB74" s="58"/>
      <c r="SIC74" s="58"/>
      <c r="SID74" s="58"/>
      <c r="SIE74" s="58"/>
      <c r="SIF74" s="58"/>
      <c r="SIG74" s="58"/>
      <c r="SIH74" s="58"/>
      <c r="SII74" s="58"/>
      <c r="SIJ74" s="58"/>
      <c r="SIK74" s="58"/>
      <c r="SIL74" s="58"/>
      <c r="SIM74" s="58"/>
      <c r="SIN74" s="58"/>
      <c r="SIO74" s="58"/>
      <c r="SIP74" s="58"/>
      <c r="SIQ74" s="58"/>
      <c r="SIR74" s="58"/>
      <c r="SIS74" s="58"/>
      <c r="SIT74" s="58"/>
      <c r="SIU74" s="58"/>
      <c r="SIV74" s="58"/>
      <c r="SIW74" s="58"/>
      <c r="SIX74" s="58"/>
      <c r="SIY74" s="58"/>
      <c r="SIZ74" s="58"/>
      <c r="SJA74" s="58"/>
      <c r="SJB74" s="58"/>
      <c r="SJC74" s="58"/>
      <c r="SJD74" s="58"/>
      <c r="SJE74" s="58"/>
      <c r="SJF74" s="58"/>
      <c r="SJG74" s="58"/>
      <c r="SJH74" s="58"/>
      <c r="SJI74" s="58"/>
      <c r="SJJ74" s="58"/>
      <c r="SJK74" s="58"/>
      <c r="SJL74" s="58"/>
      <c r="SJM74" s="58"/>
      <c r="SJN74" s="58"/>
      <c r="SJO74" s="58"/>
      <c r="SJP74" s="58"/>
      <c r="SJQ74" s="58"/>
      <c r="SJR74" s="58"/>
      <c r="SJS74" s="58"/>
      <c r="SJT74" s="58"/>
      <c r="SJU74" s="58"/>
      <c r="SJV74" s="58"/>
      <c r="SJW74" s="58"/>
      <c r="SJX74" s="58"/>
      <c r="SJY74" s="58"/>
      <c r="SJZ74" s="58"/>
      <c r="SKA74" s="58"/>
      <c r="SKB74" s="58"/>
      <c r="SKC74" s="58"/>
      <c r="SKD74" s="58"/>
      <c r="SKE74" s="58"/>
      <c r="SKF74" s="58"/>
      <c r="SKG74" s="58"/>
      <c r="SKH74" s="58"/>
      <c r="SKI74" s="58"/>
      <c r="SKJ74" s="58"/>
      <c r="SKK74" s="58"/>
      <c r="SKL74" s="58"/>
      <c r="SKM74" s="58"/>
      <c r="SKN74" s="58"/>
      <c r="SKO74" s="58"/>
      <c r="SKP74" s="58"/>
      <c r="SKQ74" s="58"/>
      <c r="SKR74" s="58"/>
      <c r="SKS74" s="58"/>
      <c r="SKT74" s="58"/>
      <c r="SKU74" s="58"/>
      <c r="SKV74" s="58"/>
      <c r="SKW74" s="58"/>
      <c r="SKX74" s="58"/>
      <c r="SKY74" s="58"/>
      <c r="SKZ74" s="58"/>
      <c r="SLA74" s="58"/>
      <c r="SLB74" s="58"/>
      <c r="SLC74" s="58"/>
      <c r="SLD74" s="58"/>
      <c r="SLE74" s="58"/>
      <c r="SLF74" s="58"/>
      <c r="SLG74" s="58"/>
      <c r="SLH74" s="58"/>
      <c r="SLI74" s="58"/>
      <c r="SLJ74" s="58"/>
      <c r="SLK74" s="58"/>
      <c r="SLL74" s="58"/>
      <c r="SLM74" s="58"/>
      <c r="SLN74" s="58"/>
      <c r="SLO74" s="58"/>
      <c r="SLP74" s="58"/>
      <c r="SLQ74" s="58"/>
      <c r="SLR74" s="58"/>
      <c r="SLS74" s="58"/>
      <c r="SLT74" s="58"/>
      <c r="SLU74" s="58"/>
      <c r="SLV74" s="58"/>
      <c r="SLW74" s="58"/>
      <c r="SLX74" s="58"/>
      <c r="SLY74" s="58"/>
      <c r="SLZ74" s="58"/>
      <c r="SMA74" s="58"/>
      <c r="SMB74" s="58"/>
      <c r="SMC74" s="58"/>
      <c r="SMD74" s="58"/>
      <c r="SME74" s="58"/>
      <c r="SMF74" s="58"/>
      <c r="SMG74" s="58"/>
      <c r="SMH74" s="58"/>
      <c r="SMI74" s="58"/>
      <c r="SMJ74" s="58"/>
      <c r="SMK74" s="58"/>
      <c r="SML74" s="58"/>
      <c r="SMM74" s="58"/>
      <c r="SMN74" s="58"/>
      <c r="SMO74" s="58"/>
      <c r="SMP74" s="58"/>
      <c r="SMQ74" s="58"/>
      <c r="SMR74" s="58"/>
      <c r="SMS74" s="58"/>
      <c r="SMT74" s="58"/>
      <c r="SMU74" s="58"/>
      <c r="SMV74" s="58"/>
      <c r="SMW74" s="58"/>
      <c r="SMX74" s="58"/>
      <c r="SMY74" s="58"/>
      <c r="SMZ74" s="58"/>
      <c r="SNA74" s="58"/>
      <c r="SNB74" s="58"/>
      <c r="SNC74" s="58"/>
      <c r="SND74" s="58"/>
      <c r="SNE74" s="58"/>
      <c r="SNF74" s="58"/>
      <c r="SNG74" s="58"/>
      <c r="SNH74" s="58"/>
      <c r="SNI74" s="58"/>
      <c r="SNJ74" s="58"/>
      <c r="SNK74" s="58"/>
      <c r="SNL74" s="58"/>
      <c r="SNM74" s="58"/>
      <c r="SNN74" s="58"/>
      <c r="SNO74" s="58"/>
      <c r="SNP74" s="58"/>
      <c r="SNQ74" s="58"/>
      <c r="SNR74" s="58"/>
      <c r="SNS74" s="58"/>
      <c r="SNT74" s="58"/>
      <c r="SNU74" s="58"/>
      <c r="SNV74" s="58"/>
      <c r="SNW74" s="58"/>
      <c r="SNX74" s="58"/>
      <c r="SNY74" s="58"/>
      <c r="SNZ74" s="58"/>
      <c r="SOA74" s="58"/>
      <c r="SOB74" s="58"/>
      <c r="SOC74" s="58"/>
      <c r="SOD74" s="58"/>
      <c r="SOE74" s="58"/>
      <c r="SOF74" s="58"/>
      <c r="SOG74" s="58"/>
      <c r="SOH74" s="58"/>
      <c r="SOI74" s="58"/>
      <c r="SOJ74" s="58"/>
      <c r="SOK74" s="58"/>
      <c r="SOL74" s="58"/>
      <c r="SOM74" s="58"/>
      <c r="SON74" s="58"/>
      <c r="SOO74" s="58"/>
      <c r="SOP74" s="58"/>
      <c r="SOQ74" s="58"/>
      <c r="SOR74" s="58"/>
      <c r="SOS74" s="58"/>
      <c r="SOT74" s="58"/>
      <c r="SOU74" s="58"/>
      <c r="SOV74" s="58"/>
      <c r="SOW74" s="58"/>
      <c r="SOX74" s="58"/>
      <c r="SOY74" s="58"/>
      <c r="SOZ74" s="58"/>
      <c r="SPA74" s="58"/>
      <c r="SPB74" s="58"/>
      <c r="SPC74" s="58"/>
      <c r="SPD74" s="58"/>
      <c r="SPE74" s="58"/>
      <c r="SPF74" s="58"/>
      <c r="SPG74" s="58"/>
      <c r="SPH74" s="58"/>
      <c r="SPI74" s="58"/>
      <c r="SPJ74" s="58"/>
      <c r="SPK74" s="58"/>
      <c r="SPL74" s="58"/>
      <c r="SPM74" s="58"/>
      <c r="SPN74" s="58"/>
      <c r="SPO74" s="58"/>
      <c r="SPP74" s="58"/>
      <c r="SPQ74" s="58"/>
      <c r="SPR74" s="58"/>
      <c r="SPS74" s="58"/>
      <c r="SPT74" s="58"/>
      <c r="SPU74" s="58"/>
      <c r="SPV74" s="58"/>
      <c r="SPW74" s="58"/>
      <c r="SPX74" s="58"/>
      <c r="SPY74" s="58"/>
      <c r="SPZ74" s="58"/>
      <c r="SQA74" s="58"/>
      <c r="SQB74" s="58"/>
      <c r="SQC74" s="58"/>
      <c r="SQD74" s="58"/>
      <c r="SQE74" s="58"/>
      <c r="SQF74" s="58"/>
      <c r="SQG74" s="58"/>
      <c r="SQH74" s="58"/>
      <c r="SQI74" s="58"/>
      <c r="SQJ74" s="58"/>
      <c r="SQK74" s="58"/>
      <c r="SQL74" s="58"/>
      <c r="SQM74" s="58"/>
      <c r="SQN74" s="58"/>
      <c r="SQO74" s="58"/>
      <c r="SQP74" s="58"/>
      <c r="SQQ74" s="58"/>
      <c r="SQR74" s="58"/>
      <c r="SQS74" s="58"/>
      <c r="SQT74" s="58"/>
      <c r="SQU74" s="58"/>
      <c r="SQV74" s="58"/>
      <c r="SQW74" s="58"/>
      <c r="SQX74" s="58"/>
      <c r="SQY74" s="58"/>
      <c r="SQZ74" s="58"/>
      <c r="SRA74" s="58"/>
      <c r="SRB74" s="58"/>
      <c r="SRC74" s="58"/>
      <c r="SRD74" s="58"/>
      <c r="SRE74" s="58"/>
      <c r="SRF74" s="58"/>
      <c r="SRG74" s="58"/>
      <c r="SRH74" s="58"/>
      <c r="SRI74" s="58"/>
      <c r="SRJ74" s="58"/>
      <c r="SRK74" s="58"/>
      <c r="SRL74" s="58"/>
      <c r="SRM74" s="58"/>
      <c r="SRN74" s="58"/>
      <c r="SRO74" s="58"/>
      <c r="SRP74" s="58"/>
      <c r="SRQ74" s="58"/>
      <c r="SRR74" s="58"/>
      <c r="SRS74" s="58"/>
      <c r="SRT74" s="58"/>
      <c r="SRU74" s="58"/>
      <c r="SRV74" s="58"/>
      <c r="SRW74" s="58"/>
      <c r="SRX74" s="58"/>
      <c r="SRY74" s="58"/>
      <c r="SRZ74" s="58"/>
      <c r="SSA74" s="58"/>
      <c r="SSB74" s="58"/>
      <c r="SSC74" s="58"/>
      <c r="SSD74" s="58"/>
      <c r="SSE74" s="58"/>
      <c r="SSF74" s="58"/>
      <c r="SSG74" s="58"/>
      <c r="SSH74" s="58"/>
      <c r="SSI74" s="58"/>
      <c r="SSJ74" s="58"/>
      <c r="SSK74" s="58"/>
      <c r="SSL74" s="58"/>
      <c r="SSM74" s="58"/>
      <c r="SSN74" s="58"/>
      <c r="SSO74" s="58"/>
      <c r="SSP74" s="58"/>
      <c r="SSQ74" s="58"/>
      <c r="SSR74" s="58"/>
      <c r="SSS74" s="58"/>
      <c r="SST74" s="58"/>
      <c r="SSU74" s="58"/>
      <c r="SSV74" s="58"/>
      <c r="SSW74" s="58"/>
      <c r="SSX74" s="58"/>
      <c r="SSY74" s="58"/>
      <c r="SSZ74" s="58"/>
      <c r="STA74" s="58"/>
      <c r="STB74" s="58"/>
      <c r="STC74" s="58"/>
      <c r="STD74" s="58"/>
      <c r="STE74" s="58"/>
      <c r="STF74" s="58"/>
      <c r="STG74" s="58"/>
      <c r="STH74" s="58"/>
      <c r="STI74" s="58"/>
      <c r="STJ74" s="58"/>
      <c r="STK74" s="58"/>
      <c r="STL74" s="58"/>
      <c r="STM74" s="58"/>
      <c r="STN74" s="58"/>
      <c r="STO74" s="58"/>
      <c r="STP74" s="58"/>
      <c r="STQ74" s="58"/>
      <c r="STR74" s="58"/>
      <c r="STS74" s="58"/>
      <c r="STT74" s="58"/>
      <c r="STU74" s="58"/>
      <c r="STV74" s="58"/>
      <c r="STW74" s="58"/>
      <c r="STX74" s="58"/>
      <c r="STY74" s="58"/>
      <c r="STZ74" s="58"/>
      <c r="SUA74" s="58"/>
      <c r="SUB74" s="58"/>
      <c r="SUC74" s="58"/>
      <c r="SUD74" s="58"/>
      <c r="SUE74" s="58"/>
      <c r="SUF74" s="58"/>
      <c r="SUG74" s="58"/>
      <c r="SUH74" s="58"/>
      <c r="SUI74" s="58"/>
      <c r="SUJ74" s="58"/>
      <c r="SUK74" s="58"/>
      <c r="SUL74" s="58"/>
      <c r="SUM74" s="58"/>
      <c r="SUN74" s="58"/>
      <c r="SUO74" s="58"/>
      <c r="SUP74" s="58"/>
      <c r="SUQ74" s="58"/>
      <c r="SUR74" s="58"/>
      <c r="SUS74" s="58"/>
      <c r="SUT74" s="58"/>
      <c r="SUU74" s="58"/>
      <c r="SUV74" s="58"/>
      <c r="SUW74" s="58"/>
      <c r="SUX74" s="58"/>
      <c r="SUY74" s="58"/>
      <c r="SUZ74" s="58"/>
      <c r="SVA74" s="58"/>
      <c r="SVB74" s="58"/>
      <c r="SVC74" s="58"/>
      <c r="SVD74" s="58"/>
      <c r="SVE74" s="58"/>
      <c r="SVF74" s="58"/>
      <c r="SVG74" s="58"/>
      <c r="SVH74" s="58"/>
      <c r="SVI74" s="58"/>
      <c r="SVJ74" s="58"/>
      <c r="SVK74" s="58"/>
      <c r="SVL74" s="58"/>
      <c r="SVM74" s="58"/>
      <c r="SVN74" s="58"/>
      <c r="SVO74" s="58"/>
      <c r="SVP74" s="58"/>
      <c r="SVQ74" s="58"/>
      <c r="SVR74" s="58"/>
      <c r="SVS74" s="58"/>
      <c r="SVT74" s="58"/>
      <c r="SVU74" s="58"/>
      <c r="SVV74" s="58"/>
      <c r="SVW74" s="58"/>
      <c r="SVX74" s="58"/>
      <c r="SVY74" s="58"/>
      <c r="SVZ74" s="58"/>
      <c r="SWA74" s="58"/>
      <c r="SWB74" s="58"/>
      <c r="SWC74" s="58"/>
      <c r="SWD74" s="58"/>
      <c r="SWE74" s="58"/>
      <c r="SWF74" s="58"/>
      <c r="SWG74" s="58"/>
      <c r="SWH74" s="58"/>
      <c r="SWI74" s="58"/>
      <c r="SWJ74" s="58"/>
      <c r="SWK74" s="58"/>
      <c r="SWL74" s="58"/>
      <c r="SWM74" s="58"/>
      <c r="SWN74" s="58"/>
      <c r="SWO74" s="58"/>
      <c r="SWP74" s="58"/>
      <c r="SWQ74" s="58"/>
      <c r="SWR74" s="58"/>
      <c r="SWS74" s="58"/>
      <c r="SWT74" s="58"/>
      <c r="SWU74" s="58"/>
      <c r="SWV74" s="58"/>
      <c r="SWW74" s="58"/>
      <c r="SWX74" s="58"/>
      <c r="SWY74" s="58"/>
      <c r="SWZ74" s="58"/>
      <c r="SXA74" s="58"/>
      <c r="SXB74" s="58"/>
      <c r="SXC74" s="58"/>
      <c r="SXD74" s="58"/>
      <c r="SXE74" s="58"/>
      <c r="SXF74" s="58"/>
      <c r="SXG74" s="58"/>
      <c r="SXH74" s="58"/>
      <c r="SXI74" s="58"/>
      <c r="SXJ74" s="58"/>
      <c r="SXK74" s="58"/>
      <c r="SXL74" s="58"/>
      <c r="SXM74" s="58"/>
      <c r="SXN74" s="58"/>
      <c r="SXO74" s="58"/>
      <c r="SXP74" s="58"/>
      <c r="SXQ74" s="58"/>
      <c r="SXR74" s="58"/>
      <c r="SXS74" s="58"/>
      <c r="SXT74" s="58"/>
      <c r="SXU74" s="58"/>
      <c r="SXV74" s="58"/>
      <c r="SXW74" s="58"/>
      <c r="SXX74" s="58"/>
      <c r="SXY74" s="58"/>
      <c r="SXZ74" s="58"/>
      <c r="SYA74" s="58"/>
      <c r="SYB74" s="58"/>
      <c r="SYC74" s="58"/>
      <c r="SYD74" s="58"/>
      <c r="SYE74" s="58"/>
      <c r="SYF74" s="58"/>
      <c r="SYG74" s="58"/>
      <c r="SYH74" s="58"/>
      <c r="SYI74" s="58"/>
      <c r="SYJ74" s="58"/>
      <c r="SYK74" s="58"/>
      <c r="SYL74" s="58"/>
      <c r="SYM74" s="58"/>
      <c r="SYN74" s="58"/>
      <c r="SYO74" s="58"/>
      <c r="SYP74" s="58"/>
      <c r="SYQ74" s="58"/>
      <c r="SYR74" s="58"/>
      <c r="SYS74" s="58"/>
      <c r="SYT74" s="58"/>
      <c r="SYU74" s="58"/>
      <c r="SYV74" s="58"/>
      <c r="SYW74" s="58"/>
      <c r="SYX74" s="58"/>
      <c r="SYY74" s="58"/>
      <c r="SYZ74" s="58"/>
      <c r="SZA74" s="58"/>
      <c r="SZB74" s="58"/>
      <c r="SZC74" s="58"/>
      <c r="SZD74" s="58"/>
      <c r="SZE74" s="58"/>
      <c r="SZF74" s="58"/>
      <c r="SZG74" s="58"/>
      <c r="SZH74" s="58"/>
      <c r="SZI74" s="58"/>
      <c r="SZJ74" s="58"/>
      <c r="SZK74" s="58"/>
      <c r="SZL74" s="58"/>
      <c r="SZM74" s="58"/>
      <c r="SZN74" s="58"/>
      <c r="SZO74" s="58"/>
      <c r="SZP74" s="58"/>
      <c r="SZQ74" s="58"/>
      <c r="SZR74" s="58"/>
      <c r="SZS74" s="58"/>
      <c r="SZT74" s="58"/>
      <c r="SZU74" s="58"/>
      <c r="SZV74" s="58"/>
      <c r="SZW74" s="58"/>
      <c r="SZX74" s="58"/>
      <c r="SZY74" s="58"/>
      <c r="SZZ74" s="58"/>
      <c r="TAA74" s="58"/>
      <c r="TAB74" s="58"/>
      <c r="TAC74" s="58"/>
      <c r="TAD74" s="58"/>
      <c r="TAE74" s="58"/>
      <c r="TAF74" s="58"/>
      <c r="TAG74" s="58"/>
      <c r="TAH74" s="58"/>
      <c r="TAI74" s="58"/>
      <c r="TAJ74" s="58"/>
      <c r="TAK74" s="58"/>
      <c r="TAL74" s="58"/>
      <c r="TAM74" s="58"/>
      <c r="TAN74" s="58"/>
      <c r="TAO74" s="58"/>
      <c r="TAP74" s="58"/>
      <c r="TAQ74" s="58"/>
      <c r="TAR74" s="58"/>
      <c r="TAS74" s="58"/>
      <c r="TAT74" s="58"/>
      <c r="TAU74" s="58"/>
      <c r="TAV74" s="58"/>
      <c r="TAW74" s="58"/>
      <c r="TAX74" s="58"/>
      <c r="TAY74" s="58"/>
      <c r="TAZ74" s="58"/>
      <c r="TBA74" s="58"/>
      <c r="TBB74" s="58"/>
      <c r="TBC74" s="58"/>
      <c r="TBD74" s="58"/>
      <c r="TBE74" s="58"/>
      <c r="TBF74" s="58"/>
      <c r="TBG74" s="58"/>
      <c r="TBH74" s="58"/>
      <c r="TBI74" s="58"/>
      <c r="TBJ74" s="58"/>
      <c r="TBK74" s="58"/>
      <c r="TBL74" s="58"/>
      <c r="TBM74" s="58"/>
      <c r="TBN74" s="58"/>
      <c r="TBO74" s="58"/>
      <c r="TBP74" s="58"/>
      <c r="TBQ74" s="58"/>
      <c r="TBR74" s="58"/>
      <c r="TBS74" s="58"/>
      <c r="TBT74" s="58"/>
      <c r="TBU74" s="58"/>
      <c r="TBV74" s="58"/>
      <c r="TBW74" s="58"/>
      <c r="TBX74" s="58"/>
      <c r="TBY74" s="58"/>
      <c r="TBZ74" s="58"/>
      <c r="TCA74" s="58"/>
      <c r="TCB74" s="58"/>
      <c r="TCC74" s="58"/>
      <c r="TCD74" s="58"/>
      <c r="TCE74" s="58"/>
      <c r="TCF74" s="58"/>
      <c r="TCG74" s="58"/>
      <c r="TCH74" s="58"/>
      <c r="TCI74" s="58"/>
      <c r="TCJ74" s="58"/>
      <c r="TCK74" s="58"/>
      <c r="TCL74" s="58"/>
      <c r="TCM74" s="58"/>
      <c r="TCN74" s="58"/>
      <c r="TCO74" s="58"/>
      <c r="TCP74" s="58"/>
      <c r="TCQ74" s="58"/>
      <c r="TCR74" s="58"/>
      <c r="TCS74" s="58"/>
      <c r="TCT74" s="58"/>
      <c r="TCU74" s="58"/>
      <c r="TCV74" s="58"/>
      <c r="TCW74" s="58"/>
      <c r="TCX74" s="58"/>
      <c r="TCY74" s="58"/>
      <c r="TCZ74" s="58"/>
      <c r="TDA74" s="58"/>
      <c r="TDB74" s="58"/>
      <c r="TDC74" s="58"/>
      <c r="TDD74" s="58"/>
      <c r="TDE74" s="58"/>
      <c r="TDF74" s="58"/>
      <c r="TDG74" s="58"/>
      <c r="TDH74" s="58"/>
      <c r="TDI74" s="58"/>
      <c r="TDJ74" s="58"/>
      <c r="TDK74" s="58"/>
      <c r="TDL74" s="58"/>
      <c r="TDM74" s="58"/>
      <c r="TDN74" s="58"/>
      <c r="TDO74" s="58"/>
      <c r="TDP74" s="58"/>
      <c r="TDQ74" s="58"/>
      <c r="TDR74" s="58"/>
      <c r="TDS74" s="58"/>
      <c r="TDT74" s="58"/>
      <c r="TDU74" s="58"/>
      <c r="TDV74" s="58"/>
      <c r="TDW74" s="58"/>
      <c r="TDX74" s="58"/>
      <c r="TDY74" s="58"/>
      <c r="TDZ74" s="58"/>
      <c r="TEA74" s="58"/>
      <c r="TEB74" s="58"/>
      <c r="TEC74" s="58"/>
      <c r="TED74" s="58"/>
      <c r="TEE74" s="58"/>
      <c r="TEF74" s="58"/>
      <c r="TEG74" s="58"/>
      <c r="TEH74" s="58"/>
      <c r="TEI74" s="58"/>
      <c r="TEJ74" s="58"/>
      <c r="TEK74" s="58"/>
      <c r="TEL74" s="58"/>
      <c r="TEM74" s="58"/>
      <c r="TEN74" s="58"/>
      <c r="TEO74" s="58"/>
      <c r="TEP74" s="58"/>
      <c r="TEQ74" s="58"/>
      <c r="TER74" s="58"/>
      <c r="TES74" s="58"/>
      <c r="TET74" s="58"/>
      <c r="TEU74" s="58"/>
      <c r="TEV74" s="58"/>
      <c r="TEW74" s="58"/>
      <c r="TEX74" s="58"/>
      <c r="TEY74" s="58"/>
      <c r="TEZ74" s="58"/>
      <c r="TFA74" s="58"/>
      <c r="TFB74" s="58"/>
      <c r="TFC74" s="58"/>
      <c r="TFD74" s="58"/>
      <c r="TFE74" s="58"/>
      <c r="TFF74" s="58"/>
      <c r="TFG74" s="58"/>
      <c r="TFH74" s="58"/>
      <c r="TFI74" s="58"/>
      <c r="TFJ74" s="58"/>
      <c r="TFK74" s="58"/>
      <c r="TFL74" s="58"/>
      <c r="TFM74" s="58"/>
      <c r="TFN74" s="58"/>
      <c r="TFO74" s="58"/>
      <c r="TFP74" s="58"/>
      <c r="TFQ74" s="58"/>
      <c r="TFR74" s="58"/>
      <c r="TFS74" s="58"/>
      <c r="TFT74" s="58"/>
      <c r="TFU74" s="58"/>
      <c r="TFV74" s="58"/>
      <c r="TFW74" s="58"/>
      <c r="TFX74" s="58"/>
      <c r="TFY74" s="58"/>
      <c r="TFZ74" s="58"/>
      <c r="TGA74" s="58"/>
      <c r="TGB74" s="58"/>
      <c r="TGC74" s="58"/>
      <c r="TGD74" s="58"/>
      <c r="TGE74" s="58"/>
      <c r="TGF74" s="58"/>
      <c r="TGG74" s="58"/>
      <c r="TGH74" s="58"/>
      <c r="TGI74" s="58"/>
      <c r="TGJ74" s="58"/>
      <c r="TGK74" s="58"/>
      <c r="TGL74" s="58"/>
      <c r="TGM74" s="58"/>
      <c r="TGN74" s="58"/>
      <c r="TGO74" s="58"/>
      <c r="TGP74" s="58"/>
      <c r="TGQ74" s="58"/>
      <c r="TGR74" s="58"/>
      <c r="TGS74" s="58"/>
      <c r="TGT74" s="58"/>
      <c r="TGU74" s="58"/>
      <c r="TGV74" s="58"/>
      <c r="TGW74" s="58"/>
      <c r="TGX74" s="58"/>
      <c r="TGY74" s="58"/>
      <c r="TGZ74" s="58"/>
      <c r="THA74" s="58"/>
      <c r="THB74" s="58"/>
      <c r="THC74" s="58"/>
      <c r="THD74" s="58"/>
      <c r="THE74" s="58"/>
      <c r="THF74" s="58"/>
      <c r="THG74" s="58"/>
      <c r="THH74" s="58"/>
      <c r="THI74" s="58"/>
      <c r="THJ74" s="58"/>
      <c r="THK74" s="58"/>
      <c r="THL74" s="58"/>
      <c r="THM74" s="58"/>
      <c r="THN74" s="58"/>
      <c r="THO74" s="58"/>
      <c r="THP74" s="58"/>
      <c r="THQ74" s="58"/>
      <c r="THR74" s="58"/>
      <c r="THS74" s="58"/>
      <c r="THT74" s="58"/>
      <c r="THU74" s="58"/>
      <c r="THV74" s="58"/>
      <c r="THW74" s="58"/>
      <c r="THX74" s="58"/>
      <c r="THY74" s="58"/>
      <c r="THZ74" s="58"/>
      <c r="TIA74" s="58"/>
      <c r="TIB74" s="58"/>
      <c r="TIC74" s="58"/>
      <c r="TID74" s="58"/>
      <c r="TIE74" s="58"/>
      <c r="TIF74" s="58"/>
      <c r="TIG74" s="58"/>
      <c r="TIH74" s="58"/>
      <c r="TII74" s="58"/>
      <c r="TIJ74" s="58"/>
      <c r="TIK74" s="58"/>
      <c r="TIL74" s="58"/>
      <c r="TIM74" s="58"/>
      <c r="TIN74" s="58"/>
      <c r="TIO74" s="58"/>
      <c r="TIP74" s="58"/>
      <c r="TIQ74" s="58"/>
      <c r="TIR74" s="58"/>
      <c r="TIS74" s="58"/>
      <c r="TIT74" s="58"/>
      <c r="TIU74" s="58"/>
      <c r="TIV74" s="58"/>
      <c r="TIW74" s="58"/>
      <c r="TIX74" s="58"/>
      <c r="TIY74" s="58"/>
      <c r="TIZ74" s="58"/>
      <c r="TJA74" s="58"/>
      <c r="TJB74" s="58"/>
      <c r="TJC74" s="58"/>
      <c r="TJD74" s="58"/>
      <c r="TJE74" s="58"/>
      <c r="TJF74" s="58"/>
      <c r="TJG74" s="58"/>
      <c r="TJH74" s="58"/>
      <c r="TJI74" s="58"/>
      <c r="TJJ74" s="58"/>
      <c r="TJK74" s="58"/>
      <c r="TJL74" s="58"/>
      <c r="TJM74" s="58"/>
      <c r="TJN74" s="58"/>
      <c r="TJO74" s="58"/>
      <c r="TJP74" s="58"/>
      <c r="TJQ74" s="58"/>
      <c r="TJR74" s="58"/>
      <c r="TJS74" s="58"/>
      <c r="TJT74" s="58"/>
      <c r="TJU74" s="58"/>
      <c r="TJV74" s="58"/>
      <c r="TJW74" s="58"/>
      <c r="TJX74" s="58"/>
      <c r="TJY74" s="58"/>
      <c r="TJZ74" s="58"/>
      <c r="TKA74" s="58"/>
      <c r="TKB74" s="58"/>
      <c r="TKC74" s="58"/>
      <c r="TKD74" s="58"/>
      <c r="TKE74" s="58"/>
      <c r="TKF74" s="58"/>
      <c r="TKG74" s="58"/>
      <c r="TKH74" s="58"/>
      <c r="TKI74" s="58"/>
      <c r="TKJ74" s="58"/>
      <c r="TKK74" s="58"/>
      <c r="TKL74" s="58"/>
      <c r="TKM74" s="58"/>
      <c r="TKN74" s="58"/>
      <c r="TKO74" s="58"/>
      <c r="TKP74" s="58"/>
      <c r="TKQ74" s="58"/>
      <c r="TKR74" s="58"/>
      <c r="TKS74" s="58"/>
      <c r="TKT74" s="58"/>
      <c r="TKU74" s="58"/>
      <c r="TKV74" s="58"/>
      <c r="TKW74" s="58"/>
      <c r="TKX74" s="58"/>
      <c r="TKY74" s="58"/>
      <c r="TKZ74" s="58"/>
      <c r="TLA74" s="58"/>
      <c r="TLB74" s="58"/>
      <c r="TLC74" s="58"/>
      <c r="TLD74" s="58"/>
      <c r="TLE74" s="58"/>
      <c r="TLF74" s="58"/>
      <c r="TLG74" s="58"/>
      <c r="TLH74" s="58"/>
      <c r="TLI74" s="58"/>
      <c r="TLJ74" s="58"/>
      <c r="TLK74" s="58"/>
      <c r="TLL74" s="58"/>
      <c r="TLM74" s="58"/>
      <c r="TLN74" s="58"/>
      <c r="TLO74" s="58"/>
      <c r="TLP74" s="58"/>
      <c r="TLQ74" s="58"/>
      <c r="TLR74" s="58"/>
      <c r="TLS74" s="58"/>
      <c r="TLT74" s="58"/>
      <c r="TLU74" s="58"/>
      <c r="TLV74" s="58"/>
      <c r="TLW74" s="58"/>
      <c r="TLX74" s="58"/>
      <c r="TLY74" s="58"/>
      <c r="TLZ74" s="58"/>
      <c r="TMA74" s="58"/>
      <c r="TMB74" s="58"/>
      <c r="TMC74" s="58"/>
      <c r="TMD74" s="58"/>
      <c r="TME74" s="58"/>
      <c r="TMF74" s="58"/>
      <c r="TMG74" s="58"/>
      <c r="TMH74" s="58"/>
      <c r="TMI74" s="58"/>
      <c r="TMJ74" s="58"/>
      <c r="TMK74" s="58"/>
      <c r="TML74" s="58"/>
      <c r="TMM74" s="58"/>
      <c r="TMN74" s="58"/>
      <c r="TMO74" s="58"/>
      <c r="TMP74" s="58"/>
      <c r="TMQ74" s="58"/>
      <c r="TMR74" s="58"/>
      <c r="TMS74" s="58"/>
      <c r="TMT74" s="58"/>
      <c r="TMU74" s="58"/>
      <c r="TMV74" s="58"/>
      <c r="TMW74" s="58"/>
      <c r="TMX74" s="58"/>
      <c r="TMY74" s="58"/>
      <c r="TMZ74" s="58"/>
      <c r="TNA74" s="58"/>
      <c r="TNB74" s="58"/>
      <c r="TNC74" s="58"/>
      <c r="TND74" s="58"/>
      <c r="TNE74" s="58"/>
      <c r="TNF74" s="58"/>
      <c r="TNG74" s="58"/>
      <c r="TNH74" s="58"/>
      <c r="TNI74" s="58"/>
      <c r="TNJ74" s="58"/>
      <c r="TNK74" s="58"/>
      <c r="TNL74" s="58"/>
      <c r="TNM74" s="58"/>
      <c r="TNN74" s="58"/>
      <c r="TNO74" s="58"/>
      <c r="TNP74" s="58"/>
      <c r="TNQ74" s="58"/>
      <c r="TNR74" s="58"/>
      <c r="TNS74" s="58"/>
      <c r="TNT74" s="58"/>
      <c r="TNU74" s="58"/>
      <c r="TNV74" s="58"/>
      <c r="TNW74" s="58"/>
      <c r="TNX74" s="58"/>
      <c r="TNY74" s="58"/>
      <c r="TNZ74" s="58"/>
      <c r="TOA74" s="58"/>
      <c r="TOB74" s="58"/>
      <c r="TOC74" s="58"/>
      <c r="TOD74" s="58"/>
      <c r="TOE74" s="58"/>
      <c r="TOF74" s="58"/>
      <c r="TOG74" s="58"/>
      <c r="TOH74" s="58"/>
      <c r="TOI74" s="58"/>
      <c r="TOJ74" s="58"/>
      <c r="TOK74" s="58"/>
      <c r="TOL74" s="58"/>
      <c r="TOM74" s="58"/>
      <c r="TON74" s="58"/>
      <c r="TOO74" s="58"/>
      <c r="TOP74" s="58"/>
      <c r="TOQ74" s="58"/>
      <c r="TOR74" s="58"/>
      <c r="TOS74" s="58"/>
      <c r="TOT74" s="58"/>
      <c r="TOU74" s="58"/>
      <c r="TOV74" s="58"/>
      <c r="TOW74" s="58"/>
      <c r="TOX74" s="58"/>
      <c r="TOY74" s="58"/>
      <c r="TOZ74" s="58"/>
      <c r="TPA74" s="58"/>
      <c r="TPB74" s="58"/>
      <c r="TPC74" s="58"/>
      <c r="TPD74" s="58"/>
      <c r="TPE74" s="58"/>
      <c r="TPF74" s="58"/>
      <c r="TPG74" s="58"/>
      <c r="TPH74" s="58"/>
      <c r="TPI74" s="58"/>
      <c r="TPJ74" s="58"/>
      <c r="TPK74" s="58"/>
      <c r="TPL74" s="58"/>
      <c r="TPM74" s="58"/>
      <c r="TPN74" s="58"/>
      <c r="TPO74" s="58"/>
      <c r="TPP74" s="58"/>
      <c r="TPQ74" s="58"/>
      <c r="TPR74" s="58"/>
      <c r="TPS74" s="58"/>
      <c r="TPT74" s="58"/>
      <c r="TPU74" s="58"/>
      <c r="TPV74" s="58"/>
      <c r="TPW74" s="58"/>
      <c r="TPX74" s="58"/>
      <c r="TPY74" s="58"/>
      <c r="TPZ74" s="58"/>
      <c r="TQA74" s="58"/>
      <c r="TQB74" s="58"/>
      <c r="TQC74" s="58"/>
      <c r="TQD74" s="58"/>
      <c r="TQE74" s="58"/>
      <c r="TQF74" s="58"/>
      <c r="TQG74" s="58"/>
      <c r="TQH74" s="58"/>
      <c r="TQI74" s="58"/>
      <c r="TQJ74" s="58"/>
      <c r="TQK74" s="58"/>
      <c r="TQL74" s="58"/>
      <c r="TQM74" s="58"/>
      <c r="TQN74" s="58"/>
      <c r="TQO74" s="58"/>
      <c r="TQP74" s="58"/>
      <c r="TQQ74" s="58"/>
      <c r="TQR74" s="58"/>
      <c r="TQS74" s="58"/>
      <c r="TQT74" s="58"/>
      <c r="TQU74" s="58"/>
      <c r="TQV74" s="58"/>
      <c r="TQW74" s="58"/>
      <c r="TQX74" s="58"/>
      <c r="TQY74" s="58"/>
      <c r="TQZ74" s="58"/>
      <c r="TRA74" s="58"/>
      <c r="TRB74" s="58"/>
      <c r="TRC74" s="58"/>
      <c r="TRD74" s="58"/>
      <c r="TRE74" s="58"/>
      <c r="TRF74" s="58"/>
      <c r="TRG74" s="58"/>
      <c r="TRH74" s="58"/>
      <c r="TRI74" s="58"/>
      <c r="TRJ74" s="58"/>
      <c r="TRK74" s="58"/>
      <c r="TRL74" s="58"/>
      <c r="TRM74" s="58"/>
      <c r="TRN74" s="58"/>
      <c r="TRO74" s="58"/>
      <c r="TRP74" s="58"/>
      <c r="TRQ74" s="58"/>
      <c r="TRR74" s="58"/>
      <c r="TRS74" s="58"/>
      <c r="TRT74" s="58"/>
      <c r="TRU74" s="58"/>
      <c r="TRV74" s="58"/>
      <c r="TRW74" s="58"/>
      <c r="TRX74" s="58"/>
      <c r="TRY74" s="58"/>
      <c r="TRZ74" s="58"/>
      <c r="TSA74" s="58"/>
      <c r="TSB74" s="58"/>
      <c r="TSC74" s="58"/>
      <c r="TSD74" s="58"/>
      <c r="TSE74" s="58"/>
      <c r="TSF74" s="58"/>
      <c r="TSG74" s="58"/>
      <c r="TSH74" s="58"/>
      <c r="TSI74" s="58"/>
      <c r="TSJ74" s="58"/>
      <c r="TSK74" s="58"/>
      <c r="TSL74" s="58"/>
      <c r="TSM74" s="58"/>
      <c r="TSN74" s="58"/>
      <c r="TSO74" s="58"/>
      <c r="TSP74" s="58"/>
      <c r="TSQ74" s="58"/>
      <c r="TSR74" s="58"/>
      <c r="TSS74" s="58"/>
      <c r="TST74" s="58"/>
      <c r="TSU74" s="58"/>
      <c r="TSV74" s="58"/>
      <c r="TSW74" s="58"/>
      <c r="TSX74" s="58"/>
      <c r="TSY74" s="58"/>
      <c r="TSZ74" s="58"/>
      <c r="TTA74" s="58"/>
      <c r="TTB74" s="58"/>
      <c r="TTC74" s="58"/>
      <c r="TTD74" s="58"/>
      <c r="TTE74" s="58"/>
      <c r="TTF74" s="58"/>
      <c r="TTG74" s="58"/>
      <c r="TTH74" s="58"/>
      <c r="TTI74" s="58"/>
      <c r="TTJ74" s="58"/>
      <c r="TTK74" s="58"/>
      <c r="TTL74" s="58"/>
      <c r="TTM74" s="58"/>
      <c r="TTN74" s="58"/>
      <c r="TTO74" s="58"/>
      <c r="TTP74" s="58"/>
      <c r="TTQ74" s="58"/>
      <c r="TTR74" s="58"/>
      <c r="TTS74" s="58"/>
      <c r="TTT74" s="58"/>
      <c r="TTU74" s="58"/>
      <c r="TTV74" s="58"/>
      <c r="TTW74" s="58"/>
      <c r="TTX74" s="58"/>
      <c r="TTY74" s="58"/>
      <c r="TTZ74" s="58"/>
      <c r="TUA74" s="58"/>
      <c r="TUB74" s="58"/>
      <c r="TUC74" s="58"/>
      <c r="TUD74" s="58"/>
      <c r="TUE74" s="58"/>
      <c r="TUF74" s="58"/>
      <c r="TUG74" s="58"/>
      <c r="TUH74" s="58"/>
      <c r="TUI74" s="58"/>
      <c r="TUJ74" s="58"/>
      <c r="TUK74" s="58"/>
      <c r="TUL74" s="58"/>
      <c r="TUM74" s="58"/>
      <c r="TUN74" s="58"/>
      <c r="TUO74" s="58"/>
      <c r="TUP74" s="58"/>
      <c r="TUQ74" s="58"/>
      <c r="TUR74" s="58"/>
      <c r="TUS74" s="58"/>
      <c r="TUT74" s="58"/>
      <c r="TUU74" s="58"/>
      <c r="TUV74" s="58"/>
      <c r="TUW74" s="58"/>
      <c r="TUX74" s="58"/>
      <c r="TUY74" s="58"/>
      <c r="TUZ74" s="58"/>
      <c r="TVA74" s="58"/>
      <c r="TVB74" s="58"/>
      <c r="TVC74" s="58"/>
      <c r="TVD74" s="58"/>
      <c r="TVE74" s="58"/>
      <c r="TVF74" s="58"/>
      <c r="TVG74" s="58"/>
      <c r="TVH74" s="58"/>
      <c r="TVI74" s="58"/>
      <c r="TVJ74" s="58"/>
      <c r="TVK74" s="58"/>
      <c r="TVL74" s="58"/>
      <c r="TVM74" s="58"/>
      <c r="TVN74" s="58"/>
      <c r="TVO74" s="58"/>
      <c r="TVP74" s="58"/>
      <c r="TVQ74" s="58"/>
      <c r="TVR74" s="58"/>
      <c r="TVS74" s="58"/>
      <c r="TVT74" s="58"/>
      <c r="TVU74" s="58"/>
      <c r="TVV74" s="58"/>
      <c r="TVW74" s="58"/>
      <c r="TVX74" s="58"/>
      <c r="TVY74" s="58"/>
      <c r="TVZ74" s="58"/>
      <c r="TWA74" s="58"/>
      <c r="TWB74" s="58"/>
      <c r="TWC74" s="58"/>
      <c r="TWD74" s="58"/>
      <c r="TWE74" s="58"/>
      <c r="TWF74" s="58"/>
      <c r="TWG74" s="58"/>
      <c r="TWH74" s="58"/>
      <c r="TWI74" s="58"/>
      <c r="TWJ74" s="58"/>
      <c r="TWK74" s="58"/>
      <c r="TWL74" s="58"/>
      <c r="TWM74" s="58"/>
      <c r="TWN74" s="58"/>
      <c r="TWO74" s="58"/>
      <c r="TWP74" s="58"/>
      <c r="TWQ74" s="58"/>
      <c r="TWR74" s="58"/>
      <c r="TWS74" s="58"/>
      <c r="TWT74" s="58"/>
      <c r="TWU74" s="58"/>
      <c r="TWV74" s="58"/>
      <c r="TWW74" s="58"/>
      <c r="TWX74" s="58"/>
      <c r="TWY74" s="58"/>
      <c r="TWZ74" s="58"/>
      <c r="TXA74" s="58"/>
      <c r="TXB74" s="58"/>
      <c r="TXC74" s="58"/>
      <c r="TXD74" s="58"/>
      <c r="TXE74" s="58"/>
      <c r="TXF74" s="58"/>
      <c r="TXG74" s="58"/>
      <c r="TXH74" s="58"/>
      <c r="TXI74" s="58"/>
      <c r="TXJ74" s="58"/>
      <c r="TXK74" s="58"/>
      <c r="TXL74" s="58"/>
      <c r="TXM74" s="58"/>
      <c r="TXN74" s="58"/>
      <c r="TXO74" s="58"/>
      <c r="TXP74" s="58"/>
      <c r="TXQ74" s="58"/>
      <c r="TXR74" s="58"/>
      <c r="TXS74" s="58"/>
      <c r="TXT74" s="58"/>
      <c r="TXU74" s="58"/>
      <c r="TXV74" s="58"/>
      <c r="TXW74" s="58"/>
      <c r="TXX74" s="58"/>
      <c r="TXY74" s="58"/>
      <c r="TXZ74" s="58"/>
      <c r="TYA74" s="58"/>
      <c r="TYB74" s="58"/>
      <c r="TYC74" s="58"/>
      <c r="TYD74" s="58"/>
      <c r="TYE74" s="58"/>
      <c r="TYF74" s="58"/>
      <c r="TYG74" s="58"/>
      <c r="TYH74" s="58"/>
      <c r="TYI74" s="58"/>
      <c r="TYJ74" s="58"/>
      <c r="TYK74" s="58"/>
      <c r="TYL74" s="58"/>
      <c r="TYM74" s="58"/>
      <c r="TYN74" s="58"/>
      <c r="TYO74" s="58"/>
      <c r="TYP74" s="58"/>
      <c r="TYQ74" s="58"/>
      <c r="TYR74" s="58"/>
      <c r="TYS74" s="58"/>
      <c r="TYT74" s="58"/>
      <c r="TYU74" s="58"/>
      <c r="TYV74" s="58"/>
      <c r="TYW74" s="58"/>
      <c r="TYX74" s="58"/>
      <c r="TYY74" s="58"/>
      <c r="TYZ74" s="58"/>
      <c r="TZA74" s="58"/>
      <c r="TZB74" s="58"/>
      <c r="TZC74" s="58"/>
      <c r="TZD74" s="58"/>
      <c r="TZE74" s="58"/>
      <c r="TZF74" s="58"/>
      <c r="TZG74" s="58"/>
      <c r="TZH74" s="58"/>
      <c r="TZI74" s="58"/>
      <c r="TZJ74" s="58"/>
      <c r="TZK74" s="58"/>
      <c r="TZL74" s="58"/>
      <c r="TZM74" s="58"/>
      <c r="TZN74" s="58"/>
      <c r="TZO74" s="58"/>
      <c r="TZP74" s="58"/>
      <c r="TZQ74" s="58"/>
      <c r="TZR74" s="58"/>
      <c r="TZS74" s="58"/>
      <c r="TZT74" s="58"/>
      <c r="TZU74" s="58"/>
      <c r="TZV74" s="58"/>
      <c r="TZW74" s="58"/>
      <c r="TZX74" s="58"/>
      <c r="TZY74" s="58"/>
      <c r="TZZ74" s="58"/>
      <c r="UAA74" s="58"/>
      <c r="UAB74" s="58"/>
      <c r="UAC74" s="58"/>
      <c r="UAD74" s="58"/>
      <c r="UAE74" s="58"/>
      <c r="UAF74" s="58"/>
      <c r="UAG74" s="58"/>
      <c r="UAH74" s="58"/>
      <c r="UAI74" s="58"/>
      <c r="UAJ74" s="58"/>
      <c r="UAK74" s="58"/>
      <c r="UAL74" s="58"/>
      <c r="UAM74" s="58"/>
      <c r="UAN74" s="58"/>
      <c r="UAO74" s="58"/>
      <c r="UAP74" s="58"/>
      <c r="UAQ74" s="58"/>
      <c r="UAR74" s="58"/>
      <c r="UAS74" s="58"/>
      <c r="UAT74" s="58"/>
      <c r="UAU74" s="58"/>
      <c r="UAV74" s="58"/>
      <c r="UAW74" s="58"/>
      <c r="UAX74" s="58"/>
      <c r="UAY74" s="58"/>
      <c r="UAZ74" s="58"/>
      <c r="UBA74" s="58"/>
      <c r="UBB74" s="58"/>
      <c r="UBC74" s="58"/>
      <c r="UBD74" s="58"/>
      <c r="UBE74" s="58"/>
      <c r="UBF74" s="58"/>
      <c r="UBG74" s="58"/>
      <c r="UBH74" s="58"/>
      <c r="UBI74" s="58"/>
      <c r="UBJ74" s="58"/>
      <c r="UBK74" s="58"/>
      <c r="UBL74" s="58"/>
      <c r="UBM74" s="58"/>
      <c r="UBN74" s="58"/>
      <c r="UBO74" s="58"/>
      <c r="UBP74" s="58"/>
      <c r="UBQ74" s="58"/>
      <c r="UBR74" s="58"/>
      <c r="UBS74" s="58"/>
      <c r="UBT74" s="58"/>
      <c r="UBU74" s="58"/>
      <c r="UBV74" s="58"/>
      <c r="UBW74" s="58"/>
      <c r="UBX74" s="58"/>
      <c r="UBY74" s="58"/>
      <c r="UBZ74" s="58"/>
      <c r="UCA74" s="58"/>
      <c r="UCB74" s="58"/>
      <c r="UCC74" s="58"/>
      <c r="UCD74" s="58"/>
      <c r="UCE74" s="58"/>
      <c r="UCF74" s="58"/>
      <c r="UCG74" s="58"/>
      <c r="UCH74" s="58"/>
      <c r="UCI74" s="58"/>
      <c r="UCJ74" s="58"/>
      <c r="UCK74" s="58"/>
      <c r="UCL74" s="58"/>
      <c r="UCM74" s="58"/>
      <c r="UCN74" s="58"/>
      <c r="UCO74" s="58"/>
      <c r="UCP74" s="58"/>
      <c r="UCQ74" s="58"/>
      <c r="UCR74" s="58"/>
      <c r="UCS74" s="58"/>
      <c r="UCT74" s="58"/>
      <c r="UCU74" s="58"/>
      <c r="UCV74" s="58"/>
      <c r="UCW74" s="58"/>
      <c r="UCX74" s="58"/>
      <c r="UCY74" s="58"/>
      <c r="UCZ74" s="58"/>
      <c r="UDA74" s="58"/>
      <c r="UDB74" s="58"/>
      <c r="UDC74" s="58"/>
      <c r="UDD74" s="58"/>
      <c r="UDE74" s="58"/>
      <c r="UDF74" s="58"/>
      <c r="UDG74" s="58"/>
      <c r="UDH74" s="58"/>
      <c r="UDI74" s="58"/>
      <c r="UDJ74" s="58"/>
      <c r="UDK74" s="58"/>
      <c r="UDL74" s="58"/>
      <c r="UDM74" s="58"/>
      <c r="UDN74" s="58"/>
      <c r="UDO74" s="58"/>
      <c r="UDP74" s="58"/>
      <c r="UDQ74" s="58"/>
      <c r="UDR74" s="58"/>
      <c r="UDS74" s="58"/>
      <c r="UDT74" s="58"/>
      <c r="UDU74" s="58"/>
      <c r="UDV74" s="58"/>
      <c r="UDW74" s="58"/>
      <c r="UDX74" s="58"/>
      <c r="UDY74" s="58"/>
      <c r="UDZ74" s="58"/>
      <c r="UEA74" s="58"/>
      <c r="UEB74" s="58"/>
      <c r="UEC74" s="58"/>
      <c r="UED74" s="58"/>
      <c r="UEE74" s="58"/>
      <c r="UEF74" s="58"/>
      <c r="UEG74" s="58"/>
      <c r="UEH74" s="58"/>
      <c r="UEI74" s="58"/>
      <c r="UEJ74" s="58"/>
      <c r="UEK74" s="58"/>
      <c r="UEL74" s="58"/>
      <c r="UEM74" s="58"/>
      <c r="UEN74" s="58"/>
      <c r="UEO74" s="58"/>
      <c r="UEP74" s="58"/>
      <c r="UEQ74" s="58"/>
      <c r="UER74" s="58"/>
      <c r="UES74" s="58"/>
      <c r="UET74" s="58"/>
      <c r="UEU74" s="58"/>
      <c r="UEV74" s="58"/>
      <c r="UEW74" s="58"/>
      <c r="UEX74" s="58"/>
      <c r="UEY74" s="58"/>
      <c r="UEZ74" s="58"/>
      <c r="UFA74" s="58"/>
      <c r="UFB74" s="58"/>
      <c r="UFC74" s="58"/>
      <c r="UFD74" s="58"/>
      <c r="UFE74" s="58"/>
      <c r="UFF74" s="58"/>
      <c r="UFG74" s="58"/>
      <c r="UFH74" s="58"/>
      <c r="UFI74" s="58"/>
      <c r="UFJ74" s="58"/>
      <c r="UFK74" s="58"/>
      <c r="UFL74" s="58"/>
      <c r="UFM74" s="58"/>
      <c r="UFN74" s="58"/>
      <c r="UFO74" s="58"/>
      <c r="UFP74" s="58"/>
      <c r="UFQ74" s="58"/>
      <c r="UFR74" s="58"/>
      <c r="UFS74" s="58"/>
      <c r="UFT74" s="58"/>
      <c r="UFU74" s="58"/>
      <c r="UFV74" s="58"/>
      <c r="UFW74" s="58"/>
      <c r="UFX74" s="58"/>
      <c r="UFY74" s="58"/>
      <c r="UFZ74" s="58"/>
      <c r="UGA74" s="58"/>
      <c r="UGB74" s="58"/>
      <c r="UGC74" s="58"/>
      <c r="UGD74" s="58"/>
      <c r="UGE74" s="58"/>
      <c r="UGF74" s="58"/>
      <c r="UGG74" s="58"/>
      <c r="UGH74" s="58"/>
      <c r="UGI74" s="58"/>
      <c r="UGJ74" s="58"/>
      <c r="UGK74" s="58"/>
      <c r="UGL74" s="58"/>
      <c r="UGM74" s="58"/>
      <c r="UGN74" s="58"/>
      <c r="UGO74" s="58"/>
      <c r="UGP74" s="58"/>
      <c r="UGQ74" s="58"/>
      <c r="UGR74" s="58"/>
      <c r="UGS74" s="58"/>
      <c r="UGT74" s="58"/>
      <c r="UGU74" s="58"/>
      <c r="UGV74" s="58"/>
      <c r="UGW74" s="58"/>
      <c r="UGX74" s="58"/>
      <c r="UGY74" s="58"/>
      <c r="UGZ74" s="58"/>
      <c r="UHA74" s="58"/>
      <c r="UHB74" s="58"/>
      <c r="UHC74" s="58"/>
      <c r="UHD74" s="58"/>
      <c r="UHE74" s="58"/>
      <c r="UHF74" s="58"/>
      <c r="UHG74" s="58"/>
      <c r="UHH74" s="58"/>
      <c r="UHI74" s="58"/>
      <c r="UHJ74" s="58"/>
      <c r="UHK74" s="58"/>
      <c r="UHL74" s="58"/>
      <c r="UHM74" s="58"/>
      <c r="UHN74" s="58"/>
      <c r="UHO74" s="58"/>
      <c r="UHP74" s="58"/>
      <c r="UHQ74" s="58"/>
      <c r="UHR74" s="58"/>
      <c r="UHS74" s="58"/>
      <c r="UHT74" s="58"/>
      <c r="UHU74" s="58"/>
      <c r="UHV74" s="58"/>
      <c r="UHW74" s="58"/>
      <c r="UHX74" s="58"/>
      <c r="UHY74" s="58"/>
      <c r="UHZ74" s="58"/>
      <c r="UIA74" s="58"/>
      <c r="UIB74" s="58"/>
      <c r="UIC74" s="58"/>
      <c r="UID74" s="58"/>
      <c r="UIE74" s="58"/>
      <c r="UIF74" s="58"/>
      <c r="UIG74" s="58"/>
      <c r="UIH74" s="58"/>
      <c r="UII74" s="58"/>
      <c r="UIJ74" s="58"/>
      <c r="UIK74" s="58"/>
      <c r="UIL74" s="58"/>
      <c r="UIM74" s="58"/>
      <c r="UIN74" s="58"/>
      <c r="UIO74" s="58"/>
      <c r="UIP74" s="58"/>
      <c r="UIQ74" s="58"/>
      <c r="UIR74" s="58"/>
      <c r="UIS74" s="58"/>
      <c r="UIT74" s="58"/>
      <c r="UIU74" s="58"/>
      <c r="UIV74" s="58"/>
      <c r="UIW74" s="58"/>
      <c r="UIX74" s="58"/>
      <c r="UIY74" s="58"/>
      <c r="UIZ74" s="58"/>
      <c r="UJA74" s="58"/>
      <c r="UJB74" s="58"/>
      <c r="UJC74" s="58"/>
      <c r="UJD74" s="58"/>
      <c r="UJE74" s="58"/>
      <c r="UJF74" s="58"/>
      <c r="UJG74" s="58"/>
      <c r="UJH74" s="58"/>
      <c r="UJI74" s="58"/>
      <c r="UJJ74" s="58"/>
      <c r="UJK74" s="58"/>
      <c r="UJL74" s="58"/>
      <c r="UJM74" s="58"/>
      <c r="UJN74" s="58"/>
      <c r="UJO74" s="58"/>
      <c r="UJP74" s="58"/>
      <c r="UJQ74" s="58"/>
      <c r="UJR74" s="58"/>
      <c r="UJS74" s="58"/>
      <c r="UJT74" s="58"/>
      <c r="UJU74" s="58"/>
      <c r="UJV74" s="58"/>
      <c r="UJW74" s="58"/>
      <c r="UJX74" s="58"/>
      <c r="UJY74" s="58"/>
      <c r="UJZ74" s="58"/>
      <c r="UKA74" s="58"/>
      <c r="UKB74" s="58"/>
      <c r="UKC74" s="58"/>
      <c r="UKD74" s="58"/>
      <c r="UKE74" s="58"/>
      <c r="UKF74" s="58"/>
      <c r="UKG74" s="58"/>
      <c r="UKH74" s="58"/>
      <c r="UKI74" s="58"/>
      <c r="UKJ74" s="58"/>
      <c r="UKK74" s="58"/>
      <c r="UKL74" s="58"/>
      <c r="UKM74" s="58"/>
      <c r="UKN74" s="58"/>
      <c r="UKO74" s="58"/>
      <c r="UKP74" s="58"/>
      <c r="UKQ74" s="58"/>
      <c r="UKR74" s="58"/>
      <c r="UKS74" s="58"/>
      <c r="UKT74" s="58"/>
      <c r="UKU74" s="58"/>
      <c r="UKV74" s="58"/>
      <c r="UKW74" s="58"/>
      <c r="UKX74" s="58"/>
      <c r="UKY74" s="58"/>
      <c r="UKZ74" s="58"/>
      <c r="ULA74" s="58"/>
      <c r="ULB74" s="58"/>
      <c r="ULC74" s="58"/>
      <c r="ULD74" s="58"/>
      <c r="ULE74" s="58"/>
      <c r="ULF74" s="58"/>
      <c r="ULG74" s="58"/>
      <c r="ULH74" s="58"/>
      <c r="ULI74" s="58"/>
      <c r="ULJ74" s="58"/>
      <c r="ULK74" s="58"/>
      <c r="ULL74" s="58"/>
      <c r="ULM74" s="58"/>
      <c r="ULN74" s="58"/>
      <c r="ULO74" s="58"/>
      <c r="ULP74" s="58"/>
      <c r="ULQ74" s="58"/>
      <c r="ULR74" s="58"/>
      <c r="ULS74" s="58"/>
      <c r="ULT74" s="58"/>
      <c r="ULU74" s="58"/>
      <c r="ULV74" s="58"/>
      <c r="ULW74" s="58"/>
      <c r="ULX74" s="58"/>
      <c r="ULY74" s="58"/>
      <c r="ULZ74" s="58"/>
      <c r="UMA74" s="58"/>
      <c r="UMB74" s="58"/>
      <c r="UMC74" s="58"/>
      <c r="UMD74" s="58"/>
      <c r="UME74" s="58"/>
      <c r="UMF74" s="58"/>
      <c r="UMG74" s="58"/>
      <c r="UMH74" s="58"/>
      <c r="UMI74" s="58"/>
      <c r="UMJ74" s="58"/>
      <c r="UMK74" s="58"/>
      <c r="UML74" s="58"/>
      <c r="UMM74" s="58"/>
      <c r="UMN74" s="58"/>
      <c r="UMO74" s="58"/>
      <c r="UMP74" s="58"/>
      <c r="UMQ74" s="58"/>
      <c r="UMR74" s="58"/>
      <c r="UMS74" s="58"/>
      <c r="UMT74" s="58"/>
      <c r="UMU74" s="58"/>
      <c r="UMV74" s="58"/>
      <c r="UMW74" s="58"/>
      <c r="UMX74" s="58"/>
      <c r="UMY74" s="58"/>
      <c r="UMZ74" s="58"/>
      <c r="UNA74" s="58"/>
      <c r="UNB74" s="58"/>
      <c r="UNC74" s="58"/>
      <c r="UND74" s="58"/>
      <c r="UNE74" s="58"/>
      <c r="UNF74" s="58"/>
      <c r="UNG74" s="58"/>
      <c r="UNH74" s="58"/>
      <c r="UNI74" s="58"/>
      <c r="UNJ74" s="58"/>
      <c r="UNK74" s="58"/>
      <c r="UNL74" s="58"/>
      <c r="UNM74" s="58"/>
      <c r="UNN74" s="58"/>
      <c r="UNO74" s="58"/>
      <c r="UNP74" s="58"/>
      <c r="UNQ74" s="58"/>
      <c r="UNR74" s="58"/>
      <c r="UNS74" s="58"/>
      <c r="UNT74" s="58"/>
      <c r="UNU74" s="58"/>
      <c r="UNV74" s="58"/>
      <c r="UNW74" s="58"/>
      <c r="UNX74" s="58"/>
      <c r="UNY74" s="58"/>
      <c r="UNZ74" s="58"/>
      <c r="UOA74" s="58"/>
      <c r="UOB74" s="58"/>
      <c r="UOC74" s="58"/>
      <c r="UOD74" s="58"/>
      <c r="UOE74" s="58"/>
      <c r="UOF74" s="58"/>
      <c r="UOG74" s="58"/>
      <c r="UOH74" s="58"/>
      <c r="UOI74" s="58"/>
      <c r="UOJ74" s="58"/>
      <c r="UOK74" s="58"/>
      <c r="UOL74" s="58"/>
      <c r="UOM74" s="58"/>
      <c r="UON74" s="58"/>
      <c r="UOO74" s="58"/>
      <c r="UOP74" s="58"/>
      <c r="UOQ74" s="58"/>
      <c r="UOR74" s="58"/>
      <c r="UOS74" s="58"/>
      <c r="UOT74" s="58"/>
      <c r="UOU74" s="58"/>
      <c r="UOV74" s="58"/>
      <c r="UOW74" s="58"/>
      <c r="UOX74" s="58"/>
      <c r="UOY74" s="58"/>
      <c r="UOZ74" s="58"/>
      <c r="UPA74" s="58"/>
      <c r="UPB74" s="58"/>
      <c r="UPC74" s="58"/>
      <c r="UPD74" s="58"/>
      <c r="UPE74" s="58"/>
      <c r="UPF74" s="58"/>
      <c r="UPG74" s="58"/>
      <c r="UPH74" s="58"/>
      <c r="UPI74" s="58"/>
      <c r="UPJ74" s="58"/>
      <c r="UPK74" s="58"/>
      <c r="UPL74" s="58"/>
      <c r="UPM74" s="58"/>
      <c r="UPN74" s="58"/>
      <c r="UPO74" s="58"/>
      <c r="UPP74" s="58"/>
      <c r="UPQ74" s="58"/>
      <c r="UPR74" s="58"/>
      <c r="UPS74" s="58"/>
      <c r="UPT74" s="58"/>
      <c r="UPU74" s="58"/>
      <c r="UPV74" s="58"/>
      <c r="UPW74" s="58"/>
      <c r="UPX74" s="58"/>
      <c r="UPY74" s="58"/>
      <c r="UPZ74" s="58"/>
      <c r="UQA74" s="58"/>
      <c r="UQB74" s="58"/>
      <c r="UQC74" s="58"/>
      <c r="UQD74" s="58"/>
      <c r="UQE74" s="58"/>
      <c r="UQF74" s="58"/>
      <c r="UQG74" s="58"/>
      <c r="UQH74" s="58"/>
      <c r="UQI74" s="58"/>
      <c r="UQJ74" s="58"/>
      <c r="UQK74" s="58"/>
      <c r="UQL74" s="58"/>
      <c r="UQM74" s="58"/>
      <c r="UQN74" s="58"/>
      <c r="UQO74" s="58"/>
      <c r="UQP74" s="58"/>
      <c r="UQQ74" s="58"/>
      <c r="UQR74" s="58"/>
      <c r="UQS74" s="58"/>
      <c r="UQT74" s="58"/>
      <c r="UQU74" s="58"/>
      <c r="UQV74" s="58"/>
      <c r="UQW74" s="58"/>
      <c r="UQX74" s="58"/>
      <c r="UQY74" s="58"/>
      <c r="UQZ74" s="58"/>
      <c r="URA74" s="58"/>
      <c r="URB74" s="58"/>
      <c r="URC74" s="58"/>
      <c r="URD74" s="58"/>
      <c r="URE74" s="58"/>
      <c r="URF74" s="58"/>
      <c r="URG74" s="58"/>
      <c r="URH74" s="58"/>
      <c r="URI74" s="58"/>
      <c r="URJ74" s="58"/>
      <c r="URK74" s="58"/>
      <c r="URL74" s="58"/>
      <c r="URM74" s="58"/>
      <c r="URN74" s="58"/>
      <c r="URO74" s="58"/>
      <c r="URP74" s="58"/>
      <c r="URQ74" s="58"/>
      <c r="URR74" s="58"/>
      <c r="URS74" s="58"/>
      <c r="URT74" s="58"/>
      <c r="URU74" s="58"/>
      <c r="URV74" s="58"/>
      <c r="URW74" s="58"/>
      <c r="URX74" s="58"/>
      <c r="URY74" s="58"/>
      <c r="URZ74" s="58"/>
      <c r="USA74" s="58"/>
      <c r="USB74" s="58"/>
      <c r="USC74" s="58"/>
      <c r="USD74" s="58"/>
      <c r="USE74" s="58"/>
      <c r="USF74" s="58"/>
      <c r="USG74" s="58"/>
      <c r="USH74" s="58"/>
      <c r="USI74" s="58"/>
      <c r="USJ74" s="58"/>
      <c r="USK74" s="58"/>
      <c r="USL74" s="58"/>
      <c r="USM74" s="58"/>
      <c r="USN74" s="58"/>
      <c r="USO74" s="58"/>
      <c r="USP74" s="58"/>
      <c r="USQ74" s="58"/>
      <c r="USR74" s="58"/>
      <c r="USS74" s="58"/>
      <c r="UST74" s="58"/>
      <c r="USU74" s="58"/>
      <c r="USV74" s="58"/>
      <c r="USW74" s="58"/>
      <c r="USX74" s="58"/>
      <c r="USY74" s="58"/>
      <c r="USZ74" s="58"/>
      <c r="UTA74" s="58"/>
      <c r="UTB74" s="58"/>
      <c r="UTC74" s="58"/>
      <c r="UTD74" s="58"/>
      <c r="UTE74" s="58"/>
      <c r="UTF74" s="58"/>
      <c r="UTG74" s="58"/>
      <c r="UTH74" s="58"/>
      <c r="UTI74" s="58"/>
      <c r="UTJ74" s="58"/>
      <c r="UTK74" s="58"/>
      <c r="UTL74" s="58"/>
      <c r="UTM74" s="58"/>
      <c r="UTN74" s="58"/>
      <c r="UTO74" s="58"/>
      <c r="UTP74" s="58"/>
      <c r="UTQ74" s="58"/>
      <c r="UTR74" s="58"/>
      <c r="UTS74" s="58"/>
      <c r="UTT74" s="58"/>
      <c r="UTU74" s="58"/>
      <c r="UTV74" s="58"/>
      <c r="UTW74" s="58"/>
      <c r="UTX74" s="58"/>
      <c r="UTY74" s="58"/>
      <c r="UTZ74" s="58"/>
      <c r="UUA74" s="58"/>
      <c r="UUB74" s="58"/>
      <c r="UUC74" s="58"/>
      <c r="UUD74" s="58"/>
      <c r="UUE74" s="58"/>
      <c r="UUF74" s="58"/>
      <c r="UUG74" s="58"/>
      <c r="UUH74" s="58"/>
      <c r="UUI74" s="58"/>
      <c r="UUJ74" s="58"/>
      <c r="UUK74" s="58"/>
      <c r="UUL74" s="58"/>
      <c r="UUM74" s="58"/>
      <c r="UUN74" s="58"/>
      <c r="UUO74" s="58"/>
      <c r="UUP74" s="58"/>
      <c r="UUQ74" s="58"/>
      <c r="UUR74" s="58"/>
      <c r="UUS74" s="58"/>
      <c r="UUT74" s="58"/>
      <c r="UUU74" s="58"/>
      <c r="UUV74" s="58"/>
      <c r="UUW74" s="58"/>
      <c r="UUX74" s="58"/>
      <c r="UUY74" s="58"/>
      <c r="UUZ74" s="58"/>
      <c r="UVA74" s="58"/>
      <c r="UVB74" s="58"/>
      <c r="UVC74" s="58"/>
      <c r="UVD74" s="58"/>
      <c r="UVE74" s="58"/>
      <c r="UVF74" s="58"/>
      <c r="UVG74" s="58"/>
      <c r="UVH74" s="58"/>
      <c r="UVI74" s="58"/>
      <c r="UVJ74" s="58"/>
      <c r="UVK74" s="58"/>
      <c r="UVL74" s="58"/>
      <c r="UVM74" s="58"/>
      <c r="UVN74" s="58"/>
      <c r="UVO74" s="58"/>
      <c r="UVP74" s="58"/>
      <c r="UVQ74" s="58"/>
      <c r="UVR74" s="58"/>
      <c r="UVS74" s="58"/>
      <c r="UVT74" s="58"/>
      <c r="UVU74" s="58"/>
      <c r="UVV74" s="58"/>
      <c r="UVW74" s="58"/>
      <c r="UVX74" s="58"/>
      <c r="UVY74" s="58"/>
      <c r="UVZ74" s="58"/>
      <c r="UWA74" s="58"/>
      <c r="UWB74" s="58"/>
      <c r="UWC74" s="58"/>
      <c r="UWD74" s="58"/>
      <c r="UWE74" s="58"/>
      <c r="UWF74" s="58"/>
      <c r="UWG74" s="58"/>
      <c r="UWH74" s="58"/>
      <c r="UWI74" s="58"/>
      <c r="UWJ74" s="58"/>
      <c r="UWK74" s="58"/>
      <c r="UWL74" s="58"/>
      <c r="UWM74" s="58"/>
      <c r="UWN74" s="58"/>
      <c r="UWO74" s="58"/>
      <c r="UWP74" s="58"/>
      <c r="UWQ74" s="58"/>
      <c r="UWR74" s="58"/>
      <c r="UWS74" s="58"/>
      <c r="UWT74" s="58"/>
      <c r="UWU74" s="58"/>
      <c r="UWV74" s="58"/>
      <c r="UWW74" s="58"/>
      <c r="UWX74" s="58"/>
      <c r="UWY74" s="58"/>
      <c r="UWZ74" s="58"/>
      <c r="UXA74" s="58"/>
      <c r="UXB74" s="58"/>
      <c r="UXC74" s="58"/>
      <c r="UXD74" s="58"/>
      <c r="UXE74" s="58"/>
      <c r="UXF74" s="58"/>
      <c r="UXG74" s="58"/>
      <c r="UXH74" s="58"/>
      <c r="UXI74" s="58"/>
      <c r="UXJ74" s="58"/>
      <c r="UXK74" s="58"/>
      <c r="UXL74" s="58"/>
      <c r="UXM74" s="58"/>
      <c r="UXN74" s="58"/>
      <c r="UXO74" s="58"/>
      <c r="UXP74" s="58"/>
      <c r="UXQ74" s="58"/>
      <c r="UXR74" s="58"/>
      <c r="UXS74" s="58"/>
      <c r="UXT74" s="58"/>
      <c r="UXU74" s="58"/>
      <c r="UXV74" s="58"/>
      <c r="UXW74" s="58"/>
      <c r="UXX74" s="58"/>
      <c r="UXY74" s="58"/>
      <c r="UXZ74" s="58"/>
      <c r="UYA74" s="58"/>
      <c r="UYB74" s="58"/>
      <c r="UYC74" s="58"/>
      <c r="UYD74" s="58"/>
      <c r="UYE74" s="58"/>
      <c r="UYF74" s="58"/>
      <c r="UYG74" s="58"/>
      <c r="UYH74" s="58"/>
      <c r="UYI74" s="58"/>
      <c r="UYJ74" s="58"/>
      <c r="UYK74" s="58"/>
      <c r="UYL74" s="58"/>
      <c r="UYM74" s="58"/>
      <c r="UYN74" s="58"/>
      <c r="UYO74" s="58"/>
      <c r="UYP74" s="58"/>
      <c r="UYQ74" s="58"/>
      <c r="UYR74" s="58"/>
      <c r="UYS74" s="58"/>
      <c r="UYT74" s="58"/>
      <c r="UYU74" s="58"/>
      <c r="UYV74" s="58"/>
      <c r="UYW74" s="58"/>
      <c r="UYX74" s="58"/>
      <c r="UYY74" s="58"/>
      <c r="UYZ74" s="58"/>
      <c r="UZA74" s="58"/>
      <c r="UZB74" s="58"/>
      <c r="UZC74" s="58"/>
      <c r="UZD74" s="58"/>
      <c r="UZE74" s="58"/>
      <c r="UZF74" s="58"/>
      <c r="UZG74" s="58"/>
      <c r="UZH74" s="58"/>
      <c r="UZI74" s="58"/>
      <c r="UZJ74" s="58"/>
      <c r="UZK74" s="58"/>
      <c r="UZL74" s="58"/>
      <c r="UZM74" s="58"/>
      <c r="UZN74" s="58"/>
      <c r="UZO74" s="58"/>
      <c r="UZP74" s="58"/>
      <c r="UZQ74" s="58"/>
      <c r="UZR74" s="58"/>
      <c r="UZS74" s="58"/>
      <c r="UZT74" s="58"/>
      <c r="UZU74" s="58"/>
      <c r="UZV74" s="58"/>
      <c r="UZW74" s="58"/>
      <c r="UZX74" s="58"/>
      <c r="UZY74" s="58"/>
      <c r="UZZ74" s="58"/>
      <c r="VAA74" s="58"/>
      <c r="VAB74" s="58"/>
      <c r="VAC74" s="58"/>
      <c r="VAD74" s="58"/>
      <c r="VAE74" s="58"/>
      <c r="VAF74" s="58"/>
      <c r="VAG74" s="58"/>
      <c r="VAH74" s="58"/>
      <c r="VAI74" s="58"/>
      <c r="VAJ74" s="58"/>
      <c r="VAK74" s="58"/>
      <c r="VAL74" s="58"/>
      <c r="VAM74" s="58"/>
      <c r="VAN74" s="58"/>
      <c r="VAO74" s="58"/>
      <c r="VAP74" s="58"/>
      <c r="VAQ74" s="58"/>
      <c r="VAR74" s="58"/>
      <c r="VAS74" s="58"/>
      <c r="VAT74" s="58"/>
      <c r="VAU74" s="58"/>
      <c r="VAV74" s="58"/>
      <c r="VAW74" s="58"/>
      <c r="VAX74" s="58"/>
      <c r="VAY74" s="58"/>
      <c r="VAZ74" s="58"/>
      <c r="VBA74" s="58"/>
      <c r="VBB74" s="58"/>
      <c r="VBC74" s="58"/>
      <c r="VBD74" s="58"/>
      <c r="VBE74" s="58"/>
      <c r="VBF74" s="58"/>
      <c r="VBG74" s="58"/>
      <c r="VBH74" s="58"/>
      <c r="VBI74" s="58"/>
      <c r="VBJ74" s="58"/>
      <c r="VBK74" s="58"/>
      <c r="VBL74" s="58"/>
      <c r="VBM74" s="58"/>
      <c r="VBN74" s="58"/>
      <c r="VBO74" s="58"/>
      <c r="VBP74" s="58"/>
      <c r="VBQ74" s="58"/>
      <c r="VBR74" s="58"/>
      <c r="VBS74" s="58"/>
      <c r="VBT74" s="58"/>
      <c r="VBU74" s="58"/>
      <c r="VBV74" s="58"/>
      <c r="VBW74" s="58"/>
      <c r="VBX74" s="58"/>
      <c r="VBY74" s="58"/>
      <c r="VBZ74" s="58"/>
      <c r="VCA74" s="58"/>
      <c r="VCB74" s="58"/>
      <c r="VCC74" s="58"/>
      <c r="VCD74" s="58"/>
      <c r="VCE74" s="58"/>
      <c r="VCF74" s="58"/>
      <c r="VCG74" s="58"/>
      <c r="VCH74" s="58"/>
      <c r="VCI74" s="58"/>
      <c r="VCJ74" s="58"/>
      <c r="VCK74" s="58"/>
      <c r="VCL74" s="58"/>
      <c r="VCM74" s="58"/>
      <c r="VCN74" s="58"/>
      <c r="VCO74" s="58"/>
      <c r="VCP74" s="58"/>
      <c r="VCQ74" s="58"/>
      <c r="VCR74" s="58"/>
      <c r="VCS74" s="58"/>
      <c r="VCT74" s="58"/>
      <c r="VCU74" s="58"/>
      <c r="VCV74" s="58"/>
      <c r="VCW74" s="58"/>
      <c r="VCX74" s="58"/>
      <c r="VCY74" s="58"/>
      <c r="VCZ74" s="58"/>
      <c r="VDA74" s="58"/>
      <c r="VDB74" s="58"/>
      <c r="VDC74" s="58"/>
      <c r="VDD74" s="58"/>
      <c r="VDE74" s="58"/>
      <c r="VDF74" s="58"/>
      <c r="VDG74" s="58"/>
      <c r="VDH74" s="58"/>
      <c r="VDI74" s="58"/>
      <c r="VDJ74" s="58"/>
      <c r="VDK74" s="58"/>
      <c r="VDL74" s="58"/>
      <c r="VDM74" s="58"/>
      <c r="VDN74" s="58"/>
      <c r="VDO74" s="58"/>
      <c r="VDP74" s="58"/>
      <c r="VDQ74" s="58"/>
      <c r="VDR74" s="58"/>
      <c r="VDS74" s="58"/>
      <c r="VDT74" s="58"/>
      <c r="VDU74" s="58"/>
      <c r="VDV74" s="58"/>
      <c r="VDW74" s="58"/>
      <c r="VDX74" s="58"/>
      <c r="VDY74" s="58"/>
      <c r="VDZ74" s="58"/>
      <c r="VEA74" s="58"/>
      <c r="VEB74" s="58"/>
      <c r="VEC74" s="58"/>
      <c r="VED74" s="58"/>
      <c r="VEE74" s="58"/>
      <c r="VEF74" s="58"/>
      <c r="VEG74" s="58"/>
      <c r="VEH74" s="58"/>
      <c r="VEI74" s="58"/>
      <c r="VEJ74" s="58"/>
      <c r="VEK74" s="58"/>
      <c r="VEL74" s="58"/>
      <c r="VEM74" s="58"/>
      <c r="VEN74" s="58"/>
      <c r="VEO74" s="58"/>
      <c r="VEP74" s="58"/>
      <c r="VEQ74" s="58"/>
      <c r="VER74" s="58"/>
      <c r="VES74" s="58"/>
      <c r="VET74" s="58"/>
      <c r="VEU74" s="58"/>
      <c r="VEV74" s="58"/>
      <c r="VEW74" s="58"/>
      <c r="VEX74" s="58"/>
      <c r="VEY74" s="58"/>
      <c r="VEZ74" s="58"/>
      <c r="VFA74" s="58"/>
      <c r="VFB74" s="58"/>
      <c r="VFC74" s="58"/>
      <c r="VFD74" s="58"/>
      <c r="VFE74" s="58"/>
      <c r="VFF74" s="58"/>
      <c r="VFG74" s="58"/>
      <c r="VFH74" s="58"/>
      <c r="VFI74" s="58"/>
      <c r="VFJ74" s="58"/>
      <c r="VFK74" s="58"/>
      <c r="VFL74" s="58"/>
      <c r="VFM74" s="58"/>
      <c r="VFN74" s="58"/>
      <c r="VFO74" s="58"/>
      <c r="VFP74" s="58"/>
      <c r="VFQ74" s="58"/>
      <c r="VFR74" s="58"/>
      <c r="VFS74" s="58"/>
      <c r="VFT74" s="58"/>
      <c r="VFU74" s="58"/>
      <c r="VFV74" s="58"/>
      <c r="VFW74" s="58"/>
      <c r="VFX74" s="58"/>
      <c r="VFY74" s="58"/>
      <c r="VFZ74" s="58"/>
      <c r="VGA74" s="58"/>
      <c r="VGB74" s="58"/>
      <c r="VGC74" s="58"/>
      <c r="VGD74" s="58"/>
      <c r="VGE74" s="58"/>
      <c r="VGF74" s="58"/>
      <c r="VGG74" s="58"/>
      <c r="VGH74" s="58"/>
      <c r="VGI74" s="58"/>
      <c r="VGJ74" s="58"/>
      <c r="VGK74" s="58"/>
      <c r="VGL74" s="58"/>
      <c r="VGM74" s="58"/>
      <c r="VGN74" s="58"/>
      <c r="VGO74" s="58"/>
      <c r="VGP74" s="58"/>
      <c r="VGQ74" s="58"/>
      <c r="VGR74" s="58"/>
      <c r="VGS74" s="58"/>
      <c r="VGT74" s="58"/>
      <c r="VGU74" s="58"/>
      <c r="VGV74" s="58"/>
      <c r="VGW74" s="58"/>
      <c r="VGX74" s="58"/>
      <c r="VGY74" s="58"/>
      <c r="VGZ74" s="58"/>
      <c r="VHA74" s="58"/>
      <c r="VHB74" s="58"/>
      <c r="VHC74" s="58"/>
      <c r="VHD74" s="58"/>
      <c r="VHE74" s="58"/>
      <c r="VHF74" s="58"/>
      <c r="VHG74" s="58"/>
      <c r="VHH74" s="58"/>
      <c r="VHI74" s="58"/>
      <c r="VHJ74" s="58"/>
      <c r="VHK74" s="58"/>
      <c r="VHL74" s="58"/>
      <c r="VHM74" s="58"/>
      <c r="VHN74" s="58"/>
      <c r="VHO74" s="58"/>
      <c r="VHP74" s="58"/>
      <c r="VHQ74" s="58"/>
      <c r="VHR74" s="58"/>
      <c r="VHS74" s="58"/>
      <c r="VHT74" s="58"/>
      <c r="VHU74" s="58"/>
      <c r="VHV74" s="58"/>
      <c r="VHW74" s="58"/>
      <c r="VHX74" s="58"/>
      <c r="VHY74" s="58"/>
      <c r="VHZ74" s="58"/>
      <c r="VIA74" s="58"/>
      <c r="VIB74" s="58"/>
      <c r="VIC74" s="58"/>
      <c r="VID74" s="58"/>
      <c r="VIE74" s="58"/>
      <c r="VIF74" s="58"/>
      <c r="VIG74" s="58"/>
      <c r="VIH74" s="58"/>
      <c r="VII74" s="58"/>
      <c r="VIJ74" s="58"/>
      <c r="VIK74" s="58"/>
      <c r="VIL74" s="58"/>
      <c r="VIM74" s="58"/>
      <c r="VIN74" s="58"/>
      <c r="VIO74" s="58"/>
      <c r="VIP74" s="58"/>
      <c r="VIQ74" s="58"/>
      <c r="VIR74" s="58"/>
      <c r="VIS74" s="58"/>
      <c r="VIT74" s="58"/>
      <c r="VIU74" s="58"/>
      <c r="VIV74" s="58"/>
      <c r="VIW74" s="58"/>
      <c r="VIX74" s="58"/>
      <c r="VIY74" s="58"/>
      <c r="VIZ74" s="58"/>
      <c r="VJA74" s="58"/>
      <c r="VJB74" s="58"/>
      <c r="VJC74" s="58"/>
      <c r="VJD74" s="58"/>
      <c r="VJE74" s="58"/>
      <c r="VJF74" s="58"/>
      <c r="VJG74" s="58"/>
      <c r="VJH74" s="58"/>
      <c r="VJI74" s="58"/>
      <c r="VJJ74" s="58"/>
      <c r="VJK74" s="58"/>
      <c r="VJL74" s="58"/>
      <c r="VJM74" s="58"/>
      <c r="VJN74" s="58"/>
      <c r="VJO74" s="58"/>
      <c r="VJP74" s="58"/>
      <c r="VJQ74" s="58"/>
      <c r="VJR74" s="58"/>
      <c r="VJS74" s="58"/>
      <c r="VJT74" s="58"/>
      <c r="VJU74" s="58"/>
      <c r="VJV74" s="58"/>
      <c r="VJW74" s="58"/>
      <c r="VJX74" s="58"/>
      <c r="VJY74" s="58"/>
      <c r="VJZ74" s="58"/>
      <c r="VKA74" s="58"/>
      <c r="VKB74" s="58"/>
      <c r="VKC74" s="58"/>
      <c r="VKD74" s="58"/>
      <c r="VKE74" s="58"/>
      <c r="VKF74" s="58"/>
      <c r="VKG74" s="58"/>
      <c r="VKH74" s="58"/>
      <c r="VKI74" s="58"/>
      <c r="VKJ74" s="58"/>
      <c r="VKK74" s="58"/>
      <c r="VKL74" s="58"/>
      <c r="VKM74" s="58"/>
      <c r="VKN74" s="58"/>
      <c r="VKO74" s="58"/>
      <c r="VKP74" s="58"/>
      <c r="VKQ74" s="58"/>
      <c r="VKR74" s="58"/>
      <c r="VKS74" s="58"/>
      <c r="VKT74" s="58"/>
      <c r="VKU74" s="58"/>
      <c r="VKV74" s="58"/>
      <c r="VKW74" s="58"/>
      <c r="VKX74" s="58"/>
      <c r="VKY74" s="58"/>
      <c r="VKZ74" s="58"/>
      <c r="VLA74" s="58"/>
      <c r="VLB74" s="58"/>
      <c r="VLC74" s="58"/>
      <c r="VLD74" s="58"/>
      <c r="VLE74" s="58"/>
      <c r="VLF74" s="58"/>
      <c r="VLG74" s="58"/>
      <c r="VLH74" s="58"/>
      <c r="VLI74" s="58"/>
      <c r="VLJ74" s="58"/>
      <c r="VLK74" s="58"/>
      <c r="VLL74" s="58"/>
      <c r="VLM74" s="58"/>
      <c r="VLN74" s="58"/>
      <c r="VLO74" s="58"/>
      <c r="VLP74" s="58"/>
      <c r="VLQ74" s="58"/>
      <c r="VLR74" s="58"/>
      <c r="VLS74" s="58"/>
      <c r="VLT74" s="58"/>
      <c r="VLU74" s="58"/>
      <c r="VLV74" s="58"/>
      <c r="VLW74" s="58"/>
      <c r="VLX74" s="58"/>
      <c r="VLY74" s="58"/>
      <c r="VLZ74" s="58"/>
      <c r="VMA74" s="58"/>
      <c r="VMB74" s="58"/>
      <c r="VMC74" s="58"/>
      <c r="VMD74" s="58"/>
      <c r="VME74" s="58"/>
      <c r="VMF74" s="58"/>
      <c r="VMG74" s="58"/>
      <c r="VMH74" s="58"/>
      <c r="VMI74" s="58"/>
      <c r="VMJ74" s="58"/>
      <c r="VMK74" s="58"/>
      <c r="VML74" s="58"/>
      <c r="VMM74" s="58"/>
      <c r="VMN74" s="58"/>
      <c r="VMO74" s="58"/>
      <c r="VMP74" s="58"/>
      <c r="VMQ74" s="58"/>
      <c r="VMR74" s="58"/>
      <c r="VMS74" s="58"/>
      <c r="VMT74" s="58"/>
      <c r="VMU74" s="58"/>
      <c r="VMV74" s="58"/>
      <c r="VMW74" s="58"/>
      <c r="VMX74" s="58"/>
      <c r="VMY74" s="58"/>
      <c r="VMZ74" s="58"/>
      <c r="VNA74" s="58"/>
      <c r="VNB74" s="58"/>
      <c r="VNC74" s="58"/>
      <c r="VND74" s="58"/>
      <c r="VNE74" s="58"/>
      <c r="VNF74" s="58"/>
      <c r="VNG74" s="58"/>
      <c r="VNH74" s="58"/>
      <c r="VNI74" s="58"/>
      <c r="VNJ74" s="58"/>
      <c r="VNK74" s="58"/>
      <c r="VNL74" s="58"/>
      <c r="VNM74" s="58"/>
      <c r="VNN74" s="58"/>
      <c r="VNO74" s="58"/>
      <c r="VNP74" s="58"/>
      <c r="VNQ74" s="58"/>
      <c r="VNR74" s="58"/>
      <c r="VNS74" s="58"/>
      <c r="VNT74" s="58"/>
      <c r="VNU74" s="58"/>
      <c r="VNV74" s="58"/>
      <c r="VNW74" s="58"/>
      <c r="VNX74" s="58"/>
      <c r="VNY74" s="58"/>
      <c r="VNZ74" s="58"/>
      <c r="VOA74" s="58"/>
      <c r="VOB74" s="58"/>
      <c r="VOC74" s="58"/>
      <c r="VOD74" s="58"/>
      <c r="VOE74" s="58"/>
      <c r="VOF74" s="58"/>
      <c r="VOG74" s="58"/>
      <c r="VOH74" s="58"/>
      <c r="VOI74" s="58"/>
      <c r="VOJ74" s="58"/>
      <c r="VOK74" s="58"/>
      <c r="VOL74" s="58"/>
      <c r="VOM74" s="58"/>
      <c r="VON74" s="58"/>
      <c r="VOO74" s="58"/>
      <c r="VOP74" s="58"/>
      <c r="VOQ74" s="58"/>
      <c r="VOR74" s="58"/>
      <c r="VOS74" s="58"/>
      <c r="VOT74" s="58"/>
      <c r="VOU74" s="58"/>
      <c r="VOV74" s="58"/>
      <c r="VOW74" s="58"/>
      <c r="VOX74" s="58"/>
      <c r="VOY74" s="58"/>
      <c r="VOZ74" s="58"/>
      <c r="VPA74" s="58"/>
      <c r="VPB74" s="58"/>
      <c r="VPC74" s="58"/>
      <c r="VPD74" s="58"/>
      <c r="VPE74" s="58"/>
      <c r="VPF74" s="58"/>
      <c r="VPG74" s="58"/>
      <c r="VPH74" s="58"/>
      <c r="VPI74" s="58"/>
      <c r="VPJ74" s="58"/>
      <c r="VPK74" s="58"/>
      <c r="VPL74" s="58"/>
      <c r="VPM74" s="58"/>
      <c r="VPN74" s="58"/>
      <c r="VPO74" s="58"/>
      <c r="VPP74" s="58"/>
      <c r="VPQ74" s="58"/>
      <c r="VPR74" s="58"/>
      <c r="VPS74" s="58"/>
      <c r="VPT74" s="58"/>
      <c r="VPU74" s="58"/>
      <c r="VPV74" s="58"/>
      <c r="VPW74" s="58"/>
      <c r="VPX74" s="58"/>
      <c r="VPY74" s="58"/>
      <c r="VPZ74" s="58"/>
      <c r="VQA74" s="58"/>
      <c r="VQB74" s="58"/>
      <c r="VQC74" s="58"/>
      <c r="VQD74" s="58"/>
      <c r="VQE74" s="58"/>
      <c r="VQF74" s="58"/>
      <c r="VQG74" s="58"/>
      <c r="VQH74" s="58"/>
      <c r="VQI74" s="58"/>
      <c r="VQJ74" s="58"/>
      <c r="VQK74" s="58"/>
      <c r="VQL74" s="58"/>
      <c r="VQM74" s="58"/>
      <c r="VQN74" s="58"/>
      <c r="VQO74" s="58"/>
      <c r="VQP74" s="58"/>
      <c r="VQQ74" s="58"/>
      <c r="VQR74" s="58"/>
      <c r="VQS74" s="58"/>
      <c r="VQT74" s="58"/>
      <c r="VQU74" s="58"/>
      <c r="VQV74" s="58"/>
      <c r="VQW74" s="58"/>
      <c r="VQX74" s="58"/>
      <c r="VQY74" s="58"/>
      <c r="VQZ74" s="58"/>
      <c r="VRA74" s="58"/>
      <c r="VRB74" s="58"/>
      <c r="VRC74" s="58"/>
      <c r="VRD74" s="58"/>
      <c r="VRE74" s="58"/>
      <c r="VRF74" s="58"/>
      <c r="VRG74" s="58"/>
      <c r="VRH74" s="58"/>
      <c r="VRI74" s="58"/>
      <c r="VRJ74" s="58"/>
      <c r="VRK74" s="58"/>
      <c r="VRL74" s="58"/>
      <c r="VRM74" s="58"/>
      <c r="VRN74" s="58"/>
      <c r="VRO74" s="58"/>
      <c r="VRP74" s="58"/>
      <c r="VRQ74" s="58"/>
      <c r="VRR74" s="58"/>
      <c r="VRS74" s="58"/>
      <c r="VRT74" s="58"/>
      <c r="VRU74" s="58"/>
      <c r="VRV74" s="58"/>
      <c r="VRW74" s="58"/>
      <c r="VRX74" s="58"/>
      <c r="VRY74" s="58"/>
      <c r="VRZ74" s="58"/>
      <c r="VSA74" s="58"/>
      <c r="VSB74" s="58"/>
      <c r="VSC74" s="58"/>
      <c r="VSD74" s="58"/>
      <c r="VSE74" s="58"/>
      <c r="VSF74" s="58"/>
      <c r="VSG74" s="58"/>
      <c r="VSH74" s="58"/>
      <c r="VSI74" s="58"/>
      <c r="VSJ74" s="58"/>
      <c r="VSK74" s="58"/>
      <c r="VSL74" s="58"/>
      <c r="VSM74" s="58"/>
      <c r="VSN74" s="58"/>
      <c r="VSO74" s="58"/>
      <c r="VSP74" s="58"/>
      <c r="VSQ74" s="58"/>
      <c r="VSR74" s="58"/>
      <c r="VSS74" s="58"/>
      <c r="VST74" s="58"/>
      <c r="VSU74" s="58"/>
      <c r="VSV74" s="58"/>
      <c r="VSW74" s="58"/>
      <c r="VSX74" s="58"/>
      <c r="VSY74" s="58"/>
      <c r="VSZ74" s="58"/>
      <c r="VTA74" s="58"/>
      <c r="VTB74" s="58"/>
      <c r="VTC74" s="58"/>
      <c r="VTD74" s="58"/>
      <c r="VTE74" s="58"/>
      <c r="VTF74" s="58"/>
      <c r="VTG74" s="58"/>
      <c r="VTH74" s="58"/>
      <c r="VTI74" s="58"/>
      <c r="VTJ74" s="58"/>
      <c r="VTK74" s="58"/>
      <c r="VTL74" s="58"/>
      <c r="VTM74" s="58"/>
      <c r="VTN74" s="58"/>
      <c r="VTO74" s="58"/>
      <c r="VTP74" s="58"/>
      <c r="VTQ74" s="58"/>
      <c r="VTR74" s="58"/>
      <c r="VTS74" s="58"/>
      <c r="VTT74" s="58"/>
      <c r="VTU74" s="58"/>
      <c r="VTV74" s="58"/>
      <c r="VTW74" s="58"/>
      <c r="VTX74" s="58"/>
      <c r="VTY74" s="58"/>
      <c r="VTZ74" s="58"/>
      <c r="VUA74" s="58"/>
      <c r="VUB74" s="58"/>
      <c r="VUC74" s="58"/>
      <c r="VUD74" s="58"/>
      <c r="VUE74" s="58"/>
      <c r="VUF74" s="58"/>
      <c r="VUG74" s="58"/>
      <c r="VUH74" s="58"/>
      <c r="VUI74" s="58"/>
      <c r="VUJ74" s="58"/>
      <c r="VUK74" s="58"/>
      <c r="VUL74" s="58"/>
      <c r="VUM74" s="58"/>
      <c r="VUN74" s="58"/>
      <c r="VUO74" s="58"/>
      <c r="VUP74" s="58"/>
      <c r="VUQ74" s="58"/>
      <c r="VUR74" s="58"/>
      <c r="VUS74" s="58"/>
      <c r="VUT74" s="58"/>
      <c r="VUU74" s="58"/>
      <c r="VUV74" s="58"/>
      <c r="VUW74" s="58"/>
      <c r="VUX74" s="58"/>
      <c r="VUY74" s="58"/>
      <c r="VUZ74" s="58"/>
      <c r="VVA74" s="58"/>
      <c r="VVB74" s="58"/>
      <c r="VVC74" s="58"/>
      <c r="VVD74" s="58"/>
      <c r="VVE74" s="58"/>
      <c r="VVF74" s="58"/>
      <c r="VVG74" s="58"/>
      <c r="VVH74" s="58"/>
      <c r="VVI74" s="58"/>
      <c r="VVJ74" s="58"/>
      <c r="VVK74" s="58"/>
      <c r="VVL74" s="58"/>
      <c r="VVM74" s="58"/>
      <c r="VVN74" s="58"/>
      <c r="VVO74" s="58"/>
      <c r="VVP74" s="58"/>
      <c r="VVQ74" s="58"/>
      <c r="VVR74" s="58"/>
      <c r="VVS74" s="58"/>
      <c r="VVT74" s="58"/>
      <c r="VVU74" s="58"/>
      <c r="VVV74" s="58"/>
      <c r="VVW74" s="58"/>
      <c r="VVX74" s="58"/>
      <c r="VVY74" s="58"/>
      <c r="VVZ74" s="58"/>
      <c r="VWA74" s="58"/>
      <c r="VWB74" s="58"/>
      <c r="VWC74" s="58"/>
      <c r="VWD74" s="58"/>
      <c r="VWE74" s="58"/>
      <c r="VWF74" s="58"/>
      <c r="VWG74" s="58"/>
      <c r="VWH74" s="58"/>
      <c r="VWI74" s="58"/>
      <c r="VWJ74" s="58"/>
      <c r="VWK74" s="58"/>
      <c r="VWL74" s="58"/>
      <c r="VWM74" s="58"/>
      <c r="VWN74" s="58"/>
      <c r="VWO74" s="58"/>
      <c r="VWP74" s="58"/>
      <c r="VWQ74" s="58"/>
      <c r="VWR74" s="58"/>
      <c r="VWS74" s="58"/>
      <c r="VWT74" s="58"/>
      <c r="VWU74" s="58"/>
      <c r="VWV74" s="58"/>
      <c r="VWW74" s="58"/>
      <c r="VWX74" s="58"/>
      <c r="VWY74" s="58"/>
      <c r="VWZ74" s="58"/>
      <c r="VXA74" s="58"/>
      <c r="VXB74" s="58"/>
      <c r="VXC74" s="58"/>
      <c r="VXD74" s="58"/>
      <c r="VXE74" s="58"/>
      <c r="VXF74" s="58"/>
      <c r="VXG74" s="58"/>
      <c r="VXH74" s="58"/>
      <c r="VXI74" s="58"/>
      <c r="VXJ74" s="58"/>
      <c r="VXK74" s="58"/>
      <c r="VXL74" s="58"/>
      <c r="VXM74" s="58"/>
      <c r="VXN74" s="58"/>
      <c r="VXO74" s="58"/>
      <c r="VXP74" s="58"/>
      <c r="VXQ74" s="58"/>
      <c r="VXR74" s="58"/>
      <c r="VXS74" s="58"/>
      <c r="VXT74" s="58"/>
      <c r="VXU74" s="58"/>
      <c r="VXV74" s="58"/>
      <c r="VXW74" s="58"/>
      <c r="VXX74" s="58"/>
      <c r="VXY74" s="58"/>
      <c r="VXZ74" s="58"/>
      <c r="VYA74" s="58"/>
      <c r="VYB74" s="58"/>
      <c r="VYC74" s="58"/>
      <c r="VYD74" s="58"/>
      <c r="VYE74" s="58"/>
      <c r="VYF74" s="58"/>
      <c r="VYG74" s="58"/>
      <c r="VYH74" s="58"/>
      <c r="VYI74" s="58"/>
      <c r="VYJ74" s="58"/>
      <c r="VYK74" s="58"/>
      <c r="VYL74" s="58"/>
      <c r="VYM74" s="58"/>
      <c r="VYN74" s="58"/>
      <c r="VYO74" s="58"/>
      <c r="VYP74" s="58"/>
      <c r="VYQ74" s="58"/>
      <c r="VYR74" s="58"/>
      <c r="VYS74" s="58"/>
      <c r="VYT74" s="58"/>
      <c r="VYU74" s="58"/>
      <c r="VYV74" s="58"/>
      <c r="VYW74" s="58"/>
      <c r="VYX74" s="58"/>
      <c r="VYY74" s="58"/>
      <c r="VYZ74" s="58"/>
      <c r="VZA74" s="58"/>
      <c r="VZB74" s="58"/>
      <c r="VZC74" s="58"/>
      <c r="VZD74" s="58"/>
      <c r="VZE74" s="58"/>
      <c r="VZF74" s="58"/>
      <c r="VZG74" s="58"/>
      <c r="VZH74" s="58"/>
      <c r="VZI74" s="58"/>
      <c r="VZJ74" s="58"/>
      <c r="VZK74" s="58"/>
      <c r="VZL74" s="58"/>
      <c r="VZM74" s="58"/>
      <c r="VZN74" s="58"/>
      <c r="VZO74" s="58"/>
      <c r="VZP74" s="58"/>
      <c r="VZQ74" s="58"/>
      <c r="VZR74" s="58"/>
      <c r="VZS74" s="58"/>
      <c r="VZT74" s="58"/>
      <c r="VZU74" s="58"/>
      <c r="VZV74" s="58"/>
      <c r="VZW74" s="58"/>
      <c r="VZX74" s="58"/>
      <c r="VZY74" s="58"/>
      <c r="VZZ74" s="58"/>
      <c r="WAA74" s="58"/>
      <c r="WAB74" s="58"/>
      <c r="WAC74" s="58"/>
      <c r="WAD74" s="58"/>
      <c r="WAE74" s="58"/>
      <c r="WAF74" s="58"/>
      <c r="WAG74" s="58"/>
      <c r="WAH74" s="58"/>
      <c r="WAI74" s="58"/>
      <c r="WAJ74" s="58"/>
      <c r="WAK74" s="58"/>
      <c r="WAL74" s="58"/>
      <c r="WAM74" s="58"/>
      <c r="WAN74" s="58"/>
      <c r="WAO74" s="58"/>
      <c r="WAP74" s="58"/>
      <c r="WAQ74" s="58"/>
      <c r="WAR74" s="58"/>
      <c r="WAS74" s="58"/>
      <c r="WAT74" s="58"/>
      <c r="WAU74" s="58"/>
      <c r="WAV74" s="58"/>
      <c r="WAW74" s="58"/>
      <c r="WAX74" s="58"/>
      <c r="WAY74" s="58"/>
      <c r="WAZ74" s="58"/>
      <c r="WBA74" s="58"/>
      <c r="WBB74" s="58"/>
      <c r="WBC74" s="58"/>
      <c r="WBD74" s="58"/>
      <c r="WBE74" s="58"/>
      <c r="WBF74" s="58"/>
      <c r="WBG74" s="58"/>
      <c r="WBH74" s="58"/>
      <c r="WBI74" s="58"/>
      <c r="WBJ74" s="58"/>
      <c r="WBK74" s="58"/>
      <c r="WBL74" s="58"/>
      <c r="WBM74" s="58"/>
      <c r="WBN74" s="58"/>
      <c r="WBO74" s="58"/>
      <c r="WBP74" s="58"/>
      <c r="WBQ74" s="58"/>
      <c r="WBR74" s="58"/>
      <c r="WBS74" s="58"/>
      <c r="WBT74" s="58"/>
      <c r="WBU74" s="58"/>
      <c r="WBV74" s="58"/>
      <c r="WBW74" s="58"/>
      <c r="WBX74" s="58"/>
      <c r="WBY74" s="58"/>
      <c r="WBZ74" s="58"/>
      <c r="WCA74" s="58"/>
      <c r="WCB74" s="58"/>
      <c r="WCC74" s="58"/>
      <c r="WCD74" s="58"/>
      <c r="WCE74" s="58"/>
      <c r="WCF74" s="58"/>
      <c r="WCG74" s="58"/>
      <c r="WCH74" s="58"/>
      <c r="WCI74" s="58"/>
      <c r="WCJ74" s="58"/>
      <c r="WCK74" s="58"/>
      <c r="WCL74" s="58"/>
      <c r="WCM74" s="58"/>
      <c r="WCN74" s="58"/>
      <c r="WCO74" s="58"/>
      <c r="WCP74" s="58"/>
      <c r="WCQ74" s="58"/>
      <c r="WCR74" s="58"/>
      <c r="WCS74" s="58"/>
      <c r="WCT74" s="58"/>
      <c r="WCU74" s="58"/>
      <c r="WCV74" s="58"/>
      <c r="WCW74" s="58"/>
      <c r="WCX74" s="58"/>
      <c r="WCY74" s="58"/>
      <c r="WCZ74" s="58"/>
      <c r="WDA74" s="58"/>
      <c r="WDB74" s="58"/>
      <c r="WDC74" s="58"/>
      <c r="WDD74" s="58"/>
      <c r="WDE74" s="58"/>
      <c r="WDF74" s="58"/>
      <c r="WDG74" s="58"/>
      <c r="WDH74" s="58"/>
      <c r="WDI74" s="58"/>
      <c r="WDJ74" s="58"/>
      <c r="WDK74" s="58"/>
      <c r="WDL74" s="58"/>
      <c r="WDM74" s="58"/>
      <c r="WDN74" s="58"/>
      <c r="WDO74" s="58"/>
      <c r="WDP74" s="58"/>
      <c r="WDQ74" s="58"/>
      <c r="WDR74" s="58"/>
      <c r="WDS74" s="58"/>
      <c r="WDT74" s="58"/>
      <c r="WDU74" s="58"/>
      <c r="WDV74" s="58"/>
      <c r="WDW74" s="58"/>
      <c r="WDX74" s="58"/>
      <c r="WDY74" s="58"/>
      <c r="WDZ74" s="58"/>
      <c r="WEA74" s="58"/>
      <c r="WEB74" s="58"/>
      <c r="WEC74" s="58"/>
      <c r="WED74" s="58"/>
      <c r="WEE74" s="58"/>
      <c r="WEF74" s="58"/>
      <c r="WEG74" s="58"/>
      <c r="WEH74" s="58"/>
      <c r="WEI74" s="58"/>
      <c r="WEJ74" s="58"/>
      <c r="WEK74" s="58"/>
      <c r="WEL74" s="58"/>
      <c r="WEM74" s="58"/>
      <c r="WEN74" s="58"/>
      <c r="WEO74" s="58"/>
      <c r="WEP74" s="58"/>
      <c r="WEQ74" s="58"/>
      <c r="WER74" s="58"/>
      <c r="WES74" s="58"/>
      <c r="WET74" s="58"/>
      <c r="WEU74" s="58"/>
      <c r="WEV74" s="58"/>
      <c r="WEW74" s="58"/>
      <c r="WEX74" s="58"/>
      <c r="WEY74" s="58"/>
      <c r="WEZ74" s="58"/>
      <c r="WFA74" s="58"/>
      <c r="WFB74" s="58"/>
      <c r="WFC74" s="58"/>
      <c r="WFD74" s="58"/>
      <c r="WFE74" s="58"/>
      <c r="WFF74" s="58"/>
      <c r="WFG74" s="58"/>
      <c r="WFH74" s="58"/>
      <c r="WFI74" s="58"/>
      <c r="WFJ74" s="58"/>
      <c r="WFK74" s="58"/>
      <c r="WFL74" s="58"/>
      <c r="WFM74" s="58"/>
      <c r="WFN74" s="58"/>
      <c r="WFO74" s="58"/>
      <c r="WFP74" s="58"/>
      <c r="WFQ74" s="58"/>
      <c r="WFR74" s="58"/>
      <c r="WFS74" s="58"/>
      <c r="WFT74" s="58"/>
      <c r="WFU74" s="58"/>
      <c r="WFV74" s="58"/>
      <c r="WFW74" s="58"/>
      <c r="WFX74" s="58"/>
      <c r="WFY74" s="58"/>
      <c r="WFZ74" s="58"/>
      <c r="WGA74" s="58"/>
      <c r="WGB74" s="58"/>
      <c r="WGC74" s="58"/>
      <c r="WGD74" s="58"/>
      <c r="WGE74" s="58"/>
      <c r="WGF74" s="58"/>
      <c r="WGG74" s="58"/>
      <c r="WGH74" s="58"/>
      <c r="WGI74" s="58"/>
      <c r="WGJ74" s="58"/>
      <c r="WGK74" s="58"/>
      <c r="WGL74" s="58"/>
      <c r="WGM74" s="58"/>
      <c r="WGN74" s="58"/>
      <c r="WGO74" s="58"/>
      <c r="WGP74" s="58"/>
      <c r="WGQ74" s="58"/>
      <c r="WGR74" s="58"/>
      <c r="WGS74" s="58"/>
      <c r="WGT74" s="58"/>
      <c r="WGU74" s="58"/>
      <c r="WGV74" s="58"/>
      <c r="WGW74" s="58"/>
      <c r="WGX74" s="58"/>
      <c r="WGY74" s="58"/>
      <c r="WGZ74" s="58"/>
      <c r="WHA74" s="58"/>
      <c r="WHB74" s="58"/>
      <c r="WHC74" s="58"/>
      <c r="WHD74" s="58"/>
      <c r="WHE74" s="58"/>
      <c r="WHF74" s="58"/>
      <c r="WHG74" s="58"/>
      <c r="WHH74" s="58"/>
      <c r="WHI74" s="58"/>
      <c r="WHJ74" s="58"/>
      <c r="WHK74" s="58"/>
      <c r="WHL74" s="58"/>
      <c r="WHM74" s="58"/>
      <c r="WHN74" s="58"/>
      <c r="WHO74" s="58"/>
      <c r="WHP74" s="58"/>
      <c r="WHQ74" s="58"/>
      <c r="WHR74" s="58"/>
      <c r="WHS74" s="58"/>
      <c r="WHT74" s="58"/>
      <c r="WHU74" s="58"/>
      <c r="WHV74" s="58"/>
      <c r="WHW74" s="58"/>
      <c r="WHX74" s="58"/>
      <c r="WHY74" s="58"/>
      <c r="WHZ74" s="58"/>
      <c r="WIA74" s="58"/>
      <c r="WIB74" s="58"/>
      <c r="WIC74" s="58"/>
      <c r="WID74" s="58"/>
      <c r="WIE74" s="58"/>
      <c r="WIF74" s="58"/>
      <c r="WIG74" s="58"/>
      <c r="WIH74" s="58"/>
      <c r="WII74" s="58"/>
      <c r="WIJ74" s="58"/>
      <c r="WIK74" s="58"/>
      <c r="WIL74" s="58"/>
      <c r="WIM74" s="58"/>
      <c r="WIN74" s="58"/>
      <c r="WIO74" s="58"/>
      <c r="WIP74" s="58"/>
      <c r="WIQ74" s="58"/>
      <c r="WIR74" s="58"/>
      <c r="WIS74" s="58"/>
      <c r="WIT74" s="58"/>
      <c r="WIU74" s="58"/>
      <c r="WIV74" s="58"/>
      <c r="WIW74" s="58"/>
      <c r="WIX74" s="58"/>
      <c r="WIY74" s="58"/>
      <c r="WIZ74" s="58"/>
      <c r="WJA74" s="58"/>
      <c r="WJB74" s="58"/>
      <c r="WJC74" s="58"/>
      <c r="WJD74" s="58"/>
      <c r="WJE74" s="58"/>
      <c r="WJF74" s="58"/>
      <c r="WJG74" s="58"/>
      <c r="WJH74" s="58"/>
      <c r="WJI74" s="58"/>
      <c r="WJJ74" s="58"/>
      <c r="WJK74" s="58"/>
      <c r="WJL74" s="58"/>
      <c r="WJM74" s="58"/>
      <c r="WJN74" s="58"/>
      <c r="WJO74" s="58"/>
      <c r="WJP74" s="58"/>
      <c r="WJQ74" s="58"/>
      <c r="WJR74" s="58"/>
      <c r="WJS74" s="58"/>
      <c r="WJT74" s="58"/>
      <c r="WJU74" s="58"/>
      <c r="WJV74" s="58"/>
      <c r="WJW74" s="58"/>
      <c r="WJX74" s="58"/>
      <c r="WJY74" s="58"/>
      <c r="WJZ74" s="58"/>
      <c r="WKA74" s="58"/>
      <c r="WKB74" s="58"/>
      <c r="WKC74" s="58"/>
      <c r="WKD74" s="58"/>
      <c r="WKE74" s="58"/>
      <c r="WKF74" s="58"/>
      <c r="WKG74" s="58"/>
      <c r="WKH74" s="58"/>
      <c r="WKI74" s="58"/>
      <c r="WKJ74" s="58"/>
      <c r="WKK74" s="58"/>
      <c r="WKL74" s="58"/>
      <c r="WKM74" s="58"/>
      <c r="WKN74" s="58"/>
      <c r="WKO74" s="58"/>
      <c r="WKP74" s="58"/>
      <c r="WKQ74" s="58"/>
      <c r="WKR74" s="58"/>
      <c r="WKS74" s="58"/>
      <c r="WKT74" s="58"/>
      <c r="WKU74" s="58"/>
      <c r="WKV74" s="58"/>
      <c r="WKW74" s="58"/>
      <c r="WKX74" s="58"/>
      <c r="WKY74" s="58"/>
      <c r="WKZ74" s="58"/>
      <c r="WLA74" s="58"/>
      <c r="WLB74" s="58"/>
      <c r="WLC74" s="58"/>
      <c r="WLD74" s="58"/>
      <c r="WLE74" s="58"/>
      <c r="WLF74" s="58"/>
      <c r="WLG74" s="58"/>
      <c r="WLH74" s="58"/>
      <c r="WLI74" s="58"/>
      <c r="WLJ74" s="58"/>
      <c r="WLK74" s="58"/>
      <c r="WLL74" s="58"/>
      <c r="WLM74" s="58"/>
      <c r="WLN74" s="58"/>
      <c r="WLO74" s="58"/>
      <c r="WLP74" s="58"/>
      <c r="WLQ74" s="58"/>
      <c r="WLR74" s="58"/>
      <c r="WLS74" s="58"/>
      <c r="WLT74" s="58"/>
      <c r="WLU74" s="58"/>
      <c r="WLV74" s="58"/>
      <c r="WLW74" s="58"/>
      <c r="WLX74" s="58"/>
      <c r="WLY74" s="58"/>
      <c r="WLZ74" s="58"/>
      <c r="WMA74" s="58"/>
      <c r="WMB74" s="58"/>
      <c r="WMC74" s="58"/>
      <c r="WMD74" s="58"/>
      <c r="WME74" s="58"/>
      <c r="WMF74" s="58"/>
      <c r="WMG74" s="58"/>
      <c r="WMH74" s="58"/>
      <c r="WMI74" s="58"/>
      <c r="WMJ74" s="58"/>
      <c r="WMK74" s="58"/>
      <c r="WML74" s="58"/>
      <c r="WMM74" s="58"/>
      <c r="WMN74" s="58"/>
      <c r="WMO74" s="58"/>
      <c r="WMP74" s="58"/>
      <c r="WMQ74" s="58"/>
      <c r="WMR74" s="58"/>
      <c r="WMS74" s="58"/>
      <c r="WMT74" s="58"/>
      <c r="WMU74" s="58"/>
      <c r="WMV74" s="58"/>
      <c r="WMW74" s="58"/>
      <c r="WMX74" s="58"/>
      <c r="WMY74" s="58"/>
      <c r="WMZ74" s="58"/>
      <c r="WNA74" s="58"/>
      <c r="WNB74" s="58"/>
      <c r="WNC74" s="58"/>
      <c r="WND74" s="58"/>
      <c r="WNE74" s="58"/>
      <c r="WNF74" s="58"/>
      <c r="WNG74" s="58"/>
      <c r="WNH74" s="58"/>
      <c r="WNI74" s="58"/>
      <c r="WNJ74" s="58"/>
      <c r="WNK74" s="58"/>
      <c r="WNL74" s="58"/>
      <c r="WNM74" s="58"/>
      <c r="WNN74" s="58"/>
      <c r="WNO74" s="58"/>
      <c r="WNP74" s="58"/>
      <c r="WNQ74" s="58"/>
      <c r="WNR74" s="58"/>
      <c r="WNS74" s="58"/>
      <c r="WNT74" s="58"/>
      <c r="WNU74" s="58"/>
      <c r="WNV74" s="58"/>
      <c r="WNW74" s="58"/>
      <c r="WNX74" s="58"/>
      <c r="WNY74" s="58"/>
      <c r="WNZ74" s="58"/>
      <c r="WOA74" s="58"/>
      <c r="WOB74" s="58"/>
      <c r="WOC74" s="58"/>
      <c r="WOD74" s="58"/>
      <c r="WOE74" s="58"/>
      <c r="WOF74" s="58"/>
      <c r="WOG74" s="58"/>
      <c r="WOH74" s="58"/>
      <c r="WOI74" s="58"/>
      <c r="WOJ74" s="58"/>
      <c r="WOK74" s="58"/>
      <c r="WOL74" s="58"/>
      <c r="WOM74" s="58"/>
      <c r="WON74" s="58"/>
      <c r="WOO74" s="58"/>
      <c r="WOP74" s="58"/>
      <c r="WOQ74" s="58"/>
      <c r="WOR74" s="58"/>
      <c r="WOS74" s="58"/>
      <c r="WOT74" s="58"/>
      <c r="WOU74" s="58"/>
      <c r="WOV74" s="58"/>
      <c r="WOW74" s="58"/>
      <c r="WOX74" s="58"/>
      <c r="WOY74" s="58"/>
      <c r="WOZ74" s="58"/>
      <c r="WPA74" s="58"/>
      <c r="WPB74" s="58"/>
      <c r="WPC74" s="58"/>
      <c r="WPD74" s="58"/>
      <c r="WPE74" s="58"/>
      <c r="WPF74" s="58"/>
      <c r="WPG74" s="58"/>
      <c r="WPH74" s="58"/>
      <c r="WPI74" s="58"/>
      <c r="WPJ74" s="58"/>
      <c r="WPK74" s="58"/>
      <c r="WPL74" s="58"/>
      <c r="WPM74" s="58"/>
      <c r="WPN74" s="58"/>
      <c r="WPO74" s="58"/>
      <c r="WPP74" s="58"/>
      <c r="WPQ74" s="58"/>
      <c r="WPR74" s="58"/>
      <c r="WPS74" s="58"/>
      <c r="WPT74" s="58"/>
      <c r="WPU74" s="58"/>
      <c r="WPV74" s="58"/>
      <c r="WPW74" s="58"/>
      <c r="WPX74" s="58"/>
      <c r="WPY74" s="58"/>
      <c r="WPZ74" s="58"/>
      <c r="WQA74" s="58"/>
      <c r="WQB74" s="58"/>
      <c r="WQC74" s="58"/>
      <c r="WQD74" s="58"/>
      <c r="WQE74" s="58"/>
      <c r="WQF74" s="58"/>
      <c r="WQG74" s="58"/>
      <c r="WQH74" s="58"/>
      <c r="WQI74" s="58"/>
      <c r="WQJ74" s="58"/>
      <c r="WQK74" s="58"/>
      <c r="WQL74" s="58"/>
      <c r="WQM74" s="58"/>
      <c r="WQN74" s="58"/>
      <c r="WQO74" s="58"/>
      <c r="WQP74" s="58"/>
      <c r="WQQ74" s="58"/>
      <c r="WQR74" s="58"/>
      <c r="WQS74" s="58"/>
      <c r="WQT74" s="58"/>
      <c r="WQU74" s="58"/>
      <c r="WQV74" s="58"/>
      <c r="WQW74" s="58"/>
      <c r="WQX74" s="58"/>
      <c r="WQY74" s="58"/>
      <c r="WQZ74" s="58"/>
      <c r="WRA74" s="58"/>
      <c r="WRB74" s="58"/>
      <c r="WRC74" s="58"/>
      <c r="WRD74" s="58"/>
      <c r="WRE74" s="58"/>
      <c r="WRF74" s="58"/>
      <c r="WRG74" s="58"/>
      <c r="WRH74" s="58"/>
      <c r="WRI74" s="58"/>
      <c r="WRJ74" s="58"/>
      <c r="WRK74" s="58"/>
      <c r="WRL74" s="58"/>
      <c r="WRM74" s="58"/>
      <c r="WRN74" s="58"/>
      <c r="WRO74" s="58"/>
      <c r="WRP74" s="58"/>
      <c r="WRQ74" s="58"/>
      <c r="WRR74" s="58"/>
      <c r="WRS74" s="58"/>
      <c r="WRT74" s="58"/>
      <c r="WRU74" s="58"/>
      <c r="WRV74" s="58"/>
      <c r="WRW74" s="58"/>
      <c r="WRX74" s="58"/>
      <c r="WRY74" s="58"/>
      <c r="WRZ74" s="58"/>
      <c r="WSA74" s="58"/>
      <c r="WSB74" s="58"/>
      <c r="WSC74" s="58"/>
      <c r="WSD74" s="58"/>
      <c r="WSE74" s="58"/>
      <c r="WSF74" s="58"/>
      <c r="WSG74" s="58"/>
      <c r="WSH74" s="58"/>
      <c r="WSI74" s="58"/>
      <c r="WSJ74" s="58"/>
      <c r="WSK74" s="58"/>
      <c r="WSL74" s="58"/>
      <c r="WSM74" s="58"/>
      <c r="WSN74" s="58"/>
      <c r="WSO74" s="58"/>
      <c r="WSP74" s="58"/>
      <c r="WSQ74" s="58"/>
      <c r="WSR74" s="58"/>
      <c r="WSS74" s="58"/>
      <c r="WST74" s="58"/>
      <c r="WSU74" s="58"/>
      <c r="WSV74" s="58"/>
      <c r="WSW74" s="58"/>
      <c r="WSX74" s="58"/>
      <c r="WSY74" s="58"/>
      <c r="WSZ74" s="58"/>
      <c r="WTA74" s="58"/>
      <c r="WTB74" s="58"/>
      <c r="WTC74" s="58"/>
      <c r="WTD74" s="58"/>
      <c r="WTE74" s="58"/>
      <c r="WTF74" s="58"/>
      <c r="WTG74" s="58"/>
      <c r="WTH74" s="58"/>
      <c r="WTI74" s="58"/>
      <c r="WTJ74" s="58"/>
      <c r="WTK74" s="58"/>
      <c r="WTL74" s="58"/>
      <c r="WTM74" s="58"/>
      <c r="WTN74" s="58"/>
      <c r="WTO74" s="58"/>
      <c r="WTP74" s="58"/>
      <c r="WTQ74" s="58"/>
      <c r="WTR74" s="58"/>
      <c r="WTS74" s="58"/>
      <c r="WTT74" s="58"/>
      <c r="WTU74" s="58"/>
      <c r="WTV74" s="58"/>
      <c r="WTW74" s="58"/>
      <c r="WTX74" s="58"/>
      <c r="WTY74" s="58"/>
      <c r="WTZ74" s="58"/>
      <c r="WUA74" s="58"/>
      <c r="WUB74" s="58"/>
      <c r="WUC74" s="58"/>
      <c r="WUD74" s="58"/>
      <c r="WUE74" s="58"/>
      <c r="WUF74" s="58"/>
      <c r="WUG74" s="58"/>
      <c r="WUH74" s="58"/>
      <c r="WUI74" s="58"/>
      <c r="WUJ74" s="58"/>
      <c r="WUK74" s="58"/>
      <c r="WUL74" s="58"/>
      <c r="WUM74" s="58"/>
      <c r="WUN74" s="58"/>
      <c r="WUO74" s="58"/>
      <c r="WUP74" s="58"/>
      <c r="WUQ74" s="58"/>
      <c r="WUR74" s="58"/>
      <c r="WUS74" s="58"/>
      <c r="WUT74" s="58"/>
      <c r="WUU74" s="58"/>
      <c r="WUV74" s="58"/>
      <c r="WUW74" s="58"/>
      <c r="WUX74" s="58"/>
      <c r="WUY74" s="58"/>
      <c r="WUZ74" s="58"/>
      <c r="WVA74" s="58"/>
      <c r="WVB74" s="58"/>
      <c r="WVC74" s="58"/>
      <c r="WVD74" s="58"/>
      <c r="WVE74" s="58"/>
      <c r="WVF74" s="58"/>
      <c r="WVG74" s="58"/>
      <c r="WVH74" s="58"/>
      <c r="WVI74" s="58"/>
      <c r="WVJ74" s="58"/>
      <c r="WVK74" s="58"/>
      <c r="WVL74" s="58"/>
      <c r="WVM74" s="58"/>
      <c r="WVN74" s="58"/>
      <c r="WVO74" s="58"/>
      <c r="WVP74" s="58"/>
      <c r="WVQ74" s="58"/>
      <c r="WVR74" s="58"/>
      <c r="WVS74" s="58"/>
      <c r="WVT74" s="58"/>
      <c r="WVU74" s="58"/>
      <c r="WVV74" s="58"/>
      <c r="WVW74" s="58"/>
      <c r="WVX74" s="58"/>
      <c r="WVY74" s="58"/>
      <c r="WVZ74" s="58"/>
      <c r="WWA74" s="58"/>
      <c r="WWB74" s="58"/>
      <c r="WWC74" s="58"/>
      <c r="WWD74" s="58"/>
      <c r="WWE74" s="58"/>
      <c r="WWF74" s="58"/>
      <c r="WWG74" s="58"/>
      <c r="WWH74" s="58"/>
      <c r="WWI74" s="58"/>
      <c r="WWJ74" s="58"/>
      <c r="WWK74" s="58"/>
      <c r="WWL74" s="58"/>
      <c r="WWM74" s="58"/>
      <c r="WWN74" s="58"/>
      <c r="WWO74" s="58"/>
      <c r="WWP74" s="58"/>
      <c r="WWQ74" s="58"/>
      <c r="WWR74" s="58"/>
      <c r="WWS74" s="58"/>
      <c r="WWT74" s="58"/>
      <c r="WWU74" s="58"/>
      <c r="WWV74" s="58"/>
      <c r="WWW74" s="58"/>
      <c r="WWX74" s="58"/>
      <c r="WWY74" s="58"/>
      <c r="WWZ74" s="58"/>
      <c r="WXA74" s="58"/>
      <c r="WXB74" s="58"/>
      <c r="WXC74" s="58"/>
      <c r="WXD74" s="58"/>
      <c r="WXE74" s="58"/>
      <c r="WXF74" s="58"/>
      <c r="WXG74" s="58"/>
      <c r="WXH74" s="58"/>
      <c r="WXI74" s="58"/>
      <c r="WXJ74" s="58"/>
      <c r="WXK74" s="58"/>
      <c r="WXL74" s="58"/>
      <c r="WXM74" s="58"/>
      <c r="WXN74" s="58"/>
      <c r="WXO74" s="58"/>
      <c r="WXP74" s="58"/>
      <c r="WXQ74" s="58"/>
      <c r="WXR74" s="58"/>
      <c r="WXS74" s="58"/>
      <c r="WXT74" s="58"/>
      <c r="WXU74" s="58"/>
      <c r="WXV74" s="58"/>
      <c r="WXW74" s="58"/>
      <c r="WXX74" s="58"/>
      <c r="WXY74" s="58"/>
      <c r="WXZ74" s="58"/>
      <c r="WYA74" s="58"/>
      <c r="WYB74" s="58"/>
      <c r="WYC74" s="58"/>
      <c r="WYD74" s="58"/>
      <c r="WYE74" s="58"/>
      <c r="WYF74" s="58"/>
      <c r="WYG74" s="58"/>
      <c r="WYH74" s="58"/>
      <c r="WYI74" s="58"/>
      <c r="WYJ74" s="58"/>
      <c r="WYK74" s="58"/>
      <c r="WYL74" s="58"/>
      <c r="WYM74" s="58"/>
      <c r="WYN74" s="58"/>
      <c r="WYO74" s="58"/>
      <c r="WYP74" s="58"/>
      <c r="WYQ74" s="58"/>
      <c r="WYR74" s="58"/>
      <c r="WYS74" s="58"/>
      <c r="WYT74" s="58"/>
      <c r="WYU74" s="58"/>
      <c r="WYV74" s="58"/>
      <c r="WYW74" s="58"/>
      <c r="WYX74" s="58"/>
      <c r="WYY74" s="58"/>
      <c r="WYZ74" s="58"/>
      <c r="WZA74" s="58"/>
      <c r="WZB74" s="58"/>
      <c r="WZC74" s="58"/>
      <c r="WZD74" s="58"/>
      <c r="WZE74" s="58"/>
      <c r="WZF74" s="58"/>
      <c r="WZG74" s="58"/>
      <c r="WZH74" s="58"/>
      <c r="WZI74" s="58"/>
      <c r="WZJ74" s="58"/>
      <c r="WZK74" s="58"/>
      <c r="WZL74" s="58"/>
      <c r="WZM74" s="58"/>
      <c r="WZN74" s="58"/>
      <c r="WZO74" s="58"/>
      <c r="WZP74" s="58"/>
      <c r="WZQ74" s="58"/>
      <c r="WZR74" s="58"/>
      <c r="WZS74" s="58"/>
      <c r="WZT74" s="58"/>
      <c r="WZU74" s="58"/>
      <c r="WZV74" s="58"/>
      <c r="WZW74" s="58"/>
      <c r="WZX74" s="58"/>
      <c r="WZY74" s="58"/>
      <c r="WZZ74" s="58"/>
      <c r="XAA74" s="58"/>
      <c r="XAB74" s="58"/>
      <c r="XAC74" s="58"/>
      <c r="XAD74" s="58"/>
      <c r="XAE74" s="58"/>
      <c r="XAF74" s="58"/>
      <c r="XAG74" s="58"/>
      <c r="XAH74" s="58"/>
      <c r="XAI74" s="58"/>
      <c r="XAJ74" s="58"/>
      <c r="XAK74" s="58"/>
      <c r="XAL74" s="58"/>
      <c r="XAM74" s="58"/>
      <c r="XAN74" s="58"/>
      <c r="XAO74" s="58"/>
      <c r="XAP74" s="58"/>
      <c r="XAQ74" s="58"/>
      <c r="XAR74" s="58"/>
      <c r="XAS74" s="58"/>
      <c r="XAT74" s="58"/>
      <c r="XAU74" s="58"/>
      <c r="XAV74" s="58"/>
      <c r="XAW74" s="58"/>
      <c r="XAX74" s="58"/>
      <c r="XAY74" s="58"/>
      <c r="XAZ74" s="58"/>
      <c r="XBA74" s="58"/>
      <c r="XBB74" s="58"/>
      <c r="XBC74" s="58"/>
      <c r="XBD74" s="58"/>
      <c r="XBE74" s="58"/>
      <c r="XBF74" s="58"/>
      <c r="XBG74" s="58"/>
      <c r="XBH74" s="58"/>
      <c r="XBI74" s="58"/>
      <c r="XBJ74" s="58"/>
      <c r="XBK74" s="58"/>
      <c r="XBL74" s="58"/>
      <c r="XBM74" s="58"/>
      <c r="XBN74" s="58"/>
      <c r="XBO74" s="58"/>
      <c r="XBP74" s="58"/>
      <c r="XBQ74" s="58"/>
      <c r="XBR74" s="58"/>
      <c r="XBS74" s="58"/>
      <c r="XBT74" s="58"/>
      <c r="XBU74" s="58"/>
      <c r="XBV74" s="58"/>
      <c r="XBW74" s="58"/>
      <c r="XBX74" s="58"/>
      <c r="XBY74" s="58"/>
      <c r="XBZ74" s="58"/>
      <c r="XCA74" s="58"/>
      <c r="XCB74" s="58"/>
      <c r="XCC74" s="58"/>
      <c r="XCD74" s="58"/>
      <c r="XCE74" s="58"/>
      <c r="XCF74" s="58"/>
      <c r="XCG74" s="58"/>
      <c r="XCH74" s="58"/>
      <c r="XCI74" s="58"/>
      <c r="XCJ74" s="58"/>
      <c r="XCK74" s="58"/>
      <c r="XCL74" s="58"/>
      <c r="XCM74" s="58"/>
      <c r="XCN74" s="58"/>
      <c r="XCO74" s="58"/>
      <c r="XCP74" s="58"/>
      <c r="XCQ74" s="58"/>
      <c r="XCR74" s="58"/>
      <c r="XCS74" s="58"/>
      <c r="XCT74" s="58"/>
      <c r="XCU74" s="58"/>
      <c r="XCV74" s="58"/>
      <c r="XCW74" s="58"/>
      <c r="XCX74" s="58"/>
      <c r="XCY74" s="58"/>
      <c r="XCZ74" s="58"/>
      <c r="XDA74" s="58"/>
    </row>
    <row r="75" spans="1:16329" s="59" customFormat="1" ht="18.75" customHeight="1" x14ac:dyDescent="0.2">
      <c r="A75" s="73">
        <v>22</v>
      </c>
      <c r="B75" s="12" t="s">
        <v>124</v>
      </c>
      <c r="C75" s="74"/>
      <c r="D75" s="84"/>
      <c r="E75" s="129"/>
      <c r="F75" s="116"/>
      <c r="G75" s="61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</row>
    <row r="76" spans="1:16329" s="59" customFormat="1" x14ac:dyDescent="0.2">
      <c r="A76" s="75" t="s">
        <v>221</v>
      </c>
      <c r="B76" s="11" t="s">
        <v>125</v>
      </c>
      <c r="C76" s="76"/>
      <c r="D76" s="77"/>
      <c r="E76" s="109"/>
      <c r="F76" s="116"/>
      <c r="G76" s="61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</row>
    <row r="77" spans="1:16329" s="59" customFormat="1" ht="42.75" customHeight="1" x14ac:dyDescent="0.2">
      <c r="A77" s="112" t="s">
        <v>222</v>
      </c>
      <c r="B77" s="78" t="s">
        <v>147</v>
      </c>
      <c r="C77" s="79" t="s">
        <v>11</v>
      </c>
      <c r="D77" s="117">
        <v>196</v>
      </c>
      <c r="E77" s="115"/>
      <c r="F77" s="116"/>
      <c r="G77" s="61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</row>
    <row r="78" spans="1:16329" s="59" customFormat="1" ht="26.25" customHeight="1" x14ac:dyDescent="0.2">
      <c r="A78" s="112" t="s">
        <v>223</v>
      </c>
      <c r="B78" s="78" t="s">
        <v>146</v>
      </c>
      <c r="C78" s="79" t="s">
        <v>11</v>
      </c>
      <c r="D78" s="117">
        <v>496</v>
      </c>
      <c r="E78" s="115"/>
      <c r="F78" s="116"/>
      <c r="G78" s="61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</row>
    <row r="79" spans="1:16329" s="59" customFormat="1" ht="102.75" customHeight="1" x14ac:dyDescent="0.2">
      <c r="A79" s="112" t="s">
        <v>224</v>
      </c>
      <c r="B79" s="78" t="s">
        <v>126</v>
      </c>
      <c r="C79" s="79" t="s">
        <v>11</v>
      </c>
      <c r="D79" s="117">
        <v>42</v>
      </c>
      <c r="E79" s="115"/>
      <c r="F79" s="116"/>
      <c r="G79" s="61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</row>
    <row r="80" spans="1:16329" s="59" customFormat="1" x14ac:dyDescent="0.2">
      <c r="A80" s="75" t="s">
        <v>225</v>
      </c>
      <c r="B80" s="11" t="s">
        <v>127</v>
      </c>
      <c r="C80" s="76"/>
      <c r="D80" s="77"/>
      <c r="E80" s="109"/>
      <c r="F80" s="116"/>
      <c r="G80" s="61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</row>
    <row r="81" spans="1:16329" s="59" customFormat="1" ht="67.5" x14ac:dyDescent="0.2">
      <c r="A81" s="112" t="s">
        <v>226</v>
      </c>
      <c r="B81" s="78" t="s">
        <v>128</v>
      </c>
      <c r="C81" s="79" t="s">
        <v>11</v>
      </c>
      <c r="D81" s="117">
        <v>161</v>
      </c>
      <c r="E81" s="115"/>
      <c r="F81" s="116"/>
      <c r="G81" s="6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</row>
    <row r="82" spans="1:16329" s="59" customFormat="1" ht="97.5" customHeight="1" x14ac:dyDescent="0.2">
      <c r="A82" s="112" t="s">
        <v>227</v>
      </c>
      <c r="B82" s="78" t="s">
        <v>142</v>
      </c>
      <c r="C82" s="79" t="s">
        <v>11</v>
      </c>
      <c r="D82" s="117">
        <v>12</v>
      </c>
      <c r="E82" s="115"/>
      <c r="F82" s="116"/>
      <c r="G82" s="61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</row>
    <row r="83" spans="1:16329" s="59" customFormat="1" x14ac:dyDescent="0.2">
      <c r="A83" s="75" t="s">
        <v>228</v>
      </c>
      <c r="B83" s="11" t="s">
        <v>129</v>
      </c>
      <c r="C83" s="76"/>
      <c r="D83" s="77"/>
      <c r="E83" s="109"/>
      <c r="F83" s="116"/>
      <c r="G83" s="61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</row>
    <row r="84" spans="1:16329" s="59" customFormat="1" ht="27" x14ac:dyDescent="0.2">
      <c r="A84" s="112" t="s">
        <v>229</v>
      </c>
      <c r="B84" s="78" t="s">
        <v>76</v>
      </c>
      <c r="C84" s="79" t="s">
        <v>11</v>
      </c>
      <c r="D84" s="117">
        <v>22</v>
      </c>
      <c r="E84" s="115"/>
      <c r="F84" s="116"/>
      <c r="G84" s="61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</row>
    <row r="85" spans="1:16329" s="59" customFormat="1" ht="67.5" x14ac:dyDescent="0.2">
      <c r="A85" s="112" t="s">
        <v>230</v>
      </c>
      <c r="B85" s="78" t="s">
        <v>77</v>
      </c>
      <c r="C85" s="79" t="s">
        <v>11</v>
      </c>
      <c r="D85" s="117">
        <v>18</v>
      </c>
      <c r="E85" s="115"/>
      <c r="F85" s="116"/>
      <c r="G85" s="61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</row>
    <row r="86" spans="1:16329" s="59" customFormat="1" ht="54" x14ac:dyDescent="0.2">
      <c r="A86" s="112" t="s">
        <v>231</v>
      </c>
      <c r="B86" s="113" t="s">
        <v>78</v>
      </c>
      <c r="C86" s="114" t="s">
        <v>11</v>
      </c>
      <c r="D86" s="117">
        <v>10</v>
      </c>
      <c r="E86" s="115"/>
      <c r="F86" s="116"/>
      <c r="G86" s="61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</row>
    <row r="87" spans="1:16329" s="59" customFormat="1" ht="81.75" thickBot="1" x14ac:dyDescent="0.25">
      <c r="A87" s="112" t="s">
        <v>232</v>
      </c>
      <c r="B87" s="78" t="s">
        <v>143</v>
      </c>
      <c r="C87" s="79" t="s">
        <v>11</v>
      </c>
      <c r="D87" s="117">
        <v>92</v>
      </c>
      <c r="E87" s="115"/>
      <c r="F87" s="116"/>
      <c r="G87" s="61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</row>
    <row r="88" spans="1:16329" s="59" customFormat="1" ht="14.25" thickBot="1" x14ac:dyDescent="0.25">
      <c r="A88" s="68" t="s">
        <v>233</v>
      </c>
      <c r="B88" s="1" t="s">
        <v>160</v>
      </c>
      <c r="C88" s="69"/>
      <c r="D88" s="70" t="s">
        <v>137</v>
      </c>
      <c r="E88" s="71"/>
      <c r="F88" s="72"/>
      <c r="G88" s="61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  <c r="DH88" s="58"/>
      <c r="DI88" s="58"/>
      <c r="DJ88" s="58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8"/>
      <c r="FH88" s="58"/>
      <c r="FI88" s="58"/>
      <c r="FJ88" s="58"/>
      <c r="FK88" s="58"/>
      <c r="FL88" s="58"/>
      <c r="FM88" s="58"/>
      <c r="FN88" s="58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58"/>
      <c r="GJ88" s="58"/>
      <c r="GK88" s="58"/>
      <c r="GL88" s="58"/>
      <c r="GM88" s="58"/>
      <c r="GN88" s="58"/>
      <c r="GO88" s="58"/>
      <c r="GP88" s="58"/>
      <c r="GQ88" s="58"/>
      <c r="GR88" s="58"/>
      <c r="GS88" s="58"/>
      <c r="GT88" s="58"/>
      <c r="GU88" s="58"/>
      <c r="GV88" s="58"/>
      <c r="GW88" s="58"/>
      <c r="GX88" s="58"/>
      <c r="GY88" s="58"/>
      <c r="GZ88" s="58"/>
      <c r="HA88" s="58"/>
      <c r="HB88" s="58"/>
      <c r="HC88" s="58"/>
      <c r="HD88" s="58"/>
      <c r="HE88" s="58"/>
      <c r="HF88" s="58"/>
      <c r="HG88" s="58"/>
      <c r="HH88" s="58"/>
      <c r="HI88" s="58"/>
      <c r="HJ88" s="58"/>
      <c r="HK88" s="58"/>
      <c r="HL88" s="58"/>
      <c r="HM88" s="58"/>
      <c r="HN88" s="58"/>
      <c r="HO88" s="58"/>
      <c r="HP88" s="58"/>
      <c r="HQ88" s="58"/>
      <c r="HR88" s="58"/>
      <c r="HS88" s="58"/>
      <c r="HT88" s="58"/>
      <c r="HU88" s="58"/>
      <c r="HV88" s="58"/>
      <c r="HW88" s="58"/>
      <c r="HX88" s="58"/>
      <c r="HY88" s="58"/>
      <c r="HZ88" s="58"/>
      <c r="IA88" s="58"/>
      <c r="IB88" s="58"/>
      <c r="IC88" s="58"/>
      <c r="ID88" s="58"/>
      <c r="IE88" s="58"/>
      <c r="IF88" s="58"/>
      <c r="IG88" s="58"/>
      <c r="IH88" s="58"/>
      <c r="II88" s="58"/>
      <c r="IJ88" s="58"/>
      <c r="IK88" s="58"/>
      <c r="IL88" s="58"/>
      <c r="IM88" s="58"/>
      <c r="IN88" s="58"/>
      <c r="IO88" s="58"/>
      <c r="IP88" s="58"/>
      <c r="IQ88" s="58"/>
      <c r="IR88" s="58"/>
      <c r="IS88" s="58"/>
      <c r="IT88" s="58"/>
      <c r="IU88" s="58"/>
      <c r="IV88" s="58"/>
      <c r="IW88" s="58"/>
      <c r="IX88" s="58"/>
      <c r="IY88" s="58"/>
      <c r="IZ88" s="58"/>
      <c r="JA88" s="58"/>
      <c r="JB88" s="58"/>
      <c r="JC88" s="58"/>
      <c r="JD88" s="58"/>
      <c r="JE88" s="58"/>
      <c r="JF88" s="58"/>
      <c r="JG88" s="58"/>
      <c r="JH88" s="58"/>
      <c r="JI88" s="58"/>
      <c r="JJ88" s="58"/>
      <c r="JK88" s="58"/>
      <c r="JL88" s="58"/>
      <c r="JM88" s="58"/>
      <c r="JN88" s="58"/>
      <c r="JO88" s="58"/>
      <c r="JP88" s="58"/>
      <c r="JQ88" s="58"/>
      <c r="JR88" s="58"/>
      <c r="JS88" s="58"/>
      <c r="JT88" s="58"/>
      <c r="JU88" s="58"/>
      <c r="JV88" s="58"/>
      <c r="JW88" s="58"/>
      <c r="JX88" s="58"/>
      <c r="JY88" s="58"/>
      <c r="JZ88" s="58"/>
      <c r="KA88" s="58"/>
      <c r="KB88" s="58"/>
      <c r="KC88" s="58"/>
      <c r="KD88" s="58"/>
      <c r="KE88" s="58"/>
      <c r="KF88" s="58"/>
      <c r="KG88" s="58"/>
      <c r="KH88" s="58"/>
      <c r="KI88" s="58"/>
      <c r="KJ88" s="58"/>
      <c r="KK88" s="58"/>
      <c r="KL88" s="58"/>
      <c r="KM88" s="58"/>
      <c r="KN88" s="58"/>
      <c r="KO88" s="58"/>
      <c r="KP88" s="58"/>
      <c r="KQ88" s="58"/>
      <c r="KR88" s="58"/>
      <c r="KS88" s="58"/>
      <c r="KT88" s="58"/>
      <c r="KU88" s="58"/>
      <c r="KV88" s="58"/>
      <c r="KW88" s="58"/>
      <c r="KX88" s="58"/>
      <c r="KY88" s="58"/>
      <c r="KZ88" s="58"/>
      <c r="LA88" s="58"/>
      <c r="LB88" s="58"/>
      <c r="LC88" s="58"/>
      <c r="LD88" s="58"/>
      <c r="LE88" s="58"/>
      <c r="LF88" s="58"/>
      <c r="LG88" s="58"/>
      <c r="LH88" s="58"/>
      <c r="LI88" s="58"/>
      <c r="LJ88" s="58"/>
      <c r="LK88" s="58"/>
      <c r="LL88" s="58"/>
      <c r="LM88" s="58"/>
      <c r="LN88" s="58"/>
      <c r="LO88" s="58"/>
      <c r="LP88" s="58"/>
      <c r="LQ88" s="58"/>
      <c r="LR88" s="58"/>
      <c r="LS88" s="58"/>
      <c r="LT88" s="58"/>
      <c r="LU88" s="58"/>
      <c r="LV88" s="58"/>
      <c r="LW88" s="58"/>
      <c r="LX88" s="58"/>
      <c r="LY88" s="58"/>
      <c r="LZ88" s="58"/>
      <c r="MA88" s="58"/>
      <c r="MB88" s="58"/>
      <c r="MC88" s="58"/>
      <c r="MD88" s="58"/>
      <c r="ME88" s="58"/>
      <c r="MF88" s="58"/>
      <c r="MG88" s="58"/>
      <c r="MH88" s="58"/>
      <c r="MI88" s="58"/>
      <c r="MJ88" s="58"/>
      <c r="MK88" s="58"/>
      <c r="ML88" s="58"/>
      <c r="MM88" s="58"/>
      <c r="MN88" s="58"/>
      <c r="MO88" s="58"/>
      <c r="MP88" s="58"/>
      <c r="MQ88" s="58"/>
      <c r="MR88" s="58"/>
      <c r="MS88" s="58"/>
      <c r="MT88" s="58"/>
      <c r="MU88" s="58"/>
      <c r="MV88" s="58"/>
      <c r="MW88" s="58"/>
      <c r="MX88" s="58"/>
      <c r="MY88" s="58"/>
      <c r="MZ88" s="58"/>
      <c r="NA88" s="58"/>
      <c r="NB88" s="58"/>
      <c r="NC88" s="58"/>
      <c r="ND88" s="58"/>
      <c r="NE88" s="58"/>
      <c r="NF88" s="58"/>
      <c r="NG88" s="58"/>
      <c r="NH88" s="58"/>
      <c r="NI88" s="58"/>
      <c r="NJ88" s="58"/>
      <c r="NK88" s="58"/>
      <c r="NL88" s="58"/>
      <c r="NM88" s="58"/>
      <c r="NN88" s="58"/>
      <c r="NO88" s="58"/>
      <c r="NP88" s="58"/>
      <c r="NQ88" s="58"/>
      <c r="NR88" s="58"/>
      <c r="NS88" s="58"/>
      <c r="NT88" s="58"/>
      <c r="NU88" s="58"/>
      <c r="NV88" s="58"/>
      <c r="NW88" s="58"/>
      <c r="NX88" s="58"/>
      <c r="NY88" s="58"/>
      <c r="NZ88" s="58"/>
      <c r="OA88" s="58"/>
      <c r="OB88" s="58"/>
      <c r="OC88" s="58"/>
      <c r="OD88" s="58"/>
      <c r="OE88" s="58"/>
      <c r="OF88" s="58"/>
      <c r="OG88" s="58"/>
      <c r="OH88" s="58"/>
      <c r="OI88" s="58"/>
      <c r="OJ88" s="58"/>
      <c r="OK88" s="58"/>
      <c r="OL88" s="58"/>
      <c r="OM88" s="58"/>
      <c r="ON88" s="58"/>
      <c r="OO88" s="58"/>
      <c r="OP88" s="58"/>
      <c r="OQ88" s="58"/>
      <c r="OR88" s="58"/>
      <c r="OS88" s="58"/>
      <c r="OT88" s="58"/>
      <c r="OU88" s="58"/>
      <c r="OV88" s="58"/>
      <c r="OW88" s="58"/>
      <c r="OX88" s="58"/>
      <c r="OY88" s="58"/>
      <c r="OZ88" s="58"/>
      <c r="PA88" s="58"/>
      <c r="PB88" s="58"/>
      <c r="PC88" s="58"/>
      <c r="PD88" s="58"/>
      <c r="PE88" s="58"/>
      <c r="PF88" s="58"/>
      <c r="PG88" s="58"/>
      <c r="PH88" s="58"/>
      <c r="PI88" s="58"/>
      <c r="PJ88" s="58"/>
      <c r="PK88" s="58"/>
      <c r="PL88" s="58"/>
      <c r="PM88" s="58"/>
      <c r="PN88" s="58"/>
      <c r="PO88" s="58"/>
      <c r="PP88" s="58"/>
      <c r="PQ88" s="58"/>
      <c r="PR88" s="58"/>
      <c r="PS88" s="58"/>
      <c r="PT88" s="58"/>
      <c r="PU88" s="58"/>
      <c r="PV88" s="58"/>
      <c r="PW88" s="58"/>
      <c r="PX88" s="58"/>
      <c r="PY88" s="58"/>
      <c r="PZ88" s="58"/>
      <c r="QA88" s="58"/>
      <c r="QB88" s="58"/>
      <c r="QC88" s="58"/>
      <c r="QD88" s="58"/>
      <c r="QE88" s="58"/>
      <c r="QF88" s="58"/>
      <c r="QG88" s="58"/>
      <c r="QH88" s="58"/>
      <c r="QI88" s="58"/>
      <c r="QJ88" s="58"/>
      <c r="QK88" s="58"/>
      <c r="QL88" s="58"/>
      <c r="QM88" s="58"/>
      <c r="QN88" s="58"/>
      <c r="QO88" s="58"/>
      <c r="QP88" s="58"/>
      <c r="QQ88" s="58"/>
      <c r="QR88" s="58"/>
      <c r="QS88" s="58"/>
      <c r="QT88" s="58"/>
      <c r="QU88" s="58"/>
      <c r="QV88" s="58"/>
      <c r="QW88" s="58"/>
      <c r="QX88" s="58"/>
      <c r="QY88" s="58"/>
      <c r="QZ88" s="58"/>
      <c r="RA88" s="58"/>
      <c r="RB88" s="58"/>
      <c r="RC88" s="58"/>
      <c r="RD88" s="58"/>
      <c r="RE88" s="58"/>
      <c r="RF88" s="58"/>
      <c r="RG88" s="58"/>
      <c r="RH88" s="58"/>
      <c r="RI88" s="58"/>
      <c r="RJ88" s="58"/>
      <c r="RK88" s="58"/>
      <c r="RL88" s="58"/>
      <c r="RM88" s="58"/>
      <c r="RN88" s="58"/>
      <c r="RO88" s="58"/>
      <c r="RP88" s="58"/>
      <c r="RQ88" s="58"/>
      <c r="RR88" s="58"/>
      <c r="RS88" s="58"/>
      <c r="RT88" s="58"/>
      <c r="RU88" s="58"/>
      <c r="RV88" s="58"/>
      <c r="RW88" s="58"/>
      <c r="RX88" s="58"/>
      <c r="RY88" s="58"/>
      <c r="RZ88" s="58"/>
      <c r="SA88" s="58"/>
      <c r="SB88" s="58"/>
      <c r="SC88" s="58"/>
      <c r="SD88" s="58"/>
      <c r="SE88" s="58"/>
      <c r="SF88" s="58"/>
      <c r="SG88" s="58"/>
      <c r="SH88" s="58"/>
      <c r="SI88" s="58"/>
      <c r="SJ88" s="58"/>
      <c r="SK88" s="58"/>
      <c r="SL88" s="58"/>
      <c r="SM88" s="58"/>
      <c r="SN88" s="58"/>
      <c r="SO88" s="58"/>
      <c r="SP88" s="58"/>
      <c r="SQ88" s="58"/>
      <c r="SR88" s="58"/>
      <c r="SS88" s="58"/>
      <c r="ST88" s="58"/>
      <c r="SU88" s="58"/>
      <c r="SV88" s="58"/>
      <c r="SW88" s="58"/>
      <c r="SX88" s="58"/>
      <c r="SY88" s="58"/>
      <c r="SZ88" s="58"/>
      <c r="TA88" s="58"/>
      <c r="TB88" s="58"/>
      <c r="TC88" s="58"/>
      <c r="TD88" s="58"/>
      <c r="TE88" s="58"/>
      <c r="TF88" s="58"/>
      <c r="TG88" s="58"/>
      <c r="TH88" s="58"/>
      <c r="TI88" s="58"/>
      <c r="TJ88" s="58"/>
      <c r="TK88" s="58"/>
      <c r="TL88" s="58"/>
      <c r="TM88" s="58"/>
      <c r="TN88" s="58"/>
      <c r="TO88" s="58"/>
      <c r="TP88" s="58"/>
      <c r="TQ88" s="58"/>
      <c r="TR88" s="58"/>
      <c r="TS88" s="58"/>
      <c r="TT88" s="58"/>
      <c r="TU88" s="58"/>
      <c r="TV88" s="58"/>
      <c r="TW88" s="58"/>
      <c r="TX88" s="58"/>
      <c r="TY88" s="58"/>
      <c r="TZ88" s="58"/>
      <c r="UA88" s="58"/>
      <c r="UB88" s="58"/>
      <c r="UC88" s="58"/>
      <c r="UD88" s="58"/>
      <c r="UE88" s="58"/>
      <c r="UF88" s="58"/>
      <c r="UG88" s="58"/>
      <c r="UH88" s="58"/>
      <c r="UI88" s="58"/>
      <c r="UJ88" s="58"/>
      <c r="UK88" s="58"/>
      <c r="UL88" s="58"/>
      <c r="UM88" s="58"/>
      <c r="UN88" s="58"/>
      <c r="UO88" s="58"/>
      <c r="UP88" s="58"/>
      <c r="UQ88" s="58"/>
      <c r="UR88" s="58"/>
      <c r="US88" s="58"/>
      <c r="UT88" s="58"/>
      <c r="UU88" s="58"/>
      <c r="UV88" s="58"/>
      <c r="UW88" s="58"/>
      <c r="UX88" s="58"/>
      <c r="UY88" s="58"/>
      <c r="UZ88" s="58"/>
      <c r="VA88" s="58"/>
      <c r="VB88" s="58"/>
      <c r="VC88" s="58"/>
      <c r="VD88" s="58"/>
      <c r="VE88" s="58"/>
      <c r="VF88" s="58"/>
      <c r="VG88" s="58"/>
      <c r="VH88" s="58"/>
      <c r="VI88" s="58"/>
      <c r="VJ88" s="58"/>
      <c r="VK88" s="58"/>
      <c r="VL88" s="58"/>
      <c r="VM88" s="58"/>
      <c r="VN88" s="58"/>
      <c r="VO88" s="58"/>
      <c r="VP88" s="58"/>
      <c r="VQ88" s="58"/>
      <c r="VR88" s="58"/>
      <c r="VS88" s="58"/>
      <c r="VT88" s="58"/>
      <c r="VU88" s="58"/>
      <c r="VV88" s="58"/>
      <c r="VW88" s="58"/>
      <c r="VX88" s="58"/>
      <c r="VY88" s="58"/>
      <c r="VZ88" s="58"/>
      <c r="WA88" s="58"/>
      <c r="WB88" s="58"/>
      <c r="WC88" s="58"/>
      <c r="WD88" s="58"/>
      <c r="WE88" s="58"/>
      <c r="WF88" s="58"/>
      <c r="WG88" s="58"/>
      <c r="WH88" s="58"/>
      <c r="WI88" s="58"/>
      <c r="WJ88" s="58"/>
      <c r="WK88" s="58"/>
      <c r="WL88" s="58"/>
      <c r="WM88" s="58"/>
      <c r="WN88" s="58"/>
      <c r="WO88" s="58"/>
      <c r="WP88" s="58"/>
      <c r="WQ88" s="58"/>
      <c r="WR88" s="58"/>
      <c r="WS88" s="58"/>
      <c r="WT88" s="58"/>
      <c r="WU88" s="58"/>
      <c r="WV88" s="58"/>
      <c r="WW88" s="58"/>
      <c r="WX88" s="58"/>
      <c r="WY88" s="58"/>
      <c r="WZ88" s="58"/>
      <c r="XA88" s="58"/>
      <c r="XB88" s="58"/>
      <c r="XC88" s="58"/>
      <c r="XD88" s="58"/>
      <c r="XE88" s="58"/>
      <c r="XF88" s="58"/>
      <c r="XG88" s="58"/>
      <c r="XH88" s="58"/>
      <c r="XI88" s="58"/>
      <c r="XJ88" s="58"/>
      <c r="XK88" s="58"/>
      <c r="XL88" s="58"/>
      <c r="XM88" s="58"/>
      <c r="XN88" s="58"/>
      <c r="XO88" s="58"/>
      <c r="XP88" s="58"/>
      <c r="XQ88" s="58"/>
      <c r="XR88" s="58"/>
      <c r="XS88" s="58"/>
      <c r="XT88" s="58"/>
      <c r="XU88" s="58"/>
      <c r="XV88" s="58"/>
      <c r="XW88" s="58"/>
      <c r="XX88" s="58"/>
      <c r="XY88" s="58"/>
      <c r="XZ88" s="58"/>
      <c r="YA88" s="58"/>
      <c r="YB88" s="58"/>
      <c r="YC88" s="58"/>
      <c r="YD88" s="58"/>
      <c r="YE88" s="58"/>
      <c r="YF88" s="58"/>
      <c r="YG88" s="58"/>
      <c r="YH88" s="58"/>
      <c r="YI88" s="58"/>
      <c r="YJ88" s="58"/>
      <c r="YK88" s="58"/>
      <c r="YL88" s="58"/>
      <c r="YM88" s="58"/>
      <c r="YN88" s="58"/>
      <c r="YO88" s="58"/>
      <c r="YP88" s="58"/>
      <c r="YQ88" s="58"/>
      <c r="YR88" s="58"/>
      <c r="YS88" s="58"/>
      <c r="YT88" s="58"/>
      <c r="YU88" s="58"/>
      <c r="YV88" s="58"/>
      <c r="YW88" s="58"/>
      <c r="YX88" s="58"/>
      <c r="YY88" s="58"/>
      <c r="YZ88" s="58"/>
      <c r="ZA88" s="58"/>
      <c r="ZB88" s="58"/>
      <c r="ZC88" s="58"/>
      <c r="ZD88" s="58"/>
      <c r="ZE88" s="58"/>
      <c r="ZF88" s="58"/>
      <c r="ZG88" s="58"/>
      <c r="ZH88" s="58"/>
      <c r="ZI88" s="58"/>
      <c r="ZJ88" s="58"/>
      <c r="ZK88" s="58"/>
      <c r="ZL88" s="58"/>
      <c r="ZM88" s="58"/>
      <c r="ZN88" s="58"/>
      <c r="ZO88" s="58"/>
      <c r="ZP88" s="58"/>
      <c r="ZQ88" s="58"/>
      <c r="ZR88" s="58"/>
      <c r="ZS88" s="58"/>
      <c r="ZT88" s="58"/>
      <c r="ZU88" s="58"/>
      <c r="ZV88" s="58"/>
      <c r="ZW88" s="58"/>
      <c r="ZX88" s="58"/>
      <c r="ZY88" s="58"/>
      <c r="ZZ88" s="58"/>
      <c r="AAA88" s="58"/>
      <c r="AAB88" s="58"/>
      <c r="AAC88" s="58"/>
      <c r="AAD88" s="58"/>
      <c r="AAE88" s="58"/>
      <c r="AAF88" s="58"/>
      <c r="AAG88" s="58"/>
      <c r="AAH88" s="58"/>
      <c r="AAI88" s="58"/>
      <c r="AAJ88" s="58"/>
      <c r="AAK88" s="58"/>
      <c r="AAL88" s="58"/>
      <c r="AAM88" s="58"/>
      <c r="AAN88" s="58"/>
      <c r="AAO88" s="58"/>
      <c r="AAP88" s="58"/>
      <c r="AAQ88" s="58"/>
      <c r="AAR88" s="58"/>
      <c r="AAS88" s="58"/>
      <c r="AAT88" s="58"/>
      <c r="AAU88" s="58"/>
      <c r="AAV88" s="58"/>
      <c r="AAW88" s="58"/>
      <c r="AAX88" s="58"/>
      <c r="AAY88" s="58"/>
      <c r="AAZ88" s="58"/>
      <c r="ABA88" s="58"/>
      <c r="ABB88" s="58"/>
      <c r="ABC88" s="58"/>
      <c r="ABD88" s="58"/>
      <c r="ABE88" s="58"/>
      <c r="ABF88" s="58"/>
      <c r="ABG88" s="58"/>
      <c r="ABH88" s="58"/>
      <c r="ABI88" s="58"/>
      <c r="ABJ88" s="58"/>
      <c r="ABK88" s="58"/>
      <c r="ABL88" s="58"/>
      <c r="ABM88" s="58"/>
      <c r="ABN88" s="58"/>
      <c r="ABO88" s="58"/>
      <c r="ABP88" s="58"/>
      <c r="ABQ88" s="58"/>
      <c r="ABR88" s="58"/>
      <c r="ABS88" s="58"/>
      <c r="ABT88" s="58"/>
      <c r="ABU88" s="58"/>
      <c r="ABV88" s="58"/>
      <c r="ABW88" s="58"/>
      <c r="ABX88" s="58"/>
      <c r="ABY88" s="58"/>
      <c r="ABZ88" s="58"/>
      <c r="ACA88" s="58"/>
      <c r="ACB88" s="58"/>
      <c r="ACC88" s="58"/>
      <c r="ACD88" s="58"/>
      <c r="ACE88" s="58"/>
      <c r="ACF88" s="58"/>
      <c r="ACG88" s="58"/>
      <c r="ACH88" s="58"/>
      <c r="ACI88" s="58"/>
      <c r="ACJ88" s="58"/>
      <c r="ACK88" s="58"/>
      <c r="ACL88" s="58"/>
      <c r="ACM88" s="58"/>
      <c r="ACN88" s="58"/>
      <c r="ACO88" s="58"/>
      <c r="ACP88" s="58"/>
      <c r="ACQ88" s="58"/>
      <c r="ACR88" s="58"/>
      <c r="ACS88" s="58"/>
      <c r="ACT88" s="58"/>
      <c r="ACU88" s="58"/>
      <c r="ACV88" s="58"/>
      <c r="ACW88" s="58"/>
      <c r="ACX88" s="58"/>
      <c r="ACY88" s="58"/>
      <c r="ACZ88" s="58"/>
      <c r="ADA88" s="58"/>
      <c r="ADB88" s="58"/>
      <c r="ADC88" s="58"/>
      <c r="ADD88" s="58"/>
      <c r="ADE88" s="58"/>
      <c r="ADF88" s="58"/>
      <c r="ADG88" s="58"/>
      <c r="ADH88" s="58"/>
      <c r="ADI88" s="58"/>
      <c r="ADJ88" s="58"/>
      <c r="ADK88" s="58"/>
      <c r="ADL88" s="58"/>
      <c r="ADM88" s="58"/>
      <c r="ADN88" s="58"/>
      <c r="ADO88" s="58"/>
      <c r="ADP88" s="58"/>
      <c r="ADQ88" s="58"/>
      <c r="ADR88" s="58"/>
      <c r="ADS88" s="58"/>
      <c r="ADT88" s="58"/>
      <c r="ADU88" s="58"/>
      <c r="ADV88" s="58"/>
      <c r="ADW88" s="58"/>
      <c r="ADX88" s="58"/>
      <c r="ADY88" s="58"/>
      <c r="ADZ88" s="58"/>
      <c r="AEA88" s="58"/>
      <c r="AEB88" s="58"/>
      <c r="AEC88" s="58"/>
      <c r="AED88" s="58"/>
      <c r="AEE88" s="58"/>
      <c r="AEF88" s="58"/>
      <c r="AEG88" s="58"/>
      <c r="AEH88" s="58"/>
      <c r="AEI88" s="58"/>
      <c r="AEJ88" s="58"/>
      <c r="AEK88" s="58"/>
      <c r="AEL88" s="58"/>
      <c r="AEM88" s="58"/>
      <c r="AEN88" s="58"/>
      <c r="AEO88" s="58"/>
      <c r="AEP88" s="58"/>
      <c r="AEQ88" s="58"/>
      <c r="AER88" s="58"/>
      <c r="AES88" s="58"/>
      <c r="AET88" s="58"/>
      <c r="AEU88" s="58"/>
      <c r="AEV88" s="58"/>
      <c r="AEW88" s="58"/>
      <c r="AEX88" s="58"/>
      <c r="AEY88" s="58"/>
      <c r="AEZ88" s="58"/>
      <c r="AFA88" s="58"/>
      <c r="AFB88" s="58"/>
      <c r="AFC88" s="58"/>
      <c r="AFD88" s="58"/>
      <c r="AFE88" s="58"/>
      <c r="AFF88" s="58"/>
      <c r="AFG88" s="58"/>
      <c r="AFH88" s="58"/>
      <c r="AFI88" s="58"/>
      <c r="AFJ88" s="58"/>
      <c r="AFK88" s="58"/>
      <c r="AFL88" s="58"/>
      <c r="AFM88" s="58"/>
      <c r="AFN88" s="58"/>
      <c r="AFO88" s="58"/>
      <c r="AFP88" s="58"/>
      <c r="AFQ88" s="58"/>
      <c r="AFR88" s="58"/>
      <c r="AFS88" s="58"/>
      <c r="AFT88" s="58"/>
      <c r="AFU88" s="58"/>
      <c r="AFV88" s="58"/>
      <c r="AFW88" s="58"/>
      <c r="AFX88" s="58"/>
      <c r="AFY88" s="58"/>
      <c r="AFZ88" s="58"/>
      <c r="AGA88" s="58"/>
      <c r="AGB88" s="58"/>
      <c r="AGC88" s="58"/>
      <c r="AGD88" s="58"/>
      <c r="AGE88" s="58"/>
      <c r="AGF88" s="58"/>
      <c r="AGG88" s="58"/>
      <c r="AGH88" s="58"/>
      <c r="AGI88" s="58"/>
      <c r="AGJ88" s="58"/>
      <c r="AGK88" s="58"/>
      <c r="AGL88" s="58"/>
      <c r="AGM88" s="58"/>
      <c r="AGN88" s="58"/>
      <c r="AGO88" s="58"/>
      <c r="AGP88" s="58"/>
      <c r="AGQ88" s="58"/>
      <c r="AGR88" s="58"/>
      <c r="AGS88" s="58"/>
      <c r="AGT88" s="58"/>
      <c r="AGU88" s="58"/>
      <c r="AGV88" s="58"/>
      <c r="AGW88" s="58"/>
      <c r="AGX88" s="58"/>
      <c r="AGY88" s="58"/>
      <c r="AGZ88" s="58"/>
      <c r="AHA88" s="58"/>
      <c r="AHB88" s="58"/>
      <c r="AHC88" s="58"/>
      <c r="AHD88" s="58"/>
      <c r="AHE88" s="58"/>
      <c r="AHF88" s="58"/>
      <c r="AHG88" s="58"/>
      <c r="AHH88" s="58"/>
      <c r="AHI88" s="58"/>
      <c r="AHJ88" s="58"/>
      <c r="AHK88" s="58"/>
      <c r="AHL88" s="58"/>
      <c r="AHM88" s="58"/>
      <c r="AHN88" s="58"/>
      <c r="AHO88" s="58"/>
      <c r="AHP88" s="58"/>
      <c r="AHQ88" s="58"/>
      <c r="AHR88" s="58"/>
      <c r="AHS88" s="58"/>
      <c r="AHT88" s="58"/>
      <c r="AHU88" s="58"/>
      <c r="AHV88" s="58"/>
      <c r="AHW88" s="58"/>
      <c r="AHX88" s="58"/>
      <c r="AHY88" s="58"/>
      <c r="AHZ88" s="58"/>
      <c r="AIA88" s="58"/>
      <c r="AIB88" s="58"/>
      <c r="AIC88" s="58"/>
      <c r="AID88" s="58"/>
      <c r="AIE88" s="58"/>
      <c r="AIF88" s="58"/>
      <c r="AIG88" s="58"/>
      <c r="AIH88" s="58"/>
      <c r="AII88" s="58"/>
      <c r="AIJ88" s="58"/>
      <c r="AIK88" s="58"/>
      <c r="AIL88" s="58"/>
      <c r="AIM88" s="58"/>
      <c r="AIN88" s="58"/>
      <c r="AIO88" s="58"/>
      <c r="AIP88" s="58"/>
      <c r="AIQ88" s="58"/>
      <c r="AIR88" s="58"/>
      <c r="AIS88" s="58"/>
      <c r="AIT88" s="58"/>
      <c r="AIU88" s="58"/>
      <c r="AIV88" s="58"/>
      <c r="AIW88" s="58"/>
      <c r="AIX88" s="58"/>
      <c r="AIY88" s="58"/>
      <c r="AIZ88" s="58"/>
      <c r="AJA88" s="58"/>
      <c r="AJB88" s="58"/>
      <c r="AJC88" s="58"/>
      <c r="AJD88" s="58"/>
      <c r="AJE88" s="58"/>
      <c r="AJF88" s="58"/>
      <c r="AJG88" s="58"/>
      <c r="AJH88" s="58"/>
      <c r="AJI88" s="58"/>
      <c r="AJJ88" s="58"/>
      <c r="AJK88" s="58"/>
      <c r="AJL88" s="58"/>
      <c r="AJM88" s="58"/>
      <c r="AJN88" s="58"/>
      <c r="AJO88" s="58"/>
      <c r="AJP88" s="58"/>
      <c r="AJQ88" s="58"/>
      <c r="AJR88" s="58"/>
      <c r="AJS88" s="58"/>
      <c r="AJT88" s="58"/>
      <c r="AJU88" s="58"/>
      <c r="AJV88" s="58"/>
      <c r="AJW88" s="58"/>
      <c r="AJX88" s="58"/>
      <c r="AJY88" s="58"/>
      <c r="AJZ88" s="58"/>
      <c r="AKA88" s="58"/>
      <c r="AKB88" s="58"/>
      <c r="AKC88" s="58"/>
      <c r="AKD88" s="58"/>
      <c r="AKE88" s="58"/>
      <c r="AKF88" s="58"/>
      <c r="AKG88" s="58"/>
      <c r="AKH88" s="58"/>
      <c r="AKI88" s="58"/>
      <c r="AKJ88" s="58"/>
      <c r="AKK88" s="58"/>
      <c r="AKL88" s="58"/>
      <c r="AKM88" s="58"/>
      <c r="AKN88" s="58"/>
      <c r="AKO88" s="58"/>
      <c r="AKP88" s="58"/>
      <c r="AKQ88" s="58"/>
      <c r="AKR88" s="58"/>
      <c r="AKS88" s="58"/>
      <c r="AKT88" s="58"/>
      <c r="AKU88" s="58"/>
      <c r="AKV88" s="58"/>
      <c r="AKW88" s="58"/>
      <c r="AKX88" s="58"/>
      <c r="AKY88" s="58"/>
      <c r="AKZ88" s="58"/>
      <c r="ALA88" s="58"/>
      <c r="ALB88" s="58"/>
      <c r="ALC88" s="58"/>
      <c r="ALD88" s="58"/>
      <c r="ALE88" s="58"/>
      <c r="ALF88" s="58"/>
      <c r="ALG88" s="58"/>
      <c r="ALH88" s="58"/>
      <c r="ALI88" s="58"/>
      <c r="ALJ88" s="58"/>
      <c r="ALK88" s="58"/>
      <c r="ALL88" s="58"/>
      <c r="ALM88" s="58"/>
      <c r="ALN88" s="58"/>
      <c r="ALO88" s="58"/>
      <c r="ALP88" s="58"/>
      <c r="ALQ88" s="58"/>
      <c r="ALR88" s="58"/>
      <c r="ALS88" s="58"/>
      <c r="ALT88" s="58"/>
      <c r="ALU88" s="58"/>
      <c r="ALV88" s="58"/>
      <c r="ALW88" s="58"/>
      <c r="ALX88" s="58"/>
      <c r="ALY88" s="58"/>
      <c r="ALZ88" s="58"/>
      <c r="AMA88" s="58"/>
      <c r="AMB88" s="58"/>
      <c r="AMC88" s="58"/>
      <c r="AMD88" s="58"/>
      <c r="AME88" s="58"/>
      <c r="AMF88" s="58"/>
      <c r="AMG88" s="58"/>
      <c r="AMH88" s="58"/>
      <c r="AMI88" s="58"/>
      <c r="AMJ88" s="58"/>
      <c r="AMK88" s="58"/>
      <c r="AML88" s="58"/>
      <c r="AMM88" s="58"/>
      <c r="AMN88" s="58"/>
      <c r="AMO88" s="58"/>
      <c r="AMP88" s="58"/>
      <c r="AMQ88" s="58"/>
      <c r="AMR88" s="58"/>
      <c r="AMS88" s="58"/>
      <c r="AMT88" s="58"/>
      <c r="AMU88" s="58"/>
      <c r="AMV88" s="58"/>
      <c r="AMW88" s="58"/>
      <c r="AMX88" s="58"/>
      <c r="AMY88" s="58"/>
      <c r="AMZ88" s="58"/>
      <c r="ANA88" s="58"/>
      <c r="ANB88" s="58"/>
      <c r="ANC88" s="58"/>
      <c r="AND88" s="58"/>
      <c r="ANE88" s="58"/>
      <c r="ANF88" s="58"/>
      <c r="ANG88" s="58"/>
      <c r="ANH88" s="58"/>
      <c r="ANI88" s="58"/>
      <c r="ANJ88" s="58"/>
      <c r="ANK88" s="58"/>
      <c r="ANL88" s="58"/>
      <c r="ANM88" s="58"/>
      <c r="ANN88" s="58"/>
      <c r="ANO88" s="58"/>
      <c r="ANP88" s="58"/>
      <c r="ANQ88" s="58"/>
      <c r="ANR88" s="58"/>
      <c r="ANS88" s="58"/>
      <c r="ANT88" s="58"/>
      <c r="ANU88" s="58"/>
      <c r="ANV88" s="58"/>
      <c r="ANW88" s="58"/>
      <c r="ANX88" s="58"/>
      <c r="ANY88" s="58"/>
      <c r="ANZ88" s="58"/>
      <c r="AOA88" s="58"/>
      <c r="AOB88" s="58"/>
      <c r="AOC88" s="58"/>
      <c r="AOD88" s="58"/>
      <c r="AOE88" s="58"/>
      <c r="AOF88" s="58"/>
      <c r="AOG88" s="58"/>
      <c r="AOH88" s="58"/>
      <c r="AOI88" s="58"/>
      <c r="AOJ88" s="58"/>
      <c r="AOK88" s="58"/>
      <c r="AOL88" s="58"/>
      <c r="AOM88" s="58"/>
      <c r="AON88" s="58"/>
      <c r="AOO88" s="58"/>
      <c r="AOP88" s="58"/>
      <c r="AOQ88" s="58"/>
      <c r="AOR88" s="58"/>
      <c r="AOS88" s="58"/>
      <c r="AOT88" s="58"/>
      <c r="AOU88" s="58"/>
      <c r="AOV88" s="58"/>
      <c r="AOW88" s="58"/>
      <c r="AOX88" s="58"/>
      <c r="AOY88" s="58"/>
      <c r="AOZ88" s="58"/>
      <c r="APA88" s="58"/>
      <c r="APB88" s="58"/>
      <c r="APC88" s="58"/>
      <c r="APD88" s="58"/>
      <c r="APE88" s="58"/>
      <c r="APF88" s="58"/>
      <c r="APG88" s="58"/>
      <c r="APH88" s="58"/>
      <c r="API88" s="58"/>
      <c r="APJ88" s="58"/>
      <c r="APK88" s="58"/>
      <c r="APL88" s="58"/>
      <c r="APM88" s="58"/>
      <c r="APN88" s="58"/>
      <c r="APO88" s="58"/>
      <c r="APP88" s="58"/>
      <c r="APQ88" s="58"/>
      <c r="APR88" s="58"/>
      <c r="APS88" s="58"/>
      <c r="APT88" s="58"/>
      <c r="APU88" s="58"/>
      <c r="APV88" s="58"/>
      <c r="APW88" s="58"/>
      <c r="APX88" s="58"/>
      <c r="APY88" s="58"/>
      <c r="APZ88" s="58"/>
      <c r="AQA88" s="58"/>
      <c r="AQB88" s="58"/>
      <c r="AQC88" s="58"/>
      <c r="AQD88" s="58"/>
      <c r="AQE88" s="58"/>
      <c r="AQF88" s="58"/>
      <c r="AQG88" s="58"/>
      <c r="AQH88" s="58"/>
      <c r="AQI88" s="58"/>
      <c r="AQJ88" s="58"/>
      <c r="AQK88" s="58"/>
      <c r="AQL88" s="58"/>
      <c r="AQM88" s="58"/>
      <c r="AQN88" s="58"/>
      <c r="AQO88" s="58"/>
      <c r="AQP88" s="58"/>
      <c r="AQQ88" s="58"/>
      <c r="AQR88" s="58"/>
      <c r="AQS88" s="58"/>
      <c r="AQT88" s="58"/>
      <c r="AQU88" s="58"/>
      <c r="AQV88" s="58"/>
      <c r="AQW88" s="58"/>
      <c r="AQX88" s="58"/>
      <c r="AQY88" s="58"/>
      <c r="AQZ88" s="58"/>
      <c r="ARA88" s="58"/>
      <c r="ARB88" s="58"/>
      <c r="ARC88" s="58"/>
      <c r="ARD88" s="58"/>
      <c r="ARE88" s="58"/>
      <c r="ARF88" s="58"/>
      <c r="ARG88" s="58"/>
      <c r="ARH88" s="58"/>
      <c r="ARI88" s="58"/>
      <c r="ARJ88" s="58"/>
      <c r="ARK88" s="58"/>
      <c r="ARL88" s="58"/>
      <c r="ARM88" s="58"/>
      <c r="ARN88" s="58"/>
      <c r="ARO88" s="58"/>
      <c r="ARP88" s="58"/>
      <c r="ARQ88" s="58"/>
      <c r="ARR88" s="58"/>
      <c r="ARS88" s="58"/>
      <c r="ART88" s="58"/>
      <c r="ARU88" s="58"/>
      <c r="ARV88" s="58"/>
      <c r="ARW88" s="58"/>
      <c r="ARX88" s="58"/>
      <c r="ARY88" s="58"/>
      <c r="ARZ88" s="58"/>
      <c r="ASA88" s="58"/>
      <c r="ASB88" s="58"/>
      <c r="ASC88" s="58"/>
      <c r="ASD88" s="58"/>
      <c r="ASE88" s="58"/>
      <c r="ASF88" s="58"/>
      <c r="ASG88" s="58"/>
      <c r="ASH88" s="58"/>
      <c r="ASI88" s="58"/>
      <c r="ASJ88" s="58"/>
      <c r="ASK88" s="58"/>
      <c r="ASL88" s="58"/>
      <c r="ASM88" s="58"/>
      <c r="ASN88" s="58"/>
      <c r="ASO88" s="58"/>
      <c r="ASP88" s="58"/>
      <c r="ASQ88" s="58"/>
      <c r="ASR88" s="58"/>
      <c r="ASS88" s="58"/>
      <c r="AST88" s="58"/>
      <c r="ASU88" s="58"/>
      <c r="ASV88" s="58"/>
      <c r="ASW88" s="58"/>
      <c r="ASX88" s="58"/>
      <c r="ASY88" s="58"/>
      <c r="ASZ88" s="58"/>
      <c r="ATA88" s="58"/>
      <c r="ATB88" s="58"/>
      <c r="ATC88" s="58"/>
      <c r="ATD88" s="58"/>
      <c r="ATE88" s="58"/>
      <c r="ATF88" s="58"/>
      <c r="ATG88" s="58"/>
      <c r="ATH88" s="58"/>
      <c r="ATI88" s="58"/>
      <c r="ATJ88" s="58"/>
      <c r="ATK88" s="58"/>
      <c r="ATL88" s="58"/>
      <c r="ATM88" s="58"/>
      <c r="ATN88" s="58"/>
      <c r="ATO88" s="58"/>
      <c r="ATP88" s="58"/>
      <c r="ATQ88" s="58"/>
      <c r="ATR88" s="58"/>
      <c r="ATS88" s="58"/>
      <c r="ATT88" s="58"/>
      <c r="ATU88" s="58"/>
      <c r="ATV88" s="58"/>
      <c r="ATW88" s="58"/>
      <c r="ATX88" s="58"/>
      <c r="ATY88" s="58"/>
      <c r="ATZ88" s="58"/>
      <c r="AUA88" s="58"/>
      <c r="AUB88" s="58"/>
      <c r="AUC88" s="58"/>
      <c r="AUD88" s="58"/>
      <c r="AUE88" s="58"/>
      <c r="AUF88" s="58"/>
      <c r="AUG88" s="58"/>
      <c r="AUH88" s="58"/>
      <c r="AUI88" s="58"/>
      <c r="AUJ88" s="58"/>
      <c r="AUK88" s="58"/>
      <c r="AUL88" s="58"/>
      <c r="AUM88" s="58"/>
      <c r="AUN88" s="58"/>
      <c r="AUO88" s="58"/>
      <c r="AUP88" s="58"/>
      <c r="AUQ88" s="58"/>
      <c r="AUR88" s="58"/>
      <c r="AUS88" s="58"/>
      <c r="AUT88" s="58"/>
      <c r="AUU88" s="58"/>
      <c r="AUV88" s="58"/>
      <c r="AUW88" s="58"/>
      <c r="AUX88" s="58"/>
      <c r="AUY88" s="58"/>
      <c r="AUZ88" s="58"/>
      <c r="AVA88" s="58"/>
      <c r="AVB88" s="58"/>
      <c r="AVC88" s="58"/>
      <c r="AVD88" s="58"/>
      <c r="AVE88" s="58"/>
      <c r="AVF88" s="58"/>
      <c r="AVG88" s="58"/>
      <c r="AVH88" s="58"/>
      <c r="AVI88" s="58"/>
      <c r="AVJ88" s="58"/>
      <c r="AVK88" s="58"/>
      <c r="AVL88" s="58"/>
      <c r="AVM88" s="58"/>
      <c r="AVN88" s="58"/>
      <c r="AVO88" s="58"/>
      <c r="AVP88" s="58"/>
      <c r="AVQ88" s="58"/>
      <c r="AVR88" s="58"/>
      <c r="AVS88" s="58"/>
      <c r="AVT88" s="58"/>
      <c r="AVU88" s="58"/>
      <c r="AVV88" s="58"/>
      <c r="AVW88" s="58"/>
      <c r="AVX88" s="58"/>
      <c r="AVY88" s="58"/>
      <c r="AVZ88" s="58"/>
      <c r="AWA88" s="58"/>
      <c r="AWB88" s="58"/>
      <c r="AWC88" s="58"/>
      <c r="AWD88" s="58"/>
      <c r="AWE88" s="58"/>
      <c r="AWF88" s="58"/>
      <c r="AWG88" s="58"/>
      <c r="AWH88" s="58"/>
      <c r="AWI88" s="58"/>
      <c r="AWJ88" s="58"/>
      <c r="AWK88" s="58"/>
      <c r="AWL88" s="58"/>
      <c r="AWM88" s="58"/>
      <c r="AWN88" s="58"/>
      <c r="AWO88" s="58"/>
      <c r="AWP88" s="58"/>
      <c r="AWQ88" s="58"/>
      <c r="AWR88" s="58"/>
      <c r="AWS88" s="58"/>
      <c r="AWT88" s="58"/>
      <c r="AWU88" s="58"/>
      <c r="AWV88" s="58"/>
      <c r="AWW88" s="58"/>
      <c r="AWX88" s="58"/>
      <c r="AWY88" s="58"/>
      <c r="AWZ88" s="58"/>
      <c r="AXA88" s="58"/>
      <c r="AXB88" s="58"/>
      <c r="AXC88" s="58"/>
      <c r="AXD88" s="58"/>
      <c r="AXE88" s="58"/>
      <c r="AXF88" s="58"/>
      <c r="AXG88" s="58"/>
      <c r="AXH88" s="58"/>
      <c r="AXI88" s="58"/>
      <c r="AXJ88" s="58"/>
      <c r="AXK88" s="58"/>
      <c r="AXL88" s="58"/>
      <c r="AXM88" s="58"/>
      <c r="AXN88" s="58"/>
      <c r="AXO88" s="58"/>
      <c r="AXP88" s="58"/>
      <c r="AXQ88" s="58"/>
      <c r="AXR88" s="58"/>
      <c r="AXS88" s="58"/>
      <c r="AXT88" s="58"/>
      <c r="AXU88" s="58"/>
      <c r="AXV88" s="58"/>
      <c r="AXW88" s="58"/>
      <c r="AXX88" s="58"/>
      <c r="AXY88" s="58"/>
      <c r="AXZ88" s="58"/>
      <c r="AYA88" s="58"/>
      <c r="AYB88" s="58"/>
      <c r="AYC88" s="58"/>
      <c r="AYD88" s="58"/>
      <c r="AYE88" s="58"/>
      <c r="AYF88" s="58"/>
      <c r="AYG88" s="58"/>
      <c r="AYH88" s="58"/>
      <c r="AYI88" s="58"/>
      <c r="AYJ88" s="58"/>
      <c r="AYK88" s="58"/>
      <c r="AYL88" s="58"/>
      <c r="AYM88" s="58"/>
      <c r="AYN88" s="58"/>
      <c r="AYO88" s="58"/>
      <c r="AYP88" s="58"/>
      <c r="AYQ88" s="58"/>
      <c r="AYR88" s="58"/>
      <c r="AYS88" s="58"/>
      <c r="AYT88" s="58"/>
      <c r="AYU88" s="58"/>
      <c r="AYV88" s="58"/>
      <c r="AYW88" s="58"/>
      <c r="AYX88" s="58"/>
      <c r="AYY88" s="58"/>
      <c r="AYZ88" s="58"/>
      <c r="AZA88" s="58"/>
      <c r="AZB88" s="58"/>
      <c r="AZC88" s="58"/>
      <c r="AZD88" s="58"/>
      <c r="AZE88" s="58"/>
      <c r="AZF88" s="58"/>
      <c r="AZG88" s="58"/>
      <c r="AZH88" s="58"/>
      <c r="AZI88" s="58"/>
      <c r="AZJ88" s="58"/>
      <c r="AZK88" s="58"/>
      <c r="AZL88" s="58"/>
      <c r="AZM88" s="58"/>
      <c r="AZN88" s="58"/>
      <c r="AZO88" s="58"/>
      <c r="AZP88" s="58"/>
      <c r="AZQ88" s="58"/>
      <c r="AZR88" s="58"/>
      <c r="AZS88" s="58"/>
      <c r="AZT88" s="58"/>
      <c r="AZU88" s="58"/>
      <c r="AZV88" s="58"/>
      <c r="AZW88" s="58"/>
      <c r="AZX88" s="58"/>
      <c r="AZY88" s="58"/>
      <c r="AZZ88" s="58"/>
      <c r="BAA88" s="58"/>
      <c r="BAB88" s="58"/>
      <c r="BAC88" s="58"/>
      <c r="BAD88" s="58"/>
      <c r="BAE88" s="58"/>
      <c r="BAF88" s="58"/>
      <c r="BAG88" s="58"/>
      <c r="BAH88" s="58"/>
      <c r="BAI88" s="58"/>
      <c r="BAJ88" s="58"/>
      <c r="BAK88" s="58"/>
      <c r="BAL88" s="58"/>
      <c r="BAM88" s="58"/>
      <c r="BAN88" s="58"/>
      <c r="BAO88" s="58"/>
      <c r="BAP88" s="58"/>
      <c r="BAQ88" s="58"/>
      <c r="BAR88" s="58"/>
      <c r="BAS88" s="58"/>
      <c r="BAT88" s="58"/>
      <c r="BAU88" s="58"/>
      <c r="BAV88" s="58"/>
      <c r="BAW88" s="58"/>
      <c r="BAX88" s="58"/>
      <c r="BAY88" s="58"/>
      <c r="BAZ88" s="58"/>
      <c r="BBA88" s="58"/>
      <c r="BBB88" s="58"/>
      <c r="BBC88" s="58"/>
      <c r="BBD88" s="58"/>
      <c r="BBE88" s="58"/>
      <c r="BBF88" s="58"/>
      <c r="BBG88" s="58"/>
      <c r="BBH88" s="58"/>
      <c r="BBI88" s="58"/>
      <c r="BBJ88" s="58"/>
      <c r="BBK88" s="58"/>
      <c r="BBL88" s="58"/>
      <c r="BBM88" s="58"/>
      <c r="BBN88" s="58"/>
      <c r="BBO88" s="58"/>
      <c r="BBP88" s="58"/>
      <c r="BBQ88" s="58"/>
      <c r="BBR88" s="58"/>
      <c r="BBS88" s="58"/>
      <c r="BBT88" s="58"/>
      <c r="BBU88" s="58"/>
      <c r="BBV88" s="58"/>
      <c r="BBW88" s="58"/>
      <c r="BBX88" s="58"/>
      <c r="BBY88" s="58"/>
      <c r="BBZ88" s="58"/>
      <c r="BCA88" s="58"/>
      <c r="BCB88" s="58"/>
      <c r="BCC88" s="58"/>
      <c r="BCD88" s="58"/>
      <c r="BCE88" s="58"/>
      <c r="BCF88" s="58"/>
      <c r="BCG88" s="58"/>
      <c r="BCH88" s="58"/>
      <c r="BCI88" s="58"/>
      <c r="BCJ88" s="58"/>
      <c r="BCK88" s="58"/>
      <c r="BCL88" s="58"/>
      <c r="BCM88" s="58"/>
      <c r="BCN88" s="58"/>
      <c r="BCO88" s="58"/>
      <c r="BCP88" s="58"/>
      <c r="BCQ88" s="58"/>
      <c r="BCR88" s="58"/>
      <c r="BCS88" s="58"/>
      <c r="BCT88" s="58"/>
      <c r="BCU88" s="58"/>
      <c r="BCV88" s="58"/>
      <c r="BCW88" s="58"/>
      <c r="BCX88" s="58"/>
      <c r="BCY88" s="58"/>
      <c r="BCZ88" s="58"/>
      <c r="BDA88" s="58"/>
      <c r="BDB88" s="58"/>
      <c r="BDC88" s="58"/>
      <c r="BDD88" s="58"/>
      <c r="BDE88" s="58"/>
      <c r="BDF88" s="58"/>
      <c r="BDG88" s="58"/>
      <c r="BDH88" s="58"/>
      <c r="BDI88" s="58"/>
      <c r="BDJ88" s="58"/>
      <c r="BDK88" s="58"/>
      <c r="BDL88" s="58"/>
      <c r="BDM88" s="58"/>
      <c r="BDN88" s="58"/>
      <c r="BDO88" s="58"/>
      <c r="BDP88" s="58"/>
      <c r="BDQ88" s="58"/>
      <c r="BDR88" s="58"/>
      <c r="BDS88" s="58"/>
      <c r="BDT88" s="58"/>
      <c r="BDU88" s="58"/>
      <c r="BDV88" s="58"/>
      <c r="BDW88" s="58"/>
      <c r="BDX88" s="58"/>
      <c r="BDY88" s="58"/>
      <c r="BDZ88" s="58"/>
      <c r="BEA88" s="58"/>
      <c r="BEB88" s="58"/>
      <c r="BEC88" s="58"/>
      <c r="BED88" s="58"/>
      <c r="BEE88" s="58"/>
      <c r="BEF88" s="58"/>
      <c r="BEG88" s="58"/>
      <c r="BEH88" s="58"/>
      <c r="BEI88" s="58"/>
      <c r="BEJ88" s="58"/>
      <c r="BEK88" s="58"/>
      <c r="BEL88" s="58"/>
      <c r="BEM88" s="58"/>
      <c r="BEN88" s="58"/>
      <c r="BEO88" s="58"/>
      <c r="BEP88" s="58"/>
      <c r="BEQ88" s="58"/>
      <c r="BER88" s="58"/>
      <c r="BES88" s="58"/>
      <c r="BET88" s="58"/>
      <c r="BEU88" s="58"/>
      <c r="BEV88" s="58"/>
      <c r="BEW88" s="58"/>
      <c r="BEX88" s="58"/>
      <c r="BEY88" s="58"/>
      <c r="BEZ88" s="58"/>
      <c r="BFA88" s="58"/>
      <c r="BFB88" s="58"/>
      <c r="BFC88" s="58"/>
      <c r="BFD88" s="58"/>
      <c r="BFE88" s="58"/>
      <c r="BFF88" s="58"/>
      <c r="BFG88" s="58"/>
      <c r="BFH88" s="58"/>
      <c r="BFI88" s="58"/>
      <c r="BFJ88" s="58"/>
      <c r="BFK88" s="58"/>
      <c r="BFL88" s="58"/>
      <c r="BFM88" s="58"/>
      <c r="BFN88" s="58"/>
      <c r="BFO88" s="58"/>
      <c r="BFP88" s="58"/>
      <c r="BFQ88" s="58"/>
      <c r="BFR88" s="58"/>
      <c r="BFS88" s="58"/>
      <c r="BFT88" s="58"/>
      <c r="BFU88" s="58"/>
      <c r="BFV88" s="58"/>
      <c r="BFW88" s="58"/>
      <c r="BFX88" s="58"/>
      <c r="BFY88" s="58"/>
      <c r="BFZ88" s="58"/>
      <c r="BGA88" s="58"/>
      <c r="BGB88" s="58"/>
      <c r="BGC88" s="58"/>
      <c r="BGD88" s="58"/>
      <c r="BGE88" s="58"/>
      <c r="BGF88" s="58"/>
      <c r="BGG88" s="58"/>
      <c r="BGH88" s="58"/>
      <c r="BGI88" s="58"/>
      <c r="BGJ88" s="58"/>
      <c r="BGK88" s="58"/>
      <c r="BGL88" s="58"/>
      <c r="BGM88" s="58"/>
      <c r="BGN88" s="58"/>
      <c r="BGO88" s="58"/>
      <c r="BGP88" s="58"/>
      <c r="BGQ88" s="58"/>
      <c r="BGR88" s="58"/>
      <c r="BGS88" s="58"/>
      <c r="BGT88" s="58"/>
      <c r="BGU88" s="58"/>
      <c r="BGV88" s="58"/>
      <c r="BGW88" s="58"/>
      <c r="BGX88" s="58"/>
      <c r="BGY88" s="58"/>
      <c r="BGZ88" s="58"/>
      <c r="BHA88" s="58"/>
      <c r="BHB88" s="58"/>
      <c r="BHC88" s="58"/>
      <c r="BHD88" s="58"/>
      <c r="BHE88" s="58"/>
      <c r="BHF88" s="58"/>
      <c r="BHG88" s="58"/>
      <c r="BHH88" s="58"/>
      <c r="BHI88" s="58"/>
      <c r="BHJ88" s="58"/>
      <c r="BHK88" s="58"/>
      <c r="BHL88" s="58"/>
      <c r="BHM88" s="58"/>
      <c r="BHN88" s="58"/>
      <c r="BHO88" s="58"/>
      <c r="BHP88" s="58"/>
      <c r="BHQ88" s="58"/>
      <c r="BHR88" s="58"/>
      <c r="BHS88" s="58"/>
      <c r="BHT88" s="58"/>
      <c r="BHU88" s="58"/>
      <c r="BHV88" s="58"/>
      <c r="BHW88" s="58"/>
      <c r="BHX88" s="58"/>
      <c r="BHY88" s="58"/>
      <c r="BHZ88" s="58"/>
      <c r="BIA88" s="58"/>
      <c r="BIB88" s="58"/>
      <c r="BIC88" s="58"/>
      <c r="BID88" s="58"/>
      <c r="BIE88" s="58"/>
      <c r="BIF88" s="58"/>
      <c r="BIG88" s="58"/>
      <c r="BIH88" s="58"/>
      <c r="BII88" s="58"/>
      <c r="BIJ88" s="58"/>
      <c r="BIK88" s="58"/>
      <c r="BIL88" s="58"/>
      <c r="BIM88" s="58"/>
      <c r="BIN88" s="58"/>
      <c r="BIO88" s="58"/>
      <c r="BIP88" s="58"/>
      <c r="BIQ88" s="58"/>
      <c r="BIR88" s="58"/>
      <c r="BIS88" s="58"/>
      <c r="BIT88" s="58"/>
      <c r="BIU88" s="58"/>
      <c r="BIV88" s="58"/>
      <c r="BIW88" s="58"/>
      <c r="BIX88" s="58"/>
      <c r="BIY88" s="58"/>
      <c r="BIZ88" s="58"/>
      <c r="BJA88" s="58"/>
      <c r="BJB88" s="58"/>
      <c r="BJC88" s="58"/>
      <c r="BJD88" s="58"/>
      <c r="BJE88" s="58"/>
      <c r="BJF88" s="58"/>
      <c r="BJG88" s="58"/>
      <c r="BJH88" s="58"/>
      <c r="BJI88" s="58"/>
      <c r="BJJ88" s="58"/>
      <c r="BJK88" s="58"/>
      <c r="BJL88" s="58"/>
      <c r="BJM88" s="58"/>
      <c r="BJN88" s="58"/>
      <c r="BJO88" s="58"/>
      <c r="BJP88" s="58"/>
      <c r="BJQ88" s="58"/>
      <c r="BJR88" s="58"/>
      <c r="BJS88" s="58"/>
      <c r="BJT88" s="58"/>
      <c r="BJU88" s="58"/>
      <c r="BJV88" s="58"/>
      <c r="BJW88" s="58"/>
      <c r="BJX88" s="58"/>
      <c r="BJY88" s="58"/>
      <c r="BJZ88" s="58"/>
      <c r="BKA88" s="58"/>
      <c r="BKB88" s="58"/>
      <c r="BKC88" s="58"/>
      <c r="BKD88" s="58"/>
      <c r="BKE88" s="58"/>
      <c r="BKF88" s="58"/>
      <c r="BKG88" s="58"/>
      <c r="BKH88" s="58"/>
      <c r="BKI88" s="58"/>
      <c r="BKJ88" s="58"/>
      <c r="BKK88" s="58"/>
      <c r="BKL88" s="58"/>
      <c r="BKM88" s="58"/>
      <c r="BKN88" s="58"/>
      <c r="BKO88" s="58"/>
      <c r="BKP88" s="58"/>
      <c r="BKQ88" s="58"/>
      <c r="BKR88" s="58"/>
      <c r="BKS88" s="58"/>
      <c r="BKT88" s="58"/>
      <c r="BKU88" s="58"/>
      <c r="BKV88" s="58"/>
      <c r="BKW88" s="58"/>
      <c r="BKX88" s="58"/>
      <c r="BKY88" s="58"/>
      <c r="BKZ88" s="58"/>
      <c r="BLA88" s="58"/>
      <c r="BLB88" s="58"/>
      <c r="BLC88" s="58"/>
      <c r="BLD88" s="58"/>
      <c r="BLE88" s="58"/>
      <c r="BLF88" s="58"/>
      <c r="BLG88" s="58"/>
      <c r="BLH88" s="58"/>
      <c r="BLI88" s="58"/>
      <c r="BLJ88" s="58"/>
      <c r="BLK88" s="58"/>
      <c r="BLL88" s="58"/>
      <c r="BLM88" s="58"/>
      <c r="BLN88" s="58"/>
      <c r="BLO88" s="58"/>
      <c r="BLP88" s="58"/>
      <c r="BLQ88" s="58"/>
      <c r="BLR88" s="58"/>
      <c r="BLS88" s="58"/>
      <c r="BLT88" s="58"/>
      <c r="BLU88" s="58"/>
      <c r="BLV88" s="58"/>
      <c r="BLW88" s="58"/>
      <c r="BLX88" s="58"/>
      <c r="BLY88" s="58"/>
      <c r="BLZ88" s="58"/>
      <c r="BMA88" s="58"/>
      <c r="BMB88" s="58"/>
      <c r="BMC88" s="58"/>
      <c r="BMD88" s="58"/>
      <c r="BME88" s="58"/>
      <c r="BMF88" s="58"/>
      <c r="BMG88" s="58"/>
      <c r="BMH88" s="58"/>
      <c r="BMI88" s="58"/>
      <c r="BMJ88" s="58"/>
      <c r="BMK88" s="58"/>
      <c r="BML88" s="58"/>
      <c r="BMM88" s="58"/>
      <c r="BMN88" s="58"/>
      <c r="BMO88" s="58"/>
      <c r="BMP88" s="58"/>
      <c r="BMQ88" s="58"/>
      <c r="BMR88" s="58"/>
      <c r="BMS88" s="58"/>
      <c r="BMT88" s="58"/>
      <c r="BMU88" s="58"/>
      <c r="BMV88" s="58"/>
      <c r="BMW88" s="58"/>
      <c r="BMX88" s="58"/>
      <c r="BMY88" s="58"/>
      <c r="BMZ88" s="58"/>
      <c r="BNA88" s="58"/>
      <c r="BNB88" s="58"/>
      <c r="BNC88" s="58"/>
      <c r="BND88" s="58"/>
      <c r="BNE88" s="58"/>
      <c r="BNF88" s="58"/>
      <c r="BNG88" s="58"/>
      <c r="BNH88" s="58"/>
      <c r="BNI88" s="58"/>
      <c r="BNJ88" s="58"/>
      <c r="BNK88" s="58"/>
      <c r="BNL88" s="58"/>
      <c r="BNM88" s="58"/>
      <c r="BNN88" s="58"/>
      <c r="BNO88" s="58"/>
      <c r="BNP88" s="58"/>
      <c r="BNQ88" s="58"/>
      <c r="BNR88" s="58"/>
      <c r="BNS88" s="58"/>
      <c r="BNT88" s="58"/>
      <c r="BNU88" s="58"/>
      <c r="BNV88" s="58"/>
      <c r="BNW88" s="58"/>
      <c r="BNX88" s="58"/>
      <c r="BNY88" s="58"/>
      <c r="BNZ88" s="58"/>
      <c r="BOA88" s="58"/>
      <c r="BOB88" s="58"/>
      <c r="BOC88" s="58"/>
      <c r="BOD88" s="58"/>
      <c r="BOE88" s="58"/>
      <c r="BOF88" s="58"/>
      <c r="BOG88" s="58"/>
      <c r="BOH88" s="58"/>
      <c r="BOI88" s="58"/>
      <c r="BOJ88" s="58"/>
      <c r="BOK88" s="58"/>
      <c r="BOL88" s="58"/>
      <c r="BOM88" s="58"/>
      <c r="BON88" s="58"/>
      <c r="BOO88" s="58"/>
      <c r="BOP88" s="58"/>
      <c r="BOQ88" s="58"/>
      <c r="BOR88" s="58"/>
      <c r="BOS88" s="58"/>
      <c r="BOT88" s="58"/>
      <c r="BOU88" s="58"/>
      <c r="BOV88" s="58"/>
      <c r="BOW88" s="58"/>
      <c r="BOX88" s="58"/>
      <c r="BOY88" s="58"/>
      <c r="BOZ88" s="58"/>
      <c r="BPA88" s="58"/>
      <c r="BPB88" s="58"/>
      <c r="BPC88" s="58"/>
      <c r="BPD88" s="58"/>
      <c r="BPE88" s="58"/>
      <c r="BPF88" s="58"/>
      <c r="BPG88" s="58"/>
      <c r="BPH88" s="58"/>
      <c r="BPI88" s="58"/>
      <c r="BPJ88" s="58"/>
      <c r="BPK88" s="58"/>
      <c r="BPL88" s="58"/>
      <c r="BPM88" s="58"/>
      <c r="BPN88" s="58"/>
      <c r="BPO88" s="58"/>
      <c r="BPP88" s="58"/>
      <c r="BPQ88" s="58"/>
      <c r="BPR88" s="58"/>
      <c r="BPS88" s="58"/>
      <c r="BPT88" s="58"/>
      <c r="BPU88" s="58"/>
      <c r="BPV88" s="58"/>
      <c r="BPW88" s="58"/>
      <c r="BPX88" s="58"/>
      <c r="BPY88" s="58"/>
      <c r="BPZ88" s="58"/>
      <c r="BQA88" s="58"/>
      <c r="BQB88" s="58"/>
      <c r="BQC88" s="58"/>
      <c r="BQD88" s="58"/>
      <c r="BQE88" s="58"/>
      <c r="BQF88" s="58"/>
      <c r="BQG88" s="58"/>
      <c r="BQH88" s="58"/>
      <c r="BQI88" s="58"/>
      <c r="BQJ88" s="58"/>
      <c r="BQK88" s="58"/>
      <c r="BQL88" s="58"/>
      <c r="BQM88" s="58"/>
      <c r="BQN88" s="58"/>
      <c r="BQO88" s="58"/>
      <c r="BQP88" s="58"/>
      <c r="BQQ88" s="58"/>
      <c r="BQR88" s="58"/>
      <c r="BQS88" s="58"/>
      <c r="BQT88" s="58"/>
      <c r="BQU88" s="58"/>
      <c r="BQV88" s="58"/>
      <c r="BQW88" s="58"/>
      <c r="BQX88" s="58"/>
      <c r="BQY88" s="58"/>
      <c r="BQZ88" s="58"/>
      <c r="BRA88" s="58"/>
      <c r="BRB88" s="58"/>
      <c r="BRC88" s="58"/>
      <c r="BRD88" s="58"/>
      <c r="BRE88" s="58"/>
      <c r="BRF88" s="58"/>
      <c r="BRG88" s="58"/>
      <c r="BRH88" s="58"/>
      <c r="BRI88" s="58"/>
      <c r="BRJ88" s="58"/>
      <c r="BRK88" s="58"/>
      <c r="BRL88" s="58"/>
      <c r="BRM88" s="58"/>
      <c r="BRN88" s="58"/>
      <c r="BRO88" s="58"/>
      <c r="BRP88" s="58"/>
      <c r="BRQ88" s="58"/>
      <c r="BRR88" s="58"/>
      <c r="BRS88" s="58"/>
      <c r="BRT88" s="58"/>
      <c r="BRU88" s="58"/>
      <c r="BRV88" s="58"/>
      <c r="BRW88" s="58"/>
      <c r="BRX88" s="58"/>
      <c r="BRY88" s="58"/>
      <c r="BRZ88" s="58"/>
      <c r="BSA88" s="58"/>
      <c r="BSB88" s="58"/>
      <c r="BSC88" s="58"/>
      <c r="BSD88" s="58"/>
      <c r="BSE88" s="58"/>
      <c r="BSF88" s="58"/>
      <c r="BSG88" s="58"/>
      <c r="BSH88" s="58"/>
      <c r="BSI88" s="58"/>
      <c r="BSJ88" s="58"/>
      <c r="BSK88" s="58"/>
      <c r="BSL88" s="58"/>
      <c r="BSM88" s="58"/>
      <c r="BSN88" s="58"/>
      <c r="BSO88" s="58"/>
      <c r="BSP88" s="58"/>
      <c r="BSQ88" s="58"/>
      <c r="BSR88" s="58"/>
      <c r="BSS88" s="58"/>
      <c r="BST88" s="58"/>
      <c r="BSU88" s="58"/>
      <c r="BSV88" s="58"/>
      <c r="BSW88" s="58"/>
      <c r="BSX88" s="58"/>
      <c r="BSY88" s="58"/>
      <c r="BSZ88" s="58"/>
      <c r="BTA88" s="58"/>
      <c r="BTB88" s="58"/>
      <c r="BTC88" s="58"/>
      <c r="BTD88" s="58"/>
      <c r="BTE88" s="58"/>
      <c r="BTF88" s="58"/>
      <c r="BTG88" s="58"/>
      <c r="BTH88" s="58"/>
      <c r="BTI88" s="58"/>
      <c r="BTJ88" s="58"/>
      <c r="BTK88" s="58"/>
      <c r="BTL88" s="58"/>
      <c r="BTM88" s="58"/>
      <c r="BTN88" s="58"/>
      <c r="BTO88" s="58"/>
      <c r="BTP88" s="58"/>
      <c r="BTQ88" s="58"/>
      <c r="BTR88" s="58"/>
      <c r="BTS88" s="58"/>
      <c r="BTT88" s="58"/>
      <c r="BTU88" s="58"/>
      <c r="BTV88" s="58"/>
      <c r="BTW88" s="58"/>
      <c r="BTX88" s="58"/>
      <c r="BTY88" s="58"/>
      <c r="BTZ88" s="58"/>
      <c r="BUA88" s="58"/>
      <c r="BUB88" s="58"/>
      <c r="BUC88" s="58"/>
      <c r="BUD88" s="58"/>
      <c r="BUE88" s="58"/>
      <c r="BUF88" s="58"/>
      <c r="BUG88" s="58"/>
      <c r="BUH88" s="58"/>
      <c r="BUI88" s="58"/>
      <c r="BUJ88" s="58"/>
      <c r="BUK88" s="58"/>
      <c r="BUL88" s="58"/>
      <c r="BUM88" s="58"/>
      <c r="BUN88" s="58"/>
      <c r="BUO88" s="58"/>
      <c r="BUP88" s="58"/>
      <c r="BUQ88" s="58"/>
      <c r="BUR88" s="58"/>
      <c r="BUS88" s="58"/>
      <c r="BUT88" s="58"/>
      <c r="BUU88" s="58"/>
      <c r="BUV88" s="58"/>
      <c r="BUW88" s="58"/>
      <c r="BUX88" s="58"/>
      <c r="BUY88" s="58"/>
      <c r="BUZ88" s="58"/>
      <c r="BVA88" s="58"/>
      <c r="BVB88" s="58"/>
      <c r="BVC88" s="58"/>
      <c r="BVD88" s="58"/>
      <c r="BVE88" s="58"/>
      <c r="BVF88" s="58"/>
      <c r="BVG88" s="58"/>
      <c r="BVH88" s="58"/>
      <c r="BVI88" s="58"/>
      <c r="BVJ88" s="58"/>
      <c r="BVK88" s="58"/>
      <c r="BVL88" s="58"/>
      <c r="BVM88" s="58"/>
      <c r="BVN88" s="58"/>
      <c r="BVO88" s="58"/>
      <c r="BVP88" s="58"/>
      <c r="BVQ88" s="58"/>
      <c r="BVR88" s="58"/>
      <c r="BVS88" s="58"/>
      <c r="BVT88" s="58"/>
      <c r="BVU88" s="58"/>
      <c r="BVV88" s="58"/>
      <c r="BVW88" s="58"/>
      <c r="BVX88" s="58"/>
      <c r="BVY88" s="58"/>
      <c r="BVZ88" s="58"/>
      <c r="BWA88" s="58"/>
      <c r="BWB88" s="58"/>
      <c r="BWC88" s="58"/>
      <c r="BWD88" s="58"/>
      <c r="BWE88" s="58"/>
      <c r="BWF88" s="58"/>
      <c r="BWG88" s="58"/>
      <c r="BWH88" s="58"/>
      <c r="BWI88" s="58"/>
      <c r="BWJ88" s="58"/>
      <c r="BWK88" s="58"/>
      <c r="BWL88" s="58"/>
      <c r="BWM88" s="58"/>
      <c r="BWN88" s="58"/>
      <c r="BWO88" s="58"/>
      <c r="BWP88" s="58"/>
      <c r="BWQ88" s="58"/>
      <c r="BWR88" s="58"/>
      <c r="BWS88" s="58"/>
      <c r="BWT88" s="58"/>
      <c r="BWU88" s="58"/>
      <c r="BWV88" s="58"/>
      <c r="BWW88" s="58"/>
      <c r="BWX88" s="58"/>
      <c r="BWY88" s="58"/>
      <c r="BWZ88" s="58"/>
      <c r="BXA88" s="58"/>
      <c r="BXB88" s="58"/>
      <c r="BXC88" s="58"/>
      <c r="BXD88" s="58"/>
      <c r="BXE88" s="58"/>
      <c r="BXF88" s="58"/>
      <c r="BXG88" s="58"/>
      <c r="BXH88" s="58"/>
      <c r="BXI88" s="58"/>
      <c r="BXJ88" s="58"/>
      <c r="BXK88" s="58"/>
      <c r="BXL88" s="58"/>
      <c r="BXM88" s="58"/>
      <c r="BXN88" s="58"/>
      <c r="BXO88" s="58"/>
      <c r="BXP88" s="58"/>
      <c r="BXQ88" s="58"/>
      <c r="BXR88" s="58"/>
      <c r="BXS88" s="58"/>
      <c r="BXT88" s="58"/>
      <c r="BXU88" s="58"/>
      <c r="BXV88" s="58"/>
      <c r="BXW88" s="58"/>
      <c r="BXX88" s="58"/>
      <c r="BXY88" s="58"/>
      <c r="BXZ88" s="58"/>
      <c r="BYA88" s="58"/>
      <c r="BYB88" s="58"/>
      <c r="BYC88" s="58"/>
      <c r="BYD88" s="58"/>
      <c r="BYE88" s="58"/>
      <c r="BYF88" s="58"/>
      <c r="BYG88" s="58"/>
      <c r="BYH88" s="58"/>
      <c r="BYI88" s="58"/>
      <c r="BYJ88" s="58"/>
      <c r="BYK88" s="58"/>
      <c r="BYL88" s="58"/>
      <c r="BYM88" s="58"/>
      <c r="BYN88" s="58"/>
      <c r="BYO88" s="58"/>
      <c r="BYP88" s="58"/>
      <c r="BYQ88" s="58"/>
      <c r="BYR88" s="58"/>
      <c r="BYS88" s="58"/>
      <c r="BYT88" s="58"/>
      <c r="BYU88" s="58"/>
      <c r="BYV88" s="58"/>
      <c r="BYW88" s="58"/>
      <c r="BYX88" s="58"/>
      <c r="BYY88" s="58"/>
      <c r="BYZ88" s="58"/>
      <c r="BZA88" s="58"/>
      <c r="BZB88" s="58"/>
      <c r="BZC88" s="58"/>
      <c r="BZD88" s="58"/>
      <c r="BZE88" s="58"/>
      <c r="BZF88" s="58"/>
      <c r="BZG88" s="58"/>
      <c r="BZH88" s="58"/>
      <c r="BZI88" s="58"/>
      <c r="BZJ88" s="58"/>
      <c r="BZK88" s="58"/>
      <c r="BZL88" s="58"/>
      <c r="BZM88" s="58"/>
      <c r="BZN88" s="58"/>
      <c r="BZO88" s="58"/>
      <c r="BZP88" s="58"/>
      <c r="BZQ88" s="58"/>
      <c r="BZR88" s="58"/>
      <c r="BZS88" s="58"/>
      <c r="BZT88" s="58"/>
      <c r="BZU88" s="58"/>
      <c r="BZV88" s="58"/>
      <c r="BZW88" s="58"/>
      <c r="BZX88" s="58"/>
      <c r="BZY88" s="58"/>
      <c r="BZZ88" s="58"/>
      <c r="CAA88" s="58"/>
      <c r="CAB88" s="58"/>
      <c r="CAC88" s="58"/>
      <c r="CAD88" s="58"/>
      <c r="CAE88" s="58"/>
      <c r="CAF88" s="58"/>
      <c r="CAG88" s="58"/>
      <c r="CAH88" s="58"/>
      <c r="CAI88" s="58"/>
      <c r="CAJ88" s="58"/>
      <c r="CAK88" s="58"/>
      <c r="CAL88" s="58"/>
      <c r="CAM88" s="58"/>
      <c r="CAN88" s="58"/>
      <c r="CAO88" s="58"/>
      <c r="CAP88" s="58"/>
      <c r="CAQ88" s="58"/>
      <c r="CAR88" s="58"/>
      <c r="CAS88" s="58"/>
      <c r="CAT88" s="58"/>
      <c r="CAU88" s="58"/>
      <c r="CAV88" s="58"/>
      <c r="CAW88" s="58"/>
      <c r="CAX88" s="58"/>
      <c r="CAY88" s="58"/>
      <c r="CAZ88" s="58"/>
      <c r="CBA88" s="58"/>
      <c r="CBB88" s="58"/>
      <c r="CBC88" s="58"/>
      <c r="CBD88" s="58"/>
      <c r="CBE88" s="58"/>
      <c r="CBF88" s="58"/>
      <c r="CBG88" s="58"/>
      <c r="CBH88" s="58"/>
      <c r="CBI88" s="58"/>
      <c r="CBJ88" s="58"/>
      <c r="CBK88" s="58"/>
      <c r="CBL88" s="58"/>
      <c r="CBM88" s="58"/>
      <c r="CBN88" s="58"/>
      <c r="CBO88" s="58"/>
      <c r="CBP88" s="58"/>
      <c r="CBQ88" s="58"/>
      <c r="CBR88" s="58"/>
      <c r="CBS88" s="58"/>
      <c r="CBT88" s="58"/>
      <c r="CBU88" s="58"/>
      <c r="CBV88" s="58"/>
      <c r="CBW88" s="58"/>
      <c r="CBX88" s="58"/>
      <c r="CBY88" s="58"/>
      <c r="CBZ88" s="58"/>
      <c r="CCA88" s="58"/>
      <c r="CCB88" s="58"/>
      <c r="CCC88" s="58"/>
      <c r="CCD88" s="58"/>
      <c r="CCE88" s="58"/>
      <c r="CCF88" s="58"/>
      <c r="CCG88" s="58"/>
      <c r="CCH88" s="58"/>
      <c r="CCI88" s="58"/>
      <c r="CCJ88" s="58"/>
      <c r="CCK88" s="58"/>
      <c r="CCL88" s="58"/>
      <c r="CCM88" s="58"/>
      <c r="CCN88" s="58"/>
      <c r="CCO88" s="58"/>
      <c r="CCP88" s="58"/>
      <c r="CCQ88" s="58"/>
      <c r="CCR88" s="58"/>
      <c r="CCS88" s="58"/>
      <c r="CCT88" s="58"/>
      <c r="CCU88" s="58"/>
      <c r="CCV88" s="58"/>
      <c r="CCW88" s="58"/>
      <c r="CCX88" s="58"/>
      <c r="CCY88" s="58"/>
      <c r="CCZ88" s="58"/>
      <c r="CDA88" s="58"/>
      <c r="CDB88" s="58"/>
      <c r="CDC88" s="58"/>
      <c r="CDD88" s="58"/>
      <c r="CDE88" s="58"/>
      <c r="CDF88" s="58"/>
      <c r="CDG88" s="58"/>
      <c r="CDH88" s="58"/>
      <c r="CDI88" s="58"/>
      <c r="CDJ88" s="58"/>
      <c r="CDK88" s="58"/>
      <c r="CDL88" s="58"/>
      <c r="CDM88" s="58"/>
      <c r="CDN88" s="58"/>
      <c r="CDO88" s="58"/>
      <c r="CDP88" s="58"/>
      <c r="CDQ88" s="58"/>
      <c r="CDR88" s="58"/>
      <c r="CDS88" s="58"/>
      <c r="CDT88" s="58"/>
      <c r="CDU88" s="58"/>
      <c r="CDV88" s="58"/>
      <c r="CDW88" s="58"/>
      <c r="CDX88" s="58"/>
      <c r="CDY88" s="58"/>
      <c r="CDZ88" s="58"/>
      <c r="CEA88" s="58"/>
      <c r="CEB88" s="58"/>
      <c r="CEC88" s="58"/>
      <c r="CED88" s="58"/>
      <c r="CEE88" s="58"/>
      <c r="CEF88" s="58"/>
      <c r="CEG88" s="58"/>
      <c r="CEH88" s="58"/>
      <c r="CEI88" s="58"/>
      <c r="CEJ88" s="58"/>
      <c r="CEK88" s="58"/>
      <c r="CEL88" s="58"/>
      <c r="CEM88" s="58"/>
      <c r="CEN88" s="58"/>
      <c r="CEO88" s="58"/>
      <c r="CEP88" s="58"/>
      <c r="CEQ88" s="58"/>
      <c r="CER88" s="58"/>
      <c r="CES88" s="58"/>
      <c r="CET88" s="58"/>
      <c r="CEU88" s="58"/>
      <c r="CEV88" s="58"/>
      <c r="CEW88" s="58"/>
      <c r="CEX88" s="58"/>
      <c r="CEY88" s="58"/>
      <c r="CEZ88" s="58"/>
      <c r="CFA88" s="58"/>
      <c r="CFB88" s="58"/>
      <c r="CFC88" s="58"/>
      <c r="CFD88" s="58"/>
      <c r="CFE88" s="58"/>
      <c r="CFF88" s="58"/>
      <c r="CFG88" s="58"/>
      <c r="CFH88" s="58"/>
      <c r="CFI88" s="58"/>
      <c r="CFJ88" s="58"/>
      <c r="CFK88" s="58"/>
      <c r="CFL88" s="58"/>
      <c r="CFM88" s="58"/>
      <c r="CFN88" s="58"/>
      <c r="CFO88" s="58"/>
      <c r="CFP88" s="58"/>
      <c r="CFQ88" s="58"/>
      <c r="CFR88" s="58"/>
      <c r="CFS88" s="58"/>
      <c r="CFT88" s="58"/>
      <c r="CFU88" s="58"/>
      <c r="CFV88" s="58"/>
      <c r="CFW88" s="58"/>
      <c r="CFX88" s="58"/>
      <c r="CFY88" s="58"/>
      <c r="CFZ88" s="58"/>
      <c r="CGA88" s="58"/>
      <c r="CGB88" s="58"/>
      <c r="CGC88" s="58"/>
      <c r="CGD88" s="58"/>
      <c r="CGE88" s="58"/>
      <c r="CGF88" s="58"/>
      <c r="CGG88" s="58"/>
      <c r="CGH88" s="58"/>
      <c r="CGI88" s="58"/>
      <c r="CGJ88" s="58"/>
      <c r="CGK88" s="58"/>
      <c r="CGL88" s="58"/>
      <c r="CGM88" s="58"/>
      <c r="CGN88" s="58"/>
      <c r="CGO88" s="58"/>
      <c r="CGP88" s="58"/>
      <c r="CGQ88" s="58"/>
      <c r="CGR88" s="58"/>
      <c r="CGS88" s="58"/>
      <c r="CGT88" s="58"/>
      <c r="CGU88" s="58"/>
      <c r="CGV88" s="58"/>
      <c r="CGW88" s="58"/>
      <c r="CGX88" s="58"/>
      <c r="CGY88" s="58"/>
      <c r="CGZ88" s="58"/>
      <c r="CHA88" s="58"/>
      <c r="CHB88" s="58"/>
      <c r="CHC88" s="58"/>
      <c r="CHD88" s="58"/>
      <c r="CHE88" s="58"/>
      <c r="CHF88" s="58"/>
      <c r="CHG88" s="58"/>
      <c r="CHH88" s="58"/>
      <c r="CHI88" s="58"/>
      <c r="CHJ88" s="58"/>
      <c r="CHK88" s="58"/>
      <c r="CHL88" s="58"/>
      <c r="CHM88" s="58"/>
      <c r="CHN88" s="58"/>
      <c r="CHO88" s="58"/>
      <c r="CHP88" s="58"/>
      <c r="CHQ88" s="58"/>
      <c r="CHR88" s="58"/>
      <c r="CHS88" s="58"/>
      <c r="CHT88" s="58"/>
      <c r="CHU88" s="58"/>
      <c r="CHV88" s="58"/>
      <c r="CHW88" s="58"/>
      <c r="CHX88" s="58"/>
      <c r="CHY88" s="58"/>
      <c r="CHZ88" s="58"/>
      <c r="CIA88" s="58"/>
      <c r="CIB88" s="58"/>
      <c r="CIC88" s="58"/>
      <c r="CID88" s="58"/>
      <c r="CIE88" s="58"/>
      <c r="CIF88" s="58"/>
      <c r="CIG88" s="58"/>
      <c r="CIH88" s="58"/>
      <c r="CII88" s="58"/>
      <c r="CIJ88" s="58"/>
      <c r="CIK88" s="58"/>
      <c r="CIL88" s="58"/>
      <c r="CIM88" s="58"/>
      <c r="CIN88" s="58"/>
      <c r="CIO88" s="58"/>
      <c r="CIP88" s="58"/>
      <c r="CIQ88" s="58"/>
      <c r="CIR88" s="58"/>
      <c r="CIS88" s="58"/>
      <c r="CIT88" s="58"/>
      <c r="CIU88" s="58"/>
      <c r="CIV88" s="58"/>
      <c r="CIW88" s="58"/>
      <c r="CIX88" s="58"/>
      <c r="CIY88" s="58"/>
      <c r="CIZ88" s="58"/>
      <c r="CJA88" s="58"/>
      <c r="CJB88" s="58"/>
      <c r="CJC88" s="58"/>
      <c r="CJD88" s="58"/>
      <c r="CJE88" s="58"/>
      <c r="CJF88" s="58"/>
      <c r="CJG88" s="58"/>
      <c r="CJH88" s="58"/>
      <c r="CJI88" s="58"/>
      <c r="CJJ88" s="58"/>
      <c r="CJK88" s="58"/>
      <c r="CJL88" s="58"/>
      <c r="CJM88" s="58"/>
      <c r="CJN88" s="58"/>
      <c r="CJO88" s="58"/>
      <c r="CJP88" s="58"/>
      <c r="CJQ88" s="58"/>
      <c r="CJR88" s="58"/>
      <c r="CJS88" s="58"/>
      <c r="CJT88" s="58"/>
      <c r="CJU88" s="58"/>
      <c r="CJV88" s="58"/>
      <c r="CJW88" s="58"/>
      <c r="CJX88" s="58"/>
      <c r="CJY88" s="58"/>
      <c r="CJZ88" s="58"/>
      <c r="CKA88" s="58"/>
      <c r="CKB88" s="58"/>
      <c r="CKC88" s="58"/>
      <c r="CKD88" s="58"/>
      <c r="CKE88" s="58"/>
      <c r="CKF88" s="58"/>
      <c r="CKG88" s="58"/>
      <c r="CKH88" s="58"/>
      <c r="CKI88" s="58"/>
      <c r="CKJ88" s="58"/>
      <c r="CKK88" s="58"/>
      <c r="CKL88" s="58"/>
      <c r="CKM88" s="58"/>
      <c r="CKN88" s="58"/>
      <c r="CKO88" s="58"/>
      <c r="CKP88" s="58"/>
      <c r="CKQ88" s="58"/>
      <c r="CKR88" s="58"/>
      <c r="CKS88" s="58"/>
      <c r="CKT88" s="58"/>
      <c r="CKU88" s="58"/>
      <c r="CKV88" s="58"/>
      <c r="CKW88" s="58"/>
      <c r="CKX88" s="58"/>
      <c r="CKY88" s="58"/>
      <c r="CKZ88" s="58"/>
      <c r="CLA88" s="58"/>
      <c r="CLB88" s="58"/>
      <c r="CLC88" s="58"/>
      <c r="CLD88" s="58"/>
      <c r="CLE88" s="58"/>
      <c r="CLF88" s="58"/>
      <c r="CLG88" s="58"/>
      <c r="CLH88" s="58"/>
      <c r="CLI88" s="58"/>
      <c r="CLJ88" s="58"/>
      <c r="CLK88" s="58"/>
      <c r="CLL88" s="58"/>
      <c r="CLM88" s="58"/>
      <c r="CLN88" s="58"/>
      <c r="CLO88" s="58"/>
      <c r="CLP88" s="58"/>
      <c r="CLQ88" s="58"/>
      <c r="CLR88" s="58"/>
      <c r="CLS88" s="58"/>
      <c r="CLT88" s="58"/>
      <c r="CLU88" s="58"/>
      <c r="CLV88" s="58"/>
      <c r="CLW88" s="58"/>
      <c r="CLX88" s="58"/>
      <c r="CLY88" s="58"/>
      <c r="CLZ88" s="58"/>
      <c r="CMA88" s="58"/>
      <c r="CMB88" s="58"/>
      <c r="CMC88" s="58"/>
      <c r="CMD88" s="58"/>
      <c r="CME88" s="58"/>
      <c r="CMF88" s="58"/>
      <c r="CMG88" s="58"/>
      <c r="CMH88" s="58"/>
      <c r="CMI88" s="58"/>
      <c r="CMJ88" s="58"/>
      <c r="CMK88" s="58"/>
      <c r="CML88" s="58"/>
      <c r="CMM88" s="58"/>
      <c r="CMN88" s="58"/>
      <c r="CMO88" s="58"/>
      <c r="CMP88" s="58"/>
      <c r="CMQ88" s="58"/>
      <c r="CMR88" s="58"/>
      <c r="CMS88" s="58"/>
      <c r="CMT88" s="58"/>
      <c r="CMU88" s="58"/>
      <c r="CMV88" s="58"/>
      <c r="CMW88" s="58"/>
      <c r="CMX88" s="58"/>
      <c r="CMY88" s="58"/>
      <c r="CMZ88" s="58"/>
      <c r="CNA88" s="58"/>
      <c r="CNB88" s="58"/>
      <c r="CNC88" s="58"/>
      <c r="CND88" s="58"/>
      <c r="CNE88" s="58"/>
      <c r="CNF88" s="58"/>
      <c r="CNG88" s="58"/>
      <c r="CNH88" s="58"/>
      <c r="CNI88" s="58"/>
      <c r="CNJ88" s="58"/>
      <c r="CNK88" s="58"/>
      <c r="CNL88" s="58"/>
      <c r="CNM88" s="58"/>
      <c r="CNN88" s="58"/>
      <c r="CNO88" s="58"/>
      <c r="CNP88" s="58"/>
      <c r="CNQ88" s="58"/>
      <c r="CNR88" s="58"/>
      <c r="CNS88" s="58"/>
      <c r="CNT88" s="58"/>
      <c r="CNU88" s="58"/>
      <c r="CNV88" s="58"/>
      <c r="CNW88" s="58"/>
      <c r="CNX88" s="58"/>
      <c r="CNY88" s="58"/>
      <c r="CNZ88" s="58"/>
      <c r="COA88" s="58"/>
      <c r="COB88" s="58"/>
      <c r="COC88" s="58"/>
      <c r="COD88" s="58"/>
      <c r="COE88" s="58"/>
      <c r="COF88" s="58"/>
      <c r="COG88" s="58"/>
      <c r="COH88" s="58"/>
      <c r="COI88" s="58"/>
      <c r="COJ88" s="58"/>
      <c r="COK88" s="58"/>
      <c r="COL88" s="58"/>
      <c r="COM88" s="58"/>
      <c r="CON88" s="58"/>
      <c r="COO88" s="58"/>
      <c r="COP88" s="58"/>
      <c r="COQ88" s="58"/>
      <c r="COR88" s="58"/>
      <c r="COS88" s="58"/>
      <c r="COT88" s="58"/>
      <c r="COU88" s="58"/>
      <c r="COV88" s="58"/>
      <c r="COW88" s="58"/>
      <c r="COX88" s="58"/>
      <c r="COY88" s="58"/>
      <c r="COZ88" s="58"/>
      <c r="CPA88" s="58"/>
      <c r="CPB88" s="58"/>
      <c r="CPC88" s="58"/>
      <c r="CPD88" s="58"/>
      <c r="CPE88" s="58"/>
      <c r="CPF88" s="58"/>
      <c r="CPG88" s="58"/>
      <c r="CPH88" s="58"/>
      <c r="CPI88" s="58"/>
      <c r="CPJ88" s="58"/>
      <c r="CPK88" s="58"/>
      <c r="CPL88" s="58"/>
      <c r="CPM88" s="58"/>
      <c r="CPN88" s="58"/>
      <c r="CPO88" s="58"/>
      <c r="CPP88" s="58"/>
      <c r="CPQ88" s="58"/>
      <c r="CPR88" s="58"/>
      <c r="CPS88" s="58"/>
      <c r="CPT88" s="58"/>
      <c r="CPU88" s="58"/>
      <c r="CPV88" s="58"/>
      <c r="CPW88" s="58"/>
      <c r="CPX88" s="58"/>
      <c r="CPY88" s="58"/>
      <c r="CPZ88" s="58"/>
      <c r="CQA88" s="58"/>
      <c r="CQB88" s="58"/>
      <c r="CQC88" s="58"/>
      <c r="CQD88" s="58"/>
      <c r="CQE88" s="58"/>
      <c r="CQF88" s="58"/>
      <c r="CQG88" s="58"/>
      <c r="CQH88" s="58"/>
      <c r="CQI88" s="58"/>
      <c r="CQJ88" s="58"/>
      <c r="CQK88" s="58"/>
      <c r="CQL88" s="58"/>
      <c r="CQM88" s="58"/>
      <c r="CQN88" s="58"/>
      <c r="CQO88" s="58"/>
      <c r="CQP88" s="58"/>
      <c r="CQQ88" s="58"/>
      <c r="CQR88" s="58"/>
      <c r="CQS88" s="58"/>
      <c r="CQT88" s="58"/>
      <c r="CQU88" s="58"/>
      <c r="CQV88" s="58"/>
      <c r="CQW88" s="58"/>
      <c r="CQX88" s="58"/>
      <c r="CQY88" s="58"/>
      <c r="CQZ88" s="58"/>
      <c r="CRA88" s="58"/>
      <c r="CRB88" s="58"/>
      <c r="CRC88" s="58"/>
      <c r="CRD88" s="58"/>
      <c r="CRE88" s="58"/>
      <c r="CRF88" s="58"/>
      <c r="CRG88" s="58"/>
      <c r="CRH88" s="58"/>
      <c r="CRI88" s="58"/>
      <c r="CRJ88" s="58"/>
      <c r="CRK88" s="58"/>
      <c r="CRL88" s="58"/>
      <c r="CRM88" s="58"/>
      <c r="CRN88" s="58"/>
      <c r="CRO88" s="58"/>
      <c r="CRP88" s="58"/>
      <c r="CRQ88" s="58"/>
      <c r="CRR88" s="58"/>
      <c r="CRS88" s="58"/>
      <c r="CRT88" s="58"/>
      <c r="CRU88" s="58"/>
      <c r="CRV88" s="58"/>
      <c r="CRW88" s="58"/>
      <c r="CRX88" s="58"/>
      <c r="CRY88" s="58"/>
      <c r="CRZ88" s="58"/>
      <c r="CSA88" s="58"/>
      <c r="CSB88" s="58"/>
      <c r="CSC88" s="58"/>
      <c r="CSD88" s="58"/>
      <c r="CSE88" s="58"/>
      <c r="CSF88" s="58"/>
      <c r="CSG88" s="58"/>
      <c r="CSH88" s="58"/>
      <c r="CSI88" s="58"/>
      <c r="CSJ88" s="58"/>
      <c r="CSK88" s="58"/>
      <c r="CSL88" s="58"/>
      <c r="CSM88" s="58"/>
      <c r="CSN88" s="58"/>
      <c r="CSO88" s="58"/>
      <c r="CSP88" s="58"/>
      <c r="CSQ88" s="58"/>
      <c r="CSR88" s="58"/>
      <c r="CSS88" s="58"/>
      <c r="CST88" s="58"/>
      <c r="CSU88" s="58"/>
      <c r="CSV88" s="58"/>
      <c r="CSW88" s="58"/>
      <c r="CSX88" s="58"/>
      <c r="CSY88" s="58"/>
      <c r="CSZ88" s="58"/>
      <c r="CTA88" s="58"/>
      <c r="CTB88" s="58"/>
      <c r="CTC88" s="58"/>
      <c r="CTD88" s="58"/>
      <c r="CTE88" s="58"/>
      <c r="CTF88" s="58"/>
      <c r="CTG88" s="58"/>
      <c r="CTH88" s="58"/>
      <c r="CTI88" s="58"/>
      <c r="CTJ88" s="58"/>
      <c r="CTK88" s="58"/>
      <c r="CTL88" s="58"/>
      <c r="CTM88" s="58"/>
      <c r="CTN88" s="58"/>
      <c r="CTO88" s="58"/>
      <c r="CTP88" s="58"/>
      <c r="CTQ88" s="58"/>
      <c r="CTR88" s="58"/>
      <c r="CTS88" s="58"/>
      <c r="CTT88" s="58"/>
      <c r="CTU88" s="58"/>
      <c r="CTV88" s="58"/>
      <c r="CTW88" s="58"/>
      <c r="CTX88" s="58"/>
      <c r="CTY88" s="58"/>
      <c r="CTZ88" s="58"/>
      <c r="CUA88" s="58"/>
      <c r="CUB88" s="58"/>
      <c r="CUC88" s="58"/>
      <c r="CUD88" s="58"/>
      <c r="CUE88" s="58"/>
      <c r="CUF88" s="58"/>
      <c r="CUG88" s="58"/>
      <c r="CUH88" s="58"/>
      <c r="CUI88" s="58"/>
      <c r="CUJ88" s="58"/>
      <c r="CUK88" s="58"/>
      <c r="CUL88" s="58"/>
      <c r="CUM88" s="58"/>
      <c r="CUN88" s="58"/>
      <c r="CUO88" s="58"/>
      <c r="CUP88" s="58"/>
      <c r="CUQ88" s="58"/>
      <c r="CUR88" s="58"/>
      <c r="CUS88" s="58"/>
      <c r="CUT88" s="58"/>
      <c r="CUU88" s="58"/>
      <c r="CUV88" s="58"/>
      <c r="CUW88" s="58"/>
      <c r="CUX88" s="58"/>
      <c r="CUY88" s="58"/>
      <c r="CUZ88" s="58"/>
      <c r="CVA88" s="58"/>
      <c r="CVB88" s="58"/>
      <c r="CVC88" s="58"/>
      <c r="CVD88" s="58"/>
      <c r="CVE88" s="58"/>
      <c r="CVF88" s="58"/>
      <c r="CVG88" s="58"/>
      <c r="CVH88" s="58"/>
      <c r="CVI88" s="58"/>
      <c r="CVJ88" s="58"/>
      <c r="CVK88" s="58"/>
      <c r="CVL88" s="58"/>
      <c r="CVM88" s="58"/>
      <c r="CVN88" s="58"/>
      <c r="CVO88" s="58"/>
      <c r="CVP88" s="58"/>
      <c r="CVQ88" s="58"/>
      <c r="CVR88" s="58"/>
      <c r="CVS88" s="58"/>
      <c r="CVT88" s="58"/>
      <c r="CVU88" s="58"/>
      <c r="CVV88" s="58"/>
      <c r="CVW88" s="58"/>
      <c r="CVX88" s="58"/>
      <c r="CVY88" s="58"/>
      <c r="CVZ88" s="58"/>
      <c r="CWA88" s="58"/>
      <c r="CWB88" s="58"/>
      <c r="CWC88" s="58"/>
      <c r="CWD88" s="58"/>
      <c r="CWE88" s="58"/>
      <c r="CWF88" s="58"/>
      <c r="CWG88" s="58"/>
      <c r="CWH88" s="58"/>
      <c r="CWI88" s="58"/>
      <c r="CWJ88" s="58"/>
      <c r="CWK88" s="58"/>
      <c r="CWL88" s="58"/>
      <c r="CWM88" s="58"/>
      <c r="CWN88" s="58"/>
      <c r="CWO88" s="58"/>
      <c r="CWP88" s="58"/>
      <c r="CWQ88" s="58"/>
      <c r="CWR88" s="58"/>
      <c r="CWS88" s="58"/>
      <c r="CWT88" s="58"/>
      <c r="CWU88" s="58"/>
      <c r="CWV88" s="58"/>
      <c r="CWW88" s="58"/>
      <c r="CWX88" s="58"/>
      <c r="CWY88" s="58"/>
      <c r="CWZ88" s="58"/>
      <c r="CXA88" s="58"/>
      <c r="CXB88" s="58"/>
      <c r="CXC88" s="58"/>
      <c r="CXD88" s="58"/>
      <c r="CXE88" s="58"/>
      <c r="CXF88" s="58"/>
      <c r="CXG88" s="58"/>
      <c r="CXH88" s="58"/>
      <c r="CXI88" s="58"/>
      <c r="CXJ88" s="58"/>
      <c r="CXK88" s="58"/>
      <c r="CXL88" s="58"/>
      <c r="CXM88" s="58"/>
      <c r="CXN88" s="58"/>
      <c r="CXO88" s="58"/>
      <c r="CXP88" s="58"/>
      <c r="CXQ88" s="58"/>
      <c r="CXR88" s="58"/>
      <c r="CXS88" s="58"/>
      <c r="CXT88" s="58"/>
      <c r="CXU88" s="58"/>
      <c r="CXV88" s="58"/>
      <c r="CXW88" s="58"/>
      <c r="CXX88" s="58"/>
      <c r="CXY88" s="58"/>
      <c r="CXZ88" s="58"/>
      <c r="CYA88" s="58"/>
      <c r="CYB88" s="58"/>
      <c r="CYC88" s="58"/>
      <c r="CYD88" s="58"/>
      <c r="CYE88" s="58"/>
      <c r="CYF88" s="58"/>
      <c r="CYG88" s="58"/>
      <c r="CYH88" s="58"/>
      <c r="CYI88" s="58"/>
      <c r="CYJ88" s="58"/>
      <c r="CYK88" s="58"/>
      <c r="CYL88" s="58"/>
      <c r="CYM88" s="58"/>
      <c r="CYN88" s="58"/>
      <c r="CYO88" s="58"/>
      <c r="CYP88" s="58"/>
      <c r="CYQ88" s="58"/>
      <c r="CYR88" s="58"/>
      <c r="CYS88" s="58"/>
      <c r="CYT88" s="58"/>
      <c r="CYU88" s="58"/>
      <c r="CYV88" s="58"/>
      <c r="CYW88" s="58"/>
      <c r="CYX88" s="58"/>
      <c r="CYY88" s="58"/>
      <c r="CYZ88" s="58"/>
      <c r="CZA88" s="58"/>
      <c r="CZB88" s="58"/>
      <c r="CZC88" s="58"/>
      <c r="CZD88" s="58"/>
      <c r="CZE88" s="58"/>
      <c r="CZF88" s="58"/>
      <c r="CZG88" s="58"/>
      <c r="CZH88" s="58"/>
      <c r="CZI88" s="58"/>
      <c r="CZJ88" s="58"/>
      <c r="CZK88" s="58"/>
      <c r="CZL88" s="58"/>
      <c r="CZM88" s="58"/>
      <c r="CZN88" s="58"/>
      <c r="CZO88" s="58"/>
      <c r="CZP88" s="58"/>
      <c r="CZQ88" s="58"/>
      <c r="CZR88" s="58"/>
      <c r="CZS88" s="58"/>
      <c r="CZT88" s="58"/>
      <c r="CZU88" s="58"/>
      <c r="CZV88" s="58"/>
      <c r="CZW88" s="58"/>
      <c r="CZX88" s="58"/>
      <c r="CZY88" s="58"/>
      <c r="CZZ88" s="58"/>
      <c r="DAA88" s="58"/>
      <c r="DAB88" s="58"/>
      <c r="DAC88" s="58"/>
      <c r="DAD88" s="58"/>
      <c r="DAE88" s="58"/>
      <c r="DAF88" s="58"/>
      <c r="DAG88" s="58"/>
      <c r="DAH88" s="58"/>
      <c r="DAI88" s="58"/>
      <c r="DAJ88" s="58"/>
      <c r="DAK88" s="58"/>
      <c r="DAL88" s="58"/>
      <c r="DAM88" s="58"/>
      <c r="DAN88" s="58"/>
      <c r="DAO88" s="58"/>
      <c r="DAP88" s="58"/>
      <c r="DAQ88" s="58"/>
      <c r="DAR88" s="58"/>
      <c r="DAS88" s="58"/>
      <c r="DAT88" s="58"/>
      <c r="DAU88" s="58"/>
      <c r="DAV88" s="58"/>
      <c r="DAW88" s="58"/>
      <c r="DAX88" s="58"/>
      <c r="DAY88" s="58"/>
      <c r="DAZ88" s="58"/>
      <c r="DBA88" s="58"/>
      <c r="DBB88" s="58"/>
      <c r="DBC88" s="58"/>
      <c r="DBD88" s="58"/>
      <c r="DBE88" s="58"/>
      <c r="DBF88" s="58"/>
      <c r="DBG88" s="58"/>
      <c r="DBH88" s="58"/>
      <c r="DBI88" s="58"/>
      <c r="DBJ88" s="58"/>
      <c r="DBK88" s="58"/>
      <c r="DBL88" s="58"/>
      <c r="DBM88" s="58"/>
      <c r="DBN88" s="58"/>
      <c r="DBO88" s="58"/>
      <c r="DBP88" s="58"/>
      <c r="DBQ88" s="58"/>
      <c r="DBR88" s="58"/>
      <c r="DBS88" s="58"/>
      <c r="DBT88" s="58"/>
      <c r="DBU88" s="58"/>
      <c r="DBV88" s="58"/>
      <c r="DBW88" s="58"/>
      <c r="DBX88" s="58"/>
      <c r="DBY88" s="58"/>
      <c r="DBZ88" s="58"/>
      <c r="DCA88" s="58"/>
      <c r="DCB88" s="58"/>
      <c r="DCC88" s="58"/>
      <c r="DCD88" s="58"/>
      <c r="DCE88" s="58"/>
      <c r="DCF88" s="58"/>
      <c r="DCG88" s="58"/>
      <c r="DCH88" s="58"/>
      <c r="DCI88" s="58"/>
      <c r="DCJ88" s="58"/>
      <c r="DCK88" s="58"/>
      <c r="DCL88" s="58"/>
      <c r="DCM88" s="58"/>
      <c r="DCN88" s="58"/>
      <c r="DCO88" s="58"/>
      <c r="DCP88" s="58"/>
      <c r="DCQ88" s="58"/>
      <c r="DCR88" s="58"/>
      <c r="DCS88" s="58"/>
      <c r="DCT88" s="58"/>
      <c r="DCU88" s="58"/>
      <c r="DCV88" s="58"/>
      <c r="DCW88" s="58"/>
      <c r="DCX88" s="58"/>
      <c r="DCY88" s="58"/>
      <c r="DCZ88" s="58"/>
      <c r="DDA88" s="58"/>
      <c r="DDB88" s="58"/>
      <c r="DDC88" s="58"/>
      <c r="DDD88" s="58"/>
      <c r="DDE88" s="58"/>
      <c r="DDF88" s="58"/>
      <c r="DDG88" s="58"/>
      <c r="DDH88" s="58"/>
      <c r="DDI88" s="58"/>
      <c r="DDJ88" s="58"/>
      <c r="DDK88" s="58"/>
      <c r="DDL88" s="58"/>
      <c r="DDM88" s="58"/>
      <c r="DDN88" s="58"/>
      <c r="DDO88" s="58"/>
      <c r="DDP88" s="58"/>
      <c r="DDQ88" s="58"/>
      <c r="DDR88" s="58"/>
      <c r="DDS88" s="58"/>
      <c r="DDT88" s="58"/>
      <c r="DDU88" s="58"/>
      <c r="DDV88" s="58"/>
      <c r="DDW88" s="58"/>
      <c r="DDX88" s="58"/>
      <c r="DDY88" s="58"/>
      <c r="DDZ88" s="58"/>
      <c r="DEA88" s="58"/>
      <c r="DEB88" s="58"/>
      <c r="DEC88" s="58"/>
      <c r="DED88" s="58"/>
      <c r="DEE88" s="58"/>
      <c r="DEF88" s="58"/>
      <c r="DEG88" s="58"/>
      <c r="DEH88" s="58"/>
      <c r="DEI88" s="58"/>
      <c r="DEJ88" s="58"/>
      <c r="DEK88" s="58"/>
      <c r="DEL88" s="58"/>
      <c r="DEM88" s="58"/>
      <c r="DEN88" s="58"/>
      <c r="DEO88" s="58"/>
      <c r="DEP88" s="58"/>
      <c r="DEQ88" s="58"/>
      <c r="DER88" s="58"/>
      <c r="DES88" s="58"/>
      <c r="DET88" s="58"/>
      <c r="DEU88" s="58"/>
      <c r="DEV88" s="58"/>
      <c r="DEW88" s="58"/>
      <c r="DEX88" s="58"/>
      <c r="DEY88" s="58"/>
      <c r="DEZ88" s="58"/>
      <c r="DFA88" s="58"/>
      <c r="DFB88" s="58"/>
      <c r="DFC88" s="58"/>
      <c r="DFD88" s="58"/>
      <c r="DFE88" s="58"/>
      <c r="DFF88" s="58"/>
      <c r="DFG88" s="58"/>
      <c r="DFH88" s="58"/>
      <c r="DFI88" s="58"/>
      <c r="DFJ88" s="58"/>
      <c r="DFK88" s="58"/>
      <c r="DFL88" s="58"/>
      <c r="DFM88" s="58"/>
      <c r="DFN88" s="58"/>
      <c r="DFO88" s="58"/>
      <c r="DFP88" s="58"/>
      <c r="DFQ88" s="58"/>
      <c r="DFR88" s="58"/>
      <c r="DFS88" s="58"/>
      <c r="DFT88" s="58"/>
      <c r="DFU88" s="58"/>
      <c r="DFV88" s="58"/>
      <c r="DFW88" s="58"/>
      <c r="DFX88" s="58"/>
      <c r="DFY88" s="58"/>
      <c r="DFZ88" s="58"/>
      <c r="DGA88" s="58"/>
      <c r="DGB88" s="58"/>
      <c r="DGC88" s="58"/>
      <c r="DGD88" s="58"/>
      <c r="DGE88" s="58"/>
      <c r="DGF88" s="58"/>
      <c r="DGG88" s="58"/>
      <c r="DGH88" s="58"/>
      <c r="DGI88" s="58"/>
      <c r="DGJ88" s="58"/>
      <c r="DGK88" s="58"/>
      <c r="DGL88" s="58"/>
      <c r="DGM88" s="58"/>
      <c r="DGN88" s="58"/>
      <c r="DGO88" s="58"/>
      <c r="DGP88" s="58"/>
      <c r="DGQ88" s="58"/>
      <c r="DGR88" s="58"/>
      <c r="DGS88" s="58"/>
      <c r="DGT88" s="58"/>
      <c r="DGU88" s="58"/>
      <c r="DGV88" s="58"/>
      <c r="DGW88" s="58"/>
      <c r="DGX88" s="58"/>
      <c r="DGY88" s="58"/>
      <c r="DGZ88" s="58"/>
      <c r="DHA88" s="58"/>
      <c r="DHB88" s="58"/>
      <c r="DHC88" s="58"/>
      <c r="DHD88" s="58"/>
      <c r="DHE88" s="58"/>
      <c r="DHF88" s="58"/>
      <c r="DHG88" s="58"/>
      <c r="DHH88" s="58"/>
      <c r="DHI88" s="58"/>
      <c r="DHJ88" s="58"/>
      <c r="DHK88" s="58"/>
      <c r="DHL88" s="58"/>
      <c r="DHM88" s="58"/>
      <c r="DHN88" s="58"/>
      <c r="DHO88" s="58"/>
      <c r="DHP88" s="58"/>
      <c r="DHQ88" s="58"/>
      <c r="DHR88" s="58"/>
      <c r="DHS88" s="58"/>
      <c r="DHT88" s="58"/>
      <c r="DHU88" s="58"/>
      <c r="DHV88" s="58"/>
      <c r="DHW88" s="58"/>
      <c r="DHX88" s="58"/>
      <c r="DHY88" s="58"/>
      <c r="DHZ88" s="58"/>
      <c r="DIA88" s="58"/>
      <c r="DIB88" s="58"/>
      <c r="DIC88" s="58"/>
      <c r="DID88" s="58"/>
      <c r="DIE88" s="58"/>
      <c r="DIF88" s="58"/>
      <c r="DIG88" s="58"/>
      <c r="DIH88" s="58"/>
      <c r="DII88" s="58"/>
      <c r="DIJ88" s="58"/>
      <c r="DIK88" s="58"/>
      <c r="DIL88" s="58"/>
      <c r="DIM88" s="58"/>
      <c r="DIN88" s="58"/>
      <c r="DIO88" s="58"/>
      <c r="DIP88" s="58"/>
      <c r="DIQ88" s="58"/>
      <c r="DIR88" s="58"/>
      <c r="DIS88" s="58"/>
      <c r="DIT88" s="58"/>
      <c r="DIU88" s="58"/>
      <c r="DIV88" s="58"/>
      <c r="DIW88" s="58"/>
      <c r="DIX88" s="58"/>
      <c r="DIY88" s="58"/>
      <c r="DIZ88" s="58"/>
      <c r="DJA88" s="58"/>
      <c r="DJB88" s="58"/>
      <c r="DJC88" s="58"/>
      <c r="DJD88" s="58"/>
      <c r="DJE88" s="58"/>
      <c r="DJF88" s="58"/>
      <c r="DJG88" s="58"/>
      <c r="DJH88" s="58"/>
      <c r="DJI88" s="58"/>
      <c r="DJJ88" s="58"/>
      <c r="DJK88" s="58"/>
      <c r="DJL88" s="58"/>
      <c r="DJM88" s="58"/>
      <c r="DJN88" s="58"/>
      <c r="DJO88" s="58"/>
      <c r="DJP88" s="58"/>
      <c r="DJQ88" s="58"/>
      <c r="DJR88" s="58"/>
      <c r="DJS88" s="58"/>
      <c r="DJT88" s="58"/>
      <c r="DJU88" s="58"/>
      <c r="DJV88" s="58"/>
      <c r="DJW88" s="58"/>
      <c r="DJX88" s="58"/>
      <c r="DJY88" s="58"/>
      <c r="DJZ88" s="58"/>
      <c r="DKA88" s="58"/>
      <c r="DKB88" s="58"/>
      <c r="DKC88" s="58"/>
      <c r="DKD88" s="58"/>
      <c r="DKE88" s="58"/>
      <c r="DKF88" s="58"/>
      <c r="DKG88" s="58"/>
      <c r="DKH88" s="58"/>
      <c r="DKI88" s="58"/>
      <c r="DKJ88" s="58"/>
      <c r="DKK88" s="58"/>
      <c r="DKL88" s="58"/>
      <c r="DKM88" s="58"/>
      <c r="DKN88" s="58"/>
      <c r="DKO88" s="58"/>
      <c r="DKP88" s="58"/>
      <c r="DKQ88" s="58"/>
      <c r="DKR88" s="58"/>
      <c r="DKS88" s="58"/>
      <c r="DKT88" s="58"/>
      <c r="DKU88" s="58"/>
      <c r="DKV88" s="58"/>
      <c r="DKW88" s="58"/>
      <c r="DKX88" s="58"/>
      <c r="DKY88" s="58"/>
      <c r="DKZ88" s="58"/>
      <c r="DLA88" s="58"/>
      <c r="DLB88" s="58"/>
      <c r="DLC88" s="58"/>
      <c r="DLD88" s="58"/>
      <c r="DLE88" s="58"/>
      <c r="DLF88" s="58"/>
      <c r="DLG88" s="58"/>
      <c r="DLH88" s="58"/>
      <c r="DLI88" s="58"/>
      <c r="DLJ88" s="58"/>
      <c r="DLK88" s="58"/>
      <c r="DLL88" s="58"/>
      <c r="DLM88" s="58"/>
      <c r="DLN88" s="58"/>
      <c r="DLO88" s="58"/>
      <c r="DLP88" s="58"/>
      <c r="DLQ88" s="58"/>
      <c r="DLR88" s="58"/>
      <c r="DLS88" s="58"/>
      <c r="DLT88" s="58"/>
      <c r="DLU88" s="58"/>
      <c r="DLV88" s="58"/>
      <c r="DLW88" s="58"/>
      <c r="DLX88" s="58"/>
      <c r="DLY88" s="58"/>
      <c r="DLZ88" s="58"/>
      <c r="DMA88" s="58"/>
      <c r="DMB88" s="58"/>
      <c r="DMC88" s="58"/>
      <c r="DMD88" s="58"/>
      <c r="DME88" s="58"/>
      <c r="DMF88" s="58"/>
      <c r="DMG88" s="58"/>
      <c r="DMH88" s="58"/>
      <c r="DMI88" s="58"/>
      <c r="DMJ88" s="58"/>
      <c r="DMK88" s="58"/>
      <c r="DML88" s="58"/>
      <c r="DMM88" s="58"/>
      <c r="DMN88" s="58"/>
      <c r="DMO88" s="58"/>
      <c r="DMP88" s="58"/>
      <c r="DMQ88" s="58"/>
      <c r="DMR88" s="58"/>
      <c r="DMS88" s="58"/>
      <c r="DMT88" s="58"/>
      <c r="DMU88" s="58"/>
      <c r="DMV88" s="58"/>
      <c r="DMW88" s="58"/>
      <c r="DMX88" s="58"/>
      <c r="DMY88" s="58"/>
      <c r="DMZ88" s="58"/>
      <c r="DNA88" s="58"/>
      <c r="DNB88" s="58"/>
      <c r="DNC88" s="58"/>
      <c r="DND88" s="58"/>
      <c r="DNE88" s="58"/>
      <c r="DNF88" s="58"/>
      <c r="DNG88" s="58"/>
      <c r="DNH88" s="58"/>
      <c r="DNI88" s="58"/>
      <c r="DNJ88" s="58"/>
      <c r="DNK88" s="58"/>
      <c r="DNL88" s="58"/>
      <c r="DNM88" s="58"/>
      <c r="DNN88" s="58"/>
      <c r="DNO88" s="58"/>
      <c r="DNP88" s="58"/>
      <c r="DNQ88" s="58"/>
      <c r="DNR88" s="58"/>
      <c r="DNS88" s="58"/>
      <c r="DNT88" s="58"/>
      <c r="DNU88" s="58"/>
      <c r="DNV88" s="58"/>
      <c r="DNW88" s="58"/>
      <c r="DNX88" s="58"/>
      <c r="DNY88" s="58"/>
      <c r="DNZ88" s="58"/>
      <c r="DOA88" s="58"/>
      <c r="DOB88" s="58"/>
      <c r="DOC88" s="58"/>
      <c r="DOD88" s="58"/>
      <c r="DOE88" s="58"/>
      <c r="DOF88" s="58"/>
      <c r="DOG88" s="58"/>
      <c r="DOH88" s="58"/>
      <c r="DOI88" s="58"/>
      <c r="DOJ88" s="58"/>
      <c r="DOK88" s="58"/>
      <c r="DOL88" s="58"/>
      <c r="DOM88" s="58"/>
      <c r="DON88" s="58"/>
      <c r="DOO88" s="58"/>
      <c r="DOP88" s="58"/>
      <c r="DOQ88" s="58"/>
      <c r="DOR88" s="58"/>
      <c r="DOS88" s="58"/>
      <c r="DOT88" s="58"/>
      <c r="DOU88" s="58"/>
      <c r="DOV88" s="58"/>
      <c r="DOW88" s="58"/>
      <c r="DOX88" s="58"/>
      <c r="DOY88" s="58"/>
      <c r="DOZ88" s="58"/>
      <c r="DPA88" s="58"/>
      <c r="DPB88" s="58"/>
      <c r="DPC88" s="58"/>
      <c r="DPD88" s="58"/>
      <c r="DPE88" s="58"/>
      <c r="DPF88" s="58"/>
      <c r="DPG88" s="58"/>
      <c r="DPH88" s="58"/>
      <c r="DPI88" s="58"/>
      <c r="DPJ88" s="58"/>
      <c r="DPK88" s="58"/>
      <c r="DPL88" s="58"/>
      <c r="DPM88" s="58"/>
      <c r="DPN88" s="58"/>
      <c r="DPO88" s="58"/>
      <c r="DPP88" s="58"/>
      <c r="DPQ88" s="58"/>
      <c r="DPR88" s="58"/>
      <c r="DPS88" s="58"/>
      <c r="DPT88" s="58"/>
      <c r="DPU88" s="58"/>
      <c r="DPV88" s="58"/>
      <c r="DPW88" s="58"/>
      <c r="DPX88" s="58"/>
      <c r="DPY88" s="58"/>
      <c r="DPZ88" s="58"/>
      <c r="DQA88" s="58"/>
      <c r="DQB88" s="58"/>
      <c r="DQC88" s="58"/>
      <c r="DQD88" s="58"/>
      <c r="DQE88" s="58"/>
      <c r="DQF88" s="58"/>
      <c r="DQG88" s="58"/>
      <c r="DQH88" s="58"/>
      <c r="DQI88" s="58"/>
      <c r="DQJ88" s="58"/>
      <c r="DQK88" s="58"/>
      <c r="DQL88" s="58"/>
      <c r="DQM88" s="58"/>
      <c r="DQN88" s="58"/>
      <c r="DQO88" s="58"/>
      <c r="DQP88" s="58"/>
      <c r="DQQ88" s="58"/>
      <c r="DQR88" s="58"/>
      <c r="DQS88" s="58"/>
      <c r="DQT88" s="58"/>
      <c r="DQU88" s="58"/>
      <c r="DQV88" s="58"/>
      <c r="DQW88" s="58"/>
      <c r="DQX88" s="58"/>
      <c r="DQY88" s="58"/>
      <c r="DQZ88" s="58"/>
      <c r="DRA88" s="58"/>
      <c r="DRB88" s="58"/>
      <c r="DRC88" s="58"/>
      <c r="DRD88" s="58"/>
      <c r="DRE88" s="58"/>
      <c r="DRF88" s="58"/>
      <c r="DRG88" s="58"/>
      <c r="DRH88" s="58"/>
      <c r="DRI88" s="58"/>
      <c r="DRJ88" s="58"/>
      <c r="DRK88" s="58"/>
      <c r="DRL88" s="58"/>
      <c r="DRM88" s="58"/>
      <c r="DRN88" s="58"/>
      <c r="DRO88" s="58"/>
      <c r="DRP88" s="58"/>
      <c r="DRQ88" s="58"/>
      <c r="DRR88" s="58"/>
      <c r="DRS88" s="58"/>
      <c r="DRT88" s="58"/>
      <c r="DRU88" s="58"/>
      <c r="DRV88" s="58"/>
      <c r="DRW88" s="58"/>
      <c r="DRX88" s="58"/>
      <c r="DRY88" s="58"/>
      <c r="DRZ88" s="58"/>
      <c r="DSA88" s="58"/>
      <c r="DSB88" s="58"/>
      <c r="DSC88" s="58"/>
      <c r="DSD88" s="58"/>
      <c r="DSE88" s="58"/>
      <c r="DSF88" s="58"/>
      <c r="DSG88" s="58"/>
      <c r="DSH88" s="58"/>
      <c r="DSI88" s="58"/>
      <c r="DSJ88" s="58"/>
      <c r="DSK88" s="58"/>
      <c r="DSL88" s="58"/>
      <c r="DSM88" s="58"/>
      <c r="DSN88" s="58"/>
      <c r="DSO88" s="58"/>
      <c r="DSP88" s="58"/>
      <c r="DSQ88" s="58"/>
      <c r="DSR88" s="58"/>
      <c r="DSS88" s="58"/>
      <c r="DST88" s="58"/>
      <c r="DSU88" s="58"/>
      <c r="DSV88" s="58"/>
      <c r="DSW88" s="58"/>
      <c r="DSX88" s="58"/>
      <c r="DSY88" s="58"/>
      <c r="DSZ88" s="58"/>
      <c r="DTA88" s="58"/>
      <c r="DTB88" s="58"/>
      <c r="DTC88" s="58"/>
      <c r="DTD88" s="58"/>
      <c r="DTE88" s="58"/>
      <c r="DTF88" s="58"/>
      <c r="DTG88" s="58"/>
      <c r="DTH88" s="58"/>
      <c r="DTI88" s="58"/>
      <c r="DTJ88" s="58"/>
      <c r="DTK88" s="58"/>
      <c r="DTL88" s="58"/>
      <c r="DTM88" s="58"/>
      <c r="DTN88" s="58"/>
      <c r="DTO88" s="58"/>
      <c r="DTP88" s="58"/>
      <c r="DTQ88" s="58"/>
      <c r="DTR88" s="58"/>
      <c r="DTS88" s="58"/>
      <c r="DTT88" s="58"/>
      <c r="DTU88" s="58"/>
      <c r="DTV88" s="58"/>
      <c r="DTW88" s="58"/>
      <c r="DTX88" s="58"/>
      <c r="DTY88" s="58"/>
      <c r="DTZ88" s="58"/>
      <c r="DUA88" s="58"/>
      <c r="DUB88" s="58"/>
      <c r="DUC88" s="58"/>
      <c r="DUD88" s="58"/>
      <c r="DUE88" s="58"/>
      <c r="DUF88" s="58"/>
      <c r="DUG88" s="58"/>
      <c r="DUH88" s="58"/>
      <c r="DUI88" s="58"/>
      <c r="DUJ88" s="58"/>
      <c r="DUK88" s="58"/>
      <c r="DUL88" s="58"/>
      <c r="DUM88" s="58"/>
      <c r="DUN88" s="58"/>
      <c r="DUO88" s="58"/>
      <c r="DUP88" s="58"/>
      <c r="DUQ88" s="58"/>
      <c r="DUR88" s="58"/>
      <c r="DUS88" s="58"/>
      <c r="DUT88" s="58"/>
      <c r="DUU88" s="58"/>
      <c r="DUV88" s="58"/>
      <c r="DUW88" s="58"/>
      <c r="DUX88" s="58"/>
      <c r="DUY88" s="58"/>
      <c r="DUZ88" s="58"/>
      <c r="DVA88" s="58"/>
      <c r="DVB88" s="58"/>
      <c r="DVC88" s="58"/>
      <c r="DVD88" s="58"/>
      <c r="DVE88" s="58"/>
      <c r="DVF88" s="58"/>
      <c r="DVG88" s="58"/>
      <c r="DVH88" s="58"/>
      <c r="DVI88" s="58"/>
      <c r="DVJ88" s="58"/>
      <c r="DVK88" s="58"/>
      <c r="DVL88" s="58"/>
      <c r="DVM88" s="58"/>
      <c r="DVN88" s="58"/>
      <c r="DVO88" s="58"/>
      <c r="DVP88" s="58"/>
      <c r="DVQ88" s="58"/>
      <c r="DVR88" s="58"/>
      <c r="DVS88" s="58"/>
      <c r="DVT88" s="58"/>
      <c r="DVU88" s="58"/>
      <c r="DVV88" s="58"/>
      <c r="DVW88" s="58"/>
      <c r="DVX88" s="58"/>
      <c r="DVY88" s="58"/>
      <c r="DVZ88" s="58"/>
      <c r="DWA88" s="58"/>
      <c r="DWB88" s="58"/>
      <c r="DWC88" s="58"/>
      <c r="DWD88" s="58"/>
      <c r="DWE88" s="58"/>
      <c r="DWF88" s="58"/>
      <c r="DWG88" s="58"/>
      <c r="DWH88" s="58"/>
      <c r="DWI88" s="58"/>
      <c r="DWJ88" s="58"/>
      <c r="DWK88" s="58"/>
      <c r="DWL88" s="58"/>
      <c r="DWM88" s="58"/>
      <c r="DWN88" s="58"/>
      <c r="DWO88" s="58"/>
      <c r="DWP88" s="58"/>
      <c r="DWQ88" s="58"/>
      <c r="DWR88" s="58"/>
      <c r="DWS88" s="58"/>
      <c r="DWT88" s="58"/>
      <c r="DWU88" s="58"/>
      <c r="DWV88" s="58"/>
      <c r="DWW88" s="58"/>
      <c r="DWX88" s="58"/>
      <c r="DWY88" s="58"/>
      <c r="DWZ88" s="58"/>
      <c r="DXA88" s="58"/>
      <c r="DXB88" s="58"/>
      <c r="DXC88" s="58"/>
      <c r="DXD88" s="58"/>
      <c r="DXE88" s="58"/>
      <c r="DXF88" s="58"/>
      <c r="DXG88" s="58"/>
      <c r="DXH88" s="58"/>
      <c r="DXI88" s="58"/>
      <c r="DXJ88" s="58"/>
      <c r="DXK88" s="58"/>
      <c r="DXL88" s="58"/>
      <c r="DXM88" s="58"/>
      <c r="DXN88" s="58"/>
      <c r="DXO88" s="58"/>
      <c r="DXP88" s="58"/>
      <c r="DXQ88" s="58"/>
      <c r="DXR88" s="58"/>
      <c r="DXS88" s="58"/>
      <c r="DXT88" s="58"/>
      <c r="DXU88" s="58"/>
      <c r="DXV88" s="58"/>
      <c r="DXW88" s="58"/>
      <c r="DXX88" s="58"/>
      <c r="DXY88" s="58"/>
      <c r="DXZ88" s="58"/>
      <c r="DYA88" s="58"/>
      <c r="DYB88" s="58"/>
      <c r="DYC88" s="58"/>
      <c r="DYD88" s="58"/>
      <c r="DYE88" s="58"/>
      <c r="DYF88" s="58"/>
      <c r="DYG88" s="58"/>
      <c r="DYH88" s="58"/>
      <c r="DYI88" s="58"/>
      <c r="DYJ88" s="58"/>
      <c r="DYK88" s="58"/>
      <c r="DYL88" s="58"/>
      <c r="DYM88" s="58"/>
      <c r="DYN88" s="58"/>
      <c r="DYO88" s="58"/>
      <c r="DYP88" s="58"/>
      <c r="DYQ88" s="58"/>
      <c r="DYR88" s="58"/>
      <c r="DYS88" s="58"/>
      <c r="DYT88" s="58"/>
      <c r="DYU88" s="58"/>
      <c r="DYV88" s="58"/>
      <c r="DYW88" s="58"/>
      <c r="DYX88" s="58"/>
      <c r="DYY88" s="58"/>
      <c r="DYZ88" s="58"/>
      <c r="DZA88" s="58"/>
      <c r="DZB88" s="58"/>
      <c r="DZC88" s="58"/>
      <c r="DZD88" s="58"/>
      <c r="DZE88" s="58"/>
      <c r="DZF88" s="58"/>
      <c r="DZG88" s="58"/>
      <c r="DZH88" s="58"/>
      <c r="DZI88" s="58"/>
      <c r="DZJ88" s="58"/>
      <c r="DZK88" s="58"/>
      <c r="DZL88" s="58"/>
      <c r="DZM88" s="58"/>
      <c r="DZN88" s="58"/>
      <c r="DZO88" s="58"/>
      <c r="DZP88" s="58"/>
      <c r="DZQ88" s="58"/>
      <c r="DZR88" s="58"/>
      <c r="DZS88" s="58"/>
      <c r="DZT88" s="58"/>
      <c r="DZU88" s="58"/>
      <c r="DZV88" s="58"/>
      <c r="DZW88" s="58"/>
      <c r="DZX88" s="58"/>
      <c r="DZY88" s="58"/>
      <c r="DZZ88" s="58"/>
      <c r="EAA88" s="58"/>
      <c r="EAB88" s="58"/>
      <c r="EAC88" s="58"/>
      <c r="EAD88" s="58"/>
      <c r="EAE88" s="58"/>
      <c r="EAF88" s="58"/>
      <c r="EAG88" s="58"/>
      <c r="EAH88" s="58"/>
      <c r="EAI88" s="58"/>
      <c r="EAJ88" s="58"/>
      <c r="EAK88" s="58"/>
      <c r="EAL88" s="58"/>
      <c r="EAM88" s="58"/>
      <c r="EAN88" s="58"/>
      <c r="EAO88" s="58"/>
      <c r="EAP88" s="58"/>
      <c r="EAQ88" s="58"/>
      <c r="EAR88" s="58"/>
      <c r="EAS88" s="58"/>
      <c r="EAT88" s="58"/>
      <c r="EAU88" s="58"/>
      <c r="EAV88" s="58"/>
      <c r="EAW88" s="58"/>
      <c r="EAX88" s="58"/>
      <c r="EAY88" s="58"/>
      <c r="EAZ88" s="58"/>
      <c r="EBA88" s="58"/>
      <c r="EBB88" s="58"/>
      <c r="EBC88" s="58"/>
      <c r="EBD88" s="58"/>
      <c r="EBE88" s="58"/>
      <c r="EBF88" s="58"/>
      <c r="EBG88" s="58"/>
      <c r="EBH88" s="58"/>
      <c r="EBI88" s="58"/>
      <c r="EBJ88" s="58"/>
      <c r="EBK88" s="58"/>
      <c r="EBL88" s="58"/>
      <c r="EBM88" s="58"/>
      <c r="EBN88" s="58"/>
      <c r="EBO88" s="58"/>
      <c r="EBP88" s="58"/>
      <c r="EBQ88" s="58"/>
      <c r="EBR88" s="58"/>
      <c r="EBS88" s="58"/>
      <c r="EBT88" s="58"/>
      <c r="EBU88" s="58"/>
      <c r="EBV88" s="58"/>
      <c r="EBW88" s="58"/>
      <c r="EBX88" s="58"/>
      <c r="EBY88" s="58"/>
      <c r="EBZ88" s="58"/>
      <c r="ECA88" s="58"/>
      <c r="ECB88" s="58"/>
      <c r="ECC88" s="58"/>
      <c r="ECD88" s="58"/>
      <c r="ECE88" s="58"/>
      <c r="ECF88" s="58"/>
      <c r="ECG88" s="58"/>
      <c r="ECH88" s="58"/>
      <c r="ECI88" s="58"/>
      <c r="ECJ88" s="58"/>
      <c r="ECK88" s="58"/>
      <c r="ECL88" s="58"/>
      <c r="ECM88" s="58"/>
      <c r="ECN88" s="58"/>
      <c r="ECO88" s="58"/>
      <c r="ECP88" s="58"/>
      <c r="ECQ88" s="58"/>
      <c r="ECR88" s="58"/>
      <c r="ECS88" s="58"/>
      <c r="ECT88" s="58"/>
      <c r="ECU88" s="58"/>
      <c r="ECV88" s="58"/>
      <c r="ECW88" s="58"/>
      <c r="ECX88" s="58"/>
      <c r="ECY88" s="58"/>
      <c r="ECZ88" s="58"/>
      <c r="EDA88" s="58"/>
      <c r="EDB88" s="58"/>
      <c r="EDC88" s="58"/>
      <c r="EDD88" s="58"/>
      <c r="EDE88" s="58"/>
      <c r="EDF88" s="58"/>
      <c r="EDG88" s="58"/>
      <c r="EDH88" s="58"/>
      <c r="EDI88" s="58"/>
      <c r="EDJ88" s="58"/>
      <c r="EDK88" s="58"/>
      <c r="EDL88" s="58"/>
      <c r="EDM88" s="58"/>
      <c r="EDN88" s="58"/>
      <c r="EDO88" s="58"/>
      <c r="EDP88" s="58"/>
      <c r="EDQ88" s="58"/>
      <c r="EDR88" s="58"/>
      <c r="EDS88" s="58"/>
      <c r="EDT88" s="58"/>
      <c r="EDU88" s="58"/>
      <c r="EDV88" s="58"/>
      <c r="EDW88" s="58"/>
      <c r="EDX88" s="58"/>
      <c r="EDY88" s="58"/>
      <c r="EDZ88" s="58"/>
      <c r="EEA88" s="58"/>
      <c r="EEB88" s="58"/>
      <c r="EEC88" s="58"/>
      <c r="EED88" s="58"/>
      <c r="EEE88" s="58"/>
      <c r="EEF88" s="58"/>
      <c r="EEG88" s="58"/>
      <c r="EEH88" s="58"/>
      <c r="EEI88" s="58"/>
      <c r="EEJ88" s="58"/>
      <c r="EEK88" s="58"/>
      <c r="EEL88" s="58"/>
      <c r="EEM88" s="58"/>
      <c r="EEN88" s="58"/>
      <c r="EEO88" s="58"/>
      <c r="EEP88" s="58"/>
      <c r="EEQ88" s="58"/>
      <c r="EER88" s="58"/>
      <c r="EES88" s="58"/>
      <c r="EET88" s="58"/>
      <c r="EEU88" s="58"/>
      <c r="EEV88" s="58"/>
      <c r="EEW88" s="58"/>
      <c r="EEX88" s="58"/>
      <c r="EEY88" s="58"/>
      <c r="EEZ88" s="58"/>
      <c r="EFA88" s="58"/>
      <c r="EFB88" s="58"/>
      <c r="EFC88" s="58"/>
      <c r="EFD88" s="58"/>
      <c r="EFE88" s="58"/>
      <c r="EFF88" s="58"/>
      <c r="EFG88" s="58"/>
      <c r="EFH88" s="58"/>
      <c r="EFI88" s="58"/>
      <c r="EFJ88" s="58"/>
      <c r="EFK88" s="58"/>
      <c r="EFL88" s="58"/>
      <c r="EFM88" s="58"/>
      <c r="EFN88" s="58"/>
      <c r="EFO88" s="58"/>
      <c r="EFP88" s="58"/>
      <c r="EFQ88" s="58"/>
      <c r="EFR88" s="58"/>
      <c r="EFS88" s="58"/>
      <c r="EFT88" s="58"/>
      <c r="EFU88" s="58"/>
      <c r="EFV88" s="58"/>
      <c r="EFW88" s="58"/>
      <c r="EFX88" s="58"/>
      <c r="EFY88" s="58"/>
      <c r="EFZ88" s="58"/>
      <c r="EGA88" s="58"/>
      <c r="EGB88" s="58"/>
      <c r="EGC88" s="58"/>
      <c r="EGD88" s="58"/>
      <c r="EGE88" s="58"/>
      <c r="EGF88" s="58"/>
      <c r="EGG88" s="58"/>
      <c r="EGH88" s="58"/>
      <c r="EGI88" s="58"/>
      <c r="EGJ88" s="58"/>
      <c r="EGK88" s="58"/>
      <c r="EGL88" s="58"/>
      <c r="EGM88" s="58"/>
      <c r="EGN88" s="58"/>
      <c r="EGO88" s="58"/>
      <c r="EGP88" s="58"/>
      <c r="EGQ88" s="58"/>
      <c r="EGR88" s="58"/>
      <c r="EGS88" s="58"/>
      <c r="EGT88" s="58"/>
      <c r="EGU88" s="58"/>
      <c r="EGV88" s="58"/>
      <c r="EGW88" s="58"/>
      <c r="EGX88" s="58"/>
      <c r="EGY88" s="58"/>
      <c r="EGZ88" s="58"/>
      <c r="EHA88" s="58"/>
      <c r="EHB88" s="58"/>
      <c r="EHC88" s="58"/>
      <c r="EHD88" s="58"/>
      <c r="EHE88" s="58"/>
      <c r="EHF88" s="58"/>
      <c r="EHG88" s="58"/>
      <c r="EHH88" s="58"/>
      <c r="EHI88" s="58"/>
      <c r="EHJ88" s="58"/>
      <c r="EHK88" s="58"/>
      <c r="EHL88" s="58"/>
      <c r="EHM88" s="58"/>
      <c r="EHN88" s="58"/>
      <c r="EHO88" s="58"/>
      <c r="EHP88" s="58"/>
      <c r="EHQ88" s="58"/>
      <c r="EHR88" s="58"/>
      <c r="EHS88" s="58"/>
      <c r="EHT88" s="58"/>
      <c r="EHU88" s="58"/>
      <c r="EHV88" s="58"/>
      <c r="EHW88" s="58"/>
      <c r="EHX88" s="58"/>
      <c r="EHY88" s="58"/>
      <c r="EHZ88" s="58"/>
      <c r="EIA88" s="58"/>
      <c r="EIB88" s="58"/>
      <c r="EIC88" s="58"/>
      <c r="EID88" s="58"/>
      <c r="EIE88" s="58"/>
      <c r="EIF88" s="58"/>
      <c r="EIG88" s="58"/>
      <c r="EIH88" s="58"/>
      <c r="EII88" s="58"/>
      <c r="EIJ88" s="58"/>
      <c r="EIK88" s="58"/>
      <c r="EIL88" s="58"/>
      <c r="EIM88" s="58"/>
      <c r="EIN88" s="58"/>
      <c r="EIO88" s="58"/>
      <c r="EIP88" s="58"/>
      <c r="EIQ88" s="58"/>
      <c r="EIR88" s="58"/>
      <c r="EIS88" s="58"/>
      <c r="EIT88" s="58"/>
      <c r="EIU88" s="58"/>
      <c r="EIV88" s="58"/>
      <c r="EIW88" s="58"/>
      <c r="EIX88" s="58"/>
      <c r="EIY88" s="58"/>
      <c r="EIZ88" s="58"/>
      <c r="EJA88" s="58"/>
      <c r="EJB88" s="58"/>
      <c r="EJC88" s="58"/>
      <c r="EJD88" s="58"/>
      <c r="EJE88" s="58"/>
      <c r="EJF88" s="58"/>
      <c r="EJG88" s="58"/>
      <c r="EJH88" s="58"/>
      <c r="EJI88" s="58"/>
      <c r="EJJ88" s="58"/>
      <c r="EJK88" s="58"/>
      <c r="EJL88" s="58"/>
      <c r="EJM88" s="58"/>
      <c r="EJN88" s="58"/>
      <c r="EJO88" s="58"/>
      <c r="EJP88" s="58"/>
      <c r="EJQ88" s="58"/>
      <c r="EJR88" s="58"/>
      <c r="EJS88" s="58"/>
      <c r="EJT88" s="58"/>
      <c r="EJU88" s="58"/>
      <c r="EJV88" s="58"/>
      <c r="EJW88" s="58"/>
      <c r="EJX88" s="58"/>
      <c r="EJY88" s="58"/>
      <c r="EJZ88" s="58"/>
      <c r="EKA88" s="58"/>
      <c r="EKB88" s="58"/>
      <c r="EKC88" s="58"/>
      <c r="EKD88" s="58"/>
      <c r="EKE88" s="58"/>
      <c r="EKF88" s="58"/>
      <c r="EKG88" s="58"/>
      <c r="EKH88" s="58"/>
      <c r="EKI88" s="58"/>
      <c r="EKJ88" s="58"/>
      <c r="EKK88" s="58"/>
      <c r="EKL88" s="58"/>
      <c r="EKM88" s="58"/>
      <c r="EKN88" s="58"/>
      <c r="EKO88" s="58"/>
      <c r="EKP88" s="58"/>
      <c r="EKQ88" s="58"/>
      <c r="EKR88" s="58"/>
      <c r="EKS88" s="58"/>
      <c r="EKT88" s="58"/>
      <c r="EKU88" s="58"/>
      <c r="EKV88" s="58"/>
      <c r="EKW88" s="58"/>
      <c r="EKX88" s="58"/>
      <c r="EKY88" s="58"/>
      <c r="EKZ88" s="58"/>
      <c r="ELA88" s="58"/>
      <c r="ELB88" s="58"/>
      <c r="ELC88" s="58"/>
      <c r="ELD88" s="58"/>
      <c r="ELE88" s="58"/>
      <c r="ELF88" s="58"/>
      <c r="ELG88" s="58"/>
      <c r="ELH88" s="58"/>
      <c r="ELI88" s="58"/>
      <c r="ELJ88" s="58"/>
      <c r="ELK88" s="58"/>
      <c r="ELL88" s="58"/>
      <c r="ELM88" s="58"/>
      <c r="ELN88" s="58"/>
      <c r="ELO88" s="58"/>
      <c r="ELP88" s="58"/>
      <c r="ELQ88" s="58"/>
      <c r="ELR88" s="58"/>
      <c r="ELS88" s="58"/>
      <c r="ELT88" s="58"/>
      <c r="ELU88" s="58"/>
      <c r="ELV88" s="58"/>
      <c r="ELW88" s="58"/>
      <c r="ELX88" s="58"/>
      <c r="ELY88" s="58"/>
      <c r="ELZ88" s="58"/>
      <c r="EMA88" s="58"/>
      <c r="EMB88" s="58"/>
      <c r="EMC88" s="58"/>
      <c r="EMD88" s="58"/>
      <c r="EME88" s="58"/>
      <c r="EMF88" s="58"/>
      <c r="EMG88" s="58"/>
      <c r="EMH88" s="58"/>
      <c r="EMI88" s="58"/>
      <c r="EMJ88" s="58"/>
      <c r="EMK88" s="58"/>
      <c r="EML88" s="58"/>
      <c r="EMM88" s="58"/>
      <c r="EMN88" s="58"/>
      <c r="EMO88" s="58"/>
      <c r="EMP88" s="58"/>
      <c r="EMQ88" s="58"/>
      <c r="EMR88" s="58"/>
      <c r="EMS88" s="58"/>
      <c r="EMT88" s="58"/>
      <c r="EMU88" s="58"/>
      <c r="EMV88" s="58"/>
      <c r="EMW88" s="58"/>
      <c r="EMX88" s="58"/>
      <c r="EMY88" s="58"/>
      <c r="EMZ88" s="58"/>
      <c r="ENA88" s="58"/>
      <c r="ENB88" s="58"/>
      <c r="ENC88" s="58"/>
      <c r="END88" s="58"/>
      <c r="ENE88" s="58"/>
      <c r="ENF88" s="58"/>
      <c r="ENG88" s="58"/>
      <c r="ENH88" s="58"/>
      <c r="ENI88" s="58"/>
      <c r="ENJ88" s="58"/>
      <c r="ENK88" s="58"/>
      <c r="ENL88" s="58"/>
      <c r="ENM88" s="58"/>
      <c r="ENN88" s="58"/>
      <c r="ENO88" s="58"/>
      <c r="ENP88" s="58"/>
      <c r="ENQ88" s="58"/>
      <c r="ENR88" s="58"/>
      <c r="ENS88" s="58"/>
      <c r="ENT88" s="58"/>
      <c r="ENU88" s="58"/>
      <c r="ENV88" s="58"/>
      <c r="ENW88" s="58"/>
      <c r="ENX88" s="58"/>
      <c r="ENY88" s="58"/>
      <c r="ENZ88" s="58"/>
      <c r="EOA88" s="58"/>
      <c r="EOB88" s="58"/>
      <c r="EOC88" s="58"/>
      <c r="EOD88" s="58"/>
      <c r="EOE88" s="58"/>
      <c r="EOF88" s="58"/>
      <c r="EOG88" s="58"/>
      <c r="EOH88" s="58"/>
      <c r="EOI88" s="58"/>
      <c r="EOJ88" s="58"/>
      <c r="EOK88" s="58"/>
      <c r="EOL88" s="58"/>
      <c r="EOM88" s="58"/>
      <c r="EON88" s="58"/>
      <c r="EOO88" s="58"/>
      <c r="EOP88" s="58"/>
      <c r="EOQ88" s="58"/>
      <c r="EOR88" s="58"/>
      <c r="EOS88" s="58"/>
      <c r="EOT88" s="58"/>
      <c r="EOU88" s="58"/>
      <c r="EOV88" s="58"/>
      <c r="EOW88" s="58"/>
      <c r="EOX88" s="58"/>
      <c r="EOY88" s="58"/>
      <c r="EOZ88" s="58"/>
      <c r="EPA88" s="58"/>
      <c r="EPB88" s="58"/>
      <c r="EPC88" s="58"/>
      <c r="EPD88" s="58"/>
      <c r="EPE88" s="58"/>
      <c r="EPF88" s="58"/>
      <c r="EPG88" s="58"/>
      <c r="EPH88" s="58"/>
      <c r="EPI88" s="58"/>
      <c r="EPJ88" s="58"/>
      <c r="EPK88" s="58"/>
      <c r="EPL88" s="58"/>
      <c r="EPM88" s="58"/>
      <c r="EPN88" s="58"/>
      <c r="EPO88" s="58"/>
      <c r="EPP88" s="58"/>
      <c r="EPQ88" s="58"/>
      <c r="EPR88" s="58"/>
      <c r="EPS88" s="58"/>
      <c r="EPT88" s="58"/>
      <c r="EPU88" s="58"/>
      <c r="EPV88" s="58"/>
      <c r="EPW88" s="58"/>
      <c r="EPX88" s="58"/>
      <c r="EPY88" s="58"/>
      <c r="EPZ88" s="58"/>
      <c r="EQA88" s="58"/>
      <c r="EQB88" s="58"/>
      <c r="EQC88" s="58"/>
      <c r="EQD88" s="58"/>
      <c r="EQE88" s="58"/>
      <c r="EQF88" s="58"/>
      <c r="EQG88" s="58"/>
      <c r="EQH88" s="58"/>
      <c r="EQI88" s="58"/>
      <c r="EQJ88" s="58"/>
      <c r="EQK88" s="58"/>
      <c r="EQL88" s="58"/>
      <c r="EQM88" s="58"/>
      <c r="EQN88" s="58"/>
      <c r="EQO88" s="58"/>
      <c r="EQP88" s="58"/>
      <c r="EQQ88" s="58"/>
      <c r="EQR88" s="58"/>
      <c r="EQS88" s="58"/>
      <c r="EQT88" s="58"/>
      <c r="EQU88" s="58"/>
      <c r="EQV88" s="58"/>
      <c r="EQW88" s="58"/>
      <c r="EQX88" s="58"/>
      <c r="EQY88" s="58"/>
      <c r="EQZ88" s="58"/>
      <c r="ERA88" s="58"/>
      <c r="ERB88" s="58"/>
      <c r="ERC88" s="58"/>
      <c r="ERD88" s="58"/>
      <c r="ERE88" s="58"/>
      <c r="ERF88" s="58"/>
      <c r="ERG88" s="58"/>
      <c r="ERH88" s="58"/>
      <c r="ERI88" s="58"/>
      <c r="ERJ88" s="58"/>
      <c r="ERK88" s="58"/>
      <c r="ERL88" s="58"/>
      <c r="ERM88" s="58"/>
      <c r="ERN88" s="58"/>
      <c r="ERO88" s="58"/>
      <c r="ERP88" s="58"/>
      <c r="ERQ88" s="58"/>
      <c r="ERR88" s="58"/>
      <c r="ERS88" s="58"/>
      <c r="ERT88" s="58"/>
      <c r="ERU88" s="58"/>
      <c r="ERV88" s="58"/>
      <c r="ERW88" s="58"/>
      <c r="ERX88" s="58"/>
      <c r="ERY88" s="58"/>
      <c r="ERZ88" s="58"/>
      <c r="ESA88" s="58"/>
      <c r="ESB88" s="58"/>
      <c r="ESC88" s="58"/>
      <c r="ESD88" s="58"/>
      <c r="ESE88" s="58"/>
      <c r="ESF88" s="58"/>
      <c r="ESG88" s="58"/>
      <c r="ESH88" s="58"/>
      <c r="ESI88" s="58"/>
      <c r="ESJ88" s="58"/>
      <c r="ESK88" s="58"/>
      <c r="ESL88" s="58"/>
      <c r="ESM88" s="58"/>
      <c r="ESN88" s="58"/>
      <c r="ESO88" s="58"/>
      <c r="ESP88" s="58"/>
      <c r="ESQ88" s="58"/>
      <c r="ESR88" s="58"/>
      <c r="ESS88" s="58"/>
      <c r="EST88" s="58"/>
      <c r="ESU88" s="58"/>
      <c r="ESV88" s="58"/>
      <c r="ESW88" s="58"/>
      <c r="ESX88" s="58"/>
      <c r="ESY88" s="58"/>
      <c r="ESZ88" s="58"/>
      <c r="ETA88" s="58"/>
      <c r="ETB88" s="58"/>
      <c r="ETC88" s="58"/>
      <c r="ETD88" s="58"/>
      <c r="ETE88" s="58"/>
      <c r="ETF88" s="58"/>
      <c r="ETG88" s="58"/>
      <c r="ETH88" s="58"/>
      <c r="ETI88" s="58"/>
      <c r="ETJ88" s="58"/>
      <c r="ETK88" s="58"/>
      <c r="ETL88" s="58"/>
      <c r="ETM88" s="58"/>
      <c r="ETN88" s="58"/>
      <c r="ETO88" s="58"/>
      <c r="ETP88" s="58"/>
      <c r="ETQ88" s="58"/>
      <c r="ETR88" s="58"/>
      <c r="ETS88" s="58"/>
      <c r="ETT88" s="58"/>
      <c r="ETU88" s="58"/>
      <c r="ETV88" s="58"/>
      <c r="ETW88" s="58"/>
      <c r="ETX88" s="58"/>
      <c r="ETY88" s="58"/>
      <c r="ETZ88" s="58"/>
      <c r="EUA88" s="58"/>
      <c r="EUB88" s="58"/>
      <c r="EUC88" s="58"/>
      <c r="EUD88" s="58"/>
      <c r="EUE88" s="58"/>
      <c r="EUF88" s="58"/>
      <c r="EUG88" s="58"/>
      <c r="EUH88" s="58"/>
      <c r="EUI88" s="58"/>
      <c r="EUJ88" s="58"/>
      <c r="EUK88" s="58"/>
      <c r="EUL88" s="58"/>
      <c r="EUM88" s="58"/>
      <c r="EUN88" s="58"/>
      <c r="EUO88" s="58"/>
      <c r="EUP88" s="58"/>
      <c r="EUQ88" s="58"/>
      <c r="EUR88" s="58"/>
      <c r="EUS88" s="58"/>
      <c r="EUT88" s="58"/>
      <c r="EUU88" s="58"/>
      <c r="EUV88" s="58"/>
      <c r="EUW88" s="58"/>
      <c r="EUX88" s="58"/>
      <c r="EUY88" s="58"/>
      <c r="EUZ88" s="58"/>
      <c r="EVA88" s="58"/>
      <c r="EVB88" s="58"/>
      <c r="EVC88" s="58"/>
      <c r="EVD88" s="58"/>
      <c r="EVE88" s="58"/>
      <c r="EVF88" s="58"/>
      <c r="EVG88" s="58"/>
      <c r="EVH88" s="58"/>
      <c r="EVI88" s="58"/>
      <c r="EVJ88" s="58"/>
      <c r="EVK88" s="58"/>
      <c r="EVL88" s="58"/>
      <c r="EVM88" s="58"/>
      <c r="EVN88" s="58"/>
      <c r="EVO88" s="58"/>
      <c r="EVP88" s="58"/>
      <c r="EVQ88" s="58"/>
      <c r="EVR88" s="58"/>
      <c r="EVS88" s="58"/>
      <c r="EVT88" s="58"/>
      <c r="EVU88" s="58"/>
      <c r="EVV88" s="58"/>
      <c r="EVW88" s="58"/>
      <c r="EVX88" s="58"/>
      <c r="EVY88" s="58"/>
      <c r="EVZ88" s="58"/>
      <c r="EWA88" s="58"/>
      <c r="EWB88" s="58"/>
      <c r="EWC88" s="58"/>
      <c r="EWD88" s="58"/>
      <c r="EWE88" s="58"/>
      <c r="EWF88" s="58"/>
      <c r="EWG88" s="58"/>
      <c r="EWH88" s="58"/>
      <c r="EWI88" s="58"/>
      <c r="EWJ88" s="58"/>
      <c r="EWK88" s="58"/>
      <c r="EWL88" s="58"/>
      <c r="EWM88" s="58"/>
      <c r="EWN88" s="58"/>
      <c r="EWO88" s="58"/>
      <c r="EWP88" s="58"/>
      <c r="EWQ88" s="58"/>
      <c r="EWR88" s="58"/>
      <c r="EWS88" s="58"/>
      <c r="EWT88" s="58"/>
      <c r="EWU88" s="58"/>
      <c r="EWV88" s="58"/>
      <c r="EWW88" s="58"/>
      <c r="EWX88" s="58"/>
      <c r="EWY88" s="58"/>
      <c r="EWZ88" s="58"/>
      <c r="EXA88" s="58"/>
      <c r="EXB88" s="58"/>
      <c r="EXC88" s="58"/>
      <c r="EXD88" s="58"/>
      <c r="EXE88" s="58"/>
      <c r="EXF88" s="58"/>
      <c r="EXG88" s="58"/>
      <c r="EXH88" s="58"/>
      <c r="EXI88" s="58"/>
      <c r="EXJ88" s="58"/>
      <c r="EXK88" s="58"/>
      <c r="EXL88" s="58"/>
      <c r="EXM88" s="58"/>
      <c r="EXN88" s="58"/>
      <c r="EXO88" s="58"/>
      <c r="EXP88" s="58"/>
      <c r="EXQ88" s="58"/>
      <c r="EXR88" s="58"/>
      <c r="EXS88" s="58"/>
      <c r="EXT88" s="58"/>
      <c r="EXU88" s="58"/>
      <c r="EXV88" s="58"/>
      <c r="EXW88" s="58"/>
      <c r="EXX88" s="58"/>
      <c r="EXY88" s="58"/>
      <c r="EXZ88" s="58"/>
      <c r="EYA88" s="58"/>
      <c r="EYB88" s="58"/>
      <c r="EYC88" s="58"/>
      <c r="EYD88" s="58"/>
      <c r="EYE88" s="58"/>
      <c r="EYF88" s="58"/>
      <c r="EYG88" s="58"/>
      <c r="EYH88" s="58"/>
      <c r="EYI88" s="58"/>
      <c r="EYJ88" s="58"/>
      <c r="EYK88" s="58"/>
      <c r="EYL88" s="58"/>
      <c r="EYM88" s="58"/>
      <c r="EYN88" s="58"/>
      <c r="EYO88" s="58"/>
      <c r="EYP88" s="58"/>
      <c r="EYQ88" s="58"/>
      <c r="EYR88" s="58"/>
      <c r="EYS88" s="58"/>
      <c r="EYT88" s="58"/>
      <c r="EYU88" s="58"/>
      <c r="EYV88" s="58"/>
      <c r="EYW88" s="58"/>
      <c r="EYX88" s="58"/>
      <c r="EYY88" s="58"/>
      <c r="EYZ88" s="58"/>
      <c r="EZA88" s="58"/>
      <c r="EZB88" s="58"/>
      <c r="EZC88" s="58"/>
      <c r="EZD88" s="58"/>
      <c r="EZE88" s="58"/>
      <c r="EZF88" s="58"/>
      <c r="EZG88" s="58"/>
      <c r="EZH88" s="58"/>
      <c r="EZI88" s="58"/>
      <c r="EZJ88" s="58"/>
      <c r="EZK88" s="58"/>
      <c r="EZL88" s="58"/>
      <c r="EZM88" s="58"/>
      <c r="EZN88" s="58"/>
      <c r="EZO88" s="58"/>
      <c r="EZP88" s="58"/>
      <c r="EZQ88" s="58"/>
      <c r="EZR88" s="58"/>
      <c r="EZS88" s="58"/>
      <c r="EZT88" s="58"/>
      <c r="EZU88" s="58"/>
      <c r="EZV88" s="58"/>
      <c r="EZW88" s="58"/>
      <c r="EZX88" s="58"/>
      <c r="EZY88" s="58"/>
      <c r="EZZ88" s="58"/>
      <c r="FAA88" s="58"/>
      <c r="FAB88" s="58"/>
      <c r="FAC88" s="58"/>
      <c r="FAD88" s="58"/>
      <c r="FAE88" s="58"/>
      <c r="FAF88" s="58"/>
      <c r="FAG88" s="58"/>
      <c r="FAH88" s="58"/>
      <c r="FAI88" s="58"/>
      <c r="FAJ88" s="58"/>
      <c r="FAK88" s="58"/>
      <c r="FAL88" s="58"/>
      <c r="FAM88" s="58"/>
      <c r="FAN88" s="58"/>
      <c r="FAO88" s="58"/>
      <c r="FAP88" s="58"/>
      <c r="FAQ88" s="58"/>
      <c r="FAR88" s="58"/>
      <c r="FAS88" s="58"/>
      <c r="FAT88" s="58"/>
      <c r="FAU88" s="58"/>
      <c r="FAV88" s="58"/>
      <c r="FAW88" s="58"/>
      <c r="FAX88" s="58"/>
      <c r="FAY88" s="58"/>
      <c r="FAZ88" s="58"/>
      <c r="FBA88" s="58"/>
      <c r="FBB88" s="58"/>
      <c r="FBC88" s="58"/>
      <c r="FBD88" s="58"/>
      <c r="FBE88" s="58"/>
      <c r="FBF88" s="58"/>
      <c r="FBG88" s="58"/>
      <c r="FBH88" s="58"/>
      <c r="FBI88" s="58"/>
      <c r="FBJ88" s="58"/>
      <c r="FBK88" s="58"/>
      <c r="FBL88" s="58"/>
      <c r="FBM88" s="58"/>
      <c r="FBN88" s="58"/>
      <c r="FBO88" s="58"/>
      <c r="FBP88" s="58"/>
      <c r="FBQ88" s="58"/>
      <c r="FBR88" s="58"/>
      <c r="FBS88" s="58"/>
      <c r="FBT88" s="58"/>
      <c r="FBU88" s="58"/>
      <c r="FBV88" s="58"/>
      <c r="FBW88" s="58"/>
      <c r="FBX88" s="58"/>
      <c r="FBY88" s="58"/>
      <c r="FBZ88" s="58"/>
      <c r="FCA88" s="58"/>
      <c r="FCB88" s="58"/>
      <c r="FCC88" s="58"/>
      <c r="FCD88" s="58"/>
      <c r="FCE88" s="58"/>
      <c r="FCF88" s="58"/>
      <c r="FCG88" s="58"/>
      <c r="FCH88" s="58"/>
      <c r="FCI88" s="58"/>
      <c r="FCJ88" s="58"/>
      <c r="FCK88" s="58"/>
      <c r="FCL88" s="58"/>
      <c r="FCM88" s="58"/>
      <c r="FCN88" s="58"/>
      <c r="FCO88" s="58"/>
      <c r="FCP88" s="58"/>
      <c r="FCQ88" s="58"/>
      <c r="FCR88" s="58"/>
      <c r="FCS88" s="58"/>
      <c r="FCT88" s="58"/>
      <c r="FCU88" s="58"/>
      <c r="FCV88" s="58"/>
      <c r="FCW88" s="58"/>
      <c r="FCX88" s="58"/>
      <c r="FCY88" s="58"/>
      <c r="FCZ88" s="58"/>
      <c r="FDA88" s="58"/>
      <c r="FDB88" s="58"/>
      <c r="FDC88" s="58"/>
      <c r="FDD88" s="58"/>
      <c r="FDE88" s="58"/>
      <c r="FDF88" s="58"/>
      <c r="FDG88" s="58"/>
      <c r="FDH88" s="58"/>
      <c r="FDI88" s="58"/>
      <c r="FDJ88" s="58"/>
      <c r="FDK88" s="58"/>
      <c r="FDL88" s="58"/>
      <c r="FDM88" s="58"/>
      <c r="FDN88" s="58"/>
      <c r="FDO88" s="58"/>
      <c r="FDP88" s="58"/>
      <c r="FDQ88" s="58"/>
      <c r="FDR88" s="58"/>
      <c r="FDS88" s="58"/>
      <c r="FDT88" s="58"/>
      <c r="FDU88" s="58"/>
      <c r="FDV88" s="58"/>
      <c r="FDW88" s="58"/>
      <c r="FDX88" s="58"/>
      <c r="FDY88" s="58"/>
      <c r="FDZ88" s="58"/>
      <c r="FEA88" s="58"/>
      <c r="FEB88" s="58"/>
      <c r="FEC88" s="58"/>
      <c r="FED88" s="58"/>
      <c r="FEE88" s="58"/>
      <c r="FEF88" s="58"/>
      <c r="FEG88" s="58"/>
      <c r="FEH88" s="58"/>
      <c r="FEI88" s="58"/>
      <c r="FEJ88" s="58"/>
      <c r="FEK88" s="58"/>
      <c r="FEL88" s="58"/>
      <c r="FEM88" s="58"/>
      <c r="FEN88" s="58"/>
      <c r="FEO88" s="58"/>
      <c r="FEP88" s="58"/>
      <c r="FEQ88" s="58"/>
      <c r="FER88" s="58"/>
      <c r="FES88" s="58"/>
      <c r="FET88" s="58"/>
      <c r="FEU88" s="58"/>
      <c r="FEV88" s="58"/>
      <c r="FEW88" s="58"/>
      <c r="FEX88" s="58"/>
      <c r="FEY88" s="58"/>
      <c r="FEZ88" s="58"/>
      <c r="FFA88" s="58"/>
      <c r="FFB88" s="58"/>
      <c r="FFC88" s="58"/>
      <c r="FFD88" s="58"/>
      <c r="FFE88" s="58"/>
      <c r="FFF88" s="58"/>
      <c r="FFG88" s="58"/>
      <c r="FFH88" s="58"/>
      <c r="FFI88" s="58"/>
      <c r="FFJ88" s="58"/>
      <c r="FFK88" s="58"/>
      <c r="FFL88" s="58"/>
      <c r="FFM88" s="58"/>
      <c r="FFN88" s="58"/>
      <c r="FFO88" s="58"/>
      <c r="FFP88" s="58"/>
      <c r="FFQ88" s="58"/>
      <c r="FFR88" s="58"/>
      <c r="FFS88" s="58"/>
      <c r="FFT88" s="58"/>
      <c r="FFU88" s="58"/>
      <c r="FFV88" s="58"/>
      <c r="FFW88" s="58"/>
      <c r="FFX88" s="58"/>
      <c r="FFY88" s="58"/>
      <c r="FFZ88" s="58"/>
      <c r="FGA88" s="58"/>
      <c r="FGB88" s="58"/>
      <c r="FGC88" s="58"/>
      <c r="FGD88" s="58"/>
      <c r="FGE88" s="58"/>
      <c r="FGF88" s="58"/>
      <c r="FGG88" s="58"/>
      <c r="FGH88" s="58"/>
      <c r="FGI88" s="58"/>
      <c r="FGJ88" s="58"/>
      <c r="FGK88" s="58"/>
      <c r="FGL88" s="58"/>
      <c r="FGM88" s="58"/>
      <c r="FGN88" s="58"/>
      <c r="FGO88" s="58"/>
      <c r="FGP88" s="58"/>
      <c r="FGQ88" s="58"/>
      <c r="FGR88" s="58"/>
      <c r="FGS88" s="58"/>
      <c r="FGT88" s="58"/>
      <c r="FGU88" s="58"/>
      <c r="FGV88" s="58"/>
      <c r="FGW88" s="58"/>
      <c r="FGX88" s="58"/>
      <c r="FGY88" s="58"/>
      <c r="FGZ88" s="58"/>
      <c r="FHA88" s="58"/>
      <c r="FHB88" s="58"/>
      <c r="FHC88" s="58"/>
      <c r="FHD88" s="58"/>
      <c r="FHE88" s="58"/>
      <c r="FHF88" s="58"/>
      <c r="FHG88" s="58"/>
      <c r="FHH88" s="58"/>
      <c r="FHI88" s="58"/>
      <c r="FHJ88" s="58"/>
      <c r="FHK88" s="58"/>
      <c r="FHL88" s="58"/>
      <c r="FHM88" s="58"/>
      <c r="FHN88" s="58"/>
      <c r="FHO88" s="58"/>
      <c r="FHP88" s="58"/>
      <c r="FHQ88" s="58"/>
      <c r="FHR88" s="58"/>
      <c r="FHS88" s="58"/>
      <c r="FHT88" s="58"/>
      <c r="FHU88" s="58"/>
      <c r="FHV88" s="58"/>
      <c r="FHW88" s="58"/>
      <c r="FHX88" s="58"/>
      <c r="FHY88" s="58"/>
      <c r="FHZ88" s="58"/>
      <c r="FIA88" s="58"/>
      <c r="FIB88" s="58"/>
      <c r="FIC88" s="58"/>
      <c r="FID88" s="58"/>
      <c r="FIE88" s="58"/>
      <c r="FIF88" s="58"/>
      <c r="FIG88" s="58"/>
      <c r="FIH88" s="58"/>
      <c r="FII88" s="58"/>
      <c r="FIJ88" s="58"/>
      <c r="FIK88" s="58"/>
      <c r="FIL88" s="58"/>
      <c r="FIM88" s="58"/>
      <c r="FIN88" s="58"/>
      <c r="FIO88" s="58"/>
      <c r="FIP88" s="58"/>
      <c r="FIQ88" s="58"/>
      <c r="FIR88" s="58"/>
      <c r="FIS88" s="58"/>
      <c r="FIT88" s="58"/>
      <c r="FIU88" s="58"/>
      <c r="FIV88" s="58"/>
      <c r="FIW88" s="58"/>
      <c r="FIX88" s="58"/>
      <c r="FIY88" s="58"/>
      <c r="FIZ88" s="58"/>
      <c r="FJA88" s="58"/>
      <c r="FJB88" s="58"/>
      <c r="FJC88" s="58"/>
      <c r="FJD88" s="58"/>
      <c r="FJE88" s="58"/>
      <c r="FJF88" s="58"/>
      <c r="FJG88" s="58"/>
      <c r="FJH88" s="58"/>
      <c r="FJI88" s="58"/>
      <c r="FJJ88" s="58"/>
      <c r="FJK88" s="58"/>
      <c r="FJL88" s="58"/>
      <c r="FJM88" s="58"/>
      <c r="FJN88" s="58"/>
      <c r="FJO88" s="58"/>
      <c r="FJP88" s="58"/>
      <c r="FJQ88" s="58"/>
      <c r="FJR88" s="58"/>
      <c r="FJS88" s="58"/>
      <c r="FJT88" s="58"/>
      <c r="FJU88" s="58"/>
      <c r="FJV88" s="58"/>
      <c r="FJW88" s="58"/>
      <c r="FJX88" s="58"/>
      <c r="FJY88" s="58"/>
      <c r="FJZ88" s="58"/>
      <c r="FKA88" s="58"/>
      <c r="FKB88" s="58"/>
      <c r="FKC88" s="58"/>
      <c r="FKD88" s="58"/>
      <c r="FKE88" s="58"/>
      <c r="FKF88" s="58"/>
      <c r="FKG88" s="58"/>
      <c r="FKH88" s="58"/>
      <c r="FKI88" s="58"/>
      <c r="FKJ88" s="58"/>
      <c r="FKK88" s="58"/>
      <c r="FKL88" s="58"/>
      <c r="FKM88" s="58"/>
      <c r="FKN88" s="58"/>
      <c r="FKO88" s="58"/>
      <c r="FKP88" s="58"/>
      <c r="FKQ88" s="58"/>
      <c r="FKR88" s="58"/>
      <c r="FKS88" s="58"/>
      <c r="FKT88" s="58"/>
      <c r="FKU88" s="58"/>
      <c r="FKV88" s="58"/>
      <c r="FKW88" s="58"/>
      <c r="FKX88" s="58"/>
      <c r="FKY88" s="58"/>
      <c r="FKZ88" s="58"/>
      <c r="FLA88" s="58"/>
      <c r="FLB88" s="58"/>
      <c r="FLC88" s="58"/>
      <c r="FLD88" s="58"/>
      <c r="FLE88" s="58"/>
      <c r="FLF88" s="58"/>
      <c r="FLG88" s="58"/>
      <c r="FLH88" s="58"/>
      <c r="FLI88" s="58"/>
      <c r="FLJ88" s="58"/>
      <c r="FLK88" s="58"/>
      <c r="FLL88" s="58"/>
      <c r="FLM88" s="58"/>
      <c r="FLN88" s="58"/>
      <c r="FLO88" s="58"/>
      <c r="FLP88" s="58"/>
      <c r="FLQ88" s="58"/>
      <c r="FLR88" s="58"/>
      <c r="FLS88" s="58"/>
      <c r="FLT88" s="58"/>
      <c r="FLU88" s="58"/>
      <c r="FLV88" s="58"/>
      <c r="FLW88" s="58"/>
      <c r="FLX88" s="58"/>
      <c r="FLY88" s="58"/>
      <c r="FLZ88" s="58"/>
      <c r="FMA88" s="58"/>
      <c r="FMB88" s="58"/>
      <c r="FMC88" s="58"/>
      <c r="FMD88" s="58"/>
      <c r="FME88" s="58"/>
      <c r="FMF88" s="58"/>
      <c r="FMG88" s="58"/>
      <c r="FMH88" s="58"/>
      <c r="FMI88" s="58"/>
      <c r="FMJ88" s="58"/>
      <c r="FMK88" s="58"/>
      <c r="FML88" s="58"/>
      <c r="FMM88" s="58"/>
      <c r="FMN88" s="58"/>
      <c r="FMO88" s="58"/>
      <c r="FMP88" s="58"/>
      <c r="FMQ88" s="58"/>
      <c r="FMR88" s="58"/>
      <c r="FMS88" s="58"/>
      <c r="FMT88" s="58"/>
      <c r="FMU88" s="58"/>
      <c r="FMV88" s="58"/>
      <c r="FMW88" s="58"/>
      <c r="FMX88" s="58"/>
      <c r="FMY88" s="58"/>
      <c r="FMZ88" s="58"/>
      <c r="FNA88" s="58"/>
      <c r="FNB88" s="58"/>
      <c r="FNC88" s="58"/>
      <c r="FND88" s="58"/>
      <c r="FNE88" s="58"/>
      <c r="FNF88" s="58"/>
      <c r="FNG88" s="58"/>
      <c r="FNH88" s="58"/>
      <c r="FNI88" s="58"/>
      <c r="FNJ88" s="58"/>
      <c r="FNK88" s="58"/>
      <c r="FNL88" s="58"/>
      <c r="FNM88" s="58"/>
      <c r="FNN88" s="58"/>
      <c r="FNO88" s="58"/>
      <c r="FNP88" s="58"/>
      <c r="FNQ88" s="58"/>
      <c r="FNR88" s="58"/>
      <c r="FNS88" s="58"/>
      <c r="FNT88" s="58"/>
      <c r="FNU88" s="58"/>
      <c r="FNV88" s="58"/>
      <c r="FNW88" s="58"/>
      <c r="FNX88" s="58"/>
      <c r="FNY88" s="58"/>
      <c r="FNZ88" s="58"/>
      <c r="FOA88" s="58"/>
      <c r="FOB88" s="58"/>
      <c r="FOC88" s="58"/>
      <c r="FOD88" s="58"/>
      <c r="FOE88" s="58"/>
      <c r="FOF88" s="58"/>
      <c r="FOG88" s="58"/>
      <c r="FOH88" s="58"/>
      <c r="FOI88" s="58"/>
      <c r="FOJ88" s="58"/>
      <c r="FOK88" s="58"/>
      <c r="FOL88" s="58"/>
      <c r="FOM88" s="58"/>
      <c r="FON88" s="58"/>
      <c r="FOO88" s="58"/>
      <c r="FOP88" s="58"/>
      <c r="FOQ88" s="58"/>
      <c r="FOR88" s="58"/>
      <c r="FOS88" s="58"/>
      <c r="FOT88" s="58"/>
      <c r="FOU88" s="58"/>
      <c r="FOV88" s="58"/>
      <c r="FOW88" s="58"/>
      <c r="FOX88" s="58"/>
      <c r="FOY88" s="58"/>
      <c r="FOZ88" s="58"/>
      <c r="FPA88" s="58"/>
      <c r="FPB88" s="58"/>
      <c r="FPC88" s="58"/>
      <c r="FPD88" s="58"/>
      <c r="FPE88" s="58"/>
      <c r="FPF88" s="58"/>
      <c r="FPG88" s="58"/>
      <c r="FPH88" s="58"/>
      <c r="FPI88" s="58"/>
      <c r="FPJ88" s="58"/>
      <c r="FPK88" s="58"/>
      <c r="FPL88" s="58"/>
      <c r="FPM88" s="58"/>
      <c r="FPN88" s="58"/>
      <c r="FPO88" s="58"/>
      <c r="FPP88" s="58"/>
      <c r="FPQ88" s="58"/>
      <c r="FPR88" s="58"/>
      <c r="FPS88" s="58"/>
      <c r="FPT88" s="58"/>
      <c r="FPU88" s="58"/>
      <c r="FPV88" s="58"/>
      <c r="FPW88" s="58"/>
      <c r="FPX88" s="58"/>
      <c r="FPY88" s="58"/>
      <c r="FPZ88" s="58"/>
      <c r="FQA88" s="58"/>
      <c r="FQB88" s="58"/>
      <c r="FQC88" s="58"/>
      <c r="FQD88" s="58"/>
      <c r="FQE88" s="58"/>
      <c r="FQF88" s="58"/>
      <c r="FQG88" s="58"/>
      <c r="FQH88" s="58"/>
      <c r="FQI88" s="58"/>
      <c r="FQJ88" s="58"/>
      <c r="FQK88" s="58"/>
      <c r="FQL88" s="58"/>
      <c r="FQM88" s="58"/>
      <c r="FQN88" s="58"/>
      <c r="FQO88" s="58"/>
      <c r="FQP88" s="58"/>
      <c r="FQQ88" s="58"/>
      <c r="FQR88" s="58"/>
      <c r="FQS88" s="58"/>
      <c r="FQT88" s="58"/>
      <c r="FQU88" s="58"/>
      <c r="FQV88" s="58"/>
      <c r="FQW88" s="58"/>
      <c r="FQX88" s="58"/>
      <c r="FQY88" s="58"/>
      <c r="FQZ88" s="58"/>
      <c r="FRA88" s="58"/>
      <c r="FRB88" s="58"/>
      <c r="FRC88" s="58"/>
      <c r="FRD88" s="58"/>
      <c r="FRE88" s="58"/>
      <c r="FRF88" s="58"/>
      <c r="FRG88" s="58"/>
      <c r="FRH88" s="58"/>
      <c r="FRI88" s="58"/>
      <c r="FRJ88" s="58"/>
      <c r="FRK88" s="58"/>
      <c r="FRL88" s="58"/>
      <c r="FRM88" s="58"/>
      <c r="FRN88" s="58"/>
      <c r="FRO88" s="58"/>
      <c r="FRP88" s="58"/>
      <c r="FRQ88" s="58"/>
      <c r="FRR88" s="58"/>
      <c r="FRS88" s="58"/>
      <c r="FRT88" s="58"/>
      <c r="FRU88" s="58"/>
      <c r="FRV88" s="58"/>
      <c r="FRW88" s="58"/>
      <c r="FRX88" s="58"/>
      <c r="FRY88" s="58"/>
      <c r="FRZ88" s="58"/>
      <c r="FSA88" s="58"/>
      <c r="FSB88" s="58"/>
      <c r="FSC88" s="58"/>
      <c r="FSD88" s="58"/>
      <c r="FSE88" s="58"/>
      <c r="FSF88" s="58"/>
      <c r="FSG88" s="58"/>
      <c r="FSH88" s="58"/>
      <c r="FSI88" s="58"/>
      <c r="FSJ88" s="58"/>
      <c r="FSK88" s="58"/>
      <c r="FSL88" s="58"/>
      <c r="FSM88" s="58"/>
      <c r="FSN88" s="58"/>
      <c r="FSO88" s="58"/>
      <c r="FSP88" s="58"/>
      <c r="FSQ88" s="58"/>
      <c r="FSR88" s="58"/>
      <c r="FSS88" s="58"/>
      <c r="FST88" s="58"/>
      <c r="FSU88" s="58"/>
      <c r="FSV88" s="58"/>
      <c r="FSW88" s="58"/>
      <c r="FSX88" s="58"/>
      <c r="FSY88" s="58"/>
      <c r="FSZ88" s="58"/>
      <c r="FTA88" s="58"/>
      <c r="FTB88" s="58"/>
      <c r="FTC88" s="58"/>
      <c r="FTD88" s="58"/>
      <c r="FTE88" s="58"/>
      <c r="FTF88" s="58"/>
      <c r="FTG88" s="58"/>
      <c r="FTH88" s="58"/>
      <c r="FTI88" s="58"/>
      <c r="FTJ88" s="58"/>
      <c r="FTK88" s="58"/>
      <c r="FTL88" s="58"/>
      <c r="FTM88" s="58"/>
      <c r="FTN88" s="58"/>
      <c r="FTO88" s="58"/>
      <c r="FTP88" s="58"/>
      <c r="FTQ88" s="58"/>
      <c r="FTR88" s="58"/>
      <c r="FTS88" s="58"/>
      <c r="FTT88" s="58"/>
      <c r="FTU88" s="58"/>
      <c r="FTV88" s="58"/>
      <c r="FTW88" s="58"/>
      <c r="FTX88" s="58"/>
      <c r="FTY88" s="58"/>
      <c r="FTZ88" s="58"/>
      <c r="FUA88" s="58"/>
      <c r="FUB88" s="58"/>
      <c r="FUC88" s="58"/>
      <c r="FUD88" s="58"/>
      <c r="FUE88" s="58"/>
      <c r="FUF88" s="58"/>
      <c r="FUG88" s="58"/>
      <c r="FUH88" s="58"/>
      <c r="FUI88" s="58"/>
      <c r="FUJ88" s="58"/>
      <c r="FUK88" s="58"/>
      <c r="FUL88" s="58"/>
      <c r="FUM88" s="58"/>
      <c r="FUN88" s="58"/>
      <c r="FUO88" s="58"/>
      <c r="FUP88" s="58"/>
      <c r="FUQ88" s="58"/>
      <c r="FUR88" s="58"/>
      <c r="FUS88" s="58"/>
      <c r="FUT88" s="58"/>
      <c r="FUU88" s="58"/>
      <c r="FUV88" s="58"/>
      <c r="FUW88" s="58"/>
      <c r="FUX88" s="58"/>
      <c r="FUY88" s="58"/>
      <c r="FUZ88" s="58"/>
      <c r="FVA88" s="58"/>
      <c r="FVB88" s="58"/>
      <c r="FVC88" s="58"/>
      <c r="FVD88" s="58"/>
      <c r="FVE88" s="58"/>
      <c r="FVF88" s="58"/>
      <c r="FVG88" s="58"/>
      <c r="FVH88" s="58"/>
      <c r="FVI88" s="58"/>
      <c r="FVJ88" s="58"/>
      <c r="FVK88" s="58"/>
      <c r="FVL88" s="58"/>
      <c r="FVM88" s="58"/>
      <c r="FVN88" s="58"/>
      <c r="FVO88" s="58"/>
      <c r="FVP88" s="58"/>
      <c r="FVQ88" s="58"/>
      <c r="FVR88" s="58"/>
      <c r="FVS88" s="58"/>
      <c r="FVT88" s="58"/>
      <c r="FVU88" s="58"/>
      <c r="FVV88" s="58"/>
      <c r="FVW88" s="58"/>
      <c r="FVX88" s="58"/>
      <c r="FVY88" s="58"/>
      <c r="FVZ88" s="58"/>
      <c r="FWA88" s="58"/>
      <c r="FWB88" s="58"/>
      <c r="FWC88" s="58"/>
      <c r="FWD88" s="58"/>
      <c r="FWE88" s="58"/>
      <c r="FWF88" s="58"/>
      <c r="FWG88" s="58"/>
      <c r="FWH88" s="58"/>
      <c r="FWI88" s="58"/>
      <c r="FWJ88" s="58"/>
      <c r="FWK88" s="58"/>
      <c r="FWL88" s="58"/>
      <c r="FWM88" s="58"/>
      <c r="FWN88" s="58"/>
      <c r="FWO88" s="58"/>
      <c r="FWP88" s="58"/>
      <c r="FWQ88" s="58"/>
      <c r="FWR88" s="58"/>
      <c r="FWS88" s="58"/>
      <c r="FWT88" s="58"/>
      <c r="FWU88" s="58"/>
      <c r="FWV88" s="58"/>
      <c r="FWW88" s="58"/>
      <c r="FWX88" s="58"/>
      <c r="FWY88" s="58"/>
      <c r="FWZ88" s="58"/>
      <c r="FXA88" s="58"/>
      <c r="FXB88" s="58"/>
      <c r="FXC88" s="58"/>
      <c r="FXD88" s="58"/>
      <c r="FXE88" s="58"/>
      <c r="FXF88" s="58"/>
      <c r="FXG88" s="58"/>
      <c r="FXH88" s="58"/>
      <c r="FXI88" s="58"/>
      <c r="FXJ88" s="58"/>
      <c r="FXK88" s="58"/>
      <c r="FXL88" s="58"/>
      <c r="FXM88" s="58"/>
      <c r="FXN88" s="58"/>
      <c r="FXO88" s="58"/>
      <c r="FXP88" s="58"/>
      <c r="FXQ88" s="58"/>
      <c r="FXR88" s="58"/>
      <c r="FXS88" s="58"/>
      <c r="FXT88" s="58"/>
      <c r="FXU88" s="58"/>
      <c r="FXV88" s="58"/>
      <c r="FXW88" s="58"/>
      <c r="FXX88" s="58"/>
      <c r="FXY88" s="58"/>
      <c r="FXZ88" s="58"/>
      <c r="FYA88" s="58"/>
      <c r="FYB88" s="58"/>
      <c r="FYC88" s="58"/>
      <c r="FYD88" s="58"/>
      <c r="FYE88" s="58"/>
      <c r="FYF88" s="58"/>
      <c r="FYG88" s="58"/>
      <c r="FYH88" s="58"/>
      <c r="FYI88" s="58"/>
      <c r="FYJ88" s="58"/>
      <c r="FYK88" s="58"/>
      <c r="FYL88" s="58"/>
      <c r="FYM88" s="58"/>
      <c r="FYN88" s="58"/>
      <c r="FYO88" s="58"/>
      <c r="FYP88" s="58"/>
      <c r="FYQ88" s="58"/>
      <c r="FYR88" s="58"/>
      <c r="FYS88" s="58"/>
      <c r="FYT88" s="58"/>
      <c r="FYU88" s="58"/>
      <c r="FYV88" s="58"/>
      <c r="FYW88" s="58"/>
      <c r="FYX88" s="58"/>
      <c r="FYY88" s="58"/>
      <c r="FYZ88" s="58"/>
      <c r="FZA88" s="58"/>
      <c r="FZB88" s="58"/>
      <c r="FZC88" s="58"/>
      <c r="FZD88" s="58"/>
      <c r="FZE88" s="58"/>
      <c r="FZF88" s="58"/>
      <c r="FZG88" s="58"/>
      <c r="FZH88" s="58"/>
      <c r="FZI88" s="58"/>
      <c r="FZJ88" s="58"/>
      <c r="FZK88" s="58"/>
      <c r="FZL88" s="58"/>
      <c r="FZM88" s="58"/>
      <c r="FZN88" s="58"/>
      <c r="FZO88" s="58"/>
      <c r="FZP88" s="58"/>
      <c r="FZQ88" s="58"/>
      <c r="FZR88" s="58"/>
      <c r="FZS88" s="58"/>
      <c r="FZT88" s="58"/>
      <c r="FZU88" s="58"/>
      <c r="FZV88" s="58"/>
      <c r="FZW88" s="58"/>
      <c r="FZX88" s="58"/>
      <c r="FZY88" s="58"/>
      <c r="FZZ88" s="58"/>
      <c r="GAA88" s="58"/>
      <c r="GAB88" s="58"/>
      <c r="GAC88" s="58"/>
      <c r="GAD88" s="58"/>
      <c r="GAE88" s="58"/>
      <c r="GAF88" s="58"/>
      <c r="GAG88" s="58"/>
      <c r="GAH88" s="58"/>
      <c r="GAI88" s="58"/>
      <c r="GAJ88" s="58"/>
      <c r="GAK88" s="58"/>
      <c r="GAL88" s="58"/>
      <c r="GAM88" s="58"/>
      <c r="GAN88" s="58"/>
      <c r="GAO88" s="58"/>
      <c r="GAP88" s="58"/>
      <c r="GAQ88" s="58"/>
      <c r="GAR88" s="58"/>
      <c r="GAS88" s="58"/>
      <c r="GAT88" s="58"/>
      <c r="GAU88" s="58"/>
      <c r="GAV88" s="58"/>
      <c r="GAW88" s="58"/>
      <c r="GAX88" s="58"/>
      <c r="GAY88" s="58"/>
      <c r="GAZ88" s="58"/>
      <c r="GBA88" s="58"/>
      <c r="GBB88" s="58"/>
      <c r="GBC88" s="58"/>
      <c r="GBD88" s="58"/>
      <c r="GBE88" s="58"/>
      <c r="GBF88" s="58"/>
      <c r="GBG88" s="58"/>
      <c r="GBH88" s="58"/>
      <c r="GBI88" s="58"/>
      <c r="GBJ88" s="58"/>
      <c r="GBK88" s="58"/>
      <c r="GBL88" s="58"/>
      <c r="GBM88" s="58"/>
      <c r="GBN88" s="58"/>
      <c r="GBO88" s="58"/>
      <c r="GBP88" s="58"/>
      <c r="GBQ88" s="58"/>
      <c r="GBR88" s="58"/>
      <c r="GBS88" s="58"/>
      <c r="GBT88" s="58"/>
      <c r="GBU88" s="58"/>
      <c r="GBV88" s="58"/>
      <c r="GBW88" s="58"/>
      <c r="GBX88" s="58"/>
      <c r="GBY88" s="58"/>
      <c r="GBZ88" s="58"/>
      <c r="GCA88" s="58"/>
      <c r="GCB88" s="58"/>
      <c r="GCC88" s="58"/>
      <c r="GCD88" s="58"/>
      <c r="GCE88" s="58"/>
      <c r="GCF88" s="58"/>
      <c r="GCG88" s="58"/>
      <c r="GCH88" s="58"/>
      <c r="GCI88" s="58"/>
      <c r="GCJ88" s="58"/>
      <c r="GCK88" s="58"/>
      <c r="GCL88" s="58"/>
      <c r="GCM88" s="58"/>
      <c r="GCN88" s="58"/>
      <c r="GCO88" s="58"/>
      <c r="GCP88" s="58"/>
      <c r="GCQ88" s="58"/>
      <c r="GCR88" s="58"/>
      <c r="GCS88" s="58"/>
      <c r="GCT88" s="58"/>
      <c r="GCU88" s="58"/>
      <c r="GCV88" s="58"/>
      <c r="GCW88" s="58"/>
      <c r="GCX88" s="58"/>
      <c r="GCY88" s="58"/>
      <c r="GCZ88" s="58"/>
      <c r="GDA88" s="58"/>
      <c r="GDB88" s="58"/>
      <c r="GDC88" s="58"/>
      <c r="GDD88" s="58"/>
      <c r="GDE88" s="58"/>
      <c r="GDF88" s="58"/>
      <c r="GDG88" s="58"/>
      <c r="GDH88" s="58"/>
      <c r="GDI88" s="58"/>
      <c r="GDJ88" s="58"/>
      <c r="GDK88" s="58"/>
      <c r="GDL88" s="58"/>
      <c r="GDM88" s="58"/>
      <c r="GDN88" s="58"/>
      <c r="GDO88" s="58"/>
      <c r="GDP88" s="58"/>
      <c r="GDQ88" s="58"/>
      <c r="GDR88" s="58"/>
      <c r="GDS88" s="58"/>
      <c r="GDT88" s="58"/>
      <c r="GDU88" s="58"/>
      <c r="GDV88" s="58"/>
      <c r="GDW88" s="58"/>
      <c r="GDX88" s="58"/>
      <c r="GDY88" s="58"/>
      <c r="GDZ88" s="58"/>
      <c r="GEA88" s="58"/>
      <c r="GEB88" s="58"/>
      <c r="GEC88" s="58"/>
      <c r="GED88" s="58"/>
      <c r="GEE88" s="58"/>
      <c r="GEF88" s="58"/>
      <c r="GEG88" s="58"/>
      <c r="GEH88" s="58"/>
      <c r="GEI88" s="58"/>
      <c r="GEJ88" s="58"/>
      <c r="GEK88" s="58"/>
      <c r="GEL88" s="58"/>
      <c r="GEM88" s="58"/>
      <c r="GEN88" s="58"/>
      <c r="GEO88" s="58"/>
      <c r="GEP88" s="58"/>
      <c r="GEQ88" s="58"/>
      <c r="GER88" s="58"/>
      <c r="GES88" s="58"/>
      <c r="GET88" s="58"/>
      <c r="GEU88" s="58"/>
      <c r="GEV88" s="58"/>
      <c r="GEW88" s="58"/>
      <c r="GEX88" s="58"/>
      <c r="GEY88" s="58"/>
      <c r="GEZ88" s="58"/>
      <c r="GFA88" s="58"/>
      <c r="GFB88" s="58"/>
      <c r="GFC88" s="58"/>
      <c r="GFD88" s="58"/>
      <c r="GFE88" s="58"/>
      <c r="GFF88" s="58"/>
      <c r="GFG88" s="58"/>
      <c r="GFH88" s="58"/>
      <c r="GFI88" s="58"/>
      <c r="GFJ88" s="58"/>
      <c r="GFK88" s="58"/>
      <c r="GFL88" s="58"/>
      <c r="GFM88" s="58"/>
      <c r="GFN88" s="58"/>
      <c r="GFO88" s="58"/>
      <c r="GFP88" s="58"/>
      <c r="GFQ88" s="58"/>
      <c r="GFR88" s="58"/>
      <c r="GFS88" s="58"/>
      <c r="GFT88" s="58"/>
      <c r="GFU88" s="58"/>
      <c r="GFV88" s="58"/>
      <c r="GFW88" s="58"/>
      <c r="GFX88" s="58"/>
      <c r="GFY88" s="58"/>
      <c r="GFZ88" s="58"/>
      <c r="GGA88" s="58"/>
      <c r="GGB88" s="58"/>
      <c r="GGC88" s="58"/>
      <c r="GGD88" s="58"/>
      <c r="GGE88" s="58"/>
      <c r="GGF88" s="58"/>
      <c r="GGG88" s="58"/>
      <c r="GGH88" s="58"/>
      <c r="GGI88" s="58"/>
      <c r="GGJ88" s="58"/>
      <c r="GGK88" s="58"/>
      <c r="GGL88" s="58"/>
      <c r="GGM88" s="58"/>
      <c r="GGN88" s="58"/>
      <c r="GGO88" s="58"/>
      <c r="GGP88" s="58"/>
      <c r="GGQ88" s="58"/>
      <c r="GGR88" s="58"/>
      <c r="GGS88" s="58"/>
      <c r="GGT88" s="58"/>
      <c r="GGU88" s="58"/>
      <c r="GGV88" s="58"/>
      <c r="GGW88" s="58"/>
      <c r="GGX88" s="58"/>
      <c r="GGY88" s="58"/>
      <c r="GGZ88" s="58"/>
      <c r="GHA88" s="58"/>
      <c r="GHB88" s="58"/>
      <c r="GHC88" s="58"/>
      <c r="GHD88" s="58"/>
      <c r="GHE88" s="58"/>
      <c r="GHF88" s="58"/>
      <c r="GHG88" s="58"/>
      <c r="GHH88" s="58"/>
      <c r="GHI88" s="58"/>
      <c r="GHJ88" s="58"/>
      <c r="GHK88" s="58"/>
      <c r="GHL88" s="58"/>
      <c r="GHM88" s="58"/>
      <c r="GHN88" s="58"/>
      <c r="GHO88" s="58"/>
      <c r="GHP88" s="58"/>
      <c r="GHQ88" s="58"/>
      <c r="GHR88" s="58"/>
      <c r="GHS88" s="58"/>
      <c r="GHT88" s="58"/>
      <c r="GHU88" s="58"/>
      <c r="GHV88" s="58"/>
      <c r="GHW88" s="58"/>
      <c r="GHX88" s="58"/>
      <c r="GHY88" s="58"/>
      <c r="GHZ88" s="58"/>
      <c r="GIA88" s="58"/>
      <c r="GIB88" s="58"/>
      <c r="GIC88" s="58"/>
      <c r="GID88" s="58"/>
      <c r="GIE88" s="58"/>
      <c r="GIF88" s="58"/>
      <c r="GIG88" s="58"/>
      <c r="GIH88" s="58"/>
      <c r="GII88" s="58"/>
      <c r="GIJ88" s="58"/>
      <c r="GIK88" s="58"/>
      <c r="GIL88" s="58"/>
      <c r="GIM88" s="58"/>
      <c r="GIN88" s="58"/>
      <c r="GIO88" s="58"/>
      <c r="GIP88" s="58"/>
      <c r="GIQ88" s="58"/>
      <c r="GIR88" s="58"/>
      <c r="GIS88" s="58"/>
      <c r="GIT88" s="58"/>
      <c r="GIU88" s="58"/>
      <c r="GIV88" s="58"/>
      <c r="GIW88" s="58"/>
      <c r="GIX88" s="58"/>
      <c r="GIY88" s="58"/>
      <c r="GIZ88" s="58"/>
      <c r="GJA88" s="58"/>
      <c r="GJB88" s="58"/>
      <c r="GJC88" s="58"/>
      <c r="GJD88" s="58"/>
      <c r="GJE88" s="58"/>
      <c r="GJF88" s="58"/>
      <c r="GJG88" s="58"/>
      <c r="GJH88" s="58"/>
      <c r="GJI88" s="58"/>
      <c r="GJJ88" s="58"/>
      <c r="GJK88" s="58"/>
      <c r="GJL88" s="58"/>
      <c r="GJM88" s="58"/>
      <c r="GJN88" s="58"/>
      <c r="GJO88" s="58"/>
      <c r="GJP88" s="58"/>
      <c r="GJQ88" s="58"/>
      <c r="GJR88" s="58"/>
      <c r="GJS88" s="58"/>
      <c r="GJT88" s="58"/>
      <c r="GJU88" s="58"/>
      <c r="GJV88" s="58"/>
      <c r="GJW88" s="58"/>
      <c r="GJX88" s="58"/>
      <c r="GJY88" s="58"/>
      <c r="GJZ88" s="58"/>
      <c r="GKA88" s="58"/>
      <c r="GKB88" s="58"/>
      <c r="GKC88" s="58"/>
      <c r="GKD88" s="58"/>
      <c r="GKE88" s="58"/>
      <c r="GKF88" s="58"/>
      <c r="GKG88" s="58"/>
      <c r="GKH88" s="58"/>
      <c r="GKI88" s="58"/>
      <c r="GKJ88" s="58"/>
      <c r="GKK88" s="58"/>
      <c r="GKL88" s="58"/>
      <c r="GKM88" s="58"/>
      <c r="GKN88" s="58"/>
      <c r="GKO88" s="58"/>
      <c r="GKP88" s="58"/>
      <c r="GKQ88" s="58"/>
      <c r="GKR88" s="58"/>
      <c r="GKS88" s="58"/>
      <c r="GKT88" s="58"/>
      <c r="GKU88" s="58"/>
      <c r="GKV88" s="58"/>
      <c r="GKW88" s="58"/>
      <c r="GKX88" s="58"/>
      <c r="GKY88" s="58"/>
      <c r="GKZ88" s="58"/>
      <c r="GLA88" s="58"/>
      <c r="GLB88" s="58"/>
      <c r="GLC88" s="58"/>
      <c r="GLD88" s="58"/>
      <c r="GLE88" s="58"/>
      <c r="GLF88" s="58"/>
      <c r="GLG88" s="58"/>
      <c r="GLH88" s="58"/>
      <c r="GLI88" s="58"/>
      <c r="GLJ88" s="58"/>
      <c r="GLK88" s="58"/>
      <c r="GLL88" s="58"/>
      <c r="GLM88" s="58"/>
      <c r="GLN88" s="58"/>
      <c r="GLO88" s="58"/>
      <c r="GLP88" s="58"/>
      <c r="GLQ88" s="58"/>
      <c r="GLR88" s="58"/>
      <c r="GLS88" s="58"/>
      <c r="GLT88" s="58"/>
      <c r="GLU88" s="58"/>
      <c r="GLV88" s="58"/>
      <c r="GLW88" s="58"/>
      <c r="GLX88" s="58"/>
      <c r="GLY88" s="58"/>
      <c r="GLZ88" s="58"/>
      <c r="GMA88" s="58"/>
      <c r="GMB88" s="58"/>
      <c r="GMC88" s="58"/>
      <c r="GMD88" s="58"/>
      <c r="GME88" s="58"/>
      <c r="GMF88" s="58"/>
      <c r="GMG88" s="58"/>
      <c r="GMH88" s="58"/>
      <c r="GMI88" s="58"/>
      <c r="GMJ88" s="58"/>
      <c r="GMK88" s="58"/>
      <c r="GML88" s="58"/>
      <c r="GMM88" s="58"/>
      <c r="GMN88" s="58"/>
      <c r="GMO88" s="58"/>
      <c r="GMP88" s="58"/>
      <c r="GMQ88" s="58"/>
      <c r="GMR88" s="58"/>
      <c r="GMS88" s="58"/>
      <c r="GMT88" s="58"/>
      <c r="GMU88" s="58"/>
      <c r="GMV88" s="58"/>
      <c r="GMW88" s="58"/>
      <c r="GMX88" s="58"/>
      <c r="GMY88" s="58"/>
      <c r="GMZ88" s="58"/>
      <c r="GNA88" s="58"/>
      <c r="GNB88" s="58"/>
      <c r="GNC88" s="58"/>
      <c r="GND88" s="58"/>
      <c r="GNE88" s="58"/>
      <c r="GNF88" s="58"/>
      <c r="GNG88" s="58"/>
      <c r="GNH88" s="58"/>
      <c r="GNI88" s="58"/>
      <c r="GNJ88" s="58"/>
      <c r="GNK88" s="58"/>
      <c r="GNL88" s="58"/>
      <c r="GNM88" s="58"/>
      <c r="GNN88" s="58"/>
      <c r="GNO88" s="58"/>
      <c r="GNP88" s="58"/>
      <c r="GNQ88" s="58"/>
      <c r="GNR88" s="58"/>
      <c r="GNS88" s="58"/>
      <c r="GNT88" s="58"/>
      <c r="GNU88" s="58"/>
      <c r="GNV88" s="58"/>
      <c r="GNW88" s="58"/>
      <c r="GNX88" s="58"/>
      <c r="GNY88" s="58"/>
      <c r="GNZ88" s="58"/>
      <c r="GOA88" s="58"/>
      <c r="GOB88" s="58"/>
      <c r="GOC88" s="58"/>
      <c r="GOD88" s="58"/>
      <c r="GOE88" s="58"/>
      <c r="GOF88" s="58"/>
      <c r="GOG88" s="58"/>
      <c r="GOH88" s="58"/>
      <c r="GOI88" s="58"/>
      <c r="GOJ88" s="58"/>
      <c r="GOK88" s="58"/>
      <c r="GOL88" s="58"/>
      <c r="GOM88" s="58"/>
      <c r="GON88" s="58"/>
      <c r="GOO88" s="58"/>
      <c r="GOP88" s="58"/>
      <c r="GOQ88" s="58"/>
      <c r="GOR88" s="58"/>
      <c r="GOS88" s="58"/>
      <c r="GOT88" s="58"/>
      <c r="GOU88" s="58"/>
      <c r="GOV88" s="58"/>
      <c r="GOW88" s="58"/>
      <c r="GOX88" s="58"/>
      <c r="GOY88" s="58"/>
      <c r="GOZ88" s="58"/>
      <c r="GPA88" s="58"/>
      <c r="GPB88" s="58"/>
      <c r="GPC88" s="58"/>
      <c r="GPD88" s="58"/>
      <c r="GPE88" s="58"/>
      <c r="GPF88" s="58"/>
      <c r="GPG88" s="58"/>
      <c r="GPH88" s="58"/>
      <c r="GPI88" s="58"/>
      <c r="GPJ88" s="58"/>
      <c r="GPK88" s="58"/>
      <c r="GPL88" s="58"/>
      <c r="GPM88" s="58"/>
      <c r="GPN88" s="58"/>
      <c r="GPO88" s="58"/>
      <c r="GPP88" s="58"/>
      <c r="GPQ88" s="58"/>
      <c r="GPR88" s="58"/>
      <c r="GPS88" s="58"/>
      <c r="GPT88" s="58"/>
      <c r="GPU88" s="58"/>
      <c r="GPV88" s="58"/>
      <c r="GPW88" s="58"/>
      <c r="GPX88" s="58"/>
      <c r="GPY88" s="58"/>
      <c r="GPZ88" s="58"/>
      <c r="GQA88" s="58"/>
      <c r="GQB88" s="58"/>
      <c r="GQC88" s="58"/>
      <c r="GQD88" s="58"/>
      <c r="GQE88" s="58"/>
      <c r="GQF88" s="58"/>
      <c r="GQG88" s="58"/>
      <c r="GQH88" s="58"/>
      <c r="GQI88" s="58"/>
      <c r="GQJ88" s="58"/>
      <c r="GQK88" s="58"/>
      <c r="GQL88" s="58"/>
      <c r="GQM88" s="58"/>
      <c r="GQN88" s="58"/>
      <c r="GQO88" s="58"/>
      <c r="GQP88" s="58"/>
      <c r="GQQ88" s="58"/>
      <c r="GQR88" s="58"/>
      <c r="GQS88" s="58"/>
      <c r="GQT88" s="58"/>
      <c r="GQU88" s="58"/>
      <c r="GQV88" s="58"/>
      <c r="GQW88" s="58"/>
      <c r="GQX88" s="58"/>
      <c r="GQY88" s="58"/>
      <c r="GQZ88" s="58"/>
      <c r="GRA88" s="58"/>
      <c r="GRB88" s="58"/>
      <c r="GRC88" s="58"/>
      <c r="GRD88" s="58"/>
      <c r="GRE88" s="58"/>
      <c r="GRF88" s="58"/>
      <c r="GRG88" s="58"/>
      <c r="GRH88" s="58"/>
      <c r="GRI88" s="58"/>
      <c r="GRJ88" s="58"/>
      <c r="GRK88" s="58"/>
      <c r="GRL88" s="58"/>
      <c r="GRM88" s="58"/>
      <c r="GRN88" s="58"/>
      <c r="GRO88" s="58"/>
      <c r="GRP88" s="58"/>
      <c r="GRQ88" s="58"/>
      <c r="GRR88" s="58"/>
      <c r="GRS88" s="58"/>
      <c r="GRT88" s="58"/>
      <c r="GRU88" s="58"/>
      <c r="GRV88" s="58"/>
      <c r="GRW88" s="58"/>
      <c r="GRX88" s="58"/>
      <c r="GRY88" s="58"/>
      <c r="GRZ88" s="58"/>
      <c r="GSA88" s="58"/>
      <c r="GSB88" s="58"/>
      <c r="GSC88" s="58"/>
      <c r="GSD88" s="58"/>
      <c r="GSE88" s="58"/>
      <c r="GSF88" s="58"/>
      <c r="GSG88" s="58"/>
      <c r="GSH88" s="58"/>
      <c r="GSI88" s="58"/>
      <c r="GSJ88" s="58"/>
      <c r="GSK88" s="58"/>
      <c r="GSL88" s="58"/>
      <c r="GSM88" s="58"/>
      <c r="GSN88" s="58"/>
      <c r="GSO88" s="58"/>
      <c r="GSP88" s="58"/>
      <c r="GSQ88" s="58"/>
      <c r="GSR88" s="58"/>
      <c r="GSS88" s="58"/>
      <c r="GST88" s="58"/>
      <c r="GSU88" s="58"/>
      <c r="GSV88" s="58"/>
      <c r="GSW88" s="58"/>
      <c r="GSX88" s="58"/>
      <c r="GSY88" s="58"/>
      <c r="GSZ88" s="58"/>
      <c r="GTA88" s="58"/>
      <c r="GTB88" s="58"/>
      <c r="GTC88" s="58"/>
      <c r="GTD88" s="58"/>
      <c r="GTE88" s="58"/>
      <c r="GTF88" s="58"/>
      <c r="GTG88" s="58"/>
      <c r="GTH88" s="58"/>
      <c r="GTI88" s="58"/>
      <c r="GTJ88" s="58"/>
      <c r="GTK88" s="58"/>
      <c r="GTL88" s="58"/>
      <c r="GTM88" s="58"/>
      <c r="GTN88" s="58"/>
      <c r="GTO88" s="58"/>
      <c r="GTP88" s="58"/>
      <c r="GTQ88" s="58"/>
      <c r="GTR88" s="58"/>
      <c r="GTS88" s="58"/>
      <c r="GTT88" s="58"/>
      <c r="GTU88" s="58"/>
      <c r="GTV88" s="58"/>
      <c r="GTW88" s="58"/>
      <c r="GTX88" s="58"/>
      <c r="GTY88" s="58"/>
      <c r="GTZ88" s="58"/>
      <c r="GUA88" s="58"/>
      <c r="GUB88" s="58"/>
      <c r="GUC88" s="58"/>
      <c r="GUD88" s="58"/>
      <c r="GUE88" s="58"/>
      <c r="GUF88" s="58"/>
      <c r="GUG88" s="58"/>
      <c r="GUH88" s="58"/>
      <c r="GUI88" s="58"/>
      <c r="GUJ88" s="58"/>
      <c r="GUK88" s="58"/>
      <c r="GUL88" s="58"/>
      <c r="GUM88" s="58"/>
      <c r="GUN88" s="58"/>
      <c r="GUO88" s="58"/>
      <c r="GUP88" s="58"/>
      <c r="GUQ88" s="58"/>
      <c r="GUR88" s="58"/>
      <c r="GUS88" s="58"/>
      <c r="GUT88" s="58"/>
      <c r="GUU88" s="58"/>
      <c r="GUV88" s="58"/>
      <c r="GUW88" s="58"/>
      <c r="GUX88" s="58"/>
      <c r="GUY88" s="58"/>
      <c r="GUZ88" s="58"/>
      <c r="GVA88" s="58"/>
      <c r="GVB88" s="58"/>
      <c r="GVC88" s="58"/>
      <c r="GVD88" s="58"/>
      <c r="GVE88" s="58"/>
      <c r="GVF88" s="58"/>
      <c r="GVG88" s="58"/>
      <c r="GVH88" s="58"/>
      <c r="GVI88" s="58"/>
      <c r="GVJ88" s="58"/>
      <c r="GVK88" s="58"/>
      <c r="GVL88" s="58"/>
      <c r="GVM88" s="58"/>
      <c r="GVN88" s="58"/>
      <c r="GVO88" s="58"/>
      <c r="GVP88" s="58"/>
      <c r="GVQ88" s="58"/>
      <c r="GVR88" s="58"/>
      <c r="GVS88" s="58"/>
      <c r="GVT88" s="58"/>
      <c r="GVU88" s="58"/>
      <c r="GVV88" s="58"/>
      <c r="GVW88" s="58"/>
      <c r="GVX88" s="58"/>
      <c r="GVY88" s="58"/>
      <c r="GVZ88" s="58"/>
      <c r="GWA88" s="58"/>
      <c r="GWB88" s="58"/>
      <c r="GWC88" s="58"/>
      <c r="GWD88" s="58"/>
      <c r="GWE88" s="58"/>
      <c r="GWF88" s="58"/>
      <c r="GWG88" s="58"/>
      <c r="GWH88" s="58"/>
      <c r="GWI88" s="58"/>
      <c r="GWJ88" s="58"/>
      <c r="GWK88" s="58"/>
      <c r="GWL88" s="58"/>
      <c r="GWM88" s="58"/>
      <c r="GWN88" s="58"/>
      <c r="GWO88" s="58"/>
      <c r="GWP88" s="58"/>
      <c r="GWQ88" s="58"/>
      <c r="GWR88" s="58"/>
      <c r="GWS88" s="58"/>
      <c r="GWT88" s="58"/>
      <c r="GWU88" s="58"/>
      <c r="GWV88" s="58"/>
      <c r="GWW88" s="58"/>
      <c r="GWX88" s="58"/>
      <c r="GWY88" s="58"/>
      <c r="GWZ88" s="58"/>
      <c r="GXA88" s="58"/>
      <c r="GXB88" s="58"/>
      <c r="GXC88" s="58"/>
      <c r="GXD88" s="58"/>
      <c r="GXE88" s="58"/>
      <c r="GXF88" s="58"/>
      <c r="GXG88" s="58"/>
      <c r="GXH88" s="58"/>
      <c r="GXI88" s="58"/>
      <c r="GXJ88" s="58"/>
      <c r="GXK88" s="58"/>
      <c r="GXL88" s="58"/>
      <c r="GXM88" s="58"/>
      <c r="GXN88" s="58"/>
      <c r="GXO88" s="58"/>
      <c r="GXP88" s="58"/>
      <c r="GXQ88" s="58"/>
      <c r="GXR88" s="58"/>
      <c r="GXS88" s="58"/>
      <c r="GXT88" s="58"/>
      <c r="GXU88" s="58"/>
      <c r="GXV88" s="58"/>
      <c r="GXW88" s="58"/>
      <c r="GXX88" s="58"/>
      <c r="GXY88" s="58"/>
      <c r="GXZ88" s="58"/>
      <c r="GYA88" s="58"/>
      <c r="GYB88" s="58"/>
      <c r="GYC88" s="58"/>
      <c r="GYD88" s="58"/>
      <c r="GYE88" s="58"/>
      <c r="GYF88" s="58"/>
      <c r="GYG88" s="58"/>
      <c r="GYH88" s="58"/>
      <c r="GYI88" s="58"/>
      <c r="GYJ88" s="58"/>
      <c r="GYK88" s="58"/>
      <c r="GYL88" s="58"/>
      <c r="GYM88" s="58"/>
      <c r="GYN88" s="58"/>
      <c r="GYO88" s="58"/>
      <c r="GYP88" s="58"/>
      <c r="GYQ88" s="58"/>
      <c r="GYR88" s="58"/>
      <c r="GYS88" s="58"/>
      <c r="GYT88" s="58"/>
      <c r="GYU88" s="58"/>
      <c r="GYV88" s="58"/>
      <c r="GYW88" s="58"/>
      <c r="GYX88" s="58"/>
      <c r="GYY88" s="58"/>
      <c r="GYZ88" s="58"/>
      <c r="GZA88" s="58"/>
      <c r="GZB88" s="58"/>
      <c r="GZC88" s="58"/>
      <c r="GZD88" s="58"/>
      <c r="GZE88" s="58"/>
      <c r="GZF88" s="58"/>
      <c r="GZG88" s="58"/>
      <c r="GZH88" s="58"/>
      <c r="GZI88" s="58"/>
      <c r="GZJ88" s="58"/>
      <c r="GZK88" s="58"/>
      <c r="GZL88" s="58"/>
      <c r="GZM88" s="58"/>
      <c r="GZN88" s="58"/>
      <c r="GZO88" s="58"/>
      <c r="GZP88" s="58"/>
      <c r="GZQ88" s="58"/>
      <c r="GZR88" s="58"/>
      <c r="GZS88" s="58"/>
      <c r="GZT88" s="58"/>
      <c r="GZU88" s="58"/>
      <c r="GZV88" s="58"/>
      <c r="GZW88" s="58"/>
      <c r="GZX88" s="58"/>
      <c r="GZY88" s="58"/>
      <c r="GZZ88" s="58"/>
      <c r="HAA88" s="58"/>
      <c r="HAB88" s="58"/>
      <c r="HAC88" s="58"/>
      <c r="HAD88" s="58"/>
      <c r="HAE88" s="58"/>
      <c r="HAF88" s="58"/>
      <c r="HAG88" s="58"/>
      <c r="HAH88" s="58"/>
      <c r="HAI88" s="58"/>
      <c r="HAJ88" s="58"/>
      <c r="HAK88" s="58"/>
      <c r="HAL88" s="58"/>
      <c r="HAM88" s="58"/>
      <c r="HAN88" s="58"/>
      <c r="HAO88" s="58"/>
      <c r="HAP88" s="58"/>
      <c r="HAQ88" s="58"/>
      <c r="HAR88" s="58"/>
      <c r="HAS88" s="58"/>
      <c r="HAT88" s="58"/>
      <c r="HAU88" s="58"/>
      <c r="HAV88" s="58"/>
      <c r="HAW88" s="58"/>
      <c r="HAX88" s="58"/>
      <c r="HAY88" s="58"/>
      <c r="HAZ88" s="58"/>
      <c r="HBA88" s="58"/>
      <c r="HBB88" s="58"/>
      <c r="HBC88" s="58"/>
      <c r="HBD88" s="58"/>
      <c r="HBE88" s="58"/>
      <c r="HBF88" s="58"/>
      <c r="HBG88" s="58"/>
      <c r="HBH88" s="58"/>
      <c r="HBI88" s="58"/>
      <c r="HBJ88" s="58"/>
      <c r="HBK88" s="58"/>
      <c r="HBL88" s="58"/>
      <c r="HBM88" s="58"/>
      <c r="HBN88" s="58"/>
      <c r="HBO88" s="58"/>
      <c r="HBP88" s="58"/>
      <c r="HBQ88" s="58"/>
      <c r="HBR88" s="58"/>
      <c r="HBS88" s="58"/>
      <c r="HBT88" s="58"/>
      <c r="HBU88" s="58"/>
      <c r="HBV88" s="58"/>
      <c r="HBW88" s="58"/>
      <c r="HBX88" s="58"/>
      <c r="HBY88" s="58"/>
      <c r="HBZ88" s="58"/>
      <c r="HCA88" s="58"/>
      <c r="HCB88" s="58"/>
      <c r="HCC88" s="58"/>
      <c r="HCD88" s="58"/>
      <c r="HCE88" s="58"/>
      <c r="HCF88" s="58"/>
      <c r="HCG88" s="58"/>
      <c r="HCH88" s="58"/>
      <c r="HCI88" s="58"/>
      <c r="HCJ88" s="58"/>
      <c r="HCK88" s="58"/>
      <c r="HCL88" s="58"/>
      <c r="HCM88" s="58"/>
      <c r="HCN88" s="58"/>
      <c r="HCO88" s="58"/>
      <c r="HCP88" s="58"/>
      <c r="HCQ88" s="58"/>
      <c r="HCR88" s="58"/>
      <c r="HCS88" s="58"/>
      <c r="HCT88" s="58"/>
      <c r="HCU88" s="58"/>
      <c r="HCV88" s="58"/>
      <c r="HCW88" s="58"/>
      <c r="HCX88" s="58"/>
      <c r="HCY88" s="58"/>
      <c r="HCZ88" s="58"/>
      <c r="HDA88" s="58"/>
      <c r="HDB88" s="58"/>
      <c r="HDC88" s="58"/>
      <c r="HDD88" s="58"/>
      <c r="HDE88" s="58"/>
      <c r="HDF88" s="58"/>
      <c r="HDG88" s="58"/>
      <c r="HDH88" s="58"/>
      <c r="HDI88" s="58"/>
      <c r="HDJ88" s="58"/>
      <c r="HDK88" s="58"/>
      <c r="HDL88" s="58"/>
      <c r="HDM88" s="58"/>
      <c r="HDN88" s="58"/>
      <c r="HDO88" s="58"/>
      <c r="HDP88" s="58"/>
      <c r="HDQ88" s="58"/>
      <c r="HDR88" s="58"/>
      <c r="HDS88" s="58"/>
      <c r="HDT88" s="58"/>
      <c r="HDU88" s="58"/>
      <c r="HDV88" s="58"/>
      <c r="HDW88" s="58"/>
      <c r="HDX88" s="58"/>
      <c r="HDY88" s="58"/>
      <c r="HDZ88" s="58"/>
      <c r="HEA88" s="58"/>
      <c r="HEB88" s="58"/>
      <c r="HEC88" s="58"/>
      <c r="HED88" s="58"/>
      <c r="HEE88" s="58"/>
      <c r="HEF88" s="58"/>
      <c r="HEG88" s="58"/>
      <c r="HEH88" s="58"/>
      <c r="HEI88" s="58"/>
      <c r="HEJ88" s="58"/>
      <c r="HEK88" s="58"/>
      <c r="HEL88" s="58"/>
      <c r="HEM88" s="58"/>
      <c r="HEN88" s="58"/>
      <c r="HEO88" s="58"/>
      <c r="HEP88" s="58"/>
      <c r="HEQ88" s="58"/>
      <c r="HER88" s="58"/>
      <c r="HES88" s="58"/>
      <c r="HET88" s="58"/>
      <c r="HEU88" s="58"/>
      <c r="HEV88" s="58"/>
      <c r="HEW88" s="58"/>
      <c r="HEX88" s="58"/>
      <c r="HEY88" s="58"/>
      <c r="HEZ88" s="58"/>
      <c r="HFA88" s="58"/>
      <c r="HFB88" s="58"/>
      <c r="HFC88" s="58"/>
      <c r="HFD88" s="58"/>
      <c r="HFE88" s="58"/>
      <c r="HFF88" s="58"/>
      <c r="HFG88" s="58"/>
      <c r="HFH88" s="58"/>
      <c r="HFI88" s="58"/>
      <c r="HFJ88" s="58"/>
      <c r="HFK88" s="58"/>
      <c r="HFL88" s="58"/>
      <c r="HFM88" s="58"/>
      <c r="HFN88" s="58"/>
      <c r="HFO88" s="58"/>
      <c r="HFP88" s="58"/>
      <c r="HFQ88" s="58"/>
      <c r="HFR88" s="58"/>
      <c r="HFS88" s="58"/>
      <c r="HFT88" s="58"/>
      <c r="HFU88" s="58"/>
      <c r="HFV88" s="58"/>
      <c r="HFW88" s="58"/>
      <c r="HFX88" s="58"/>
      <c r="HFY88" s="58"/>
      <c r="HFZ88" s="58"/>
      <c r="HGA88" s="58"/>
      <c r="HGB88" s="58"/>
      <c r="HGC88" s="58"/>
      <c r="HGD88" s="58"/>
      <c r="HGE88" s="58"/>
      <c r="HGF88" s="58"/>
      <c r="HGG88" s="58"/>
      <c r="HGH88" s="58"/>
      <c r="HGI88" s="58"/>
      <c r="HGJ88" s="58"/>
      <c r="HGK88" s="58"/>
      <c r="HGL88" s="58"/>
      <c r="HGM88" s="58"/>
      <c r="HGN88" s="58"/>
      <c r="HGO88" s="58"/>
      <c r="HGP88" s="58"/>
      <c r="HGQ88" s="58"/>
      <c r="HGR88" s="58"/>
      <c r="HGS88" s="58"/>
      <c r="HGT88" s="58"/>
      <c r="HGU88" s="58"/>
      <c r="HGV88" s="58"/>
      <c r="HGW88" s="58"/>
      <c r="HGX88" s="58"/>
      <c r="HGY88" s="58"/>
      <c r="HGZ88" s="58"/>
      <c r="HHA88" s="58"/>
      <c r="HHB88" s="58"/>
      <c r="HHC88" s="58"/>
      <c r="HHD88" s="58"/>
      <c r="HHE88" s="58"/>
      <c r="HHF88" s="58"/>
      <c r="HHG88" s="58"/>
      <c r="HHH88" s="58"/>
      <c r="HHI88" s="58"/>
      <c r="HHJ88" s="58"/>
      <c r="HHK88" s="58"/>
      <c r="HHL88" s="58"/>
      <c r="HHM88" s="58"/>
      <c r="HHN88" s="58"/>
      <c r="HHO88" s="58"/>
      <c r="HHP88" s="58"/>
      <c r="HHQ88" s="58"/>
      <c r="HHR88" s="58"/>
      <c r="HHS88" s="58"/>
      <c r="HHT88" s="58"/>
      <c r="HHU88" s="58"/>
      <c r="HHV88" s="58"/>
      <c r="HHW88" s="58"/>
      <c r="HHX88" s="58"/>
      <c r="HHY88" s="58"/>
      <c r="HHZ88" s="58"/>
      <c r="HIA88" s="58"/>
      <c r="HIB88" s="58"/>
      <c r="HIC88" s="58"/>
      <c r="HID88" s="58"/>
      <c r="HIE88" s="58"/>
      <c r="HIF88" s="58"/>
      <c r="HIG88" s="58"/>
      <c r="HIH88" s="58"/>
      <c r="HII88" s="58"/>
      <c r="HIJ88" s="58"/>
      <c r="HIK88" s="58"/>
      <c r="HIL88" s="58"/>
      <c r="HIM88" s="58"/>
      <c r="HIN88" s="58"/>
      <c r="HIO88" s="58"/>
      <c r="HIP88" s="58"/>
      <c r="HIQ88" s="58"/>
      <c r="HIR88" s="58"/>
      <c r="HIS88" s="58"/>
      <c r="HIT88" s="58"/>
      <c r="HIU88" s="58"/>
      <c r="HIV88" s="58"/>
      <c r="HIW88" s="58"/>
      <c r="HIX88" s="58"/>
      <c r="HIY88" s="58"/>
      <c r="HIZ88" s="58"/>
      <c r="HJA88" s="58"/>
      <c r="HJB88" s="58"/>
      <c r="HJC88" s="58"/>
      <c r="HJD88" s="58"/>
      <c r="HJE88" s="58"/>
      <c r="HJF88" s="58"/>
      <c r="HJG88" s="58"/>
      <c r="HJH88" s="58"/>
      <c r="HJI88" s="58"/>
      <c r="HJJ88" s="58"/>
      <c r="HJK88" s="58"/>
      <c r="HJL88" s="58"/>
      <c r="HJM88" s="58"/>
      <c r="HJN88" s="58"/>
      <c r="HJO88" s="58"/>
      <c r="HJP88" s="58"/>
      <c r="HJQ88" s="58"/>
      <c r="HJR88" s="58"/>
      <c r="HJS88" s="58"/>
      <c r="HJT88" s="58"/>
      <c r="HJU88" s="58"/>
      <c r="HJV88" s="58"/>
      <c r="HJW88" s="58"/>
      <c r="HJX88" s="58"/>
      <c r="HJY88" s="58"/>
      <c r="HJZ88" s="58"/>
      <c r="HKA88" s="58"/>
      <c r="HKB88" s="58"/>
      <c r="HKC88" s="58"/>
      <c r="HKD88" s="58"/>
      <c r="HKE88" s="58"/>
      <c r="HKF88" s="58"/>
      <c r="HKG88" s="58"/>
      <c r="HKH88" s="58"/>
      <c r="HKI88" s="58"/>
      <c r="HKJ88" s="58"/>
      <c r="HKK88" s="58"/>
      <c r="HKL88" s="58"/>
      <c r="HKM88" s="58"/>
      <c r="HKN88" s="58"/>
      <c r="HKO88" s="58"/>
      <c r="HKP88" s="58"/>
      <c r="HKQ88" s="58"/>
      <c r="HKR88" s="58"/>
      <c r="HKS88" s="58"/>
      <c r="HKT88" s="58"/>
      <c r="HKU88" s="58"/>
      <c r="HKV88" s="58"/>
      <c r="HKW88" s="58"/>
      <c r="HKX88" s="58"/>
      <c r="HKY88" s="58"/>
      <c r="HKZ88" s="58"/>
      <c r="HLA88" s="58"/>
      <c r="HLB88" s="58"/>
      <c r="HLC88" s="58"/>
      <c r="HLD88" s="58"/>
      <c r="HLE88" s="58"/>
      <c r="HLF88" s="58"/>
      <c r="HLG88" s="58"/>
      <c r="HLH88" s="58"/>
      <c r="HLI88" s="58"/>
      <c r="HLJ88" s="58"/>
      <c r="HLK88" s="58"/>
      <c r="HLL88" s="58"/>
      <c r="HLM88" s="58"/>
      <c r="HLN88" s="58"/>
      <c r="HLO88" s="58"/>
      <c r="HLP88" s="58"/>
      <c r="HLQ88" s="58"/>
      <c r="HLR88" s="58"/>
      <c r="HLS88" s="58"/>
      <c r="HLT88" s="58"/>
      <c r="HLU88" s="58"/>
      <c r="HLV88" s="58"/>
      <c r="HLW88" s="58"/>
      <c r="HLX88" s="58"/>
      <c r="HLY88" s="58"/>
      <c r="HLZ88" s="58"/>
      <c r="HMA88" s="58"/>
      <c r="HMB88" s="58"/>
      <c r="HMC88" s="58"/>
      <c r="HMD88" s="58"/>
      <c r="HME88" s="58"/>
      <c r="HMF88" s="58"/>
      <c r="HMG88" s="58"/>
      <c r="HMH88" s="58"/>
      <c r="HMI88" s="58"/>
      <c r="HMJ88" s="58"/>
      <c r="HMK88" s="58"/>
      <c r="HML88" s="58"/>
      <c r="HMM88" s="58"/>
      <c r="HMN88" s="58"/>
      <c r="HMO88" s="58"/>
      <c r="HMP88" s="58"/>
      <c r="HMQ88" s="58"/>
      <c r="HMR88" s="58"/>
      <c r="HMS88" s="58"/>
      <c r="HMT88" s="58"/>
      <c r="HMU88" s="58"/>
      <c r="HMV88" s="58"/>
      <c r="HMW88" s="58"/>
      <c r="HMX88" s="58"/>
      <c r="HMY88" s="58"/>
      <c r="HMZ88" s="58"/>
      <c r="HNA88" s="58"/>
      <c r="HNB88" s="58"/>
      <c r="HNC88" s="58"/>
      <c r="HND88" s="58"/>
      <c r="HNE88" s="58"/>
      <c r="HNF88" s="58"/>
      <c r="HNG88" s="58"/>
      <c r="HNH88" s="58"/>
      <c r="HNI88" s="58"/>
      <c r="HNJ88" s="58"/>
      <c r="HNK88" s="58"/>
      <c r="HNL88" s="58"/>
      <c r="HNM88" s="58"/>
      <c r="HNN88" s="58"/>
      <c r="HNO88" s="58"/>
      <c r="HNP88" s="58"/>
      <c r="HNQ88" s="58"/>
      <c r="HNR88" s="58"/>
      <c r="HNS88" s="58"/>
      <c r="HNT88" s="58"/>
      <c r="HNU88" s="58"/>
      <c r="HNV88" s="58"/>
      <c r="HNW88" s="58"/>
      <c r="HNX88" s="58"/>
      <c r="HNY88" s="58"/>
      <c r="HNZ88" s="58"/>
      <c r="HOA88" s="58"/>
      <c r="HOB88" s="58"/>
      <c r="HOC88" s="58"/>
      <c r="HOD88" s="58"/>
      <c r="HOE88" s="58"/>
      <c r="HOF88" s="58"/>
      <c r="HOG88" s="58"/>
      <c r="HOH88" s="58"/>
      <c r="HOI88" s="58"/>
      <c r="HOJ88" s="58"/>
      <c r="HOK88" s="58"/>
      <c r="HOL88" s="58"/>
      <c r="HOM88" s="58"/>
      <c r="HON88" s="58"/>
      <c r="HOO88" s="58"/>
      <c r="HOP88" s="58"/>
      <c r="HOQ88" s="58"/>
      <c r="HOR88" s="58"/>
      <c r="HOS88" s="58"/>
      <c r="HOT88" s="58"/>
      <c r="HOU88" s="58"/>
      <c r="HOV88" s="58"/>
      <c r="HOW88" s="58"/>
      <c r="HOX88" s="58"/>
      <c r="HOY88" s="58"/>
      <c r="HOZ88" s="58"/>
      <c r="HPA88" s="58"/>
      <c r="HPB88" s="58"/>
      <c r="HPC88" s="58"/>
      <c r="HPD88" s="58"/>
      <c r="HPE88" s="58"/>
      <c r="HPF88" s="58"/>
      <c r="HPG88" s="58"/>
      <c r="HPH88" s="58"/>
      <c r="HPI88" s="58"/>
      <c r="HPJ88" s="58"/>
      <c r="HPK88" s="58"/>
      <c r="HPL88" s="58"/>
      <c r="HPM88" s="58"/>
      <c r="HPN88" s="58"/>
      <c r="HPO88" s="58"/>
      <c r="HPP88" s="58"/>
      <c r="HPQ88" s="58"/>
      <c r="HPR88" s="58"/>
      <c r="HPS88" s="58"/>
      <c r="HPT88" s="58"/>
      <c r="HPU88" s="58"/>
      <c r="HPV88" s="58"/>
      <c r="HPW88" s="58"/>
      <c r="HPX88" s="58"/>
      <c r="HPY88" s="58"/>
      <c r="HPZ88" s="58"/>
      <c r="HQA88" s="58"/>
      <c r="HQB88" s="58"/>
      <c r="HQC88" s="58"/>
      <c r="HQD88" s="58"/>
      <c r="HQE88" s="58"/>
      <c r="HQF88" s="58"/>
      <c r="HQG88" s="58"/>
      <c r="HQH88" s="58"/>
      <c r="HQI88" s="58"/>
      <c r="HQJ88" s="58"/>
      <c r="HQK88" s="58"/>
      <c r="HQL88" s="58"/>
      <c r="HQM88" s="58"/>
      <c r="HQN88" s="58"/>
      <c r="HQO88" s="58"/>
      <c r="HQP88" s="58"/>
      <c r="HQQ88" s="58"/>
      <c r="HQR88" s="58"/>
      <c r="HQS88" s="58"/>
      <c r="HQT88" s="58"/>
      <c r="HQU88" s="58"/>
      <c r="HQV88" s="58"/>
      <c r="HQW88" s="58"/>
      <c r="HQX88" s="58"/>
      <c r="HQY88" s="58"/>
      <c r="HQZ88" s="58"/>
      <c r="HRA88" s="58"/>
      <c r="HRB88" s="58"/>
      <c r="HRC88" s="58"/>
      <c r="HRD88" s="58"/>
      <c r="HRE88" s="58"/>
      <c r="HRF88" s="58"/>
      <c r="HRG88" s="58"/>
      <c r="HRH88" s="58"/>
      <c r="HRI88" s="58"/>
      <c r="HRJ88" s="58"/>
      <c r="HRK88" s="58"/>
      <c r="HRL88" s="58"/>
      <c r="HRM88" s="58"/>
      <c r="HRN88" s="58"/>
      <c r="HRO88" s="58"/>
      <c r="HRP88" s="58"/>
      <c r="HRQ88" s="58"/>
      <c r="HRR88" s="58"/>
      <c r="HRS88" s="58"/>
      <c r="HRT88" s="58"/>
      <c r="HRU88" s="58"/>
      <c r="HRV88" s="58"/>
      <c r="HRW88" s="58"/>
      <c r="HRX88" s="58"/>
      <c r="HRY88" s="58"/>
      <c r="HRZ88" s="58"/>
      <c r="HSA88" s="58"/>
      <c r="HSB88" s="58"/>
      <c r="HSC88" s="58"/>
      <c r="HSD88" s="58"/>
      <c r="HSE88" s="58"/>
      <c r="HSF88" s="58"/>
      <c r="HSG88" s="58"/>
      <c r="HSH88" s="58"/>
      <c r="HSI88" s="58"/>
      <c r="HSJ88" s="58"/>
      <c r="HSK88" s="58"/>
      <c r="HSL88" s="58"/>
      <c r="HSM88" s="58"/>
      <c r="HSN88" s="58"/>
      <c r="HSO88" s="58"/>
      <c r="HSP88" s="58"/>
      <c r="HSQ88" s="58"/>
      <c r="HSR88" s="58"/>
      <c r="HSS88" s="58"/>
      <c r="HST88" s="58"/>
      <c r="HSU88" s="58"/>
      <c r="HSV88" s="58"/>
      <c r="HSW88" s="58"/>
      <c r="HSX88" s="58"/>
      <c r="HSY88" s="58"/>
      <c r="HSZ88" s="58"/>
      <c r="HTA88" s="58"/>
      <c r="HTB88" s="58"/>
      <c r="HTC88" s="58"/>
      <c r="HTD88" s="58"/>
      <c r="HTE88" s="58"/>
      <c r="HTF88" s="58"/>
      <c r="HTG88" s="58"/>
      <c r="HTH88" s="58"/>
      <c r="HTI88" s="58"/>
      <c r="HTJ88" s="58"/>
      <c r="HTK88" s="58"/>
      <c r="HTL88" s="58"/>
      <c r="HTM88" s="58"/>
      <c r="HTN88" s="58"/>
      <c r="HTO88" s="58"/>
      <c r="HTP88" s="58"/>
      <c r="HTQ88" s="58"/>
      <c r="HTR88" s="58"/>
      <c r="HTS88" s="58"/>
      <c r="HTT88" s="58"/>
      <c r="HTU88" s="58"/>
      <c r="HTV88" s="58"/>
      <c r="HTW88" s="58"/>
      <c r="HTX88" s="58"/>
      <c r="HTY88" s="58"/>
      <c r="HTZ88" s="58"/>
      <c r="HUA88" s="58"/>
      <c r="HUB88" s="58"/>
      <c r="HUC88" s="58"/>
      <c r="HUD88" s="58"/>
      <c r="HUE88" s="58"/>
      <c r="HUF88" s="58"/>
      <c r="HUG88" s="58"/>
      <c r="HUH88" s="58"/>
      <c r="HUI88" s="58"/>
      <c r="HUJ88" s="58"/>
      <c r="HUK88" s="58"/>
      <c r="HUL88" s="58"/>
      <c r="HUM88" s="58"/>
      <c r="HUN88" s="58"/>
      <c r="HUO88" s="58"/>
      <c r="HUP88" s="58"/>
      <c r="HUQ88" s="58"/>
      <c r="HUR88" s="58"/>
      <c r="HUS88" s="58"/>
      <c r="HUT88" s="58"/>
      <c r="HUU88" s="58"/>
      <c r="HUV88" s="58"/>
      <c r="HUW88" s="58"/>
      <c r="HUX88" s="58"/>
      <c r="HUY88" s="58"/>
      <c r="HUZ88" s="58"/>
      <c r="HVA88" s="58"/>
      <c r="HVB88" s="58"/>
      <c r="HVC88" s="58"/>
      <c r="HVD88" s="58"/>
      <c r="HVE88" s="58"/>
      <c r="HVF88" s="58"/>
      <c r="HVG88" s="58"/>
      <c r="HVH88" s="58"/>
      <c r="HVI88" s="58"/>
      <c r="HVJ88" s="58"/>
      <c r="HVK88" s="58"/>
      <c r="HVL88" s="58"/>
      <c r="HVM88" s="58"/>
      <c r="HVN88" s="58"/>
      <c r="HVO88" s="58"/>
      <c r="HVP88" s="58"/>
      <c r="HVQ88" s="58"/>
      <c r="HVR88" s="58"/>
      <c r="HVS88" s="58"/>
      <c r="HVT88" s="58"/>
      <c r="HVU88" s="58"/>
      <c r="HVV88" s="58"/>
      <c r="HVW88" s="58"/>
      <c r="HVX88" s="58"/>
      <c r="HVY88" s="58"/>
      <c r="HVZ88" s="58"/>
      <c r="HWA88" s="58"/>
      <c r="HWB88" s="58"/>
      <c r="HWC88" s="58"/>
      <c r="HWD88" s="58"/>
      <c r="HWE88" s="58"/>
      <c r="HWF88" s="58"/>
      <c r="HWG88" s="58"/>
      <c r="HWH88" s="58"/>
      <c r="HWI88" s="58"/>
      <c r="HWJ88" s="58"/>
      <c r="HWK88" s="58"/>
      <c r="HWL88" s="58"/>
      <c r="HWM88" s="58"/>
      <c r="HWN88" s="58"/>
      <c r="HWO88" s="58"/>
      <c r="HWP88" s="58"/>
      <c r="HWQ88" s="58"/>
      <c r="HWR88" s="58"/>
      <c r="HWS88" s="58"/>
      <c r="HWT88" s="58"/>
      <c r="HWU88" s="58"/>
      <c r="HWV88" s="58"/>
      <c r="HWW88" s="58"/>
      <c r="HWX88" s="58"/>
      <c r="HWY88" s="58"/>
      <c r="HWZ88" s="58"/>
      <c r="HXA88" s="58"/>
      <c r="HXB88" s="58"/>
      <c r="HXC88" s="58"/>
      <c r="HXD88" s="58"/>
      <c r="HXE88" s="58"/>
      <c r="HXF88" s="58"/>
      <c r="HXG88" s="58"/>
      <c r="HXH88" s="58"/>
      <c r="HXI88" s="58"/>
      <c r="HXJ88" s="58"/>
      <c r="HXK88" s="58"/>
      <c r="HXL88" s="58"/>
      <c r="HXM88" s="58"/>
      <c r="HXN88" s="58"/>
      <c r="HXO88" s="58"/>
      <c r="HXP88" s="58"/>
      <c r="HXQ88" s="58"/>
      <c r="HXR88" s="58"/>
      <c r="HXS88" s="58"/>
      <c r="HXT88" s="58"/>
      <c r="HXU88" s="58"/>
      <c r="HXV88" s="58"/>
      <c r="HXW88" s="58"/>
      <c r="HXX88" s="58"/>
      <c r="HXY88" s="58"/>
      <c r="HXZ88" s="58"/>
      <c r="HYA88" s="58"/>
      <c r="HYB88" s="58"/>
      <c r="HYC88" s="58"/>
      <c r="HYD88" s="58"/>
      <c r="HYE88" s="58"/>
      <c r="HYF88" s="58"/>
      <c r="HYG88" s="58"/>
      <c r="HYH88" s="58"/>
      <c r="HYI88" s="58"/>
      <c r="HYJ88" s="58"/>
      <c r="HYK88" s="58"/>
      <c r="HYL88" s="58"/>
      <c r="HYM88" s="58"/>
      <c r="HYN88" s="58"/>
      <c r="HYO88" s="58"/>
      <c r="HYP88" s="58"/>
      <c r="HYQ88" s="58"/>
      <c r="HYR88" s="58"/>
      <c r="HYS88" s="58"/>
      <c r="HYT88" s="58"/>
      <c r="HYU88" s="58"/>
      <c r="HYV88" s="58"/>
      <c r="HYW88" s="58"/>
      <c r="HYX88" s="58"/>
      <c r="HYY88" s="58"/>
      <c r="HYZ88" s="58"/>
      <c r="HZA88" s="58"/>
      <c r="HZB88" s="58"/>
      <c r="HZC88" s="58"/>
      <c r="HZD88" s="58"/>
      <c r="HZE88" s="58"/>
      <c r="HZF88" s="58"/>
      <c r="HZG88" s="58"/>
      <c r="HZH88" s="58"/>
      <c r="HZI88" s="58"/>
      <c r="HZJ88" s="58"/>
      <c r="HZK88" s="58"/>
      <c r="HZL88" s="58"/>
      <c r="HZM88" s="58"/>
      <c r="HZN88" s="58"/>
      <c r="HZO88" s="58"/>
      <c r="HZP88" s="58"/>
      <c r="HZQ88" s="58"/>
      <c r="HZR88" s="58"/>
      <c r="HZS88" s="58"/>
      <c r="HZT88" s="58"/>
      <c r="HZU88" s="58"/>
      <c r="HZV88" s="58"/>
      <c r="HZW88" s="58"/>
      <c r="HZX88" s="58"/>
      <c r="HZY88" s="58"/>
      <c r="HZZ88" s="58"/>
      <c r="IAA88" s="58"/>
      <c r="IAB88" s="58"/>
      <c r="IAC88" s="58"/>
      <c r="IAD88" s="58"/>
      <c r="IAE88" s="58"/>
      <c r="IAF88" s="58"/>
      <c r="IAG88" s="58"/>
      <c r="IAH88" s="58"/>
      <c r="IAI88" s="58"/>
      <c r="IAJ88" s="58"/>
      <c r="IAK88" s="58"/>
      <c r="IAL88" s="58"/>
      <c r="IAM88" s="58"/>
      <c r="IAN88" s="58"/>
      <c r="IAO88" s="58"/>
      <c r="IAP88" s="58"/>
      <c r="IAQ88" s="58"/>
      <c r="IAR88" s="58"/>
      <c r="IAS88" s="58"/>
      <c r="IAT88" s="58"/>
      <c r="IAU88" s="58"/>
      <c r="IAV88" s="58"/>
      <c r="IAW88" s="58"/>
      <c r="IAX88" s="58"/>
      <c r="IAY88" s="58"/>
      <c r="IAZ88" s="58"/>
      <c r="IBA88" s="58"/>
      <c r="IBB88" s="58"/>
      <c r="IBC88" s="58"/>
      <c r="IBD88" s="58"/>
      <c r="IBE88" s="58"/>
      <c r="IBF88" s="58"/>
      <c r="IBG88" s="58"/>
      <c r="IBH88" s="58"/>
      <c r="IBI88" s="58"/>
      <c r="IBJ88" s="58"/>
      <c r="IBK88" s="58"/>
      <c r="IBL88" s="58"/>
      <c r="IBM88" s="58"/>
      <c r="IBN88" s="58"/>
      <c r="IBO88" s="58"/>
      <c r="IBP88" s="58"/>
      <c r="IBQ88" s="58"/>
      <c r="IBR88" s="58"/>
      <c r="IBS88" s="58"/>
      <c r="IBT88" s="58"/>
      <c r="IBU88" s="58"/>
      <c r="IBV88" s="58"/>
      <c r="IBW88" s="58"/>
      <c r="IBX88" s="58"/>
      <c r="IBY88" s="58"/>
      <c r="IBZ88" s="58"/>
      <c r="ICA88" s="58"/>
      <c r="ICB88" s="58"/>
      <c r="ICC88" s="58"/>
      <c r="ICD88" s="58"/>
      <c r="ICE88" s="58"/>
      <c r="ICF88" s="58"/>
      <c r="ICG88" s="58"/>
      <c r="ICH88" s="58"/>
      <c r="ICI88" s="58"/>
      <c r="ICJ88" s="58"/>
      <c r="ICK88" s="58"/>
      <c r="ICL88" s="58"/>
      <c r="ICM88" s="58"/>
      <c r="ICN88" s="58"/>
      <c r="ICO88" s="58"/>
      <c r="ICP88" s="58"/>
      <c r="ICQ88" s="58"/>
      <c r="ICR88" s="58"/>
      <c r="ICS88" s="58"/>
      <c r="ICT88" s="58"/>
      <c r="ICU88" s="58"/>
      <c r="ICV88" s="58"/>
      <c r="ICW88" s="58"/>
      <c r="ICX88" s="58"/>
      <c r="ICY88" s="58"/>
      <c r="ICZ88" s="58"/>
      <c r="IDA88" s="58"/>
      <c r="IDB88" s="58"/>
      <c r="IDC88" s="58"/>
      <c r="IDD88" s="58"/>
      <c r="IDE88" s="58"/>
      <c r="IDF88" s="58"/>
      <c r="IDG88" s="58"/>
      <c r="IDH88" s="58"/>
      <c r="IDI88" s="58"/>
      <c r="IDJ88" s="58"/>
      <c r="IDK88" s="58"/>
      <c r="IDL88" s="58"/>
      <c r="IDM88" s="58"/>
      <c r="IDN88" s="58"/>
      <c r="IDO88" s="58"/>
      <c r="IDP88" s="58"/>
      <c r="IDQ88" s="58"/>
      <c r="IDR88" s="58"/>
      <c r="IDS88" s="58"/>
      <c r="IDT88" s="58"/>
      <c r="IDU88" s="58"/>
      <c r="IDV88" s="58"/>
      <c r="IDW88" s="58"/>
      <c r="IDX88" s="58"/>
      <c r="IDY88" s="58"/>
      <c r="IDZ88" s="58"/>
      <c r="IEA88" s="58"/>
      <c r="IEB88" s="58"/>
      <c r="IEC88" s="58"/>
      <c r="IED88" s="58"/>
      <c r="IEE88" s="58"/>
      <c r="IEF88" s="58"/>
      <c r="IEG88" s="58"/>
      <c r="IEH88" s="58"/>
      <c r="IEI88" s="58"/>
      <c r="IEJ88" s="58"/>
      <c r="IEK88" s="58"/>
      <c r="IEL88" s="58"/>
      <c r="IEM88" s="58"/>
      <c r="IEN88" s="58"/>
      <c r="IEO88" s="58"/>
      <c r="IEP88" s="58"/>
      <c r="IEQ88" s="58"/>
      <c r="IER88" s="58"/>
      <c r="IES88" s="58"/>
      <c r="IET88" s="58"/>
      <c r="IEU88" s="58"/>
      <c r="IEV88" s="58"/>
      <c r="IEW88" s="58"/>
      <c r="IEX88" s="58"/>
      <c r="IEY88" s="58"/>
      <c r="IEZ88" s="58"/>
      <c r="IFA88" s="58"/>
      <c r="IFB88" s="58"/>
      <c r="IFC88" s="58"/>
      <c r="IFD88" s="58"/>
      <c r="IFE88" s="58"/>
      <c r="IFF88" s="58"/>
      <c r="IFG88" s="58"/>
      <c r="IFH88" s="58"/>
      <c r="IFI88" s="58"/>
      <c r="IFJ88" s="58"/>
      <c r="IFK88" s="58"/>
      <c r="IFL88" s="58"/>
      <c r="IFM88" s="58"/>
      <c r="IFN88" s="58"/>
      <c r="IFO88" s="58"/>
      <c r="IFP88" s="58"/>
      <c r="IFQ88" s="58"/>
      <c r="IFR88" s="58"/>
      <c r="IFS88" s="58"/>
      <c r="IFT88" s="58"/>
      <c r="IFU88" s="58"/>
      <c r="IFV88" s="58"/>
      <c r="IFW88" s="58"/>
      <c r="IFX88" s="58"/>
      <c r="IFY88" s="58"/>
      <c r="IFZ88" s="58"/>
      <c r="IGA88" s="58"/>
      <c r="IGB88" s="58"/>
      <c r="IGC88" s="58"/>
      <c r="IGD88" s="58"/>
      <c r="IGE88" s="58"/>
      <c r="IGF88" s="58"/>
      <c r="IGG88" s="58"/>
      <c r="IGH88" s="58"/>
      <c r="IGI88" s="58"/>
      <c r="IGJ88" s="58"/>
      <c r="IGK88" s="58"/>
      <c r="IGL88" s="58"/>
      <c r="IGM88" s="58"/>
      <c r="IGN88" s="58"/>
      <c r="IGO88" s="58"/>
      <c r="IGP88" s="58"/>
      <c r="IGQ88" s="58"/>
      <c r="IGR88" s="58"/>
      <c r="IGS88" s="58"/>
      <c r="IGT88" s="58"/>
      <c r="IGU88" s="58"/>
      <c r="IGV88" s="58"/>
      <c r="IGW88" s="58"/>
      <c r="IGX88" s="58"/>
      <c r="IGY88" s="58"/>
      <c r="IGZ88" s="58"/>
      <c r="IHA88" s="58"/>
      <c r="IHB88" s="58"/>
      <c r="IHC88" s="58"/>
      <c r="IHD88" s="58"/>
      <c r="IHE88" s="58"/>
      <c r="IHF88" s="58"/>
      <c r="IHG88" s="58"/>
      <c r="IHH88" s="58"/>
      <c r="IHI88" s="58"/>
      <c r="IHJ88" s="58"/>
      <c r="IHK88" s="58"/>
      <c r="IHL88" s="58"/>
      <c r="IHM88" s="58"/>
      <c r="IHN88" s="58"/>
      <c r="IHO88" s="58"/>
      <c r="IHP88" s="58"/>
      <c r="IHQ88" s="58"/>
      <c r="IHR88" s="58"/>
      <c r="IHS88" s="58"/>
      <c r="IHT88" s="58"/>
      <c r="IHU88" s="58"/>
      <c r="IHV88" s="58"/>
      <c r="IHW88" s="58"/>
      <c r="IHX88" s="58"/>
      <c r="IHY88" s="58"/>
      <c r="IHZ88" s="58"/>
      <c r="IIA88" s="58"/>
      <c r="IIB88" s="58"/>
      <c r="IIC88" s="58"/>
      <c r="IID88" s="58"/>
      <c r="IIE88" s="58"/>
      <c r="IIF88" s="58"/>
      <c r="IIG88" s="58"/>
      <c r="IIH88" s="58"/>
      <c r="III88" s="58"/>
      <c r="IIJ88" s="58"/>
      <c r="IIK88" s="58"/>
      <c r="IIL88" s="58"/>
      <c r="IIM88" s="58"/>
      <c r="IIN88" s="58"/>
      <c r="IIO88" s="58"/>
      <c r="IIP88" s="58"/>
      <c r="IIQ88" s="58"/>
      <c r="IIR88" s="58"/>
      <c r="IIS88" s="58"/>
      <c r="IIT88" s="58"/>
      <c r="IIU88" s="58"/>
      <c r="IIV88" s="58"/>
      <c r="IIW88" s="58"/>
      <c r="IIX88" s="58"/>
      <c r="IIY88" s="58"/>
      <c r="IIZ88" s="58"/>
      <c r="IJA88" s="58"/>
      <c r="IJB88" s="58"/>
      <c r="IJC88" s="58"/>
      <c r="IJD88" s="58"/>
      <c r="IJE88" s="58"/>
      <c r="IJF88" s="58"/>
      <c r="IJG88" s="58"/>
      <c r="IJH88" s="58"/>
      <c r="IJI88" s="58"/>
      <c r="IJJ88" s="58"/>
      <c r="IJK88" s="58"/>
      <c r="IJL88" s="58"/>
      <c r="IJM88" s="58"/>
      <c r="IJN88" s="58"/>
      <c r="IJO88" s="58"/>
      <c r="IJP88" s="58"/>
      <c r="IJQ88" s="58"/>
      <c r="IJR88" s="58"/>
      <c r="IJS88" s="58"/>
      <c r="IJT88" s="58"/>
      <c r="IJU88" s="58"/>
      <c r="IJV88" s="58"/>
      <c r="IJW88" s="58"/>
      <c r="IJX88" s="58"/>
      <c r="IJY88" s="58"/>
      <c r="IJZ88" s="58"/>
      <c r="IKA88" s="58"/>
      <c r="IKB88" s="58"/>
      <c r="IKC88" s="58"/>
      <c r="IKD88" s="58"/>
      <c r="IKE88" s="58"/>
      <c r="IKF88" s="58"/>
      <c r="IKG88" s="58"/>
      <c r="IKH88" s="58"/>
      <c r="IKI88" s="58"/>
      <c r="IKJ88" s="58"/>
      <c r="IKK88" s="58"/>
      <c r="IKL88" s="58"/>
      <c r="IKM88" s="58"/>
      <c r="IKN88" s="58"/>
      <c r="IKO88" s="58"/>
      <c r="IKP88" s="58"/>
      <c r="IKQ88" s="58"/>
      <c r="IKR88" s="58"/>
      <c r="IKS88" s="58"/>
      <c r="IKT88" s="58"/>
      <c r="IKU88" s="58"/>
      <c r="IKV88" s="58"/>
      <c r="IKW88" s="58"/>
      <c r="IKX88" s="58"/>
      <c r="IKY88" s="58"/>
      <c r="IKZ88" s="58"/>
      <c r="ILA88" s="58"/>
      <c r="ILB88" s="58"/>
      <c r="ILC88" s="58"/>
      <c r="ILD88" s="58"/>
      <c r="ILE88" s="58"/>
      <c r="ILF88" s="58"/>
      <c r="ILG88" s="58"/>
      <c r="ILH88" s="58"/>
      <c r="ILI88" s="58"/>
      <c r="ILJ88" s="58"/>
      <c r="ILK88" s="58"/>
      <c r="ILL88" s="58"/>
      <c r="ILM88" s="58"/>
      <c r="ILN88" s="58"/>
      <c r="ILO88" s="58"/>
      <c r="ILP88" s="58"/>
      <c r="ILQ88" s="58"/>
      <c r="ILR88" s="58"/>
      <c r="ILS88" s="58"/>
      <c r="ILT88" s="58"/>
      <c r="ILU88" s="58"/>
      <c r="ILV88" s="58"/>
      <c r="ILW88" s="58"/>
      <c r="ILX88" s="58"/>
      <c r="ILY88" s="58"/>
      <c r="ILZ88" s="58"/>
      <c r="IMA88" s="58"/>
      <c r="IMB88" s="58"/>
      <c r="IMC88" s="58"/>
      <c r="IMD88" s="58"/>
      <c r="IME88" s="58"/>
      <c r="IMF88" s="58"/>
      <c r="IMG88" s="58"/>
      <c r="IMH88" s="58"/>
      <c r="IMI88" s="58"/>
      <c r="IMJ88" s="58"/>
      <c r="IMK88" s="58"/>
      <c r="IML88" s="58"/>
      <c r="IMM88" s="58"/>
      <c r="IMN88" s="58"/>
      <c r="IMO88" s="58"/>
      <c r="IMP88" s="58"/>
      <c r="IMQ88" s="58"/>
      <c r="IMR88" s="58"/>
      <c r="IMS88" s="58"/>
      <c r="IMT88" s="58"/>
      <c r="IMU88" s="58"/>
      <c r="IMV88" s="58"/>
      <c r="IMW88" s="58"/>
      <c r="IMX88" s="58"/>
      <c r="IMY88" s="58"/>
      <c r="IMZ88" s="58"/>
      <c r="INA88" s="58"/>
      <c r="INB88" s="58"/>
      <c r="INC88" s="58"/>
      <c r="IND88" s="58"/>
      <c r="INE88" s="58"/>
      <c r="INF88" s="58"/>
      <c r="ING88" s="58"/>
      <c r="INH88" s="58"/>
      <c r="INI88" s="58"/>
      <c r="INJ88" s="58"/>
      <c r="INK88" s="58"/>
      <c r="INL88" s="58"/>
      <c r="INM88" s="58"/>
      <c r="INN88" s="58"/>
      <c r="INO88" s="58"/>
      <c r="INP88" s="58"/>
      <c r="INQ88" s="58"/>
      <c r="INR88" s="58"/>
      <c r="INS88" s="58"/>
      <c r="INT88" s="58"/>
      <c r="INU88" s="58"/>
      <c r="INV88" s="58"/>
      <c r="INW88" s="58"/>
      <c r="INX88" s="58"/>
      <c r="INY88" s="58"/>
      <c r="INZ88" s="58"/>
      <c r="IOA88" s="58"/>
      <c r="IOB88" s="58"/>
      <c r="IOC88" s="58"/>
      <c r="IOD88" s="58"/>
      <c r="IOE88" s="58"/>
      <c r="IOF88" s="58"/>
      <c r="IOG88" s="58"/>
      <c r="IOH88" s="58"/>
      <c r="IOI88" s="58"/>
      <c r="IOJ88" s="58"/>
      <c r="IOK88" s="58"/>
      <c r="IOL88" s="58"/>
      <c r="IOM88" s="58"/>
      <c r="ION88" s="58"/>
      <c r="IOO88" s="58"/>
      <c r="IOP88" s="58"/>
      <c r="IOQ88" s="58"/>
      <c r="IOR88" s="58"/>
      <c r="IOS88" s="58"/>
      <c r="IOT88" s="58"/>
      <c r="IOU88" s="58"/>
      <c r="IOV88" s="58"/>
      <c r="IOW88" s="58"/>
      <c r="IOX88" s="58"/>
      <c r="IOY88" s="58"/>
      <c r="IOZ88" s="58"/>
      <c r="IPA88" s="58"/>
      <c r="IPB88" s="58"/>
      <c r="IPC88" s="58"/>
      <c r="IPD88" s="58"/>
      <c r="IPE88" s="58"/>
      <c r="IPF88" s="58"/>
      <c r="IPG88" s="58"/>
      <c r="IPH88" s="58"/>
      <c r="IPI88" s="58"/>
      <c r="IPJ88" s="58"/>
      <c r="IPK88" s="58"/>
      <c r="IPL88" s="58"/>
      <c r="IPM88" s="58"/>
      <c r="IPN88" s="58"/>
      <c r="IPO88" s="58"/>
      <c r="IPP88" s="58"/>
      <c r="IPQ88" s="58"/>
      <c r="IPR88" s="58"/>
      <c r="IPS88" s="58"/>
      <c r="IPT88" s="58"/>
      <c r="IPU88" s="58"/>
      <c r="IPV88" s="58"/>
      <c r="IPW88" s="58"/>
      <c r="IPX88" s="58"/>
      <c r="IPY88" s="58"/>
      <c r="IPZ88" s="58"/>
      <c r="IQA88" s="58"/>
      <c r="IQB88" s="58"/>
      <c r="IQC88" s="58"/>
      <c r="IQD88" s="58"/>
      <c r="IQE88" s="58"/>
      <c r="IQF88" s="58"/>
      <c r="IQG88" s="58"/>
      <c r="IQH88" s="58"/>
      <c r="IQI88" s="58"/>
      <c r="IQJ88" s="58"/>
      <c r="IQK88" s="58"/>
      <c r="IQL88" s="58"/>
      <c r="IQM88" s="58"/>
      <c r="IQN88" s="58"/>
      <c r="IQO88" s="58"/>
      <c r="IQP88" s="58"/>
      <c r="IQQ88" s="58"/>
      <c r="IQR88" s="58"/>
      <c r="IQS88" s="58"/>
      <c r="IQT88" s="58"/>
      <c r="IQU88" s="58"/>
      <c r="IQV88" s="58"/>
      <c r="IQW88" s="58"/>
      <c r="IQX88" s="58"/>
      <c r="IQY88" s="58"/>
      <c r="IQZ88" s="58"/>
      <c r="IRA88" s="58"/>
      <c r="IRB88" s="58"/>
      <c r="IRC88" s="58"/>
      <c r="IRD88" s="58"/>
      <c r="IRE88" s="58"/>
      <c r="IRF88" s="58"/>
      <c r="IRG88" s="58"/>
      <c r="IRH88" s="58"/>
      <c r="IRI88" s="58"/>
      <c r="IRJ88" s="58"/>
      <c r="IRK88" s="58"/>
      <c r="IRL88" s="58"/>
      <c r="IRM88" s="58"/>
      <c r="IRN88" s="58"/>
      <c r="IRO88" s="58"/>
      <c r="IRP88" s="58"/>
      <c r="IRQ88" s="58"/>
      <c r="IRR88" s="58"/>
      <c r="IRS88" s="58"/>
      <c r="IRT88" s="58"/>
      <c r="IRU88" s="58"/>
      <c r="IRV88" s="58"/>
      <c r="IRW88" s="58"/>
      <c r="IRX88" s="58"/>
      <c r="IRY88" s="58"/>
      <c r="IRZ88" s="58"/>
      <c r="ISA88" s="58"/>
      <c r="ISB88" s="58"/>
      <c r="ISC88" s="58"/>
      <c r="ISD88" s="58"/>
      <c r="ISE88" s="58"/>
      <c r="ISF88" s="58"/>
      <c r="ISG88" s="58"/>
      <c r="ISH88" s="58"/>
      <c r="ISI88" s="58"/>
      <c r="ISJ88" s="58"/>
      <c r="ISK88" s="58"/>
      <c r="ISL88" s="58"/>
      <c r="ISM88" s="58"/>
      <c r="ISN88" s="58"/>
      <c r="ISO88" s="58"/>
      <c r="ISP88" s="58"/>
      <c r="ISQ88" s="58"/>
      <c r="ISR88" s="58"/>
      <c r="ISS88" s="58"/>
      <c r="IST88" s="58"/>
      <c r="ISU88" s="58"/>
      <c r="ISV88" s="58"/>
      <c r="ISW88" s="58"/>
      <c r="ISX88" s="58"/>
      <c r="ISY88" s="58"/>
      <c r="ISZ88" s="58"/>
      <c r="ITA88" s="58"/>
      <c r="ITB88" s="58"/>
      <c r="ITC88" s="58"/>
      <c r="ITD88" s="58"/>
      <c r="ITE88" s="58"/>
      <c r="ITF88" s="58"/>
      <c r="ITG88" s="58"/>
      <c r="ITH88" s="58"/>
      <c r="ITI88" s="58"/>
      <c r="ITJ88" s="58"/>
      <c r="ITK88" s="58"/>
      <c r="ITL88" s="58"/>
      <c r="ITM88" s="58"/>
      <c r="ITN88" s="58"/>
      <c r="ITO88" s="58"/>
      <c r="ITP88" s="58"/>
      <c r="ITQ88" s="58"/>
      <c r="ITR88" s="58"/>
      <c r="ITS88" s="58"/>
      <c r="ITT88" s="58"/>
      <c r="ITU88" s="58"/>
      <c r="ITV88" s="58"/>
      <c r="ITW88" s="58"/>
      <c r="ITX88" s="58"/>
      <c r="ITY88" s="58"/>
      <c r="ITZ88" s="58"/>
      <c r="IUA88" s="58"/>
      <c r="IUB88" s="58"/>
      <c r="IUC88" s="58"/>
      <c r="IUD88" s="58"/>
      <c r="IUE88" s="58"/>
      <c r="IUF88" s="58"/>
      <c r="IUG88" s="58"/>
      <c r="IUH88" s="58"/>
      <c r="IUI88" s="58"/>
      <c r="IUJ88" s="58"/>
      <c r="IUK88" s="58"/>
      <c r="IUL88" s="58"/>
      <c r="IUM88" s="58"/>
      <c r="IUN88" s="58"/>
      <c r="IUO88" s="58"/>
      <c r="IUP88" s="58"/>
      <c r="IUQ88" s="58"/>
      <c r="IUR88" s="58"/>
      <c r="IUS88" s="58"/>
      <c r="IUT88" s="58"/>
      <c r="IUU88" s="58"/>
      <c r="IUV88" s="58"/>
      <c r="IUW88" s="58"/>
      <c r="IUX88" s="58"/>
      <c r="IUY88" s="58"/>
      <c r="IUZ88" s="58"/>
      <c r="IVA88" s="58"/>
      <c r="IVB88" s="58"/>
      <c r="IVC88" s="58"/>
      <c r="IVD88" s="58"/>
      <c r="IVE88" s="58"/>
      <c r="IVF88" s="58"/>
      <c r="IVG88" s="58"/>
      <c r="IVH88" s="58"/>
      <c r="IVI88" s="58"/>
      <c r="IVJ88" s="58"/>
      <c r="IVK88" s="58"/>
      <c r="IVL88" s="58"/>
      <c r="IVM88" s="58"/>
      <c r="IVN88" s="58"/>
      <c r="IVO88" s="58"/>
      <c r="IVP88" s="58"/>
      <c r="IVQ88" s="58"/>
      <c r="IVR88" s="58"/>
      <c r="IVS88" s="58"/>
      <c r="IVT88" s="58"/>
      <c r="IVU88" s="58"/>
      <c r="IVV88" s="58"/>
      <c r="IVW88" s="58"/>
      <c r="IVX88" s="58"/>
      <c r="IVY88" s="58"/>
      <c r="IVZ88" s="58"/>
      <c r="IWA88" s="58"/>
      <c r="IWB88" s="58"/>
      <c r="IWC88" s="58"/>
      <c r="IWD88" s="58"/>
      <c r="IWE88" s="58"/>
      <c r="IWF88" s="58"/>
      <c r="IWG88" s="58"/>
      <c r="IWH88" s="58"/>
      <c r="IWI88" s="58"/>
      <c r="IWJ88" s="58"/>
      <c r="IWK88" s="58"/>
      <c r="IWL88" s="58"/>
      <c r="IWM88" s="58"/>
      <c r="IWN88" s="58"/>
      <c r="IWO88" s="58"/>
      <c r="IWP88" s="58"/>
      <c r="IWQ88" s="58"/>
      <c r="IWR88" s="58"/>
      <c r="IWS88" s="58"/>
      <c r="IWT88" s="58"/>
      <c r="IWU88" s="58"/>
      <c r="IWV88" s="58"/>
      <c r="IWW88" s="58"/>
      <c r="IWX88" s="58"/>
      <c r="IWY88" s="58"/>
      <c r="IWZ88" s="58"/>
      <c r="IXA88" s="58"/>
      <c r="IXB88" s="58"/>
      <c r="IXC88" s="58"/>
      <c r="IXD88" s="58"/>
      <c r="IXE88" s="58"/>
      <c r="IXF88" s="58"/>
      <c r="IXG88" s="58"/>
      <c r="IXH88" s="58"/>
      <c r="IXI88" s="58"/>
      <c r="IXJ88" s="58"/>
      <c r="IXK88" s="58"/>
      <c r="IXL88" s="58"/>
      <c r="IXM88" s="58"/>
      <c r="IXN88" s="58"/>
      <c r="IXO88" s="58"/>
      <c r="IXP88" s="58"/>
      <c r="IXQ88" s="58"/>
      <c r="IXR88" s="58"/>
      <c r="IXS88" s="58"/>
      <c r="IXT88" s="58"/>
      <c r="IXU88" s="58"/>
      <c r="IXV88" s="58"/>
      <c r="IXW88" s="58"/>
      <c r="IXX88" s="58"/>
      <c r="IXY88" s="58"/>
      <c r="IXZ88" s="58"/>
      <c r="IYA88" s="58"/>
      <c r="IYB88" s="58"/>
      <c r="IYC88" s="58"/>
      <c r="IYD88" s="58"/>
      <c r="IYE88" s="58"/>
      <c r="IYF88" s="58"/>
      <c r="IYG88" s="58"/>
      <c r="IYH88" s="58"/>
      <c r="IYI88" s="58"/>
      <c r="IYJ88" s="58"/>
      <c r="IYK88" s="58"/>
      <c r="IYL88" s="58"/>
      <c r="IYM88" s="58"/>
      <c r="IYN88" s="58"/>
      <c r="IYO88" s="58"/>
      <c r="IYP88" s="58"/>
      <c r="IYQ88" s="58"/>
      <c r="IYR88" s="58"/>
      <c r="IYS88" s="58"/>
      <c r="IYT88" s="58"/>
      <c r="IYU88" s="58"/>
      <c r="IYV88" s="58"/>
      <c r="IYW88" s="58"/>
      <c r="IYX88" s="58"/>
      <c r="IYY88" s="58"/>
      <c r="IYZ88" s="58"/>
      <c r="IZA88" s="58"/>
      <c r="IZB88" s="58"/>
      <c r="IZC88" s="58"/>
      <c r="IZD88" s="58"/>
      <c r="IZE88" s="58"/>
      <c r="IZF88" s="58"/>
      <c r="IZG88" s="58"/>
      <c r="IZH88" s="58"/>
      <c r="IZI88" s="58"/>
      <c r="IZJ88" s="58"/>
      <c r="IZK88" s="58"/>
      <c r="IZL88" s="58"/>
      <c r="IZM88" s="58"/>
      <c r="IZN88" s="58"/>
      <c r="IZO88" s="58"/>
      <c r="IZP88" s="58"/>
      <c r="IZQ88" s="58"/>
      <c r="IZR88" s="58"/>
      <c r="IZS88" s="58"/>
      <c r="IZT88" s="58"/>
      <c r="IZU88" s="58"/>
      <c r="IZV88" s="58"/>
      <c r="IZW88" s="58"/>
      <c r="IZX88" s="58"/>
      <c r="IZY88" s="58"/>
      <c r="IZZ88" s="58"/>
      <c r="JAA88" s="58"/>
      <c r="JAB88" s="58"/>
      <c r="JAC88" s="58"/>
      <c r="JAD88" s="58"/>
      <c r="JAE88" s="58"/>
      <c r="JAF88" s="58"/>
      <c r="JAG88" s="58"/>
      <c r="JAH88" s="58"/>
      <c r="JAI88" s="58"/>
      <c r="JAJ88" s="58"/>
      <c r="JAK88" s="58"/>
      <c r="JAL88" s="58"/>
      <c r="JAM88" s="58"/>
      <c r="JAN88" s="58"/>
      <c r="JAO88" s="58"/>
      <c r="JAP88" s="58"/>
      <c r="JAQ88" s="58"/>
      <c r="JAR88" s="58"/>
      <c r="JAS88" s="58"/>
      <c r="JAT88" s="58"/>
      <c r="JAU88" s="58"/>
      <c r="JAV88" s="58"/>
      <c r="JAW88" s="58"/>
      <c r="JAX88" s="58"/>
      <c r="JAY88" s="58"/>
      <c r="JAZ88" s="58"/>
      <c r="JBA88" s="58"/>
      <c r="JBB88" s="58"/>
      <c r="JBC88" s="58"/>
      <c r="JBD88" s="58"/>
      <c r="JBE88" s="58"/>
      <c r="JBF88" s="58"/>
      <c r="JBG88" s="58"/>
      <c r="JBH88" s="58"/>
      <c r="JBI88" s="58"/>
      <c r="JBJ88" s="58"/>
      <c r="JBK88" s="58"/>
      <c r="JBL88" s="58"/>
      <c r="JBM88" s="58"/>
      <c r="JBN88" s="58"/>
      <c r="JBO88" s="58"/>
      <c r="JBP88" s="58"/>
      <c r="JBQ88" s="58"/>
      <c r="JBR88" s="58"/>
      <c r="JBS88" s="58"/>
      <c r="JBT88" s="58"/>
      <c r="JBU88" s="58"/>
      <c r="JBV88" s="58"/>
      <c r="JBW88" s="58"/>
      <c r="JBX88" s="58"/>
      <c r="JBY88" s="58"/>
      <c r="JBZ88" s="58"/>
      <c r="JCA88" s="58"/>
      <c r="JCB88" s="58"/>
      <c r="JCC88" s="58"/>
      <c r="JCD88" s="58"/>
      <c r="JCE88" s="58"/>
      <c r="JCF88" s="58"/>
      <c r="JCG88" s="58"/>
      <c r="JCH88" s="58"/>
      <c r="JCI88" s="58"/>
      <c r="JCJ88" s="58"/>
      <c r="JCK88" s="58"/>
      <c r="JCL88" s="58"/>
      <c r="JCM88" s="58"/>
      <c r="JCN88" s="58"/>
      <c r="JCO88" s="58"/>
      <c r="JCP88" s="58"/>
      <c r="JCQ88" s="58"/>
      <c r="JCR88" s="58"/>
      <c r="JCS88" s="58"/>
      <c r="JCT88" s="58"/>
      <c r="JCU88" s="58"/>
      <c r="JCV88" s="58"/>
      <c r="JCW88" s="58"/>
      <c r="JCX88" s="58"/>
      <c r="JCY88" s="58"/>
      <c r="JCZ88" s="58"/>
      <c r="JDA88" s="58"/>
      <c r="JDB88" s="58"/>
      <c r="JDC88" s="58"/>
      <c r="JDD88" s="58"/>
      <c r="JDE88" s="58"/>
      <c r="JDF88" s="58"/>
      <c r="JDG88" s="58"/>
      <c r="JDH88" s="58"/>
      <c r="JDI88" s="58"/>
      <c r="JDJ88" s="58"/>
      <c r="JDK88" s="58"/>
      <c r="JDL88" s="58"/>
      <c r="JDM88" s="58"/>
      <c r="JDN88" s="58"/>
      <c r="JDO88" s="58"/>
      <c r="JDP88" s="58"/>
      <c r="JDQ88" s="58"/>
      <c r="JDR88" s="58"/>
      <c r="JDS88" s="58"/>
      <c r="JDT88" s="58"/>
      <c r="JDU88" s="58"/>
      <c r="JDV88" s="58"/>
      <c r="JDW88" s="58"/>
      <c r="JDX88" s="58"/>
      <c r="JDY88" s="58"/>
      <c r="JDZ88" s="58"/>
      <c r="JEA88" s="58"/>
      <c r="JEB88" s="58"/>
      <c r="JEC88" s="58"/>
      <c r="JED88" s="58"/>
      <c r="JEE88" s="58"/>
      <c r="JEF88" s="58"/>
      <c r="JEG88" s="58"/>
      <c r="JEH88" s="58"/>
      <c r="JEI88" s="58"/>
      <c r="JEJ88" s="58"/>
      <c r="JEK88" s="58"/>
      <c r="JEL88" s="58"/>
      <c r="JEM88" s="58"/>
      <c r="JEN88" s="58"/>
      <c r="JEO88" s="58"/>
      <c r="JEP88" s="58"/>
      <c r="JEQ88" s="58"/>
      <c r="JER88" s="58"/>
      <c r="JES88" s="58"/>
      <c r="JET88" s="58"/>
      <c r="JEU88" s="58"/>
      <c r="JEV88" s="58"/>
      <c r="JEW88" s="58"/>
      <c r="JEX88" s="58"/>
      <c r="JEY88" s="58"/>
      <c r="JEZ88" s="58"/>
      <c r="JFA88" s="58"/>
      <c r="JFB88" s="58"/>
      <c r="JFC88" s="58"/>
      <c r="JFD88" s="58"/>
      <c r="JFE88" s="58"/>
      <c r="JFF88" s="58"/>
      <c r="JFG88" s="58"/>
      <c r="JFH88" s="58"/>
      <c r="JFI88" s="58"/>
      <c r="JFJ88" s="58"/>
      <c r="JFK88" s="58"/>
      <c r="JFL88" s="58"/>
      <c r="JFM88" s="58"/>
      <c r="JFN88" s="58"/>
      <c r="JFO88" s="58"/>
      <c r="JFP88" s="58"/>
      <c r="JFQ88" s="58"/>
      <c r="JFR88" s="58"/>
      <c r="JFS88" s="58"/>
      <c r="JFT88" s="58"/>
      <c r="JFU88" s="58"/>
      <c r="JFV88" s="58"/>
      <c r="JFW88" s="58"/>
      <c r="JFX88" s="58"/>
      <c r="JFY88" s="58"/>
      <c r="JFZ88" s="58"/>
      <c r="JGA88" s="58"/>
      <c r="JGB88" s="58"/>
      <c r="JGC88" s="58"/>
      <c r="JGD88" s="58"/>
      <c r="JGE88" s="58"/>
      <c r="JGF88" s="58"/>
      <c r="JGG88" s="58"/>
      <c r="JGH88" s="58"/>
      <c r="JGI88" s="58"/>
      <c r="JGJ88" s="58"/>
      <c r="JGK88" s="58"/>
      <c r="JGL88" s="58"/>
      <c r="JGM88" s="58"/>
      <c r="JGN88" s="58"/>
      <c r="JGO88" s="58"/>
      <c r="JGP88" s="58"/>
      <c r="JGQ88" s="58"/>
      <c r="JGR88" s="58"/>
      <c r="JGS88" s="58"/>
      <c r="JGT88" s="58"/>
      <c r="JGU88" s="58"/>
      <c r="JGV88" s="58"/>
      <c r="JGW88" s="58"/>
      <c r="JGX88" s="58"/>
      <c r="JGY88" s="58"/>
      <c r="JGZ88" s="58"/>
      <c r="JHA88" s="58"/>
      <c r="JHB88" s="58"/>
      <c r="JHC88" s="58"/>
      <c r="JHD88" s="58"/>
      <c r="JHE88" s="58"/>
      <c r="JHF88" s="58"/>
      <c r="JHG88" s="58"/>
      <c r="JHH88" s="58"/>
      <c r="JHI88" s="58"/>
      <c r="JHJ88" s="58"/>
      <c r="JHK88" s="58"/>
      <c r="JHL88" s="58"/>
      <c r="JHM88" s="58"/>
      <c r="JHN88" s="58"/>
      <c r="JHO88" s="58"/>
      <c r="JHP88" s="58"/>
      <c r="JHQ88" s="58"/>
      <c r="JHR88" s="58"/>
      <c r="JHS88" s="58"/>
      <c r="JHT88" s="58"/>
      <c r="JHU88" s="58"/>
      <c r="JHV88" s="58"/>
      <c r="JHW88" s="58"/>
      <c r="JHX88" s="58"/>
      <c r="JHY88" s="58"/>
      <c r="JHZ88" s="58"/>
      <c r="JIA88" s="58"/>
      <c r="JIB88" s="58"/>
      <c r="JIC88" s="58"/>
      <c r="JID88" s="58"/>
      <c r="JIE88" s="58"/>
      <c r="JIF88" s="58"/>
      <c r="JIG88" s="58"/>
      <c r="JIH88" s="58"/>
      <c r="JII88" s="58"/>
      <c r="JIJ88" s="58"/>
      <c r="JIK88" s="58"/>
      <c r="JIL88" s="58"/>
      <c r="JIM88" s="58"/>
      <c r="JIN88" s="58"/>
      <c r="JIO88" s="58"/>
      <c r="JIP88" s="58"/>
      <c r="JIQ88" s="58"/>
      <c r="JIR88" s="58"/>
      <c r="JIS88" s="58"/>
      <c r="JIT88" s="58"/>
      <c r="JIU88" s="58"/>
      <c r="JIV88" s="58"/>
      <c r="JIW88" s="58"/>
      <c r="JIX88" s="58"/>
      <c r="JIY88" s="58"/>
      <c r="JIZ88" s="58"/>
      <c r="JJA88" s="58"/>
      <c r="JJB88" s="58"/>
      <c r="JJC88" s="58"/>
      <c r="JJD88" s="58"/>
      <c r="JJE88" s="58"/>
      <c r="JJF88" s="58"/>
      <c r="JJG88" s="58"/>
      <c r="JJH88" s="58"/>
      <c r="JJI88" s="58"/>
      <c r="JJJ88" s="58"/>
      <c r="JJK88" s="58"/>
      <c r="JJL88" s="58"/>
      <c r="JJM88" s="58"/>
      <c r="JJN88" s="58"/>
      <c r="JJO88" s="58"/>
      <c r="JJP88" s="58"/>
      <c r="JJQ88" s="58"/>
      <c r="JJR88" s="58"/>
      <c r="JJS88" s="58"/>
      <c r="JJT88" s="58"/>
      <c r="JJU88" s="58"/>
      <c r="JJV88" s="58"/>
      <c r="JJW88" s="58"/>
      <c r="JJX88" s="58"/>
      <c r="JJY88" s="58"/>
      <c r="JJZ88" s="58"/>
      <c r="JKA88" s="58"/>
      <c r="JKB88" s="58"/>
      <c r="JKC88" s="58"/>
      <c r="JKD88" s="58"/>
      <c r="JKE88" s="58"/>
      <c r="JKF88" s="58"/>
      <c r="JKG88" s="58"/>
      <c r="JKH88" s="58"/>
      <c r="JKI88" s="58"/>
      <c r="JKJ88" s="58"/>
      <c r="JKK88" s="58"/>
      <c r="JKL88" s="58"/>
      <c r="JKM88" s="58"/>
      <c r="JKN88" s="58"/>
      <c r="JKO88" s="58"/>
      <c r="JKP88" s="58"/>
      <c r="JKQ88" s="58"/>
      <c r="JKR88" s="58"/>
      <c r="JKS88" s="58"/>
      <c r="JKT88" s="58"/>
      <c r="JKU88" s="58"/>
      <c r="JKV88" s="58"/>
      <c r="JKW88" s="58"/>
      <c r="JKX88" s="58"/>
      <c r="JKY88" s="58"/>
      <c r="JKZ88" s="58"/>
      <c r="JLA88" s="58"/>
      <c r="JLB88" s="58"/>
      <c r="JLC88" s="58"/>
      <c r="JLD88" s="58"/>
      <c r="JLE88" s="58"/>
      <c r="JLF88" s="58"/>
      <c r="JLG88" s="58"/>
      <c r="JLH88" s="58"/>
      <c r="JLI88" s="58"/>
      <c r="JLJ88" s="58"/>
      <c r="JLK88" s="58"/>
      <c r="JLL88" s="58"/>
      <c r="JLM88" s="58"/>
      <c r="JLN88" s="58"/>
      <c r="JLO88" s="58"/>
      <c r="JLP88" s="58"/>
      <c r="JLQ88" s="58"/>
      <c r="JLR88" s="58"/>
      <c r="JLS88" s="58"/>
      <c r="JLT88" s="58"/>
      <c r="JLU88" s="58"/>
      <c r="JLV88" s="58"/>
      <c r="JLW88" s="58"/>
      <c r="JLX88" s="58"/>
      <c r="JLY88" s="58"/>
      <c r="JLZ88" s="58"/>
      <c r="JMA88" s="58"/>
      <c r="JMB88" s="58"/>
      <c r="JMC88" s="58"/>
      <c r="JMD88" s="58"/>
      <c r="JME88" s="58"/>
      <c r="JMF88" s="58"/>
      <c r="JMG88" s="58"/>
      <c r="JMH88" s="58"/>
      <c r="JMI88" s="58"/>
      <c r="JMJ88" s="58"/>
      <c r="JMK88" s="58"/>
      <c r="JML88" s="58"/>
      <c r="JMM88" s="58"/>
      <c r="JMN88" s="58"/>
      <c r="JMO88" s="58"/>
      <c r="JMP88" s="58"/>
      <c r="JMQ88" s="58"/>
      <c r="JMR88" s="58"/>
      <c r="JMS88" s="58"/>
      <c r="JMT88" s="58"/>
      <c r="JMU88" s="58"/>
      <c r="JMV88" s="58"/>
      <c r="JMW88" s="58"/>
      <c r="JMX88" s="58"/>
      <c r="JMY88" s="58"/>
      <c r="JMZ88" s="58"/>
      <c r="JNA88" s="58"/>
      <c r="JNB88" s="58"/>
      <c r="JNC88" s="58"/>
      <c r="JND88" s="58"/>
      <c r="JNE88" s="58"/>
      <c r="JNF88" s="58"/>
      <c r="JNG88" s="58"/>
      <c r="JNH88" s="58"/>
      <c r="JNI88" s="58"/>
      <c r="JNJ88" s="58"/>
      <c r="JNK88" s="58"/>
      <c r="JNL88" s="58"/>
      <c r="JNM88" s="58"/>
      <c r="JNN88" s="58"/>
      <c r="JNO88" s="58"/>
      <c r="JNP88" s="58"/>
      <c r="JNQ88" s="58"/>
      <c r="JNR88" s="58"/>
      <c r="JNS88" s="58"/>
      <c r="JNT88" s="58"/>
      <c r="JNU88" s="58"/>
      <c r="JNV88" s="58"/>
      <c r="JNW88" s="58"/>
      <c r="JNX88" s="58"/>
      <c r="JNY88" s="58"/>
      <c r="JNZ88" s="58"/>
      <c r="JOA88" s="58"/>
      <c r="JOB88" s="58"/>
      <c r="JOC88" s="58"/>
      <c r="JOD88" s="58"/>
      <c r="JOE88" s="58"/>
      <c r="JOF88" s="58"/>
      <c r="JOG88" s="58"/>
      <c r="JOH88" s="58"/>
      <c r="JOI88" s="58"/>
      <c r="JOJ88" s="58"/>
      <c r="JOK88" s="58"/>
      <c r="JOL88" s="58"/>
      <c r="JOM88" s="58"/>
      <c r="JON88" s="58"/>
      <c r="JOO88" s="58"/>
      <c r="JOP88" s="58"/>
      <c r="JOQ88" s="58"/>
      <c r="JOR88" s="58"/>
      <c r="JOS88" s="58"/>
      <c r="JOT88" s="58"/>
      <c r="JOU88" s="58"/>
      <c r="JOV88" s="58"/>
      <c r="JOW88" s="58"/>
      <c r="JOX88" s="58"/>
      <c r="JOY88" s="58"/>
      <c r="JOZ88" s="58"/>
      <c r="JPA88" s="58"/>
      <c r="JPB88" s="58"/>
      <c r="JPC88" s="58"/>
      <c r="JPD88" s="58"/>
      <c r="JPE88" s="58"/>
      <c r="JPF88" s="58"/>
      <c r="JPG88" s="58"/>
      <c r="JPH88" s="58"/>
      <c r="JPI88" s="58"/>
      <c r="JPJ88" s="58"/>
      <c r="JPK88" s="58"/>
      <c r="JPL88" s="58"/>
      <c r="JPM88" s="58"/>
      <c r="JPN88" s="58"/>
      <c r="JPO88" s="58"/>
      <c r="JPP88" s="58"/>
      <c r="JPQ88" s="58"/>
      <c r="JPR88" s="58"/>
      <c r="JPS88" s="58"/>
      <c r="JPT88" s="58"/>
      <c r="JPU88" s="58"/>
      <c r="JPV88" s="58"/>
      <c r="JPW88" s="58"/>
      <c r="JPX88" s="58"/>
      <c r="JPY88" s="58"/>
      <c r="JPZ88" s="58"/>
      <c r="JQA88" s="58"/>
      <c r="JQB88" s="58"/>
      <c r="JQC88" s="58"/>
      <c r="JQD88" s="58"/>
      <c r="JQE88" s="58"/>
      <c r="JQF88" s="58"/>
      <c r="JQG88" s="58"/>
      <c r="JQH88" s="58"/>
      <c r="JQI88" s="58"/>
      <c r="JQJ88" s="58"/>
      <c r="JQK88" s="58"/>
      <c r="JQL88" s="58"/>
      <c r="JQM88" s="58"/>
      <c r="JQN88" s="58"/>
      <c r="JQO88" s="58"/>
      <c r="JQP88" s="58"/>
      <c r="JQQ88" s="58"/>
      <c r="JQR88" s="58"/>
      <c r="JQS88" s="58"/>
      <c r="JQT88" s="58"/>
      <c r="JQU88" s="58"/>
      <c r="JQV88" s="58"/>
      <c r="JQW88" s="58"/>
      <c r="JQX88" s="58"/>
      <c r="JQY88" s="58"/>
      <c r="JQZ88" s="58"/>
      <c r="JRA88" s="58"/>
      <c r="JRB88" s="58"/>
      <c r="JRC88" s="58"/>
      <c r="JRD88" s="58"/>
      <c r="JRE88" s="58"/>
      <c r="JRF88" s="58"/>
      <c r="JRG88" s="58"/>
      <c r="JRH88" s="58"/>
      <c r="JRI88" s="58"/>
      <c r="JRJ88" s="58"/>
      <c r="JRK88" s="58"/>
      <c r="JRL88" s="58"/>
      <c r="JRM88" s="58"/>
      <c r="JRN88" s="58"/>
      <c r="JRO88" s="58"/>
      <c r="JRP88" s="58"/>
      <c r="JRQ88" s="58"/>
      <c r="JRR88" s="58"/>
      <c r="JRS88" s="58"/>
      <c r="JRT88" s="58"/>
      <c r="JRU88" s="58"/>
      <c r="JRV88" s="58"/>
      <c r="JRW88" s="58"/>
      <c r="JRX88" s="58"/>
      <c r="JRY88" s="58"/>
      <c r="JRZ88" s="58"/>
      <c r="JSA88" s="58"/>
      <c r="JSB88" s="58"/>
      <c r="JSC88" s="58"/>
      <c r="JSD88" s="58"/>
      <c r="JSE88" s="58"/>
      <c r="JSF88" s="58"/>
      <c r="JSG88" s="58"/>
      <c r="JSH88" s="58"/>
      <c r="JSI88" s="58"/>
      <c r="JSJ88" s="58"/>
      <c r="JSK88" s="58"/>
      <c r="JSL88" s="58"/>
      <c r="JSM88" s="58"/>
      <c r="JSN88" s="58"/>
      <c r="JSO88" s="58"/>
      <c r="JSP88" s="58"/>
      <c r="JSQ88" s="58"/>
      <c r="JSR88" s="58"/>
      <c r="JSS88" s="58"/>
      <c r="JST88" s="58"/>
      <c r="JSU88" s="58"/>
      <c r="JSV88" s="58"/>
      <c r="JSW88" s="58"/>
      <c r="JSX88" s="58"/>
      <c r="JSY88" s="58"/>
      <c r="JSZ88" s="58"/>
      <c r="JTA88" s="58"/>
      <c r="JTB88" s="58"/>
      <c r="JTC88" s="58"/>
      <c r="JTD88" s="58"/>
      <c r="JTE88" s="58"/>
      <c r="JTF88" s="58"/>
      <c r="JTG88" s="58"/>
      <c r="JTH88" s="58"/>
      <c r="JTI88" s="58"/>
      <c r="JTJ88" s="58"/>
      <c r="JTK88" s="58"/>
      <c r="JTL88" s="58"/>
      <c r="JTM88" s="58"/>
      <c r="JTN88" s="58"/>
      <c r="JTO88" s="58"/>
      <c r="JTP88" s="58"/>
      <c r="JTQ88" s="58"/>
      <c r="JTR88" s="58"/>
      <c r="JTS88" s="58"/>
      <c r="JTT88" s="58"/>
      <c r="JTU88" s="58"/>
      <c r="JTV88" s="58"/>
      <c r="JTW88" s="58"/>
      <c r="JTX88" s="58"/>
      <c r="JTY88" s="58"/>
      <c r="JTZ88" s="58"/>
      <c r="JUA88" s="58"/>
      <c r="JUB88" s="58"/>
      <c r="JUC88" s="58"/>
      <c r="JUD88" s="58"/>
      <c r="JUE88" s="58"/>
      <c r="JUF88" s="58"/>
      <c r="JUG88" s="58"/>
      <c r="JUH88" s="58"/>
      <c r="JUI88" s="58"/>
      <c r="JUJ88" s="58"/>
      <c r="JUK88" s="58"/>
      <c r="JUL88" s="58"/>
      <c r="JUM88" s="58"/>
      <c r="JUN88" s="58"/>
      <c r="JUO88" s="58"/>
      <c r="JUP88" s="58"/>
      <c r="JUQ88" s="58"/>
      <c r="JUR88" s="58"/>
      <c r="JUS88" s="58"/>
      <c r="JUT88" s="58"/>
      <c r="JUU88" s="58"/>
      <c r="JUV88" s="58"/>
      <c r="JUW88" s="58"/>
      <c r="JUX88" s="58"/>
      <c r="JUY88" s="58"/>
      <c r="JUZ88" s="58"/>
      <c r="JVA88" s="58"/>
      <c r="JVB88" s="58"/>
      <c r="JVC88" s="58"/>
      <c r="JVD88" s="58"/>
      <c r="JVE88" s="58"/>
      <c r="JVF88" s="58"/>
      <c r="JVG88" s="58"/>
      <c r="JVH88" s="58"/>
      <c r="JVI88" s="58"/>
      <c r="JVJ88" s="58"/>
      <c r="JVK88" s="58"/>
      <c r="JVL88" s="58"/>
      <c r="JVM88" s="58"/>
      <c r="JVN88" s="58"/>
      <c r="JVO88" s="58"/>
      <c r="JVP88" s="58"/>
      <c r="JVQ88" s="58"/>
      <c r="JVR88" s="58"/>
      <c r="JVS88" s="58"/>
      <c r="JVT88" s="58"/>
      <c r="JVU88" s="58"/>
      <c r="JVV88" s="58"/>
      <c r="JVW88" s="58"/>
      <c r="JVX88" s="58"/>
      <c r="JVY88" s="58"/>
      <c r="JVZ88" s="58"/>
      <c r="JWA88" s="58"/>
      <c r="JWB88" s="58"/>
      <c r="JWC88" s="58"/>
      <c r="JWD88" s="58"/>
      <c r="JWE88" s="58"/>
      <c r="JWF88" s="58"/>
      <c r="JWG88" s="58"/>
      <c r="JWH88" s="58"/>
      <c r="JWI88" s="58"/>
      <c r="JWJ88" s="58"/>
      <c r="JWK88" s="58"/>
      <c r="JWL88" s="58"/>
      <c r="JWM88" s="58"/>
      <c r="JWN88" s="58"/>
      <c r="JWO88" s="58"/>
      <c r="JWP88" s="58"/>
      <c r="JWQ88" s="58"/>
      <c r="JWR88" s="58"/>
      <c r="JWS88" s="58"/>
      <c r="JWT88" s="58"/>
      <c r="JWU88" s="58"/>
      <c r="JWV88" s="58"/>
      <c r="JWW88" s="58"/>
      <c r="JWX88" s="58"/>
      <c r="JWY88" s="58"/>
      <c r="JWZ88" s="58"/>
      <c r="JXA88" s="58"/>
      <c r="JXB88" s="58"/>
      <c r="JXC88" s="58"/>
      <c r="JXD88" s="58"/>
      <c r="JXE88" s="58"/>
      <c r="JXF88" s="58"/>
      <c r="JXG88" s="58"/>
      <c r="JXH88" s="58"/>
      <c r="JXI88" s="58"/>
      <c r="JXJ88" s="58"/>
      <c r="JXK88" s="58"/>
      <c r="JXL88" s="58"/>
      <c r="JXM88" s="58"/>
      <c r="JXN88" s="58"/>
      <c r="JXO88" s="58"/>
      <c r="JXP88" s="58"/>
      <c r="JXQ88" s="58"/>
      <c r="JXR88" s="58"/>
      <c r="JXS88" s="58"/>
      <c r="JXT88" s="58"/>
      <c r="JXU88" s="58"/>
      <c r="JXV88" s="58"/>
      <c r="JXW88" s="58"/>
      <c r="JXX88" s="58"/>
      <c r="JXY88" s="58"/>
      <c r="JXZ88" s="58"/>
      <c r="JYA88" s="58"/>
      <c r="JYB88" s="58"/>
      <c r="JYC88" s="58"/>
      <c r="JYD88" s="58"/>
      <c r="JYE88" s="58"/>
      <c r="JYF88" s="58"/>
      <c r="JYG88" s="58"/>
      <c r="JYH88" s="58"/>
      <c r="JYI88" s="58"/>
      <c r="JYJ88" s="58"/>
      <c r="JYK88" s="58"/>
      <c r="JYL88" s="58"/>
      <c r="JYM88" s="58"/>
      <c r="JYN88" s="58"/>
      <c r="JYO88" s="58"/>
      <c r="JYP88" s="58"/>
      <c r="JYQ88" s="58"/>
      <c r="JYR88" s="58"/>
      <c r="JYS88" s="58"/>
      <c r="JYT88" s="58"/>
      <c r="JYU88" s="58"/>
      <c r="JYV88" s="58"/>
      <c r="JYW88" s="58"/>
      <c r="JYX88" s="58"/>
      <c r="JYY88" s="58"/>
      <c r="JYZ88" s="58"/>
      <c r="JZA88" s="58"/>
      <c r="JZB88" s="58"/>
      <c r="JZC88" s="58"/>
      <c r="JZD88" s="58"/>
      <c r="JZE88" s="58"/>
      <c r="JZF88" s="58"/>
      <c r="JZG88" s="58"/>
      <c r="JZH88" s="58"/>
      <c r="JZI88" s="58"/>
      <c r="JZJ88" s="58"/>
      <c r="JZK88" s="58"/>
      <c r="JZL88" s="58"/>
      <c r="JZM88" s="58"/>
      <c r="JZN88" s="58"/>
      <c r="JZO88" s="58"/>
      <c r="JZP88" s="58"/>
      <c r="JZQ88" s="58"/>
      <c r="JZR88" s="58"/>
      <c r="JZS88" s="58"/>
      <c r="JZT88" s="58"/>
      <c r="JZU88" s="58"/>
      <c r="JZV88" s="58"/>
      <c r="JZW88" s="58"/>
      <c r="JZX88" s="58"/>
      <c r="JZY88" s="58"/>
      <c r="JZZ88" s="58"/>
      <c r="KAA88" s="58"/>
      <c r="KAB88" s="58"/>
      <c r="KAC88" s="58"/>
      <c r="KAD88" s="58"/>
      <c r="KAE88" s="58"/>
      <c r="KAF88" s="58"/>
      <c r="KAG88" s="58"/>
      <c r="KAH88" s="58"/>
      <c r="KAI88" s="58"/>
      <c r="KAJ88" s="58"/>
      <c r="KAK88" s="58"/>
      <c r="KAL88" s="58"/>
      <c r="KAM88" s="58"/>
      <c r="KAN88" s="58"/>
      <c r="KAO88" s="58"/>
      <c r="KAP88" s="58"/>
      <c r="KAQ88" s="58"/>
      <c r="KAR88" s="58"/>
      <c r="KAS88" s="58"/>
      <c r="KAT88" s="58"/>
      <c r="KAU88" s="58"/>
      <c r="KAV88" s="58"/>
      <c r="KAW88" s="58"/>
      <c r="KAX88" s="58"/>
      <c r="KAY88" s="58"/>
      <c r="KAZ88" s="58"/>
      <c r="KBA88" s="58"/>
      <c r="KBB88" s="58"/>
      <c r="KBC88" s="58"/>
      <c r="KBD88" s="58"/>
      <c r="KBE88" s="58"/>
      <c r="KBF88" s="58"/>
      <c r="KBG88" s="58"/>
      <c r="KBH88" s="58"/>
      <c r="KBI88" s="58"/>
      <c r="KBJ88" s="58"/>
      <c r="KBK88" s="58"/>
      <c r="KBL88" s="58"/>
      <c r="KBM88" s="58"/>
      <c r="KBN88" s="58"/>
      <c r="KBO88" s="58"/>
      <c r="KBP88" s="58"/>
      <c r="KBQ88" s="58"/>
      <c r="KBR88" s="58"/>
      <c r="KBS88" s="58"/>
      <c r="KBT88" s="58"/>
      <c r="KBU88" s="58"/>
      <c r="KBV88" s="58"/>
      <c r="KBW88" s="58"/>
      <c r="KBX88" s="58"/>
      <c r="KBY88" s="58"/>
      <c r="KBZ88" s="58"/>
      <c r="KCA88" s="58"/>
      <c r="KCB88" s="58"/>
      <c r="KCC88" s="58"/>
      <c r="KCD88" s="58"/>
      <c r="KCE88" s="58"/>
      <c r="KCF88" s="58"/>
      <c r="KCG88" s="58"/>
      <c r="KCH88" s="58"/>
      <c r="KCI88" s="58"/>
      <c r="KCJ88" s="58"/>
      <c r="KCK88" s="58"/>
      <c r="KCL88" s="58"/>
      <c r="KCM88" s="58"/>
      <c r="KCN88" s="58"/>
      <c r="KCO88" s="58"/>
      <c r="KCP88" s="58"/>
      <c r="KCQ88" s="58"/>
      <c r="KCR88" s="58"/>
      <c r="KCS88" s="58"/>
      <c r="KCT88" s="58"/>
      <c r="KCU88" s="58"/>
      <c r="KCV88" s="58"/>
      <c r="KCW88" s="58"/>
      <c r="KCX88" s="58"/>
      <c r="KCY88" s="58"/>
      <c r="KCZ88" s="58"/>
      <c r="KDA88" s="58"/>
      <c r="KDB88" s="58"/>
      <c r="KDC88" s="58"/>
      <c r="KDD88" s="58"/>
      <c r="KDE88" s="58"/>
      <c r="KDF88" s="58"/>
      <c r="KDG88" s="58"/>
      <c r="KDH88" s="58"/>
      <c r="KDI88" s="58"/>
      <c r="KDJ88" s="58"/>
      <c r="KDK88" s="58"/>
      <c r="KDL88" s="58"/>
      <c r="KDM88" s="58"/>
      <c r="KDN88" s="58"/>
      <c r="KDO88" s="58"/>
      <c r="KDP88" s="58"/>
      <c r="KDQ88" s="58"/>
      <c r="KDR88" s="58"/>
      <c r="KDS88" s="58"/>
      <c r="KDT88" s="58"/>
      <c r="KDU88" s="58"/>
      <c r="KDV88" s="58"/>
      <c r="KDW88" s="58"/>
      <c r="KDX88" s="58"/>
      <c r="KDY88" s="58"/>
      <c r="KDZ88" s="58"/>
      <c r="KEA88" s="58"/>
      <c r="KEB88" s="58"/>
      <c r="KEC88" s="58"/>
      <c r="KED88" s="58"/>
      <c r="KEE88" s="58"/>
      <c r="KEF88" s="58"/>
      <c r="KEG88" s="58"/>
      <c r="KEH88" s="58"/>
      <c r="KEI88" s="58"/>
      <c r="KEJ88" s="58"/>
      <c r="KEK88" s="58"/>
      <c r="KEL88" s="58"/>
      <c r="KEM88" s="58"/>
      <c r="KEN88" s="58"/>
      <c r="KEO88" s="58"/>
      <c r="KEP88" s="58"/>
      <c r="KEQ88" s="58"/>
      <c r="KER88" s="58"/>
      <c r="KES88" s="58"/>
      <c r="KET88" s="58"/>
      <c r="KEU88" s="58"/>
      <c r="KEV88" s="58"/>
      <c r="KEW88" s="58"/>
      <c r="KEX88" s="58"/>
      <c r="KEY88" s="58"/>
      <c r="KEZ88" s="58"/>
      <c r="KFA88" s="58"/>
      <c r="KFB88" s="58"/>
      <c r="KFC88" s="58"/>
      <c r="KFD88" s="58"/>
      <c r="KFE88" s="58"/>
      <c r="KFF88" s="58"/>
      <c r="KFG88" s="58"/>
      <c r="KFH88" s="58"/>
      <c r="KFI88" s="58"/>
      <c r="KFJ88" s="58"/>
      <c r="KFK88" s="58"/>
      <c r="KFL88" s="58"/>
      <c r="KFM88" s="58"/>
      <c r="KFN88" s="58"/>
      <c r="KFO88" s="58"/>
      <c r="KFP88" s="58"/>
      <c r="KFQ88" s="58"/>
      <c r="KFR88" s="58"/>
      <c r="KFS88" s="58"/>
      <c r="KFT88" s="58"/>
      <c r="KFU88" s="58"/>
      <c r="KFV88" s="58"/>
      <c r="KFW88" s="58"/>
      <c r="KFX88" s="58"/>
      <c r="KFY88" s="58"/>
      <c r="KFZ88" s="58"/>
      <c r="KGA88" s="58"/>
      <c r="KGB88" s="58"/>
      <c r="KGC88" s="58"/>
      <c r="KGD88" s="58"/>
      <c r="KGE88" s="58"/>
      <c r="KGF88" s="58"/>
      <c r="KGG88" s="58"/>
      <c r="KGH88" s="58"/>
      <c r="KGI88" s="58"/>
      <c r="KGJ88" s="58"/>
      <c r="KGK88" s="58"/>
      <c r="KGL88" s="58"/>
      <c r="KGM88" s="58"/>
      <c r="KGN88" s="58"/>
      <c r="KGO88" s="58"/>
      <c r="KGP88" s="58"/>
      <c r="KGQ88" s="58"/>
      <c r="KGR88" s="58"/>
      <c r="KGS88" s="58"/>
      <c r="KGT88" s="58"/>
      <c r="KGU88" s="58"/>
      <c r="KGV88" s="58"/>
      <c r="KGW88" s="58"/>
      <c r="KGX88" s="58"/>
      <c r="KGY88" s="58"/>
      <c r="KGZ88" s="58"/>
      <c r="KHA88" s="58"/>
      <c r="KHB88" s="58"/>
      <c r="KHC88" s="58"/>
      <c r="KHD88" s="58"/>
      <c r="KHE88" s="58"/>
      <c r="KHF88" s="58"/>
      <c r="KHG88" s="58"/>
      <c r="KHH88" s="58"/>
      <c r="KHI88" s="58"/>
      <c r="KHJ88" s="58"/>
      <c r="KHK88" s="58"/>
      <c r="KHL88" s="58"/>
      <c r="KHM88" s="58"/>
      <c r="KHN88" s="58"/>
      <c r="KHO88" s="58"/>
      <c r="KHP88" s="58"/>
      <c r="KHQ88" s="58"/>
      <c r="KHR88" s="58"/>
      <c r="KHS88" s="58"/>
      <c r="KHT88" s="58"/>
      <c r="KHU88" s="58"/>
      <c r="KHV88" s="58"/>
      <c r="KHW88" s="58"/>
      <c r="KHX88" s="58"/>
      <c r="KHY88" s="58"/>
      <c r="KHZ88" s="58"/>
      <c r="KIA88" s="58"/>
      <c r="KIB88" s="58"/>
      <c r="KIC88" s="58"/>
      <c r="KID88" s="58"/>
      <c r="KIE88" s="58"/>
      <c r="KIF88" s="58"/>
      <c r="KIG88" s="58"/>
      <c r="KIH88" s="58"/>
      <c r="KII88" s="58"/>
      <c r="KIJ88" s="58"/>
      <c r="KIK88" s="58"/>
      <c r="KIL88" s="58"/>
      <c r="KIM88" s="58"/>
      <c r="KIN88" s="58"/>
      <c r="KIO88" s="58"/>
      <c r="KIP88" s="58"/>
      <c r="KIQ88" s="58"/>
      <c r="KIR88" s="58"/>
      <c r="KIS88" s="58"/>
      <c r="KIT88" s="58"/>
      <c r="KIU88" s="58"/>
      <c r="KIV88" s="58"/>
      <c r="KIW88" s="58"/>
      <c r="KIX88" s="58"/>
      <c r="KIY88" s="58"/>
      <c r="KIZ88" s="58"/>
      <c r="KJA88" s="58"/>
      <c r="KJB88" s="58"/>
      <c r="KJC88" s="58"/>
      <c r="KJD88" s="58"/>
      <c r="KJE88" s="58"/>
      <c r="KJF88" s="58"/>
      <c r="KJG88" s="58"/>
      <c r="KJH88" s="58"/>
      <c r="KJI88" s="58"/>
      <c r="KJJ88" s="58"/>
      <c r="KJK88" s="58"/>
      <c r="KJL88" s="58"/>
      <c r="KJM88" s="58"/>
      <c r="KJN88" s="58"/>
      <c r="KJO88" s="58"/>
      <c r="KJP88" s="58"/>
      <c r="KJQ88" s="58"/>
      <c r="KJR88" s="58"/>
      <c r="KJS88" s="58"/>
      <c r="KJT88" s="58"/>
      <c r="KJU88" s="58"/>
      <c r="KJV88" s="58"/>
      <c r="KJW88" s="58"/>
      <c r="KJX88" s="58"/>
      <c r="KJY88" s="58"/>
      <c r="KJZ88" s="58"/>
      <c r="KKA88" s="58"/>
      <c r="KKB88" s="58"/>
      <c r="KKC88" s="58"/>
      <c r="KKD88" s="58"/>
      <c r="KKE88" s="58"/>
      <c r="KKF88" s="58"/>
      <c r="KKG88" s="58"/>
      <c r="KKH88" s="58"/>
      <c r="KKI88" s="58"/>
      <c r="KKJ88" s="58"/>
      <c r="KKK88" s="58"/>
      <c r="KKL88" s="58"/>
      <c r="KKM88" s="58"/>
      <c r="KKN88" s="58"/>
      <c r="KKO88" s="58"/>
      <c r="KKP88" s="58"/>
      <c r="KKQ88" s="58"/>
      <c r="KKR88" s="58"/>
      <c r="KKS88" s="58"/>
      <c r="KKT88" s="58"/>
      <c r="KKU88" s="58"/>
      <c r="KKV88" s="58"/>
      <c r="KKW88" s="58"/>
      <c r="KKX88" s="58"/>
      <c r="KKY88" s="58"/>
      <c r="KKZ88" s="58"/>
      <c r="KLA88" s="58"/>
      <c r="KLB88" s="58"/>
      <c r="KLC88" s="58"/>
      <c r="KLD88" s="58"/>
      <c r="KLE88" s="58"/>
      <c r="KLF88" s="58"/>
      <c r="KLG88" s="58"/>
      <c r="KLH88" s="58"/>
      <c r="KLI88" s="58"/>
      <c r="KLJ88" s="58"/>
      <c r="KLK88" s="58"/>
      <c r="KLL88" s="58"/>
      <c r="KLM88" s="58"/>
      <c r="KLN88" s="58"/>
      <c r="KLO88" s="58"/>
      <c r="KLP88" s="58"/>
      <c r="KLQ88" s="58"/>
      <c r="KLR88" s="58"/>
      <c r="KLS88" s="58"/>
      <c r="KLT88" s="58"/>
      <c r="KLU88" s="58"/>
      <c r="KLV88" s="58"/>
      <c r="KLW88" s="58"/>
      <c r="KLX88" s="58"/>
      <c r="KLY88" s="58"/>
      <c r="KLZ88" s="58"/>
      <c r="KMA88" s="58"/>
      <c r="KMB88" s="58"/>
      <c r="KMC88" s="58"/>
      <c r="KMD88" s="58"/>
      <c r="KME88" s="58"/>
      <c r="KMF88" s="58"/>
      <c r="KMG88" s="58"/>
      <c r="KMH88" s="58"/>
      <c r="KMI88" s="58"/>
      <c r="KMJ88" s="58"/>
      <c r="KMK88" s="58"/>
      <c r="KML88" s="58"/>
      <c r="KMM88" s="58"/>
      <c r="KMN88" s="58"/>
      <c r="KMO88" s="58"/>
      <c r="KMP88" s="58"/>
      <c r="KMQ88" s="58"/>
      <c r="KMR88" s="58"/>
      <c r="KMS88" s="58"/>
      <c r="KMT88" s="58"/>
      <c r="KMU88" s="58"/>
      <c r="KMV88" s="58"/>
      <c r="KMW88" s="58"/>
      <c r="KMX88" s="58"/>
      <c r="KMY88" s="58"/>
      <c r="KMZ88" s="58"/>
      <c r="KNA88" s="58"/>
      <c r="KNB88" s="58"/>
      <c r="KNC88" s="58"/>
      <c r="KND88" s="58"/>
      <c r="KNE88" s="58"/>
      <c r="KNF88" s="58"/>
      <c r="KNG88" s="58"/>
      <c r="KNH88" s="58"/>
      <c r="KNI88" s="58"/>
      <c r="KNJ88" s="58"/>
      <c r="KNK88" s="58"/>
      <c r="KNL88" s="58"/>
      <c r="KNM88" s="58"/>
      <c r="KNN88" s="58"/>
      <c r="KNO88" s="58"/>
      <c r="KNP88" s="58"/>
      <c r="KNQ88" s="58"/>
      <c r="KNR88" s="58"/>
      <c r="KNS88" s="58"/>
      <c r="KNT88" s="58"/>
      <c r="KNU88" s="58"/>
      <c r="KNV88" s="58"/>
      <c r="KNW88" s="58"/>
      <c r="KNX88" s="58"/>
      <c r="KNY88" s="58"/>
      <c r="KNZ88" s="58"/>
      <c r="KOA88" s="58"/>
      <c r="KOB88" s="58"/>
      <c r="KOC88" s="58"/>
      <c r="KOD88" s="58"/>
      <c r="KOE88" s="58"/>
      <c r="KOF88" s="58"/>
      <c r="KOG88" s="58"/>
      <c r="KOH88" s="58"/>
      <c r="KOI88" s="58"/>
      <c r="KOJ88" s="58"/>
      <c r="KOK88" s="58"/>
      <c r="KOL88" s="58"/>
      <c r="KOM88" s="58"/>
      <c r="KON88" s="58"/>
      <c r="KOO88" s="58"/>
      <c r="KOP88" s="58"/>
      <c r="KOQ88" s="58"/>
      <c r="KOR88" s="58"/>
      <c r="KOS88" s="58"/>
      <c r="KOT88" s="58"/>
      <c r="KOU88" s="58"/>
      <c r="KOV88" s="58"/>
      <c r="KOW88" s="58"/>
      <c r="KOX88" s="58"/>
      <c r="KOY88" s="58"/>
      <c r="KOZ88" s="58"/>
      <c r="KPA88" s="58"/>
      <c r="KPB88" s="58"/>
      <c r="KPC88" s="58"/>
      <c r="KPD88" s="58"/>
      <c r="KPE88" s="58"/>
      <c r="KPF88" s="58"/>
      <c r="KPG88" s="58"/>
      <c r="KPH88" s="58"/>
      <c r="KPI88" s="58"/>
      <c r="KPJ88" s="58"/>
      <c r="KPK88" s="58"/>
      <c r="KPL88" s="58"/>
      <c r="KPM88" s="58"/>
      <c r="KPN88" s="58"/>
      <c r="KPO88" s="58"/>
      <c r="KPP88" s="58"/>
      <c r="KPQ88" s="58"/>
      <c r="KPR88" s="58"/>
      <c r="KPS88" s="58"/>
      <c r="KPT88" s="58"/>
      <c r="KPU88" s="58"/>
      <c r="KPV88" s="58"/>
      <c r="KPW88" s="58"/>
      <c r="KPX88" s="58"/>
      <c r="KPY88" s="58"/>
      <c r="KPZ88" s="58"/>
      <c r="KQA88" s="58"/>
      <c r="KQB88" s="58"/>
      <c r="KQC88" s="58"/>
      <c r="KQD88" s="58"/>
      <c r="KQE88" s="58"/>
      <c r="KQF88" s="58"/>
      <c r="KQG88" s="58"/>
      <c r="KQH88" s="58"/>
      <c r="KQI88" s="58"/>
      <c r="KQJ88" s="58"/>
      <c r="KQK88" s="58"/>
      <c r="KQL88" s="58"/>
      <c r="KQM88" s="58"/>
      <c r="KQN88" s="58"/>
      <c r="KQO88" s="58"/>
      <c r="KQP88" s="58"/>
      <c r="KQQ88" s="58"/>
      <c r="KQR88" s="58"/>
      <c r="KQS88" s="58"/>
      <c r="KQT88" s="58"/>
      <c r="KQU88" s="58"/>
      <c r="KQV88" s="58"/>
      <c r="KQW88" s="58"/>
      <c r="KQX88" s="58"/>
      <c r="KQY88" s="58"/>
      <c r="KQZ88" s="58"/>
      <c r="KRA88" s="58"/>
      <c r="KRB88" s="58"/>
      <c r="KRC88" s="58"/>
      <c r="KRD88" s="58"/>
      <c r="KRE88" s="58"/>
      <c r="KRF88" s="58"/>
      <c r="KRG88" s="58"/>
      <c r="KRH88" s="58"/>
      <c r="KRI88" s="58"/>
      <c r="KRJ88" s="58"/>
      <c r="KRK88" s="58"/>
      <c r="KRL88" s="58"/>
      <c r="KRM88" s="58"/>
      <c r="KRN88" s="58"/>
      <c r="KRO88" s="58"/>
      <c r="KRP88" s="58"/>
      <c r="KRQ88" s="58"/>
      <c r="KRR88" s="58"/>
      <c r="KRS88" s="58"/>
      <c r="KRT88" s="58"/>
      <c r="KRU88" s="58"/>
      <c r="KRV88" s="58"/>
      <c r="KRW88" s="58"/>
      <c r="KRX88" s="58"/>
      <c r="KRY88" s="58"/>
      <c r="KRZ88" s="58"/>
      <c r="KSA88" s="58"/>
      <c r="KSB88" s="58"/>
      <c r="KSC88" s="58"/>
      <c r="KSD88" s="58"/>
      <c r="KSE88" s="58"/>
      <c r="KSF88" s="58"/>
      <c r="KSG88" s="58"/>
      <c r="KSH88" s="58"/>
      <c r="KSI88" s="58"/>
      <c r="KSJ88" s="58"/>
      <c r="KSK88" s="58"/>
      <c r="KSL88" s="58"/>
      <c r="KSM88" s="58"/>
      <c r="KSN88" s="58"/>
      <c r="KSO88" s="58"/>
      <c r="KSP88" s="58"/>
      <c r="KSQ88" s="58"/>
      <c r="KSR88" s="58"/>
      <c r="KSS88" s="58"/>
      <c r="KST88" s="58"/>
      <c r="KSU88" s="58"/>
      <c r="KSV88" s="58"/>
      <c r="KSW88" s="58"/>
      <c r="KSX88" s="58"/>
      <c r="KSY88" s="58"/>
      <c r="KSZ88" s="58"/>
      <c r="KTA88" s="58"/>
      <c r="KTB88" s="58"/>
      <c r="KTC88" s="58"/>
      <c r="KTD88" s="58"/>
      <c r="KTE88" s="58"/>
      <c r="KTF88" s="58"/>
      <c r="KTG88" s="58"/>
      <c r="KTH88" s="58"/>
      <c r="KTI88" s="58"/>
      <c r="KTJ88" s="58"/>
      <c r="KTK88" s="58"/>
      <c r="KTL88" s="58"/>
      <c r="KTM88" s="58"/>
      <c r="KTN88" s="58"/>
      <c r="KTO88" s="58"/>
      <c r="KTP88" s="58"/>
      <c r="KTQ88" s="58"/>
      <c r="KTR88" s="58"/>
      <c r="KTS88" s="58"/>
      <c r="KTT88" s="58"/>
      <c r="KTU88" s="58"/>
      <c r="KTV88" s="58"/>
      <c r="KTW88" s="58"/>
      <c r="KTX88" s="58"/>
      <c r="KTY88" s="58"/>
      <c r="KTZ88" s="58"/>
      <c r="KUA88" s="58"/>
      <c r="KUB88" s="58"/>
      <c r="KUC88" s="58"/>
      <c r="KUD88" s="58"/>
      <c r="KUE88" s="58"/>
      <c r="KUF88" s="58"/>
      <c r="KUG88" s="58"/>
      <c r="KUH88" s="58"/>
      <c r="KUI88" s="58"/>
      <c r="KUJ88" s="58"/>
      <c r="KUK88" s="58"/>
      <c r="KUL88" s="58"/>
      <c r="KUM88" s="58"/>
      <c r="KUN88" s="58"/>
      <c r="KUO88" s="58"/>
      <c r="KUP88" s="58"/>
      <c r="KUQ88" s="58"/>
      <c r="KUR88" s="58"/>
      <c r="KUS88" s="58"/>
      <c r="KUT88" s="58"/>
      <c r="KUU88" s="58"/>
      <c r="KUV88" s="58"/>
      <c r="KUW88" s="58"/>
      <c r="KUX88" s="58"/>
      <c r="KUY88" s="58"/>
      <c r="KUZ88" s="58"/>
      <c r="KVA88" s="58"/>
      <c r="KVB88" s="58"/>
      <c r="KVC88" s="58"/>
      <c r="KVD88" s="58"/>
      <c r="KVE88" s="58"/>
      <c r="KVF88" s="58"/>
      <c r="KVG88" s="58"/>
      <c r="KVH88" s="58"/>
      <c r="KVI88" s="58"/>
      <c r="KVJ88" s="58"/>
      <c r="KVK88" s="58"/>
      <c r="KVL88" s="58"/>
      <c r="KVM88" s="58"/>
      <c r="KVN88" s="58"/>
      <c r="KVO88" s="58"/>
      <c r="KVP88" s="58"/>
      <c r="KVQ88" s="58"/>
      <c r="KVR88" s="58"/>
      <c r="KVS88" s="58"/>
      <c r="KVT88" s="58"/>
      <c r="KVU88" s="58"/>
      <c r="KVV88" s="58"/>
      <c r="KVW88" s="58"/>
      <c r="KVX88" s="58"/>
      <c r="KVY88" s="58"/>
      <c r="KVZ88" s="58"/>
      <c r="KWA88" s="58"/>
      <c r="KWB88" s="58"/>
      <c r="KWC88" s="58"/>
      <c r="KWD88" s="58"/>
      <c r="KWE88" s="58"/>
      <c r="KWF88" s="58"/>
      <c r="KWG88" s="58"/>
      <c r="KWH88" s="58"/>
      <c r="KWI88" s="58"/>
      <c r="KWJ88" s="58"/>
      <c r="KWK88" s="58"/>
      <c r="KWL88" s="58"/>
      <c r="KWM88" s="58"/>
      <c r="KWN88" s="58"/>
      <c r="KWO88" s="58"/>
      <c r="KWP88" s="58"/>
      <c r="KWQ88" s="58"/>
      <c r="KWR88" s="58"/>
      <c r="KWS88" s="58"/>
      <c r="KWT88" s="58"/>
      <c r="KWU88" s="58"/>
      <c r="KWV88" s="58"/>
      <c r="KWW88" s="58"/>
      <c r="KWX88" s="58"/>
      <c r="KWY88" s="58"/>
      <c r="KWZ88" s="58"/>
      <c r="KXA88" s="58"/>
      <c r="KXB88" s="58"/>
      <c r="KXC88" s="58"/>
      <c r="KXD88" s="58"/>
      <c r="KXE88" s="58"/>
      <c r="KXF88" s="58"/>
      <c r="KXG88" s="58"/>
      <c r="KXH88" s="58"/>
      <c r="KXI88" s="58"/>
      <c r="KXJ88" s="58"/>
      <c r="KXK88" s="58"/>
      <c r="KXL88" s="58"/>
      <c r="KXM88" s="58"/>
      <c r="KXN88" s="58"/>
      <c r="KXO88" s="58"/>
      <c r="KXP88" s="58"/>
      <c r="KXQ88" s="58"/>
      <c r="KXR88" s="58"/>
      <c r="KXS88" s="58"/>
      <c r="KXT88" s="58"/>
      <c r="KXU88" s="58"/>
      <c r="KXV88" s="58"/>
      <c r="KXW88" s="58"/>
      <c r="KXX88" s="58"/>
      <c r="KXY88" s="58"/>
      <c r="KXZ88" s="58"/>
      <c r="KYA88" s="58"/>
      <c r="KYB88" s="58"/>
      <c r="KYC88" s="58"/>
      <c r="KYD88" s="58"/>
      <c r="KYE88" s="58"/>
      <c r="KYF88" s="58"/>
      <c r="KYG88" s="58"/>
      <c r="KYH88" s="58"/>
      <c r="KYI88" s="58"/>
      <c r="KYJ88" s="58"/>
      <c r="KYK88" s="58"/>
      <c r="KYL88" s="58"/>
      <c r="KYM88" s="58"/>
      <c r="KYN88" s="58"/>
      <c r="KYO88" s="58"/>
      <c r="KYP88" s="58"/>
      <c r="KYQ88" s="58"/>
      <c r="KYR88" s="58"/>
      <c r="KYS88" s="58"/>
      <c r="KYT88" s="58"/>
      <c r="KYU88" s="58"/>
      <c r="KYV88" s="58"/>
      <c r="KYW88" s="58"/>
      <c r="KYX88" s="58"/>
      <c r="KYY88" s="58"/>
      <c r="KYZ88" s="58"/>
      <c r="KZA88" s="58"/>
      <c r="KZB88" s="58"/>
      <c r="KZC88" s="58"/>
      <c r="KZD88" s="58"/>
      <c r="KZE88" s="58"/>
      <c r="KZF88" s="58"/>
      <c r="KZG88" s="58"/>
      <c r="KZH88" s="58"/>
      <c r="KZI88" s="58"/>
      <c r="KZJ88" s="58"/>
      <c r="KZK88" s="58"/>
      <c r="KZL88" s="58"/>
      <c r="KZM88" s="58"/>
      <c r="KZN88" s="58"/>
      <c r="KZO88" s="58"/>
      <c r="KZP88" s="58"/>
      <c r="KZQ88" s="58"/>
      <c r="KZR88" s="58"/>
      <c r="KZS88" s="58"/>
      <c r="KZT88" s="58"/>
      <c r="KZU88" s="58"/>
      <c r="KZV88" s="58"/>
      <c r="KZW88" s="58"/>
      <c r="KZX88" s="58"/>
      <c r="KZY88" s="58"/>
      <c r="KZZ88" s="58"/>
      <c r="LAA88" s="58"/>
      <c r="LAB88" s="58"/>
      <c r="LAC88" s="58"/>
      <c r="LAD88" s="58"/>
      <c r="LAE88" s="58"/>
      <c r="LAF88" s="58"/>
      <c r="LAG88" s="58"/>
      <c r="LAH88" s="58"/>
      <c r="LAI88" s="58"/>
      <c r="LAJ88" s="58"/>
      <c r="LAK88" s="58"/>
      <c r="LAL88" s="58"/>
      <c r="LAM88" s="58"/>
      <c r="LAN88" s="58"/>
      <c r="LAO88" s="58"/>
      <c r="LAP88" s="58"/>
      <c r="LAQ88" s="58"/>
      <c r="LAR88" s="58"/>
      <c r="LAS88" s="58"/>
      <c r="LAT88" s="58"/>
      <c r="LAU88" s="58"/>
      <c r="LAV88" s="58"/>
      <c r="LAW88" s="58"/>
      <c r="LAX88" s="58"/>
      <c r="LAY88" s="58"/>
      <c r="LAZ88" s="58"/>
      <c r="LBA88" s="58"/>
      <c r="LBB88" s="58"/>
      <c r="LBC88" s="58"/>
      <c r="LBD88" s="58"/>
      <c r="LBE88" s="58"/>
      <c r="LBF88" s="58"/>
      <c r="LBG88" s="58"/>
      <c r="LBH88" s="58"/>
      <c r="LBI88" s="58"/>
      <c r="LBJ88" s="58"/>
      <c r="LBK88" s="58"/>
      <c r="LBL88" s="58"/>
      <c r="LBM88" s="58"/>
      <c r="LBN88" s="58"/>
      <c r="LBO88" s="58"/>
      <c r="LBP88" s="58"/>
      <c r="LBQ88" s="58"/>
      <c r="LBR88" s="58"/>
      <c r="LBS88" s="58"/>
      <c r="LBT88" s="58"/>
      <c r="LBU88" s="58"/>
      <c r="LBV88" s="58"/>
      <c r="LBW88" s="58"/>
      <c r="LBX88" s="58"/>
      <c r="LBY88" s="58"/>
      <c r="LBZ88" s="58"/>
      <c r="LCA88" s="58"/>
      <c r="LCB88" s="58"/>
      <c r="LCC88" s="58"/>
      <c r="LCD88" s="58"/>
      <c r="LCE88" s="58"/>
      <c r="LCF88" s="58"/>
      <c r="LCG88" s="58"/>
      <c r="LCH88" s="58"/>
      <c r="LCI88" s="58"/>
      <c r="LCJ88" s="58"/>
      <c r="LCK88" s="58"/>
      <c r="LCL88" s="58"/>
      <c r="LCM88" s="58"/>
      <c r="LCN88" s="58"/>
      <c r="LCO88" s="58"/>
      <c r="LCP88" s="58"/>
      <c r="LCQ88" s="58"/>
      <c r="LCR88" s="58"/>
      <c r="LCS88" s="58"/>
      <c r="LCT88" s="58"/>
      <c r="LCU88" s="58"/>
      <c r="LCV88" s="58"/>
      <c r="LCW88" s="58"/>
      <c r="LCX88" s="58"/>
      <c r="LCY88" s="58"/>
      <c r="LCZ88" s="58"/>
      <c r="LDA88" s="58"/>
      <c r="LDB88" s="58"/>
      <c r="LDC88" s="58"/>
      <c r="LDD88" s="58"/>
      <c r="LDE88" s="58"/>
      <c r="LDF88" s="58"/>
      <c r="LDG88" s="58"/>
      <c r="LDH88" s="58"/>
      <c r="LDI88" s="58"/>
      <c r="LDJ88" s="58"/>
      <c r="LDK88" s="58"/>
      <c r="LDL88" s="58"/>
      <c r="LDM88" s="58"/>
      <c r="LDN88" s="58"/>
      <c r="LDO88" s="58"/>
      <c r="LDP88" s="58"/>
      <c r="LDQ88" s="58"/>
      <c r="LDR88" s="58"/>
      <c r="LDS88" s="58"/>
      <c r="LDT88" s="58"/>
      <c r="LDU88" s="58"/>
      <c r="LDV88" s="58"/>
      <c r="LDW88" s="58"/>
      <c r="LDX88" s="58"/>
      <c r="LDY88" s="58"/>
      <c r="LDZ88" s="58"/>
      <c r="LEA88" s="58"/>
      <c r="LEB88" s="58"/>
      <c r="LEC88" s="58"/>
      <c r="LED88" s="58"/>
      <c r="LEE88" s="58"/>
      <c r="LEF88" s="58"/>
      <c r="LEG88" s="58"/>
      <c r="LEH88" s="58"/>
      <c r="LEI88" s="58"/>
      <c r="LEJ88" s="58"/>
      <c r="LEK88" s="58"/>
      <c r="LEL88" s="58"/>
      <c r="LEM88" s="58"/>
      <c r="LEN88" s="58"/>
      <c r="LEO88" s="58"/>
      <c r="LEP88" s="58"/>
      <c r="LEQ88" s="58"/>
      <c r="LER88" s="58"/>
      <c r="LES88" s="58"/>
      <c r="LET88" s="58"/>
      <c r="LEU88" s="58"/>
      <c r="LEV88" s="58"/>
      <c r="LEW88" s="58"/>
      <c r="LEX88" s="58"/>
      <c r="LEY88" s="58"/>
      <c r="LEZ88" s="58"/>
      <c r="LFA88" s="58"/>
      <c r="LFB88" s="58"/>
      <c r="LFC88" s="58"/>
      <c r="LFD88" s="58"/>
      <c r="LFE88" s="58"/>
      <c r="LFF88" s="58"/>
      <c r="LFG88" s="58"/>
      <c r="LFH88" s="58"/>
      <c r="LFI88" s="58"/>
      <c r="LFJ88" s="58"/>
      <c r="LFK88" s="58"/>
      <c r="LFL88" s="58"/>
      <c r="LFM88" s="58"/>
      <c r="LFN88" s="58"/>
      <c r="LFO88" s="58"/>
      <c r="LFP88" s="58"/>
      <c r="LFQ88" s="58"/>
      <c r="LFR88" s="58"/>
      <c r="LFS88" s="58"/>
      <c r="LFT88" s="58"/>
      <c r="LFU88" s="58"/>
      <c r="LFV88" s="58"/>
      <c r="LFW88" s="58"/>
      <c r="LFX88" s="58"/>
      <c r="LFY88" s="58"/>
      <c r="LFZ88" s="58"/>
      <c r="LGA88" s="58"/>
      <c r="LGB88" s="58"/>
      <c r="LGC88" s="58"/>
      <c r="LGD88" s="58"/>
      <c r="LGE88" s="58"/>
      <c r="LGF88" s="58"/>
      <c r="LGG88" s="58"/>
      <c r="LGH88" s="58"/>
      <c r="LGI88" s="58"/>
      <c r="LGJ88" s="58"/>
      <c r="LGK88" s="58"/>
      <c r="LGL88" s="58"/>
      <c r="LGM88" s="58"/>
      <c r="LGN88" s="58"/>
      <c r="LGO88" s="58"/>
      <c r="LGP88" s="58"/>
      <c r="LGQ88" s="58"/>
      <c r="LGR88" s="58"/>
      <c r="LGS88" s="58"/>
      <c r="LGT88" s="58"/>
      <c r="LGU88" s="58"/>
      <c r="LGV88" s="58"/>
      <c r="LGW88" s="58"/>
      <c r="LGX88" s="58"/>
      <c r="LGY88" s="58"/>
      <c r="LGZ88" s="58"/>
      <c r="LHA88" s="58"/>
      <c r="LHB88" s="58"/>
      <c r="LHC88" s="58"/>
      <c r="LHD88" s="58"/>
      <c r="LHE88" s="58"/>
      <c r="LHF88" s="58"/>
      <c r="LHG88" s="58"/>
      <c r="LHH88" s="58"/>
      <c r="LHI88" s="58"/>
      <c r="LHJ88" s="58"/>
      <c r="LHK88" s="58"/>
      <c r="LHL88" s="58"/>
      <c r="LHM88" s="58"/>
      <c r="LHN88" s="58"/>
      <c r="LHO88" s="58"/>
      <c r="LHP88" s="58"/>
      <c r="LHQ88" s="58"/>
      <c r="LHR88" s="58"/>
      <c r="LHS88" s="58"/>
      <c r="LHT88" s="58"/>
      <c r="LHU88" s="58"/>
      <c r="LHV88" s="58"/>
      <c r="LHW88" s="58"/>
      <c r="LHX88" s="58"/>
      <c r="LHY88" s="58"/>
      <c r="LHZ88" s="58"/>
      <c r="LIA88" s="58"/>
      <c r="LIB88" s="58"/>
      <c r="LIC88" s="58"/>
      <c r="LID88" s="58"/>
      <c r="LIE88" s="58"/>
      <c r="LIF88" s="58"/>
      <c r="LIG88" s="58"/>
      <c r="LIH88" s="58"/>
      <c r="LII88" s="58"/>
      <c r="LIJ88" s="58"/>
      <c r="LIK88" s="58"/>
      <c r="LIL88" s="58"/>
      <c r="LIM88" s="58"/>
      <c r="LIN88" s="58"/>
      <c r="LIO88" s="58"/>
      <c r="LIP88" s="58"/>
      <c r="LIQ88" s="58"/>
      <c r="LIR88" s="58"/>
      <c r="LIS88" s="58"/>
      <c r="LIT88" s="58"/>
      <c r="LIU88" s="58"/>
      <c r="LIV88" s="58"/>
      <c r="LIW88" s="58"/>
      <c r="LIX88" s="58"/>
      <c r="LIY88" s="58"/>
      <c r="LIZ88" s="58"/>
      <c r="LJA88" s="58"/>
      <c r="LJB88" s="58"/>
      <c r="LJC88" s="58"/>
      <c r="LJD88" s="58"/>
      <c r="LJE88" s="58"/>
      <c r="LJF88" s="58"/>
      <c r="LJG88" s="58"/>
      <c r="LJH88" s="58"/>
      <c r="LJI88" s="58"/>
      <c r="LJJ88" s="58"/>
      <c r="LJK88" s="58"/>
      <c r="LJL88" s="58"/>
      <c r="LJM88" s="58"/>
      <c r="LJN88" s="58"/>
      <c r="LJO88" s="58"/>
      <c r="LJP88" s="58"/>
      <c r="LJQ88" s="58"/>
      <c r="LJR88" s="58"/>
      <c r="LJS88" s="58"/>
      <c r="LJT88" s="58"/>
      <c r="LJU88" s="58"/>
      <c r="LJV88" s="58"/>
      <c r="LJW88" s="58"/>
      <c r="LJX88" s="58"/>
      <c r="LJY88" s="58"/>
      <c r="LJZ88" s="58"/>
      <c r="LKA88" s="58"/>
      <c r="LKB88" s="58"/>
      <c r="LKC88" s="58"/>
      <c r="LKD88" s="58"/>
      <c r="LKE88" s="58"/>
      <c r="LKF88" s="58"/>
      <c r="LKG88" s="58"/>
      <c r="LKH88" s="58"/>
      <c r="LKI88" s="58"/>
      <c r="LKJ88" s="58"/>
      <c r="LKK88" s="58"/>
      <c r="LKL88" s="58"/>
      <c r="LKM88" s="58"/>
      <c r="LKN88" s="58"/>
      <c r="LKO88" s="58"/>
      <c r="LKP88" s="58"/>
      <c r="LKQ88" s="58"/>
      <c r="LKR88" s="58"/>
      <c r="LKS88" s="58"/>
      <c r="LKT88" s="58"/>
      <c r="LKU88" s="58"/>
      <c r="LKV88" s="58"/>
      <c r="LKW88" s="58"/>
      <c r="LKX88" s="58"/>
      <c r="LKY88" s="58"/>
      <c r="LKZ88" s="58"/>
      <c r="LLA88" s="58"/>
      <c r="LLB88" s="58"/>
      <c r="LLC88" s="58"/>
      <c r="LLD88" s="58"/>
      <c r="LLE88" s="58"/>
      <c r="LLF88" s="58"/>
      <c r="LLG88" s="58"/>
      <c r="LLH88" s="58"/>
      <c r="LLI88" s="58"/>
      <c r="LLJ88" s="58"/>
      <c r="LLK88" s="58"/>
      <c r="LLL88" s="58"/>
      <c r="LLM88" s="58"/>
      <c r="LLN88" s="58"/>
      <c r="LLO88" s="58"/>
      <c r="LLP88" s="58"/>
      <c r="LLQ88" s="58"/>
      <c r="LLR88" s="58"/>
      <c r="LLS88" s="58"/>
      <c r="LLT88" s="58"/>
      <c r="LLU88" s="58"/>
      <c r="LLV88" s="58"/>
      <c r="LLW88" s="58"/>
      <c r="LLX88" s="58"/>
      <c r="LLY88" s="58"/>
      <c r="LLZ88" s="58"/>
      <c r="LMA88" s="58"/>
      <c r="LMB88" s="58"/>
      <c r="LMC88" s="58"/>
      <c r="LMD88" s="58"/>
      <c r="LME88" s="58"/>
      <c r="LMF88" s="58"/>
      <c r="LMG88" s="58"/>
      <c r="LMH88" s="58"/>
      <c r="LMI88" s="58"/>
      <c r="LMJ88" s="58"/>
      <c r="LMK88" s="58"/>
      <c r="LML88" s="58"/>
      <c r="LMM88" s="58"/>
      <c r="LMN88" s="58"/>
      <c r="LMO88" s="58"/>
      <c r="LMP88" s="58"/>
      <c r="LMQ88" s="58"/>
      <c r="LMR88" s="58"/>
      <c r="LMS88" s="58"/>
      <c r="LMT88" s="58"/>
      <c r="LMU88" s="58"/>
      <c r="LMV88" s="58"/>
      <c r="LMW88" s="58"/>
      <c r="LMX88" s="58"/>
      <c r="LMY88" s="58"/>
      <c r="LMZ88" s="58"/>
      <c r="LNA88" s="58"/>
      <c r="LNB88" s="58"/>
      <c r="LNC88" s="58"/>
      <c r="LND88" s="58"/>
      <c r="LNE88" s="58"/>
      <c r="LNF88" s="58"/>
      <c r="LNG88" s="58"/>
      <c r="LNH88" s="58"/>
      <c r="LNI88" s="58"/>
      <c r="LNJ88" s="58"/>
      <c r="LNK88" s="58"/>
      <c r="LNL88" s="58"/>
      <c r="LNM88" s="58"/>
      <c r="LNN88" s="58"/>
      <c r="LNO88" s="58"/>
      <c r="LNP88" s="58"/>
      <c r="LNQ88" s="58"/>
      <c r="LNR88" s="58"/>
      <c r="LNS88" s="58"/>
      <c r="LNT88" s="58"/>
      <c r="LNU88" s="58"/>
      <c r="LNV88" s="58"/>
      <c r="LNW88" s="58"/>
      <c r="LNX88" s="58"/>
      <c r="LNY88" s="58"/>
      <c r="LNZ88" s="58"/>
      <c r="LOA88" s="58"/>
      <c r="LOB88" s="58"/>
      <c r="LOC88" s="58"/>
      <c r="LOD88" s="58"/>
      <c r="LOE88" s="58"/>
      <c r="LOF88" s="58"/>
      <c r="LOG88" s="58"/>
      <c r="LOH88" s="58"/>
      <c r="LOI88" s="58"/>
      <c r="LOJ88" s="58"/>
      <c r="LOK88" s="58"/>
      <c r="LOL88" s="58"/>
      <c r="LOM88" s="58"/>
      <c r="LON88" s="58"/>
      <c r="LOO88" s="58"/>
      <c r="LOP88" s="58"/>
      <c r="LOQ88" s="58"/>
      <c r="LOR88" s="58"/>
      <c r="LOS88" s="58"/>
      <c r="LOT88" s="58"/>
      <c r="LOU88" s="58"/>
      <c r="LOV88" s="58"/>
      <c r="LOW88" s="58"/>
      <c r="LOX88" s="58"/>
      <c r="LOY88" s="58"/>
      <c r="LOZ88" s="58"/>
      <c r="LPA88" s="58"/>
      <c r="LPB88" s="58"/>
      <c r="LPC88" s="58"/>
      <c r="LPD88" s="58"/>
      <c r="LPE88" s="58"/>
      <c r="LPF88" s="58"/>
      <c r="LPG88" s="58"/>
      <c r="LPH88" s="58"/>
      <c r="LPI88" s="58"/>
      <c r="LPJ88" s="58"/>
      <c r="LPK88" s="58"/>
      <c r="LPL88" s="58"/>
      <c r="LPM88" s="58"/>
      <c r="LPN88" s="58"/>
      <c r="LPO88" s="58"/>
      <c r="LPP88" s="58"/>
      <c r="LPQ88" s="58"/>
      <c r="LPR88" s="58"/>
      <c r="LPS88" s="58"/>
      <c r="LPT88" s="58"/>
      <c r="LPU88" s="58"/>
      <c r="LPV88" s="58"/>
      <c r="LPW88" s="58"/>
      <c r="LPX88" s="58"/>
      <c r="LPY88" s="58"/>
      <c r="LPZ88" s="58"/>
      <c r="LQA88" s="58"/>
      <c r="LQB88" s="58"/>
      <c r="LQC88" s="58"/>
      <c r="LQD88" s="58"/>
      <c r="LQE88" s="58"/>
      <c r="LQF88" s="58"/>
      <c r="LQG88" s="58"/>
      <c r="LQH88" s="58"/>
      <c r="LQI88" s="58"/>
      <c r="LQJ88" s="58"/>
      <c r="LQK88" s="58"/>
      <c r="LQL88" s="58"/>
      <c r="LQM88" s="58"/>
      <c r="LQN88" s="58"/>
      <c r="LQO88" s="58"/>
      <c r="LQP88" s="58"/>
      <c r="LQQ88" s="58"/>
      <c r="LQR88" s="58"/>
      <c r="LQS88" s="58"/>
      <c r="LQT88" s="58"/>
      <c r="LQU88" s="58"/>
      <c r="LQV88" s="58"/>
      <c r="LQW88" s="58"/>
      <c r="LQX88" s="58"/>
      <c r="LQY88" s="58"/>
      <c r="LQZ88" s="58"/>
      <c r="LRA88" s="58"/>
      <c r="LRB88" s="58"/>
      <c r="LRC88" s="58"/>
      <c r="LRD88" s="58"/>
      <c r="LRE88" s="58"/>
      <c r="LRF88" s="58"/>
      <c r="LRG88" s="58"/>
      <c r="LRH88" s="58"/>
      <c r="LRI88" s="58"/>
      <c r="LRJ88" s="58"/>
      <c r="LRK88" s="58"/>
      <c r="LRL88" s="58"/>
      <c r="LRM88" s="58"/>
      <c r="LRN88" s="58"/>
      <c r="LRO88" s="58"/>
      <c r="LRP88" s="58"/>
      <c r="LRQ88" s="58"/>
      <c r="LRR88" s="58"/>
      <c r="LRS88" s="58"/>
      <c r="LRT88" s="58"/>
      <c r="LRU88" s="58"/>
      <c r="LRV88" s="58"/>
      <c r="LRW88" s="58"/>
      <c r="LRX88" s="58"/>
      <c r="LRY88" s="58"/>
      <c r="LRZ88" s="58"/>
      <c r="LSA88" s="58"/>
      <c r="LSB88" s="58"/>
      <c r="LSC88" s="58"/>
      <c r="LSD88" s="58"/>
      <c r="LSE88" s="58"/>
      <c r="LSF88" s="58"/>
      <c r="LSG88" s="58"/>
      <c r="LSH88" s="58"/>
      <c r="LSI88" s="58"/>
      <c r="LSJ88" s="58"/>
      <c r="LSK88" s="58"/>
      <c r="LSL88" s="58"/>
      <c r="LSM88" s="58"/>
      <c r="LSN88" s="58"/>
      <c r="LSO88" s="58"/>
      <c r="LSP88" s="58"/>
      <c r="LSQ88" s="58"/>
      <c r="LSR88" s="58"/>
      <c r="LSS88" s="58"/>
      <c r="LST88" s="58"/>
      <c r="LSU88" s="58"/>
      <c r="LSV88" s="58"/>
      <c r="LSW88" s="58"/>
      <c r="LSX88" s="58"/>
      <c r="LSY88" s="58"/>
      <c r="LSZ88" s="58"/>
      <c r="LTA88" s="58"/>
      <c r="LTB88" s="58"/>
      <c r="LTC88" s="58"/>
      <c r="LTD88" s="58"/>
      <c r="LTE88" s="58"/>
      <c r="LTF88" s="58"/>
      <c r="LTG88" s="58"/>
      <c r="LTH88" s="58"/>
      <c r="LTI88" s="58"/>
      <c r="LTJ88" s="58"/>
      <c r="LTK88" s="58"/>
      <c r="LTL88" s="58"/>
      <c r="LTM88" s="58"/>
      <c r="LTN88" s="58"/>
      <c r="LTO88" s="58"/>
      <c r="LTP88" s="58"/>
      <c r="LTQ88" s="58"/>
      <c r="LTR88" s="58"/>
      <c r="LTS88" s="58"/>
      <c r="LTT88" s="58"/>
      <c r="LTU88" s="58"/>
      <c r="LTV88" s="58"/>
      <c r="LTW88" s="58"/>
      <c r="LTX88" s="58"/>
      <c r="LTY88" s="58"/>
      <c r="LTZ88" s="58"/>
      <c r="LUA88" s="58"/>
      <c r="LUB88" s="58"/>
      <c r="LUC88" s="58"/>
      <c r="LUD88" s="58"/>
      <c r="LUE88" s="58"/>
      <c r="LUF88" s="58"/>
      <c r="LUG88" s="58"/>
      <c r="LUH88" s="58"/>
      <c r="LUI88" s="58"/>
      <c r="LUJ88" s="58"/>
      <c r="LUK88" s="58"/>
      <c r="LUL88" s="58"/>
      <c r="LUM88" s="58"/>
      <c r="LUN88" s="58"/>
      <c r="LUO88" s="58"/>
      <c r="LUP88" s="58"/>
      <c r="LUQ88" s="58"/>
      <c r="LUR88" s="58"/>
      <c r="LUS88" s="58"/>
      <c r="LUT88" s="58"/>
      <c r="LUU88" s="58"/>
      <c r="LUV88" s="58"/>
      <c r="LUW88" s="58"/>
      <c r="LUX88" s="58"/>
      <c r="LUY88" s="58"/>
      <c r="LUZ88" s="58"/>
      <c r="LVA88" s="58"/>
      <c r="LVB88" s="58"/>
      <c r="LVC88" s="58"/>
      <c r="LVD88" s="58"/>
      <c r="LVE88" s="58"/>
      <c r="LVF88" s="58"/>
      <c r="LVG88" s="58"/>
      <c r="LVH88" s="58"/>
      <c r="LVI88" s="58"/>
      <c r="LVJ88" s="58"/>
      <c r="LVK88" s="58"/>
      <c r="LVL88" s="58"/>
      <c r="LVM88" s="58"/>
      <c r="LVN88" s="58"/>
      <c r="LVO88" s="58"/>
      <c r="LVP88" s="58"/>
      <c r="LVQ88" s="58"/>
      <c r="LVR88" s="58"/>
      <c r="LVS88" s="58"/>
      <c r="LVT88" s="58"/>
      <c r="LVU88" s="58"/>
      <c r="LVV88" s="58"/>
      <c r="LVW88" s="58"/>
      <c r="LVX88" s="58"/>
      <c r="LVY88" s="58"/>
      <c r="LVZ88" s="58"/>
      <c r="LWA88" s="58"/>
      <c r="LWB88" s="58"/>
      <c r="LWC88" s="58"/>
      <c r="LWD88" s="58"/>
      <c r="LWE88" s="58"/>
      <c r="LWF88" s="58"/>
      <c r="LWG88" s="58"/>
      <c r="LWH88" s="58"/>
      <c r="LWI88" s="58"/>
      <c r="LWJ88" s="58"/>
      <c r="LWK88" s="58"/>
      <c r="LWL88" s="58"/>
      <c r="LWM88" s="58"/>
      <c r="LWN88" s="58"/>
      <c r="LWO88" s="58"/>
      <c r="LWP88" s="58"/>
      <c r="LWQ88" s="58"/>
      <c r="LWR88" s="58"/>
      <c r="LWS88" s="58"/>
      <c r="LWT88" s="58"/>
      <c r="LWU88" s="58"/>
      <c r="LWV88" s="58"/>
      <c r="LWW88" s="58"/>
      <c r="LWX88" s="58"/>
      <c r="LWY88" s="58"/>
      <c r="LWZ88" s="58"/>
      <c r="LXA88" s="58"/>
      <c r="LXB88" s="58"/>
      <c r="LXC88" s="58"/>
      <c r="LXD88" s="58"/>
      <c r="LXE88" s="58"/>
      <c r="LXF88" s="58"/>
      <c r="LXG88" s="58"/>
      <c r="LXH88" s="58"/>
      <c r="LXI88" s="58"/>
      <c r="LXJ88" s="58"/>
      <c r="LXK88" s="58"/>
      <c r="LXL88" s="58"/>
      <c r="LXM88" s="58"/>
      <c r="LXN88" s="58"/>
      <c r="LXO88" s="58"/>
      <c r="LXP88" s="58"/>
      <c r="LXQ88" s="58"/>
      <c r="LXR88" s="58"/>
      <c r="LXS88" s="58"/>
      <c r="LXT88" s="58"/>
      <c r="LXU88" s="58"/>
      <c r="LXV88" s="58"/>
      <c r="LXW88" s="58"/>
      <c r="LXX88" s="58"/>
      <c r="LXY88" s="58"/>
      <c r="LXZ88" s="58"/>
      <c r="LYA88" s="58"/>
      <c r="LYB88" s="58"/>
      <c r="LYC88" s="58"/>
      <c r="LYD88" s="58"/>
      <c r="LYE88" s="58"/>
      <c r="LYF88" s="58"/>
      <c r="LYG88" s="58"/>
      <c r="LYH88" s="58"/>
      <c r="LYI88" s="58"/>
      <c r="LYJ88" s="58"/>
      <c r="LYK88" s="58"/>
      <c r="LYL88" s="58"/>
      <c r="LYM88" s="58"/>
      <c r="LYN88" s="58"/>
      <c r="LYO88" s="58"/>
      <c r="LYP88" s="58"/>
      <c r="LYQ88" s="58"/>
      <c r="LYR88" s="58"/>
      <c r="LYS88" s="58"/>
      <c r="LYT88" s="58"/>
      <c r="LYU88" s="58"/>
      <c r="LYV88" s="58"/>
      <c r="LYW88" s="58"/>
      <c r="LYX88" s="58"/>
      <c r="LYY88" s="58"/>
      <c r="LYZ88" s="58"/>
      <c r="LZA88" s="58"/>
      <c r="LZB88" s="58"/>
      <c r="LZC88" s="58"/>
      <c r="LZD88" s="58"/>
      <c r="LZE88" s="58"/>
      <c r="LZF88" s="58"/>
      <c r="LZG88" s="58"/>
      <c r="LZH88" s="58"/>
      <c r="LZI88" s="58"/>
      <c r="LZJ88" s="58"/>
      <c r="LZK88" s="58"/>
      <c r="LZL88" s="58"/>
      <c r="LZM88" s="58"/>
      <c r="LZN88" s="58"/>
      <c r="LZO88" s="58"/>
      <c r="LZP88" s="58"/>
      <c r="LZQ88" s="58"/>
      <c r="LZR88" s="58"/>
      <c r="LZS88" s="58"/>
      <c r="LZT88" s="58"/>
      <c r="LZU88" s="58"/>
      <c r="LZV88" s="58"/>
      <c r="LZW88" s="58"/>
      <c r="LZX88" s="58"/>
      <c r="LZY88" s="58"/>
      <c r="LZZ88" s="58"/>
      <c r="MAA88" s="58"/>
      <c r="MAB88" s="58"/>
      <c r="MAC88" s="58"/>
      <c r="MAD88" s="58"/>
      <c r="MAE88" s="58"/>
      <c r="MAF88" s="58"/>
      <c r="MAG88" s="58"/>
      <c r="MAH88" s="58"/>
      <c r="MAI88" s="58"/>
      <c r="MAJ88" s="58"/>
      <c r="MAK88" s="58"/>
      <c r="MAL88" s="58"/>
      <c r="MAM88" s="58"/>
      <c r="MAN88" s="58"/>
      <c r="MAO88" s="58"/>
      <c r="MAP88" s="58"/>
      <c r="MAQ88" s="58"/>
      <c r="MAR88" s="58"/>
      <c r="MAS88" s="58"/>
      <c r="MAT88" s="58"/>
      <c r="MAU88" s="58"/>
      <c r="MAV88" s="58"/>
      <c r="MAW88" s="58"/>
      <c r="MAX88" s="58"/>
      <c r="MAY88" s="58"/>
      <c r="MAZ88" s="58"/>
      <c r="MBA88" s="58"/>
      <c r="MBB88" s="58"/>
      <c r="MBC88" s="58"/>
      <c r="MBD88" s="58"/>
      <c r="MBE88" s="58"/>
      <c r="MBF88" s="58"/>
      <c r="MBG88" s="58"/>
      <c r="MBH88" s="58"/>
      <c r="MBI88" s="58"/>
      <c r="MBJ88" s="58"/>
      <c r="MBK88" s="58"/>
      <c r="MBL88" s="58"/>
      <c r="MBM88" s="58"/>
      <c r="MBN88" s="58"/>
      <c r="MBO88" s="58"/>
      <c r="MBP88" s="58"/>
      <c r="MBQ88" s="58"/>
      <c r="MBR88" s="58"/>
      <c r="MBS88" s="58"/>
      <c r="MBT88" s="58"/>
      <c r="MBU88" s="58"/>
      <c r="MBV88" s="58"/>
      <c r="MBW88" s="58"/>
      <c r="MBX88" s="58"/>
      <c r="MBY88" s="58"/>
      <c r="MBZ88" s="58"/>
      <c r="MCA88" s="58"/>
      <c r="MCB88" s="58"/>
      <c r="MCC88" s="58"/>
      <c r="MCD88" s="58"/>
      <c r="MCE88" s="58"/>
      <c r="MCF88" s="58"/>
      <c r="MCG88" s="58"/>
      <c r="MCH88" s="58"/>
      <c r="MCI88" s="58"/>
      <c r="MCJ88" s="58"/>
      <c r="MCK88" s="58"/>
      <c r="MCL88" s="58"/>
      <c r="MCM88" s="58"/>
      <c r="MCN88" s="58"/>
      <c r="MCO88" s="58"/>
      <c r="MCP88" s="58"/>
      <c r="MCQ88" s="58"/>
      <c r="MCR88" s="58"/>
      <c r="MCS88" s="58"/>
      <c r="MCT88" s="58"/>
      <c r="MCU88" s="58"/>
      <c r="MCV88" s="58"/>
      <c r="MCW88" s="58"/>
      <c r="MCX88" s="58"/>
      <c r="MCY88" s="58"/>
      <c r="MCZ88" s="58"/>
      <c r="MDA88" s="58"/>
      <c r="MDB88" s="58"/>
      <c r="MDC88" s="58"/>
      <c r="MDD88" s="58"/>
      <c r="MDE88" s="58"/>
      <c r="MDF88" s="58"/>
      <c r="MDG88" s="58"/>
      <c r="MDH88" s="58"/>
      <c r="MDI88" s="58"/>
      <c r="MDJ88" s="58"/>
      <c r="MDK88" s="58"/>
      <c r="MDL88" s="58"/>
      <c r="MDM88" s="58"/>
      <c r="MDN88" s="58"/>
      <c r="MDO88" s="58"/>
      <c r="MDP88" s="58"/>
      <c r="MDQ88" s="58"/>
      <c r="MDR88" s="58"/>
      <c r="MDS88" s="58"/>
      <c r="MDT88" s="58"/>
      <c r="MDU88" s="58"/>
      <c r="MDV88" s="58"/>
      <c r="MDW88" s="58"/>
      <c r="MDX88" s="58"/>
      <c r="MDY88" s="58"/>
      <c r="MDZ88" s="58"/>
      <c r="MEA88" s="58"/>
      <c r="MEB88" s="58"/>
      <c r="MEC88" s="58"/>
      <c r="MED88" s="58"/>
      <c r="MEE88" s="58"/>
      <c r="MEF88" s="58"/>
      <c r="MEG88" s="58"/>
      <c r="MEH88" s="58"/>
      <c r="MEI88" s="58"/>
      <c r="MEJ88" s="58"/>
      <c r="MEK88" s="58"/>
      <c r="MEL88" s="58"/>
      <c r="MEM88" s="58"/>
      <c r="MEN88" s="58"/>
      <c r="MEO88" s="58"/>
      <c r="MEP88" s="58"/>
      <c r="MEQ88" s="58"/>
      <c r="MER88" s="58"/>
      <c r="MES88" s="58"/>
      <c r="MET88" s="58"/>
      <c r="MEU88" s="58"/>
      <c r="MEV88" s="58"/>
      <c r="MEW88" s="58"/>
      <c r="MEX88" s="58"/>
      <c r="MEY88" s="58"/>
      <c r="MEZ88" s="58"/>
      <c r="MFA88" s="58"/>
      <c r="MFB88" s="58"/>
      <c r="MFC88" s="58"/>
      <c r="MFD88" s="58"/>
      <c r="MFE88" s="58"/>
      <c r="MFF88" s="58"/>
      <c r="MFG88" s="58"/>
      <c r="MFH88" s="58"/>
      <c r="MFI88" s="58"/>
      <c r="MFJ88" s="58"/>
      <c r="MFK88" s="58"/>
      <c r="MFL88" s="58"/>
      <c r="MFM88" s="58"/>
      <c r="MFN88" s="58"/>
      <c r="MFO88" s="58"/>
      <c r="MFP88" s="58"/>
      <c r="MFQ88" s="58"/>
      <c r="MFR88" s="58"/>
      <c r="MFS88" s="58"/>
      <c r="MFT88" s="58"/>
      <c r="MFU88" s="58"/>
      <c r="MFV88" s="58"/>
      <c r="MFW88" s="58"/>
      <c r="MFX88" s="58"/>
      <c r="MFY88" s="58"/>
      <c r="MFZ88" s="58"/>
      <c r="MGA88" s="58"/>
      <c r="MGB88" s="58"/>
      <c r="MGC88" s="58"/>
      <c r="MGD88" s="58"/>
      <c r="MGE88" s="58"/>
      <c r="MGF88" s="58"/>
      <c r="MGG88" s="58"/>
      <c r="MGH88" s="58"/>
      <c r="MGI88" s="58"/>
      <c r="MGJ88" s="58"/>
      <c r="MGK88" s="58"/>
      <c r="MGL88" s="58"/>
      <c r="MGM88" s="58"/>
      <c r="MGN88" s="58"/>
      <c r="MGO88" s="58"/>
      <c r="MGP88" s="58"/>
      <c r="MGQ88" s="58"/>
      <c r="MGR88" s="58"/>
      <c r="MGS88" s="58"/>
      <c r="MGT88" s="58"/>
      <c r="MGU88" s="58"/>
      <c r="MGV88" s="58"/>
      <c r="MGW88" s="58"/>
      <c r="MGX88" s="58"/>
      <c r="MGY88" s="58"/>
      <c r="MGZ88" s="58"/>
      <c r="MHA88" s="58"/>
      <c r="MHB88" s="58"/>
      <c r="MHC88" s="58"/>
      <c r="MHD88" s="58"/>
      <c r="MHE88" s="58"/>
      <c r="MHF88" s="58"/>
      <c r="MHG88" s="58"/>
      <c r="MHH88" s="58"/>
      <c r="MHI88" s="58"/>
      <c r="MHJ88" s="58"/>
      <c r="MHK88" s="58"/>
      <c r="MHL88" s="58"/>
      <c r="MHM88" s="58"/>
      <c r="MHN88" s="58"/>
      <c r="MHO88" s="58"/>
      <c r="MHP88" s="58"/>
      <c r="MHQ88" s="58"/>
      <c r="MHR88" s="58"/>
      <c r="MHS88" s="58"/>
      <c r="MHT88" s="58"/>
      <c r="MHU88" s="58"/>
      <c r="MHV88" s="58"/>
      <c r="MHW88" s="58"/>
      <c r="MHX88" s="58"/>
      <c r="MHY88" s="58"/>
      <c r="MHZ88" s="58"/>
      <c r="MIA88" s="58"/>
      <c r="MIB88" s="58"/>
      <c r="MIC88" s="58"/>
      <c r="MID88" s="58"/>
      <c r="MIE88" s="58"/>
      <c r="MIF88" s="58"/>
      <c r="MIG88" s="58"/>
      <c r="MIH88" s="58"/>
      <c r="MII88" s="58"/>
      <c r="MIJ88" s="58"/>
      <c r="MIK88" s="58"/>
      <c r="MIL88" s="58"/>
      <c r="MIM88" s="58"/>
      <c r="MIN88" s="58"/>
      <c r="MIO88" s="58"/>
      <c r="MIP88" s="58"/>
      <c r="MIQ88" s="58"/>
      <c r="MIR88" s="58"/>
      <c r="MIS88" s="58"/>
      <c r="MIT88" s="58"/>
      <c r="MIU88" s="58"/>
      <c r="MIV88" s="58"/>
      <c r="MIW88" s="58"/>
      <c r="MIX88" s="58"/>
      <c r="MIY88" s="58"/>
      <c r="MIZ88" s="58"/>
      <c r="MJA88" s="58"/>
      <c r="MJB88" s="58"/>
      <c r="MJC88" s="58"/>
      <c r="MJD88" s="58"/>
      <c r="MJE88" s="58"/>
      <c r="MJF88" s="58"/>
      <c r="MJG88" s="58"/>
      <c r="MJH88" s="58"/>
      <c r="MJI88" s="58"/>
      <c r="MJJ88" s="58"/>
      <c r="MJK88" s="58"/>
      <c r="MJL88" s="58"/>
      <c r="MJM88" s="58"/>
      <c r="MJN88" s="58"/>
      <c r="MJO88" s="58"/>
      <c r="MJP88" s="58"/>
      <c r="MJQ88" s="58"/>
      <c r="MJR88" s="58"/>
      <c r="MJS88" s="58"/>
      <c r="MJT88" s="58"/>
      <c r="MJU88" s="58"/>
      <c r="MJV88" s="58"/>
      <c r="MJW88" s="58"/>
      <c r="MJX88" s="58"/>
      <c r="MJY88" s="58"/>
      <c r="MJZ88" s="58"/>
      <c r="MKA88" s="58"/>
      <c r="MKB88" s="58"/>
      <c r="MKC88" s="58"/>
      <c r="MKD88" s="58"/>
      <c r="MKE88" s="58"/>
      <c r="MKF88" s="58"/>
      <c r="MKG88" s="58"/>
      <c r="MKH88" s="58"/>
      <c r="MKI88" s="58"/>
      <c r="MKJ88" s="58"/>
      <c r="MKK88" s="58"/>
      <c r="MKL88" s="58"/>
      <c r="MKM88" s="58"/>
      <c r="MKN88" s="58"/>
      <c r="MKO88" s="58"/>
      <c r="MKP88" s="58"/>
      <c r="MKQ88" s="58"/>
      <c r="MKR88" s="58"/>
      <c r="MKS88" s="58"/>
      <c r="MKT88" s="58"/>
      <c r="MKU88" s="58"/>
      <c r="MKV88" s="58"/>
      <c r="MKW88" s="58"/>
      <c r="MKX88" s="58"/>
      <c r="MKY88" s="58"/>
      <c r="MKZ88" s="58"/>
      <c r="MLA88" s="58"/>
      <c r="MLB88" s="58"/>
      <c r="MLC88" s="58"/>
      <c r="MLD88" s="58"/>
      <c r="MLE88" s="58"/>
      <c r="MLF88" s="58"/>
      <c r="MLG88" s="58"/>
      <c r="MLH88" s="58"/>
      <c r="MLI88" s="58"/>
      <c r="MLJ88" s="58"/>
      <c r="MLK88" s="58"/>
      <c r="MLL88" s="58"/>
      <c r="MLM88" s="58"/>
      <c r="MLN88" s="58"/>
      <c r="MLO88" s="58"/>
      <c r="MLP88" s="58"/>
      <c r="MLQ88" s="58"/>
      <c r="MLR88" s="58"/>
      <c r="MLS88" s="58"/>
      <c r="MLT88" s="58"/>
      <c r="MLU88" s="58"/>
      <c r="MLV88" s="58"/>
      <c r="MLW88" s="58"/>
      <c r="MLX88" s="58"/>
      <c r="MLY88" s="58"/>
      <c r="MLZ88" s="58"/>
      <c r="MMA88" s="58"/>
      <c r="MMB88" s="58"/>
      <c r="MMC88" s="58"/>
      <c r="MMD88" s="58"/>
      <c r="MME88" s="58"/>
      <c r="MMF88" s="58"/>
      <c r="MMG88" s="58"/>
      <c r="MMH88" s="58"/>
      <c r="MMI88" s="58"/>
      <c r="MMJ88" s="58"/>
      <c r="MMK88" s="58"/>
      <c r="MML88" s="58"/>
      <c r="MMM88" s="58"/>
      <c r="MMN88" s="58"/>
      <c r="MMO88" s="58"/>
      <c r="MMP88" s="58"/>
      <c r="MMQ88" s="58"/>
      <c r="MMR88" s="58"/>
      <c r="MMS88" s="58"/>
      <c r="MMT88" s="58"/>
      <c r="MMU88" s="58"/>
      <c r="MMV88" s="58"/>
      <c r="MMW88" s="58"/>
      <c r="MMX88" s="58"/>
      <c r="MMY88" s="58"/>
      <c r="MMZ88" s="58"/>
      <c r="MNA88" s="58"/>
      <c r="MNB88" s="58"/>
      <c r="MNC88" s="58"/>
      <c r="MND88" s="58"/>
      <c r="MNE88" s="58"/>
      <c r="MNF88" s="58"/>
      <c r="MNG88" s="58"/>
      <c r="MNH88" s="58"/>
      <c r="MNI88" s="58"/>
      <c r="MNJ88" s="58"/>
      <c r="MNK88" s="58"/>
      <c r="MNL88" s="58"/>
      <c r="MNM88" s="58"/>
      <c r="MNN88" s="58"/>
      <c r="MNO88" s="58"/>
      <c r="MNP88" s="58"/>
      <c r="MNQ88" s="58"/>
      <c r="MNR88" s="58"/>
      <c r="MNS88" s="58"/>
      <c r="MNT88" s="58"/>
      <c r="MNU88" s="58"/>
      <c r="MNV88" s="58"/>
      <c r="MNW88" s="58"/>
      <c r="MNX88" s="58"/>
      <c r="MNY88" s="58"/>
      <c r="MNZ88" s="58"/>
      <c r="MOA88" s="58"/>
      <c r="MOB88" s="58"/>
      <c r="MOC88" s="58"/>
      <c r="MOD88" s="58"/>
      <c r="MOE88" s="58"/>
      <c r="MOF88" s="58"/>
      <c r="MOG88" s="58"/>
      <c r="MOH88" s="58"/>
      <c r="MOI88" s="58"/>
      <c r="MOJ88" s="58"/>
      <c r="MOK88" s="58"/>
      <c r="MOL88" s="58"/>
      <c r="MOM88" s="58"/>
      <c r="MON88" s="58"/>
      <c r="MOO88" s="58"/>
      <c r="MOP88" s="58"/>
      <c r="MOQ88" s="58"/>
      <c r="MOR88" s="58"/>
      <c r="MOS88" s="58"/>
      <c r="MOT88" s="58"/>
      <c r="MOU88" s="58"/>
      <c r="MOV88" s="58"/>
      <c r="MOW88" s="58"/>
      <c r="MOX88" s="58"/>
      <c r="MOY88" s="58"/>
      <c r="MOZ88" s="58"/>
      <c r="MPA88" s="58"/>
      <c r="MPB88" s="58"/>
      <c r="MPC88" s="58"/>
      <c r="MPD88" s="58"/>
      <c r="MPE88" s="58"/>
      <c r="MPF88" s="58"/>
      <c r="MPG88" s="58"/>
      <c r="MPH88" s="58"/>
      <c r="MPI88" s="58"/>
      <c r="MPJ88" s="58"/>
      <c r="MPK88" s="58"/>
      <c r="MPL88" s="58"/>
      <c r="MPM88" s="58"/>
      <c r="MPN88" s="58"/>
      <c r="MPO88" s="58"/>
      <c r="MPP88" s="58"/>
      <c r="MPQ88" s="58"/>
      <c r="MPR88" s="58"/>
      <c r="MPS88" s="58"/>
      <c r="MPT88" s="58"/>
      <c r="MPU88" s="58"/>
      <c r="MPV88" s="58"/>
      <c r="MPW88" s="58"/>
      <c r="MPX88" s="58"/>
      <c r="MPY88" s="58"/>
      <c r="MPZ88" s="58"/>
      <c r="MQA88" s="58"/>
      <c r="MQB88" s="58"/>
      <c r="MQC88" s="58"/>
      <c r="MQD88" s="58"/>
      <c r="MQE88" s="58"/>
      <c r="MQF88" s="58"/>
      <c r="MQG88" s="58"/>
      <c r="MQH88" s="58"/>
      <c r="MQI88" s="58"/>
      <c r="MQJ88" s="58"/>
      <c r="MQK88" s="58"/>
      <c r="MQL88" s="58"/>
      <c r="MQM88" s="58"/>
      <c r="MQN88" s="58"/>
      <c r="MQO88" s="58"/>
      <c r="MQP88" s="58"/>
      <c r="MQQ88" s="58"/>
      <c r="MQR88" s="58"/>
      <c r="MQS88" s="58"/>
      <c r="MQT88" s="58"/>
      <c r="MQU88" s="58"/>
      <c r="MQV88" s="58"/>
      <c r="MQW88" s="58"/>
      <c r="MQX88" s="58"/>
      <c r="MQY88" s="58"/>
      <c r="MQZ88" s="58"/>
      <c r="MRA88" s="58"/>
      <c r="MRB88" s="58"/>
      <c r="MRC88" s="58"/>
      <c r="MRD88" s="58"/>
      <c r="MRE88" s="58"/>
      <c r="MRF88" s="58"/>
      <c r="MRG88" s="58"/>
      <c r="MRH88" s="58"/>
      <c r="MRI88" s="58"/>
      <c r="MRJ88" s="58"/>
      <c r="MRK88" s="58"/>
      <c r="MRL88" s="58"/>
      <c r="MRM88" s="58"/>
      <c r="MRN88" s="58"/>
      <c r="MRO88" s="58"/>
      <c r="MRP88" s="58"/>
      <c r="MRQ88" s="58"/>
      <c r="MRR88" s="58"/>
      <c r="MRS88" s="58"/>
      <c r="MRT88" s="58"/>
      <c r="MRU88" s="58"/>
      <c r="MRV88" s="58"/>
      <c r="MRW88" s="58"/>
      <c r="MRX88" s="58"/>
      <c r="MRY88" s="58"/>
      <c r="MRZ88" s="58"/>
      <c r="MSA88" s="58"/>
      <c r="MSB88" s="58"/>
      <c r="MSC88" s="58"/>
      <c r="MSD88" s="58"/>
      <c r="MSE88" s="58"/>
      <c r="MSF88" s="58"/>
      <c r="MSG88" s="58"/>
      <c r="MSH88" s="58"/>
      <c r="MSI88" s="58"/>
      <c r="MSJ88" s="58"/>
      <c r="MSK88" s="58"/>
      <c r="MSL88" s="58"/>
      <c r="MSM88" s="58"/>
      <c r="MSN88" s="58"/>
      <c r="MSO88" s="58"/>
      <c r="MSP88" s="58"/>
      <c r="MSQ88" s="58"/>
      <c r="MSR88" s="58"/>
      <c r="MSS88" s="58"/>
      <c r="MST88" s="58"/>
      <c r="MSU88" s="58"/>
      <c r="MSV88" s="58"/>
      <c r="MSW88" s="58"/>
      <c r="MSX88" s="58"/>
      <c r="MSY88" s="58"/>
      <c r="MSZ88" s="58"/>
      <c r="MTA88" s="58"/>
      <c r="MTB88" s="58"/>
      <c r="MTC88" s="58"/>
      <c r="MTD88" s="58"/>
      <c r="MTE88" s="58"/>
      <c r="MTF88" s="58"/>
      <c r="MTG88" s="58"/>
      <c r="MTH88" s="58"/>
      <c r="MTI88" s="58"/>
      <c r="MTJ88" s="58"/>
      <c r="MTK88" s="58"/>
      <c r="MTL88" s="58"/>
      <c r="MTM88" s="58"/>
      <c r="MTN88" s="58"/>
      <c r="MTO88" s="58"/>
      <c r="MTP88" s="58"/>
      <c r="MTQ88" s="58"/>
      <c r="MTR88" s="58"/>
      <c r="MTS88" s="58"/>
      <c r="MTT88" s="58"/>
      <c r="MTU88" s="58"/>
      <c r="MTV88" s="58"/>
      <c r="MTW88" s="58"/>
      <c r="MTX88" s="58"/>
      <c r="MTY88" s="58"/>
      <c r="MTZ88" s="58"/>
      <c r="MUA88" s="58"/>
      <c r="MUB88" s="58"/>
      <c r="MUC88" s="58"/>
      <c r="MUD88" s="58"/>
      <c r="MUE88" s="58"/>
      <c r="MUF88" s="58"/>
      <c r="MUG88" s="58"/>
      <c r="MUH88" s="58"/>
      <c r="MUI88" s="58"/>
      <c r="MUJ88" s="58"/>
      <c r="MUK88" s="58"/>
      <c r="MUL88" s="58"/>
      <c r="MUM88" s="58"/>
      <c r="MUN88" s="58"/>
      <c r="MUO88" s="58"/>
      <c r="MUP88" s="58"/>
      <c r="MUQ88" s="58"/>
      <c r="MUR88" s="58"/>
      <c r="MUS88" s="58"/>
      <c r="MUT88" s="58"/>
      <c r="MUU88" s="58"/>
      <c r="MUV88" s="58"/>
      <c r="MUW88" s="58"/>
      <c r="MUX88" s="58"/>
      <c r="MUY88" s="58"/>
      <c r="MUZ88" s="58"/>
      <c r="MVA88" s="58"/>
      <c r="MVB88" s="58"/>
      <c r="MVC88" s="58"/>
      <c r="MVD88" s="58"/>
      <c r="MVE88" s="58"/>
      <c r="MVF88" s="58"/>
      <c r="MVG88" s="58"/>
      <c r="MVH88" s="58"/>
      <c r="MVI88" s="58"/>
      <c r="MVJ88" s="58"/>
      <c r="MVK88" s="58"/>
      <c r="MVL88" s="58"/>
      <c r="MVM88" s="58"/>
      <c r="MVN88" s="58"/>
      <c r="MVO88" s="58"/>
      <c r="MVP88" s="58"/>
      <c r="MVQ88" s="58"/>
      <c r="MVR88" s="58"/>
      <c r="MVS88" s="58"/>
      <c r="MVT88" s="58"/>
      <c r="MVU88" s="58"/>
      <c r="MVV88" s="58"/>
      <c r="MVW88" s="58"/>
      <c r="MVX88" s="58"/>
      <c r="MVY88" s="58"/>
      <c r="MVZ88" s="58"/>
      <c r="MWA88" s="58"/>
      <c r="MWB88" s="58"/>
      <c r="MWC88" s="58"/>
      <c r="MWD88" s="58"/>
      <c r="MWE88" s="58"/>
      <c r="MWF88" s="58"/>
      <c r="MWG88" s="58"/>
      <c r="MWH88" s="58"/>
      <c r="MWI88" s="58"/>
      <c r="MWJ88" s="58"/>
      <c r="MWK88" s="58"/>
      <c r="MWL88" s="58"/>
      <c r="MWM88" s="58"/>
      <c r="MWN88" s="58"/>
      <c r="MWO88" s="58"/>
      <c r="MWP88" s="58"/>
      <c r="MWQ88" s="58"/>
      <c r="MWR88" s="58"/>
      <c r="MWS88" s="58"/>
      <c r="MWT88" s="58"/>
      <c r="MWU88" s="58"/>
      <c r="MWV88" s="58"/>
      <c r="MWW88" s="58"/>
      <c r="MWX88" s="58"/>
      <c r="MWY88" s="58"/>
      <c r="MWZ88" s="58"/>
      <c r="MXA88" s="58"/>
      <c r="MXB88" s="58"/>
      <c r="MXC88" s="58"/>
      <c r="MXD88" s="58"/>
      <c r="MXE88" s="58"/>
      <c r="MXF88" s="58"/>
      <c r="MXG88" s="58"/>
      <c r="MXH88" s="58"/>
      <c r="MXI88" s="58"/>
      <c r="MXJ88" s="58"/>
      <c r="MXK88" s="58"/>
      <c r="MXL88" s="58"/>
      <c r="MXM88" s="58"/>
      <c r="MXN88" s="58"/>
      <c r="MXO88" s="58"/>
      <c r="MXP88" s="58"/>
      <c r="MXQ88" s="58"/>
      <c r="MXR88" s="58"/>
      <c r="MXS88" s="58"/>
      <c r="MXT88" s="58"/>
      <c r="MXU88" s="58"/>
      <c r="MXV88" s="58"/>
      <c r="MXW88" s="58"/>
      <c r="MXX88" s="58"/>
      <c r="MXY88" s="58"/>
      <c r="MXZ88" s="58"/>
      <c r="MYA88" s="58"/>
      <c r="MYB88" s="58"/>
      <c r="MYC88" s="58"/>
      <c r="MYD88" s="58"/>
      <c r="MYE88" s="58"/>
      <c r="MYF88" s="58"/>
      <c r="MYG88" s="58"/>
      <c r="MYH88" s="58"/>
      <c r="MYI88" s="58"/>
      <c r="MYJ88" s="58"/>
      <c r="MYK88" s="58"/>
      <c r="MYL88" s="58"/>
      <c r="MYM88" s="58"/>
      <c r="MYN88" s="58"/>
      <c r="MYO88" s="58"/>
      <c r="MYP88" s="58"/>
      <c r="MYQ88" s="58"/>
      <c r="MYR88" s="58"/>
      <c r="MYS88" s="58"/>
      <c r="MYT88" s="58"/>
      <c r="MYU88" s="58"/>
      <c r="MYV88" s="58"/>
      <c r="MYW88" s="58"/>
      <c r="MYX88" s="58"/>
      <c r="MYY88" s="58"/>
      <c r="MYZ88" s="58"/>
      <c r="MZA88" s="58"/>
      <c r="MZB88" s="58"/>
      <c r="MZC88" s="58"/>
      <c r="MZD88" s="58"/>
      <c r="MZE88" s="58"/>
      <c r="MZF88" s="58"/>
      <c r="MZG88" s="58"/>
      <c r="MZH88" s="58"/>
      <c r="MZI88" s="58"/>
      <c r="MZJ88" s="58"/>
      <c r="MZK88" s="58"/>
      <c r="MZL88" s="58"/>
      <c r="MZM88" s="58"/>
      <c r="MZN88" s="58"/>
      <c r="MZO88" s="58"/>
      <c r="MZP88" s="58"/>
      <c r="MZQ88" s="58"/>
      <c r="MZR88" s="58"/>
      <c r="MZS88" s="58"/>
      <c r="MZT88" s="58"/>
      <c r="MZU88" s="58"/>
      <c r="MZV88" s="58"/>
      <c r="MZW88" s="58"/>
      <c r="MZX88" s="58"/>
      <c r="MZY88" s="58"/>
      <c r="MZZ88" s="58"/>
      <c r="NAA88" s="58"/>
      <c r="NAB88" s="58"/>
      <c r="NAC88" s="58"/>
      <c r="NAD88" s="58"/>
      <c r="NAE88" s="58"/>
      <c r="NAF88" s="58"/>
      <c r="NAG88" s="58"/>
      <c r="NAH88" s="58"/>
      <c r="NAI88" s="58"/>
      <c r="NAJ88" s="58"/>
      <c r="NAK88" s="58"/>
      <c r="NAL88" s="58"/>
      <c r="NAM88" s="58"/>
      <c r="NAN88" s="58"/>
      <c r="NAO88" s="58"/>
      <c r="NAP88" s="58"/>
      <c r="NAQ88" s="58"/>
      <c r="NAR88" s="58"/>
      <c r="NAS88" s="58"/>
      <c r="NAT88" s="58"/>
      <c r="NAU88" s="58"/>
      <c r="NAV88" s="58"/>
      <c r="NAW88" s="58"/>
      <c r="NAX88" s="58"/>
      <c r="NAY88" s="58"/>
      <c r="NAZ88" s="58"/>
      <c r="NBA88" s="58"/>
      <c r="NBB88" s="58"/>
      <c r="NBC88" s="58"/>
      <c r="NBD88" s="58"/>
      <c r="NBE88" s="58"/>
      <c r="NBF88" s="58"/>
      <c r="NBG88" s="58"/>
      <c r="NBH88" s="58"/>
      <c r="NBI88" s="58"/>
      <c r="NBJ88" s="58"/>
      <c r="NBK88" s="58"/>
      <c r="NBL88" s="58"/>
      <c r="NBM88" s="58"/>
      <c r="NBN88" s="58"/>
      <c r="NBO88" s="58"/>
      <c r="NBP88" s="58"/>
      <c r="NBQ88" s="58"/>
      <c r="NBR88" s="58"/>
      <c r="NBS88" s="58"/>
      <c r="NBT88" s="58"/>
      <c r="NBU88" s="58"/>
      <c r="NBV88" s="58"/>
      <c r="NBW88" s="58"/>
      <c r="NBX88" s="58"/>
      <c r="NBY88" s="58"/>
      <c r="NBZ88" s="58"/>
      <c r="NCA88" s="58"/>
      <c r="NCB88" s="58"/>
      <c r="NCC88" s="58"/>
      <c r="NCD88" s="58"/>
      <c r="NCE88" s="58"/>
      <c r="NCF88" s="58"/>
      <c r="NCG88" s="58"/>
      <c r="NCH88" s="58"/>
      <c r="NCI88" s="58"/>
      <c r="NCJ88" s="58"/>
      <c r="NCK88" s="58"/>
      <c r="NCL88" s="58"/>
      <c r="NCM88" s="58"/>
      <c r="NCN88" s="58"/>
      <c r="NCO88" s="58"/>
      <c r="NCP88" s="58"/>
      <c r="NCQ88" s="58"/>
      <c r="NCR88" s="58"/>
      <c r="NCS88" s="58"/>
      <c r="NCT88" s="58"/>
      <c r="NCU88" s="58"/>
      <c r="NCV88" s="58"/>
      <c r="NCW88" s="58"/>
      <c r="NCX88" s="58"/>
      <c r="NCY88" s="58"/>
      <c r="NCZ88" s="58"/>
      <c r="NDA88" s="58"/>
      <c r="NDB88" s="58"/>
      <c r="NDC88" s="58"/>
      <c r="NDD88" s="58"/>
      <c r="NDE88" s="58"/>
      <c r="NDF88" s="58"/>
      <c r="NDG88" s="58"/>
      <c r="NDH88" s="58"/>
      <c r="NDI88" s="58"/>
      <c r="NDJ88" s="58"/>
      <c r="NDK88" s="58"/>
      <c r="NDL88" s="58"/>
      <c r="NDM88" s="58"/>
      <c r="NDN88" s="58"/>
      <c r="NDO88" s="58"/>
      <c r="NDP88" s="58"/>
      <c r="NDQ88" s="58"/>
      <c r="NDR88" s="58"/>
      <c r="NDS88" s="58"/>
      <c r="NDT88" s="58"/>
      <c r="NDU88" s="58"/>
      <c r="NDV88" s="58"/>
      <c r="NDW88" s="58"/>
      <c r="NDX88" s="58"/>
      <c r="NDY88" s="58"/>
      <c r="NDZ88" s="58"/>
      <c r="NEA88" s="58"/>
      <c r="NEB88" s="58"/>
      <c r="NEC88" s="58"/>
      <c r="NED88" s="58"/>
      <c r="NEE88" s="58"/>
      <c r="NEF88" s="58"/>
      <c r="NEG88" s="58"/>
      <c r="NEH88" s="58"/>
      <c r="NEI88" s="58"/>
      <c r="NEJ88" s="58"/>
      <c r="NEK88" s="58"/>
      <c r="NEL88" s="58"/>
      <c r="NEM88" s="58"/>
      <c r="NEN88" s="58"/>
      <c r="NEO88" s="58"/>
      <c r="NEP88" s="58"/>
      <c r="NEQ88" s="58"/>
      <c r="NER88" s="58"/>
      <c r="NES88" s="58"/>
      <c r="NET88" s="58"/>
      <c r="NEU88" s="58"/>
      <c r="NEV88" s="58"/>
      <c r="NEW88" s="58"/>
      <c r="NEX88" s="58"/>
      <c r="NEY88" s="58"/>
      <c r="NEZ88" s="58"/>
      <c r="NFA88" s="58"/>
      <c r="NFB88" s="58"/>
      <c r="NFC88" s="58"/>
      <c r="NFD88" s="58"/>
      <c r="NFE88" s="58"/>
      <c r="NFF88" s="58"/>
      <c r="NFG88" s="58"/>
      <c r="NFH88" s="58"/>
      <c r="NFI88" s="58"/>
      <c r="NFJ88" s="58"/>
      <c r="NFK88" s="58"/>
      <c r="NFL88" s="58"/>
      <c r="NFM88" s="58"/>
      <c r="NFN88" s="58"/>
      <c r="NFO88" s="58"/>
      <c r="NFP88" s="58"/>
      <c r="NFQ88" s="58"/>
      <c r="NFR88" s="58"/>
      <c r="NFS88" s="58"/>
      <c r="NFT88" s="58"/>
      <c r="NFU88" s="58"/>
      <c r="NFV88" s="58"/>
      <c r="NFW88" s="58"/>
      <c r="NFX88" s="58"/>
      <c r="NFY88" s="58"/>
      <c r="NFZ88" s="58"/>
      <c r="NGA88" s="58"/>
      <c r="NGB88" s="58"/>
      <c r="NGC88" s="58"/>
      <c r="NGD88" s="58"/>
      <c r="NGE88" s="58"/>
      <c r="NGF88" s="58"/>
      <c r="NGG88" s="58"/>
      <c r="NGH88" s="58"/>
      <c r="NGI88" s="58"/>
      <c r="NGJ88" s="58"/>
      <c r="NGK88" s="58"/>
      <c r="NGL88" s="58"/>
      <c r="NGM88" s="58"/>
      <c r="NGN88" s="58"/>
      <c r="NGO88" s="58"/>
      <c r="NGP88" s="58"/>
      <c r="NGQ88" s="58"/>
      <c r="NGR88" s="58"/>
      <c r="NGS88" s="58"/>
      <c r="NGT88" s="58"/>
      <c r="NGU88" s="58"/>
      <c r="NGV88" s="58"/>
      <c r="NGW88" s="58"/>
      <c r="NGX88" s="58"/>
      <c r="NGY88" s="58"/>
      <c r="NGZ88" s="58"/>
      <c r="NHA88" s="58"/>
      <c r="NHB88" s="58"/>
      <c r="NHC88" s="58"/>
      <c r="NHD88" s="58"/>
      <c r="NHE88" s="58"/>
      <c r="NHF88" s="58"/>
      <c r="NHG88" s="58"/>
      <c r="NHH88" s="58"/>
      <c r="NHI88" s="58"/>
      <c r="NHJ88" s="58"/>
      <c r="NHK88" s="58"/>
      <c r="NHL88" s="58"/>
      <c r="NHM88" s="58"/>
      <c r="NHN88" s="58"/>
      <c r="NHO88" s="58"/>
      <c r="NHP88" s="58"/>
      <c r="NHQ88" s="58"/>
      <c r="NHR88" s="58"/>
      <c r="NHS88" s="58"/>
      <c r="NHT88" s="58"/>
      <c r="NHU88" s="58"/>
      <c r="NHV88" s="58"/>
      <c r="NHW88" s="58"/>
      <c r="NHX88" s="58"/>
      <c r="NHY88" s="58"/>
      <c r="NHZ88" s="58"/>
      <c r="NIA88" s="58"/>
      <c r="NIB88" s="58"/>
      <c r="NIC88" s="58"/>
      <c r="NID88" s="58"/>
      <c r="NIE88" s="58"/>
      <c r="NIF88" s="58"/>
      <c r="NIG88" s="58"/>
      <c r="NIH88" s="58"/>
      <c r="NII88" s="58"/>
      <c r="NIJ88" s="58"/>
      <c r="NIK88" s="58"/>
      <c r="NIL88" s="58"/>
      <c r="NIM88" s="58"/>
      <c r="NIN88" s="58"/>
      <c r="NIO88" s="58"/>
      <c r="NIP88" s="58"/>
      <c r="NIQ88" s="58"/>
      <c r="NIR88" s="58"/>
      <c r="NIS88" s="58"/>
      <c r="NIT88" s="58"/>
      <c r="NIU88" s="58"/>
      <c r="NIV88" s="58"/>
      <c r="NIW88" s="58"/>
      <c r="NIX88" s="58"/>
      <c r="NIY88" s="58"/>
      <c r="NIZ88" s="58"/>
      <c r="NJA88" s="58"/>
      <c r="NJB88" s="58"/>
      <c r="NJC88" s="58"/>
      <c r="NJD88" s="58"/>
      <c r="NJE88" s="58"/>
      <c r="NJF88" s="58"/>
      <c r="NJG88" s="58"/>
      <c r="NJH88" s="58"/>
      <c r="NJI88" s="58"/>
      <c r="NJJ88" s="58"/>
      <c r="NJK88" s="58"/>
      <c r="NJL88" s="58"/>
      <c r="NJM88" s="58"/>
      <c r="NJN88" s="58"/>
      <c r="NJO88" s="58"/>
      <c r="NJP88" s="58"/>
      <c r="NJQ88" s="58"/>
      <c r="NJR88" s="58"/>
      <c r="NJS88" s="58"/>
      <c r="NJT88" s="58"/>
      <c r="NJU88" s="58"/>
      <c r="NJV88" s="58"/>
      <c r="NJW88" s="58"/>
      <c r="NJX88" s="58"/>
      <c r="NJY88" s="58"/>
      <c r="NJZ88" s="58"/>
      <c r="NKA88" s="58"/>
      <c r="NKB88" s="58"/>
      <c r="NKC88" s="58"/>
      <c r="NKD88" s="58"/>
      <c r="NKE88" s="58"/>
      <c r="NKF88" s="58"/>
      <c r="NKG88" s="58"/>
      <c r="NKH88" s="58"/>
      <c r="NKI88" s="58"/>
      <c r="NKJ88" s="58"/>
      <c r="NKK88" s="58"/>
      <c r="NKL88" s="58"/>
      <c r="NKM88" s="58"/>
      <c r="NKN88" s="58"/>
      <c r="NKO88" s="58"/>
      <c r="NKP88" s="58"/>
      <c r="NKQ88" s="58"/>
      <c r="NKR88" s="58"/>
      <c r="NKS88" s="58"/>
      <c r="NKT88" s="58"/>
      <c r="NKU88" s="58"/>
      <c r="NKV88" s="58"/>
      <c r="NKW88" s="58"/>
      <c r="NKX88" s="58"/>
      <c r="NKY88" s="58"/>
      <c r="NKZ88" s="58"/>
      <c r="NLA88" s="58"/>
      <c r="NLB88" s="58"/>
      <c r="NLC88" s="58"/>
      <c r="NLD88" s="58"/>
      <c r="NLE88" s="58"/>
      <c r="NLF88" s="58"/>
      <c r="NLG88" s="58"/>
      <c r="NLH88" s="58"/>
      <c r="NLI88" s="58"/>
      <c r="NLJ88" s="58"/>
      <c r="NLK88" s="58"/>
      <c r="NLL88" s="58"/>
      <c r="NLM88" s="58"/>
      <c r="NLN88" s="58"/>
      <c r="NLO88" s="58"/>
      <c r="NLP88" s="58"/>
      <c r="NLQ88" s="58"/>
      <c r="NLR88" s="58"/>
      <c r="NLS88" s="58"/>
      <c r="NLT88" s="58"/>
      <c r="NLU88" s="58"/>
      <c r="NLV88" s="58"/>
      <c r="NLW88" s="58"/>
      <c r="NLX88" s="58"/>
      <c r="NLY88" s="58"/>
      <c r="NLZ88" s="58"/>
      <c r="NMA88" s="58"/>
      <c r="NMB88" s="58"/>
      <c r="NMC88" s="58"/>
      <c r="NMD88" s="58"/>
      <c r="NME88" s="58"/>
      <c r="NMF88" s="58"/>
      <c r="NMG88" s="58"/>
      <c r="NMH88" s="58"/>
      <c r="NMI88" s="58"/>
      <c r="NMJ88" s="58"/>
      <c r="NMK88" s="58"/>
      <c r="NML88" s="58"/>
      <c r="NMM88" s="58"/>
      <c r="NMN88" s="58"/>
      <c r="NMO88" s="58"/>
      <c r="NMP88" s="58"/>
      <c r="NMQ88" s="58"/>
      <c r="NMR88" s="58"/>
      <c r="NMS88" s="58"/>
      <c r="NMT88" s="58"/>
      <c r="NMU88" s="58"/>
      <c r="NMV88" s="58"/>
      <c r="NMW88" s="58"/>
      <c r="NMX88" s="58"/>
      <c r="NMY88" s="58"/>
      <c r="NMZ88" s="58"/>
      <c r="NNA88" s="58"/>
      <c r="NNB88" s="58"/>
      <c r="NNC88" s="58"/>
      <c r="NND88" s="58"/>
      <c r="NNE88" s="58"/>
      <c r="NNF88" s="58"/>
      <c r="NNG88" s="58"/>
      <c r="NNH88" s="58"/>
      <c r="NNI88" s="58"/>
      <c r="NNJ88" s="58"/>
      <c r="NNK88" s="58"/>
      <c r="NNL88" s="58"/>
      <c r="NNM88" s="58"/>
      <c r="NNN88" s="58"/>
      <c r="NNO88" s="58"/>
      <c r="NNP88" s="58"/>
      <c r="NNQ88" s="58"/>
      <c r="NNR88" s="58"/>
      <c r="NNS88" s="58"/>
      <c r="NNT88" s="58"/>
      <c r="NNU88" s="58"/>
      <c r="NNV88" s="58"/>
      <c r="NNW88" s="58"/>
      <c r="NNX88" s="58"/>
      <c r="NNY88" s="58"/>
      <c r="NNZ88" s="58"/>
      <c r="NOA88" s="58"/>
      <c r="NOB88" s="58"/>
      <c r="NOC88" s="58"/>
      <c r="NOD88" s="58"/>
      <c r="NOE88" s="58"/>
      <c r="NOF88" s="58"/>
      <c r="NOG88" s="58"/>
      <c r="NOH88" s="58"/>
      <c r="NOI88" s="58"/>
      <c r="NOJ88" s="58"/>
      <c r="NOK88" s="58"/>
      <c r="NOL88" s="58"/>
      <c r="NOM88" s="58"/>
      <c r="NON88" s="58"/>
      <c r="NOO88" s="58"/>
      <c r="NOP88" s="58"/>
      <c r="NOQ88" s="58"/>
      <c r="NOR88" s="58"/>
      <c r="NOS88" s="58"/>
      <c r="NOT88" s="58"/>
      <c r="NOU88" s="58"/>
      <c r="NOV88" s="58"/>
      <c r="NOW88" s="58"/>
      <c r="NOX88" s="58"/>
      <c r="NOY88" s="58"/>
      <c r="NOZ88" s="58"/>
      <c r="NPA88" s="58"/>
      <c r="NPB88" s="58"/>
      <c r="NPC88" s="58"/>
      <c r="NPD88" s="58"/>
      <c r="NPE88" s="58"/>
      <c r="NPF88" s="58"/>
      <c r="NPG88" s="58"/>
      <c r="NPH88" s="58"/>
      <c r="NPI88" s="58"/>
      <c r="NPJ88" s="58"/>
      <c r="NPK88" s="58"/>
      <c r="NPL88" s="58"/>
      <c r="NPM88" s="58"/>
      <c r="NPN88" s="58"/>
      <c r="NPO88" s="58"/>
      <c r="NPP88" s="58"/>
      <c r="NPQ88" s="58"/>
      <c r="NPR88" s="58"/>
      <c r="NPS88" s="58"/>
      <c r="NPT88" s="58"/>
      <c r="NPU88" s="58"/>
      <c r="NPV88" s="58"/>
      <c r="NPW88" s="58"/>
      <c r="NPX88" s="58"/>
      <c r="NPY88" s="58"/>
      <c r="NPZ88" s="58"/>
      <c r="NQA88" s="58"/>
      <c r="NQB88" s="58"/>
      <c r="NQC88" s="58"/>
      <c r="NQD88" s="58"/>
      <c r="NQE88" s="58"/>
      <c r="NQF88" s="58"/>
      <c r="NQG88" s="58"/>
      <c r="NQH88" s="58"/>
      <c r="NQI88" s="58"/>
      <c r="NQJ88" s="58"/>
      <c r="NQK88" s="58"/>
      <c r="NQL88" s="58"/>
      <c r="NQM88" s="58"/>
      <c r="NQN88" s="58"/>
      <c r="NQO88" s="58"/>
      <c r="NQP88" s="58"/>
      <c r="NQQ88" s="58"/>
      <c r="NQR88" s="58"/>
      <c r="NQS88" s="58"/>
      <c r="NQT88" s="58"/>
      <c r="NQU88" s="58"/>
      <c r="NQV88" s="58"/>
      <c r="NQW88" s="58"/>
      <c r="NQX88" s="58"/>
      <c r="NQY88" s="58"/>
      <c r="NQZ88" s="58"/>
      <c r="NRA88" s="58"/>
      <c r="NRB88" s="58"/>
      <c r="NRC88" s="58"/>
      <c r="NRD88" s="58"/>
      <c r="NRE88" s="58"/>
      <c r="NRF88" s="58"/>
      <c r="NRG88" s="58"/>
      <c r="NRH88" s="58"/>
      <c r="NRI88" s="58"/>
      <c r="NRJ88" s="58"/>
      <c r="NRK88" s="58"/>
      <c r="NRL88" s="58"/>
      <c r="NRM88" s="58"/>
      <c r="NRN88" s="58"/>
      <c r="NRO88" s="58"/>
      <c r="NRP88" s="58"/>
      <c r="NRQ88" s="58"/>
      <c r="NRR88" s="58"/>
      <c r="NRS88" s="58"/>
      <c r="NRT88" s="58"/>
      <c r="NRU88" s="58"/>
      <c r="NRV88" s="58"/>
      <c r="NRW88" s="58"/>
      <c r="NRX88" s="58"/>
      <c r="NRY88" s="58"/>
      <c r="NRZ88" s="58"/>
      <c r="NSA88" s="58"/>
      <c r="NSB88" s="58"/>
      <c r="NSC88" s="58"/>
      <c r="NSD88" s="58"/>
      <c r="NSE88" s="58"/>
      <c r="NSF88" s="58"/>
      <c r="NSG88" s="58"/>
      <c r="NSH88" s="58"/>
      <c r="NSI88" s="58"/>
      <c r="NSJ88" s="58"/>
      <c r="NSK88" s="58"/>
      <c r="NSL88" s="58"/>
      <c r="NSM88" s="58"/>
      <c r="NSN88" s="58"/>
      <c r="NSO88" s="58"/>
      <c r="NSP88" s="58"/>
      <c r="NSQ88" s="58"/>
      <c r="NSR88" s="58"/>
      <c r="NSS88" s="58"/>
      <c r="NST88" s="58"/>
      <c r="NSU88" s="58"/>
      <c r="NSV88" s="58"/>
      <c r="NSW88" s="58"/>
      <c r="NSX88" s="58"/>
      <c r="NSY88" s="58"/>
      <c r="NSZ88" s="58"/>
      <c r="NTA88" s="58"/>
      <c r="NTB88" s="58"/>
      <c r="NTC88" s="58"/>
      <c r="NTD88" s="58"/>
      <c r="NTE88" s="58"/>
      <c r="NTF88" s="58"/>
      <c r="NTG88" s="58"/>
      <c r="NTH88" s="58"/>
      <c r="NTI88" s="58"/>
      <c r="NTJ88" s="58"/>
      <c r="NTK88" s="58"/>
      <c r="NTL88" s="58"/>
      <c r="NTM88" s="58"/>
      <c r="NTN88" s="58"/>
      <c r="NTO88" s="58"/>
      <c r="NTP88" s="58"/>
      <c r="NTQ88" s="58"/>
      <c r="NTR88" s="58"/>
      <c r="NTS88" s="58"/>
      <c r="NTT88" s="58"/>
      <c r="NTU88" s="58"/>
      <c r="NTV88" s="58"/>
      <c r="NTW88" s="58"/>
      <c r="NTX88" s="58"/>
      <c r="NTY88" s="58"/>
      <c r="NTZ88" s="58"/>
      <c r="NUA88" s="58"/>
      <c r="NUB88" s="58"/>
      <c r="NUC88" s="58"/>
      <c r="NUD88" s="58"/>
      <c r="NUE88" s="58"/>
      <c r="NUF88" s="58"/>
      <c r="NUG88" s="58"/>
      <c r="NUH88" s="58"/>
      <c r="NUI88" s="58"/>
      <c r="NUJ88" s="58"/>
      <c r="NUK88" s="58"/>
      <c r="NUL88" s="58"/>
      <c r="NUM88" s="58"/>
      <c r="NUN88" s="58"/>
      <c r="NUO88" s="58"/>
      <c r="NUP88" s="58"/>
      <c r="NUQ88" s="58"/>
      <c r="NUR88" s="58"/>
      <c r="NUS88" s="58"/>
      <c r="NUT88" s="58"/>
      <c r="NUU88" s="58"/>
      <c r="NUV88" s="58"/>
      <c r="NUW88" s="58"/>
      <c r="NUX88" s="58"/>
      <c r="NUY88" s="58"/>
      <c r="NUZ88" s="58"/>
      <c r="NVA88" s="58"/>
      <c r="NVB88" s="58"/>
      <c r="NVC88" s="58"/>
      <c r="NVD88" s="58"/>
      <c r="NVE88" s="58"/>
      <c r="NVF88" s="58"/>
      <c r="NVG88" s="58"/>
      <c r="NVH88" s="58"/>
      <c r="NVI88" s="58"/>
      <c r="NVJ88" s="58"/>
      <c r="NVK88" s="58"/>
      <c r="NVL88" s="58"/>
      <c r="NVM88" s="58"/>
      <c r="NVN88" s="58"/>
      <c r="NVO88" s="58"/>
      <c r="NVP88" s="58"/>
      <c r="NVQ88" s="58"/>
      <c r="NVR88" s="58"/>
      <c r="NVS88" s="58"/>
      <c r="NVT88" s="58"/>
      <c r="NVU88" s="58"/>
      <c r="NVV88" s="58"/>
      <c r="NVW88" s="58"/>
      <c r="NVX88" s="58"/>
      <c r="NVY88" s="58"/>
      <c r="NVZ88" s="58"/>
      <c r="NWA88" s="58"/>
      <c r="NWB88" s="58"/>
      <c r="NWC88" s="58"/>
      <c r="NWD88" s="58"/>
      <c r="NWE88" s="58"/>
      <c r="NWF88" s="58"/>
      <c r="NWG88" s="58"/>
      <c r="NWH88" s="58"/>
      <c r="NWI88" s="58"/>
      <c r="NWJ88" s="58"/>
      <c r="NWK88" s="58"/>
      <c r="NWL88" s="58"/>
      <c r="NWM88" s="58"/>
      <c r="NWN88" s="58"/>
      <c r="NWO88" s="58"/>
      <c r="NWP88" s="58"/>
      <c r="NWQ88" s="58"/>
      <c r="NWR88" s="58"/>
      <c r="NWS88" s="58"/>
      <c r="NWT88" s="58"/>
      <c r="NWU88" s="58"/>
      <c r="NWV88" s="58"/>
      <c r="NWW88" s="58"/>
      <c r="NWX88" s="58"/>
      <c r="NWY88" s="58"/>
      <c r="NWZ88" s="58"/>
      <c r="NXA88" s="58"/>
      <c r="NXB88" s="58"/>
      <c r="NXC88" s="58"/>
      <c r="NXD88" s="58"/>
      <c r="NXE88" s="58"/>
      <c r="NXF88" s="58"/>
      <c r="NXG88" s="58"/>
      <c r="NXH88" s="58"/>
      <c r="NXI88" s="58"/>
      <c r="NXJ88" s="58"/>
      <c r="NXK88" s="58"/>
      <c r="NXL88" s="58"/>
      <c r="NXM88" s="58"/>
      <c r="NXN88" s="58"/>
      <c r="NXO88" s="58"/>
      <c r="NXP88" s="58"/>
      <c r="NXQ88" s="58"/>
      <c r="NXR88" s="58"/>
      <c r="NXS88" s="58"/>
      <c r="NXT88" s="58"/>
      <c r="NXU88" s="58"/>
      <c r="NXV88" s="58"/>
      <c r="NXW88" s="58"/>
      <c r="NXX88" s="58"/>
      <c r="NXY88" s="58"/>
      <c r="NXZ88" s="58"/>
      <c r="NYA88" s="58"/>
      <c r="NYB88" s="58"/>
      <c r="NYC88" s="58"/>
      <c r="NYD88" s="58"/>
      <c r="NYE88" s="58"/>
      <c r="NYF88" s="58"/>
      <c r="NYG88" s="58"/>
      <c r="NYH88" s="58"/>
      <c r="NYI88" s="58"/>
      <c r="NYJ88" s="58"/>
      <c r="NYK88" s="58"/>
      <c r="NYL88" s="58"/>
      <c r="NYM88" s="58"/>
      <c r="NYN88" s="58"/>
      <c r="NYO88" s="58"/>
      <c r="NYP88" s="58"/>
      <c r="NYQ88" s="58"/>
      <c r="NYR88" s="58"/>
      <c r="NYS88" s="58"/>
      <c r="NYT88" s="58"/>
      <c r="NYU88" s="58"/>
      <c r="NYV88" s="58"/>
      <c r="NYW88" s="58"/>
      <c r="NYX88" s="58"/>
      <c r="NYY88" s="58"/>
      <c r="NYZ88" s="58"/>
      <c r="NZA88" s="58"/>
      <c r="NZB88" s="58"/>
      <c r="NZC88" s="58"/>
      <c r="NZD88" s="58"/>
      <c r="NZE88" s="58"/>
      <c r="NZF88" s="58"/>
      <c r="NZG88" s="58"/>
      <c r="NZH88" s="58"/>
      <c r="NZI88" s="58"/>
      <c r="NZJ88" s="58"/>
      <c r="NZK88" s="58"/>
      <c r="NZL88" s="58"/>
      <c r="NZM88" s="58"/>
      <c r="NZN88" s="58"/>
      <c r="NZO88" s="58"/>
      <c r="NZP88" s="58"/>
      <c r="NZQ88" s="58"/>
      <c r="NZR88" s="58"/>
      <c r="NZS88" s="58"/>
      <c r="NZT88" s="58"/>
      <c r="NZU88" s="58"/>
      <c r="NZV88" s="58"/>
      <c r="NZW88" s="58"/>
      <c r="NZX88" s="58"/>
      <c r="NZY88" s="58"/>
      <c r="NZZ88" s="58"/>
      <c r="OAA88" s="58"/>
      <c r="OAB88" s="58"/>
      <c r="OAC88" s="58"/>
      <c r="OAD88" s="58"/>
      <c r="OAE88" s="58"/>
      <c r="OAF88" s="58"/>
      <c r="OAG88" s="58"/>
      <c r="OAH88" s="58"/>
      <c r="OAI88" s="58"/>
      <c r="OAJ88" s="58"/>
      <c r="OAK88" s="58"/>
      <c r="OAL88" s="58"/>
      <c r="OAM88" s="58"/>
      <c r="OAN88" s="58"/>
      <c r="OAO88" s="58"/>
      <c r="OAP88" s="58"/>
      <c r="OAQ88" s="58"/>
      <c r="OAR88" s="58"/>
      <c r="OAS88" s="58"/>
      <c r="OAT88" s="58"/>
      <c r="OAU88" s="58"/>
      <c r="OAV88" s="58"/>
      <c r="OAW88" s="58"/>
      <c r="OAX88" s="58"/>
      <c r="OAY88" s="58"/>
      <c r="OAZ88" s="58"/>
      <c r="OBA88" s="58"/>
      <c r="OBB88" s="58"/>
      <c r="OBC88" s="58"/>
      <c r="OBD88" s="58"/>
      <c r="OBE88" s="58"/>
      <c r="OBF88" s="58"/>
      <c r="OBG88" s="58"/>
      <c r="OBH88" s="58"/>
      <c r="OBI88" s="58"/>
      <c r="OBJ88" s="58"/>
      <c r="OBK88" s="58"/>
      <c r="OBL88" s="58"/>
      <c r="OBM88" s="58"/>
      <c r="OBN88" s="58"/>
      <c r="OBO88" s="58"/>
      <c r="OBP88" s="58"/>
      <c r="OBQ88" s="58"/>
      <c r="OBR88" s="58"/>
      <c r="OBS88" s="58"/>
      <c r="OBT88" s="58"/>
      <c r="OBU88" s="58"/>
      <c r="OBV88" s="58"/>
      <c r="OBW88" s="58"/>
      <c r="OBX88" s="58"/>
      <c r="OBY88" s="58"/>
      <c r="OBZ88" s="58"/>
      <c r="OCA88" s="58"/>
      <c r="OCB88" s="58"/>
      <c r="OCC88" s="58"/>
      <c r="OCD88" s="58"/>
      <c r="OCE88" s="58"/>
      <c r="OCF88" s="58"/>
      <c r="OCG88" s="58"/>
      <c r="OCH88" s="58"/>
      <c r="OCI88" s="58"/>
      <c r="OCJ88" s="58"/>
      <c r="OCK88" s="58"/>
      <c r="OCL88" s="58"/>
      <c r="OCM88" s="58"/>
      <c r="OCN88" s="58"/>
      <c r="OCO88" s="58"/>
      <c r="OCP88" s="58"/>
      <c r="OCQ88" s="58"/>
      <c r="OCR88" s="58"/>
      <c r="OCS88" s="58"/>
      <c r="OCT88" s="58"/>
      <c r="OCU88" s="58"/>
      <c r="OCV88" s="58"/>
      <c r="OCW88" s="58"/>
      <c r="OCX88" s="58"/>
      <c r="OCY88" s="58"/>
      <c r="OCZ88" s="58"/>
      <c r="ODA88" s="58"/>
      <c r="ODB88" s="58"/>
      <c r="ODC88" s="58"/>
      <c r="ODD88" s="58"/>
      <c r="ODE88" s="58"/>
      <c r="ODF88" s="58"/>
      <c r="ODG88" s="58"/>
      <c r="ODH88" s="58"/>
      <c r="ODI88" s="58"/>
      <c r="ODJ88" s="58"/>
      <c r="ODK88" s="58"/>
      <c r="ODL88" s="58"/>
      <c r="ODM88" s="58"/>
      <c r="ODN88" s="58"/>
      <c r="ODO88" s="58"/>
      <c r="ODP88" s="58"/>
      <c r="ODQ88" s="58"/>
      <c r="ODR88" s="58"/>
      <c r="ODS88" s="58"/>
      <c r="ODT88" s="58"/>
      <c r="ODU88" s="58"/>
      <c r="ODV88" s="58"/>
      <c r="ODW88" s="58"/>
      <c r="ODX88" s="58"/>
      <c r="ODY88" s="58"/>
      <c r="ODZ88" s="58"/>
      <c r="OEA88" s="58"/>
      <c r="OEB88" s="58"/>
      <c r="OEC88" s="58"/>
      <c r="OED88" s="58"/>
      <c r="OEE88" s="58"/>
      <c r="OEF88" s="58"/>
      <c r="OEG88" s="58"/>
      <c r="OEH88" s="58"/>
      <c r="OEI88" s="58"/>
      <c r="OEJ88" s="58"/>
      <c r="OEK88" s="58"/>
      <c r="OEL88" s="58"/>
      <c r="OEM88" s="58"/>
      <c r="OEN88" s="58"/>
      <c r="OEO88" s="58"/>
      <c r="OEP88" s="58"/>
      <c r="OEQ88" s="58"/>
      <c r="OER88" s="58"/>
      <c r="OES88" s="58"/>
      <c r="OET88" s="58"/>
      <c r="OEU88" s="58"/>
      <c r="OEV88" s="58"/>
      <c r="OEW88" s="58"/>
      <c r="OEX88" s="58"/>
      <c r="OEY88" s="58"/>
      <c r="OEZ88" s="58"/>
      <c r="OFA88" s="58"/>
      <c r="OFB88" s="58"/>
      <c r="OFC88" s="58"/>
      <c r="OFD88" s="58"/>
      <c r="OFE88" s="58"/>
      <c r="OFF88" s="58"/>
      <c r="OFG88" s="58"/>
      <c r="OFH88" s="58"/>
      <c r="OFI88" s="58"/>
      <c r="OFJ88" s="58"/>
      <c r="OFK88" s="58"/>
      <c r="OFL88" s="58"/>
      <c r="OFM88" s="58"/>
      <c r="OFN88" s="58"/>
      <c r="OFO88" s="58"/>
      <c r="OFP88" s="58"/>
      <c r="OFQ88" s="58"/>
      <c r="OFR88" s="58"/>
      <c r="OFS88" s="58"/>
      <c r="OFT88" s="58"/>
      <c r="OFU88" s="58"/>
      <c r="OFV88" s="58"/>
      <c r="OFW88" s="58"/>
      <c r="OFX88" s="58"/>
      <c r="OFY88" s="58"/>
      <c r="OFZ88" s="58"/>
      <c r="OGA88" s="58"/>
      <c r="OGB88" s="58"/>
      <c r="OGC88" s="58"/>
      <c r="OGD88" s="58"/>
      <c r="OGE88" s="58"/>
      <c r="OGF88" s="58"/>
      <c r="OGG88" s="58"/>
      <c r="OGH88" s="58"/>
      <c r="OGI88" s="58"/>
      <c r="OGJ88" s="58"/>
      <c r="OGK88" s="58"/>
      <c r="OGL88" s="58"/>
      <c r="OGM88" s="58"/>
      <c r="OGN88" s="58"/>
      <c r="OGO88" s="58"/>
      <c r="OGP88" s="58"/>
      <c r="OGQ88" s="58"/>
      <c r="OGR88" s="58"/>
      <c r="OGS88" s="58"/>
      <c r="OGT88" s="58"/>
      <c r="OGU88" s="58"/>
      <c r="OGV88" s="58"/>
      <c r="OGW88" s="58"/>
      <c r="OGX88" s="58"/>
      <c r="OGY88" s="58"/>
      <c r="OGZ88" s="58"/>
      <c r="OHA88" s="58"/>
      <c r="OHB88" s="58"/>
      <c r="OHC88" s="58"/>
      <c r="OHD88" s="58"/>
      <c r="OHE88" s="58"/>
      <c r="OHF88" s="58"/>
      <c r="OHG88" s="58"/>
      <c r="OHH88" s="58"/>
      <c r="OHI88" s="58"/>
      <c r="OHJ88" s="58"/>
      <c r="OHK88" s="58"/>
      <c r="OHL88" s="58"/>
      <c r="OHM88" s="58"/>
      <c r="OHN88" s="58"/>
      <c r="OHO88" s="58"/>
      <c r="OHP88" s="58"/>
      <c r="OHQ88" s="58"/>
      <c r="OHR88" s="58"/>
      <c r="OHS88" s="58"/>
      <c r="OHT88" s="58"/>
      <c r="OHU88" s="58"/>
      <c r="OHV88" s="58"/>
      <c r="OHW88" s="58"/>
      <c r="OHX88" s="58"/>
      <c r="OHY88" s="58"/>
      <c r="OHZ88" s="58"/>
      <c r="OIA88" s="58"/>
      <c r="OIB88" s="58"/>
      <c r="OIC88" s="58"/>
      <c r="OID88" s="58"/>
      <c r="OIE88" s="58"/>
      <c r="OIF88" s="58"/>
      <c r="OIG88" s="58"/>
      <c r="OIH88" s="58"/>
      <c r="OII88" s="58"/>
      <c r="OIJ88" s="58"/>
      <c r="OIK88" s="58"/>
      <c r="OIL88" s="58"/>
      <c r="OIM88" s="58"/>
      <c r="OIN88" s="58"/>
      <c r="OIO88" s="58"/>
      <c r="OIP88" s="58"/>
      <c r="OIQ88" s="58"/>
      <c r="OIR88" s="58"/>
      <c r="OIS88" s="58"/>
      <c r="OIT88" s="58"/>
      <c r="OIU88" s="58"/>
      <c r="OIV88" s="58"/>
      <c r="OIW88" s="58"/>
      <c r="OIX88" s="58"/>
      <c r="OIY88" s="58"/>
      <c r="OIZ88" s="58"/>
      <c r="OJA88" s="58"/>
      <c r="OJB88" s="58"/>
      <c r="OJC88" s="58"/>
      <c r="OJD88" s="58"/>
      <c r="OJE88" s="58"/>
      <c r="OJF88" s="58"/>
      <c r="OJG88" s="58"/>
      <c r="OJH88" s="58"/>
      <c r="OJI88" s="58"/>
      <c r="OJJ88" s="58"/>
      <c r="OJK88" s="58"/>
      <c r="OJL88" s="58"/>
      <c r="OJM88" s="58"/>
      <c r="OJN88" s="58"/>
      <c r="OJO88" s="58"/>
      <c r="OJP88" s="58"/>
      <c r="OJQ88" s="58"/>
      <c r="OJR88" s="58"/>
      <c r="OJS88" s="58"/>
      <c r="OJT88" s="58"/>
      <c r="OJU88" s="58"/>
      <c r="OJV88" s="58"/>
      <c r="OJW88" s="58"/>
      <c r="OJX88" s="58"/>
      <c r="OJY88" s="58"/>
      <c r="OJZ88" s="58"/>
      <c r="OKA88" s="58"/>
      <c r="OKB88" s="58"/>
      <c r="OKC88" s="58"/>
      <c r="OKD88" s="58"/>
      <c r="OKE88" s="58"/>
      <c r="OKF88" s="58"/>
      <c r="OKG88" s="58"/>
      <c r="OKH88" s="58"/>
      <c r="OKI88" s="58"/>
      <c r="OKJ88" s="58"/>
      <c r="OKK88" s="58"/>
      <c r="OKL88" s="58"/>
      <c r="OKM88" s="58"/>
      <c r="OKN88" s="58"/>
      <c r="OKO88" s="58"/>
      <c r="OKP88" s="58"/>
      <c r="OKQ88" s="58"/>
      <c r="OKR88" s="58"/>
      <c r="OKS88" s="58"/>
      <c r="OKT88" s="58"/>
      <c r="OKU88" s="58"/>
      <c r="OKV88" s="58"/>
      <c r="OKW88" s="58"/>
      <c r="OKX88" s="58"/>
      <c r="OKY88" s="58"/>
      <c r="OKZ88" s="58"/>
      <c r="OLA88" s="58"/>
      <c r="OLB88" s="58"/>
      <c r="OLC88" s="58"/>
      <c r="OLD88" s="58"/>
      <c r="OLE88" s="58"/>
      <c r="OLF88" s="58"/>
      <c r="OLG88" s="58"/>
      <c r="OLH88" s="58"/>
      <c r="OLI88" s="58"/>
      <c r="OLJ88" s="58"/>
      <c r="OLK88" s="58"/>
      <c r="OLL88" s="58"/>
      <c r="OLM88" s="58"/>
      <c r="OLN88" s="58"/>
      <c r="OLO88" s="58"/>
      <c r="OLP88" s="58"/>
      <c r="OLQ88" s="58"/>
      <c r="OLR88" s="58"/>
      <c r="OLS88" s="58"/>
      <c r="OLT88" s="58"/>
      <c r="OLU88" s="58"/>
      <c r="OLV88" s="58"/>
      <c r="OLW88" s="58"/>
      <c r="OLX88" s="58"/>
      <c r="OLY88" s="58"/>
      <c r="OLZ88" s="58"/>
      <c r="OMA88" s="58"/>
      <c r="OMB88" s="58"/>
      <c r="OMC88" s="58"/>
      <c r="OMD88" s="58"/>
      <c r="OME88" s="58"/>
      <c r="OMF88" s="58"/>
      <c r="OMG88" s="58"/>
      <c r="OMH88" s="58"/>
      <c r="OMI88" s="58"/>
      <c r="OMJ88" s="58"/>
      <c r="OMK88" s="58"/>
      <c r="OML88" s="58"/>
      <c r="OMM88" s="58"/>
      <c r="OMN88" s="58"/>
      <c r="OMO88" s="58"/>
      <c r="OMP88" s="58"/>
      <c r="OMQ88" s="58"/>
      <c r="OMR88" s="58"/>
      <c r="OMS88" s="58"/>
      <c r="OMT88" s="58"/>
      <c r="OMU88" s="58"/>
      <c r="OMV88" s="58"/>
      <c r="OMW88" s="58"/>
      <c r="OMX88" s="58"/>
      <c r="OMY88" s="58"/>
      <c r="OMZ88" s="58"/>
      <c r="ONA88" s="58"/>
      <c r="ONB88" s="58"/>
      <c r="ONC88" s="58"/>
      <c r="OND88" s="58"/>
      <c r="ONE88" s="58"/>
      <c r="ONF88" s="58"/>
      <c r="ONG88" s="58"/>
      <c r="ONH88" s="58"/>
      <c r="ONI88" s="58"/>
      <c r="ONJ88" s="58"/>
      <c r="ONK88" s="58"/>
      <c r="ONL88" s="58"/>
      <c r="ONM88" s="58"/>
      <c r="ONN88" s="58"/>
      <c r="ONO88" s="58"/>
      <c r="ONP88" s="58"/>
      <c r="ONQ88" s="58"/>
      <c r="ONR88" s="58"/>
      <c r="ONS88" s="58"/>
      <c r="ONT88" s="58"/>
      <c r="ONU88" s="58"/>
      <c r="ONV88" s="58"/>
      <c r="ONW88" s="58"/>
      <c r="ONX88" s="58"/>
      <c r="ONY88" s="58"/>
      <c r="ONZ88" s="58"/>
      <c r="OOA88" s="58"/>
      <c r="OOB88" s="58"/>
      <c r="OOC88" s="58"/>
      <c r="OOD88" s="58"/>
      <c r="OOE88" s="58"/>
      <c r="OOF88" s="58"/>
      <c r="OOG88" s="58"/>
      <c r="OOH88" s="58"/>
      <c r="OOI88" s="58"/>
      <c r="OOJ88" s="58"/>
      <c r="OOK88" s="58"/>
      <c r="OOL88" s="58"/>
      <c r="OOM88" s="58"/>
      <c r="OON88" s="58"/>
      <c r="OOO88" s="58"/>
      <c r="OOP88" s="58"/>
      <c r="OOQ88" s="58"/>
      <c r="OOR88" s="58"/>
      <c r="OOS88" s="58"/>
      <c r="OOT88" s="58"/>
      <c r="OOU88" s="58"/>
      <c r="OOV88" s="58"/>
      <c r="OOW88" s="58"/>
      <c r="OOX88" s="58"/>
      <c r="OOY88" s="58"/>
      <c r="OOZ88" s="58"/>
      <c r="OPA88" s="58"/>
      <c r="OPB88" s="58"/>
      <c r="OPC88" s="58"/>
      <c r="OPD88" s="58"/>
      <c r="OPE88" s="58"/>
      <c r="OPF88" s="58"/>
      <c r="OPG88" s="58"/>
      <c r="OPH88" s="58"/>
      <c r="OPI88" s="58"/>
      <c r="OPJ88" s="58"/>
      <c r="OPK88" s="58"/>
      <c r="OPL88" s="58"/>
      <c r="OPM88" s="58"/>
      <c r="OPN88" s="58"/>
      <c r="OPO88" s="58"/>
      <c r="OPP88" s="58"/>
      <c r="OPQ88" s="58"/>
      <c r="OPR88" s="58"/>
      <c r="OPS88" s="58"/>
      <c r="OPT88" s="58"/>
      <c r="OPU88" s="58"/>
      <c r="OPV88" s="58"/>
      <c r="OPW88" s="58"/>
      <c r="OPX88" s="58"/>
      <c r="OPY88" s="58"/>
      <c r="OPZ88" s="58"/>
      <c r="OQA88" s="58"/>
      <c r="OQB88" s="58"/>
      <c r="OQC88" s="58"/>
      <c r="OQD88" s="58"/>
      <c r="OQE88" s="58"/>
      <c r="OQF88" s="58"/>
      <c r="OQG88" s="58"/>
      <c r="OQH88" s="58"/>
      <c r="OQI88" s="58"/>
      <c r="OQJ88" s="58"/>
      <c r="OQK88" s="58"/>
      <c r="OQL88" s="58"/>
      <c r="OQM88" s="58"/>
      <c r="OQN88" s="58"/>
      <c r="OQO88" s="58"/>
      <c r="OQP88" s="58"/>
      <c r="OQQ88" s="58"/>
      <c r="OQR88" s="58"/>
      <c r="OQS88" s="58"/>
      <c r="OQT88" s="58"/>
      <c r="OQU88" s="58"/>
      <c r="OQV88" s="58"/>
      <c r="OQW88" s="58"/>
      <c r="OQX88" s="58"/>
      <c r="OQY88" s="58"/>
      <c r="OQZ88" s="58"/>
      <c r="ORA88" s="58"/>
      <c r="ORB88" s="58"/>
      <c r="ORC88" s="58"/>
      <c r="ORD88" s="58"/>
      <c r="ORE88" s="58"/>
      <c r="ORF88" s="58"/>
      <c r="ORG88" s="58"/>
      <c r="ORH88" s="58"/>
      <c r="ORI88" s="58"/>
      <c r="ORJ88" s="58"/>
      <c r="ORK88" s="58"/>
      <c r="ORL88" s="58"/>
      <c r="ORM88" s="58"/>
      <c r="ORN88" s="58"/>
      <c r="ORO88" s="58"/>
      <c r="ORP88" s="58"/>
      <c r="ORQ88" s="58"/>
      <c r="ORR88" s="58"/>
      <c r="ORS88" s="58"/>
      <c r="ORT88" s="58"/>
      <c r="ORU88" s="58"/>
      <c r="ORV88" s="58"/>
      <c r="ORW88" s="58"/>
      <c r="ORX88" s="58"/>
      <c r="ORY88" s="58"/>
      <c r="ORZ88" s="58"/>
      <c r="OSA88" s="58"/>
      <c r="OSB88" s="58"/>
      <c r="OSC88" s="58"/>
      <c r="OSD88" s="58"/>
      <c r="OSE88" s="58"/>
      <c r="OSF88" s="58"/>
      <c r="OSG88" s="58"/>
      <c r="OSH88" s="58"/>
      <c r="OSI88" s="58"/>
      <c r="OSJ88" s="58"/>
      <c r="OSK88" s="58"/>
      <c r="OSL88" s="58"/>
      <c r="OSM88" s="58"/>
      <c r="OSN88" s="58"/>
      <c r="OSO88" s="58"/>
      <c r="OSP88" s="58"/>
      <c r="OSQ88" s="58"/>
      <c r="OSR88" s="58"/>
      <c r="OSS88" s="58"/>
      <c r="OST88" s="58"/>
      <c r="OSU88" s="58"/>
      <c r="OSV88" s="58"/>
      <c r="OSW88" s="58"/>
      <c r="OSX88" s="58"/>
      <c r="OSY88" s="58"/>
      <c r="OSZ88" s="58"/>
      <c r="OTA88" s="58"/>
      <c r="OTB88" s="58"/>
      <c r="OTC88" s="58"/>
      <c r="OTD88" s="58"/>
      <c r="OTE88" s="58"/>
      <c r="OTF88" s="58"/>
      <c r="OTG88" s="58"/>
      <c r="OTH88" s="58"/>
      <c r="OTI88" s="58"/>
      <c r="OTJ88" s="58"/>
      <c r="OTK88" s="58"/>
      <c r="OTL88" s="58"/>
      <c r="OTM88" s="58"/>
      <c r="OTN88" s="58"/>
      <c r="OTO88" s="58"/>
      <c r="OTP88" s="58"/>
      <c r="OTQ88" s="58"/>
      <c r="OTR88" s="58"/>
      <c r="OTS88" s="58"/>
      <c r="OTT88" s="58"/>
      <c r="OTU88" s="58"/>
      <c r="OTV88" s="58"/>
      <c r="OTW88" s="58"/>
      <c r="OTX88" s="58"/>
      <c r="OTY88" s="58"/>
      <c r="OTZ88" s="58"/>
      <c r="OUA88" s="58"/>
      <c r="OUB88" s="58"/>
      <c r="OUC88" s="58"/>
      <c r="OUD88" s="58"/>
      <c r="OUE88" s="58"/>
      <c r="OUF88" s="58"/>
      <c r="OUG88" s="58"/>
      <c r="OUH88" s="58"/>
      <c r="OUI88" s="58"/>
      <c r="OUJ88" s="58"/>
      <c r="OUK88" s="58"/>
      <c r="OUL88" s="58"/>
      <c r="OUM88" s="58"/>
      <c r="OUN88" s="58"/>
      <c r="OUO88" s="58"/>
      <c r="OUP88" s="58"/>
      <c r="OUQ88" s="58"/>
      <c r="OUR88" s="58"/>
      <c r="OUS88" s="58"/>
      <c r="OUT88" s="58"/>
      <c r="OUU88" s="58"/>
      <c r="OUV88" s="58"/>
      <c r="OUW88" s="58"/>
      <c r="OUX88" s="58"/>
      <c r="OUY88" s="58"/>
      <c r="OUZ88" s="58"/>
      <c r="OVA88" s="58"/>
      <c r="OVB88" s="58"/>
      <c r="OVC88" s="58"/>
      <c r="OVD88" s="58"/>
      <c r="OVE88" s="58"/>
      <c r="OVF88" s="58"/>
      <c r="OVG88" s="58"/>
      <c r="OVH88" s="58"/>
      <c r="OVI88" s="58"/>
      <c r="OVJ88" s="58"/>
      <c r="OVK88" s="58"/>
      <c r="OVL88" s="58"/>
      <c r="OVM88" s="58"/>
      <c r="OVN88" s="58"/>
      <c r="OVO88" s="58"/>
      <c r="OVP88" s="58"/>
      <c r="OVQ88" s="58"/>
      <c r="OVR88" s="58"/>
      <c r="OVS88" s="58"/>
      <c r="OVT88" s="58"/>
      <c r="OVU88" s="58"/>
      <c r="OVV88" s="58"/>
      <c r="OVW88" s="58"/>
      <c r="OVX88" s="58"/>
      <c r="OVY88" s="58"/>
      <c r="OVZ88" s="58"/>
      <c r="OWA88" s="58"/>
      <c r="OWB88" s="58"/>
      <c r="OWC88" s="58"/>
      <c r="OWD88" s="58"/>
      <c r="OWE88" s="58"/>
      <c r="OWF88" s="58"/>
      <c r="OWG88" s="58"/>
      <c r="OWH88" s="58"/>
      <c r="OWI88" s="58"/>
      <c r="OWJ88" s="58"/>
      <c r="OWK88" s="58"/>
      <c r="OWL88" s="58"/>
      <c r="OWM88" s="58"/>
      <c r="OWN88" s="58"/>
      <c r="OWO88" s="58"/>
      <c r="OWP88" s="58"/>
      <c r="OWQ88" s="58"/>
      <c r="OWR88" s="58"/>
      <c r="OWS88" s="58"/>
      <c r="OWT88" s="58"/>
      <c r="OWU88" s="58"/>
      <c r="OWV88" s="58"/>
      <c r="OWW88" s="58"/>
      <c r="OWX88" s="58"/>
      <c r="OWY88" s="58"/>
      <c r="OWZ88" s="58"/>
      <c r="OXA88" s="58"/>
      <c r="OXB88" s="58"/>
      <c r="OXC88" s="58"/>
      <c r="OXD88" s="58"/>
      <c r="OXE88" s="58"/>
      <c r="OXF88" s="58"/>
      <c r="OXG88" s="58"/>
      <c r="OXH88" s="58"/>
      <c r="OXI88" s="58"/>
      <c r="OXJ88" s="58"/>
      <c r="OXK88" s="58"/>
      <c r="OXL88" s="58"/>
      <c r="OXM88" s="58"/>
      <c r="OXN88" s="58"/>
      <c r="OXO88" s="58"/>
      <c r="OXP88" s="58"/>
      <c r="OXQ88" s="58"/>
      <c r="OXR88" s="58"/>
      <c r="OXS88" s="58"/>
      <c r="OXT88" s="58"/>
      <c r="OXU88" s="58"/>
      <c r="OXV88" s="58"/>
      <c r="OXW88" s="58"/>
      <c r="OXX88" s="58"/>
      <c r="OXY88" s="58"/>
      <c r="OXZ88" s="58"/>
      <c r="OYA88" s="58"/>
      <c r="OYB88" s="58"/>
      <c r="OYC88" s="58"/>
      <c r="OYD88" s="58"/>
      <c r="OYE88" s="58"/>
      <c r="OYF88" s="58"/>
      <c r="OYG88" s="58"/>
      <c r="OYH88" s="58"/>
      <c r="OYI88" s="58"/>
      <c r="OYJ88" s="58"/>
      <c r="OYK88" s="58"/>
      <c r="OYL88" s="58"/>
      <c r="OYM88" s="58"/>
      <c r="OYN88" s="58"/>
      <c r="OYO88" s="58"/>
      <c r="OYP88" s="58"/>
      <c r="OYQ88" s="58"/>
      <c r="OYR88" s="58"/>
      <c r="OYS88" s="58"/>
      <c r="OYT88" s="58"/>
      <c r="OYU88" s="58"/>
      <c r="OYV88" s="58"/>
      <c r="OYW88" s="58"/>
      <c r="OYX88" s="58"/>
      <c r="OYY88" s="58"/>
      <c r="OYZ88" s="58"/>
      <c r="OZA88" s="58"/>
      <c r="OZB88" s="58"/>
      <c r="OZC88" s="58"/>
      <c r="OZD88" s="58"/>
      <c r="OZE88" s="58"/>
      <c r="OZF88" s="58"/>
      <c r="OZG88" s="58"/>
      <c r="OZH88" s="58"/>
      <c r="OZI88" s="58"/>
      <c r="OZJ88" s="58"/>
      <c r="OZK88" s="58"/>
      <c r="OZL88" s="58"/>
      <c r="OZM88" s="58"/>
      <c r="OZN88" s="58"/>
      <c r="OZO88" s="58"/>
      <c r="OZP88" s="58"/>
      <c r="OZQ88" s="58"/>
      <c r="OZR88" s="58"/>
      <c r="OZS88" s="58"/>
      <c r="OZT88" s="58"/>
      <c r="OZU88" s="58"/>
      <c r="OZV88" s="58"/>
      <c r="OZW88" s="58"/>
      <c r="OZX88" s="58"/>
      <c r="OZY88" s="58"/>
      <c r="OZZ88" s="58"/>
      <c r="PAA88" s="58"/>
      <c r="PAB88" s="58"/>
      <c r="PAC88" s="58"/>
      <c r="PAD88" s="58"/>
      <c r="PAE88" s="58"/>
      <c r="PAF88" s="58"/>
      <c r="PAG88" s="58"/>
      <c r="PAH88" s="58"/>
      <c r="PAI88" s="58"/>
      <c r="PAJ88" s="58"/>
      <c r="PAK88" s="58"/>
      <c r="PAL88" s="58"/>
      <c r="PAM88" s="58"/>
      <c r="PAN88" s="58"/>
      <c r="PAO88" s="58"/>
      <c r="PAP88" s="58"/>
      <c r="PAQ88" s="58"/>
      <c r="PAR88" s="58"/>
      <c r="PAS88" s="58"/>
      <c r="PAT88" s="58"/>
      <c r="PAU88" s="58"/>
      <c r="PAV88" s="58"/>
      <c r="PAW88" s="58"/>
      <c r="PAX88" s="58"/>
      <c r="PAY88" s="58"/>
      <c r="PAZ88" s="58"/>
      <c r="PBA88" s="58"/>
      <c r="PBB88" s="58"/>
      <c r="PBC88" s="58"/>
      <c r="PBD88" s="58"/>
      <c r="PBE88" s="58"/>
      <c r="PBF88" s="58"/>
      <c r="PBG88" s="58"/>
      <c r="PBH88" s="58"/>
      <c r="PBI88" s="58"/>
      <c r="PBJ88" s="58"/>
      <c r="PBK88" s="58"/>
      <c r="PBL88" s="58"/>
      <c r="PBM88" s="58"/>
      <c r="PBN88" s="58"/>
      <c r="PBO88" s="58"/>
      <c r="PBP88" s="58"/>
      <c r="PBQ88" s="58"/>
      <c r="PBR88" s="58"/>
      <c r="PBS88" s="58"/>
      <c r="PBT88" s="58"/>
      <c r="PBU88" s="58"/>
      <c r="PBV88" s="58"/>
      <c r="PBW88" s="58"/>
      <c r="PBX88" s="58"/>
      <c r="PBY88" s="58"/>
      <c r="PBZ88" s="58"/>
      <c r="PCA88" s="58"/>
      <c r="PCB88" s="58"/>
      <c r="PCC88" s="58"/>
      <c r="PCD88" s="58"/>
      <c r="PCE88" s="58"/>
      <c r="PCF88" s="58"/>
      <c r="PCG88" s="58"/>
      <c r="PCH88" s="58"/>
      <c r="PCI88" s="58"/>
      <c r="PCJ88" s="58"/>
      <c r="PCK88" s="58"/>
      <c r="PCL88" s="58"/>
      <c r="PCM88" s="58"/>
      <c r="PCN88" s="58"/>
      <c r="PCO88" s="58"/>
      <c r="PCP88" s="58"/>
      <c r="PCQ88" s="58"/>
      <c r="PCR88" s="58"/>
      <c r="PCS88" s="58"/>
      <c r="PCT88" s="58"/>
      <c r="PCU88" s="58"/>
      <c r="PCV88" s="58"/>
      <c r="PCW88" s="58"/>
      <c r="PCX88" s="58"/>
      <c r="PCY88" s="58"/>
      <c r="PCZ88" s="58"/>
      <c r="PDA88" s="58"/>
      <c r="PDB88" s="58"/>
      <c r="PDC88" s="58"/>
      <c r="PDD88" s="58"/>
      <c r="PDE88" s="58"/>
      <c r="PDF88" s="58"/>
      <c r="PDG88" s="58"/>
      <c r="PDH88" s="58"/>
      <c r="PDI88" s="58"/>
      <c r="PDJ88" s="58"/>
      <c r="PDK88" s="58"/>
      <c r="PDL88" s="58"/>
      <c r="PDM88" s="58"/>
      <c r="PDN88" s="58"/>
      <c r="PDO88" s="58"/>
      <c r="PDP88" s="58"/>
      <c r="PDQ88" s="58"/>
      <c r="PDR88" s="58"/>
      <c r="PDS88" s="58"/>
      <c r="PDT88" s="58"/>
      <c r="PDU88" s="58"/>
      <c r="PDV88" s="58"/>
      <c r="PDW88" s="58"/>
      <c r="PDX88" s="58"/>
      <c r="PDY88" s="58"/>
      <c r="PDZ88" s="58"/>
      <c r="PEA88" s="58"/>
      <c r="PEB88" s="58"/>
      <c r="PEC88" s="58"/>
      <c r="PED88" s="58"/>
      <c r="PEE88" s="58"/>
      <c r="PEF88" s="58"/>
      <c r="PEG88" s="58"/>
      <c r="PEH88" s="58"/>
      <c r="PEI88" s="58"/>
      <c r="PEJ88" s="58"/>
      <c r="PEK88" s="58"/>
      <c r="PEL88" s="58"/>
      <c r="PEM88" s="58"/>
      <c r="PEN88" s="58"/>
      <c r="PEO88" s="58"/>
      <c r="PEP88" s="58"/>
      <c r="PEQ88" s="58"/>
      <c r="PER88" s="58"/>
      <c r="PES88" s="58"/>
      <c r="PET88" s="58"/>
      <c r="PEU88" s="58"/>
      <c r="PEV88" s="58"/>
      <c r="PEW88" s="58"/>
      <c r="PEX88" s="58"/>
      <c r="PEY88" s="58"/>
      <c r="PEZ88" s="58"/>
      <c r="PFA88" s="58"/>
      <c r="PFB88" s="58"/>
      <c r="PFC88" s="58"/>
      <c r="PFD88" s="58"/>
      <c r="PFE88" s="58"/>
      <c r="PFF88" s="58"/>
      <c r="PFG88" s="58"/>
      <c r="PFH88" s="58"/>
      <c r="PFI88" s="58"/>
      <c r="PFJ88" s="58"/>
      <c r="PFK88" s="58"/>
      <c r="PFL88" s="58"/>
      <c r="PFM88" s="58"/>
      <c r="PFN88" s="58"/>
      <c r="PFO88" s="58"/>
      <c r="PFP88" s="58"/>
      <c r="PFQ88" s="58"/>
      <c r="PFR88" s="58"/>
      <c r="PFS88" s="58"/>
      <c r="PFT88" s="58"/>
      <c r="PFU88" s="58"/>
      <c r="PFV88" s="58"/>
      <c r="PFW88" s="58"/>
      <c r="PFX88" s="58"/>
      <c r="PFY88" s="58"/>
      <c r="PFZ88" s="58"/>
      <c r="PGA88" s="58"/>
      <c r="PGB88" s="58"/>
      <c r="PGC88" s="58"/>
      <c r="PGD88" s="58"/>
      <c r="PGE88" s="58"/>
      <c r="PGF88" s="58"/>
      <c r="PGG88" s="58"/>
      <c r="PGH88" s="58"/>
      <c r="PGI88" s="58"/>
      <c r="PGJ88" s="58"/>
      <c r="PGK88" s="58"/>
      <c r="PGL88" s="58"/>
      <c r="PGM88" s="58"/>
      <c r="PGN88" s="58"/>
      <c r="PGO88" s="58"/>
      <c r="PGP88" s="58"/>
      <c r="PGQ88" s="58"/>
      <c r="PGR88" s="58"/>
      <c r="PGS88" s="58"/>
      <c r="PGT88" s="58"/>
      <c r="PGU88" s="58"/>
      <c r="PGV88" s="58"/>
      <c r="PGW88" s="58"/>
      <c r="PGX88" s="58"/>
      <c r="PGY88" s="58"/>
      <c r="PGZ88" s="58"/>
      <c r="PHA88" s="58"/>
      <c r="PHB88" s="58"/>
      <c r="PHC88" s="58"/>
      <c r="PHD88" s="58"/>
      <c r="PHE88" s="58"/>
      <c r="PHF88" s="58"/>
      <c r="PHG88" s="58"/>
      <c r="PHH88" s="58"/>
      <c r="PHI88" s="58"/>
      <c r="PHJ88" s="58"/>
      <c r="PHK88" s="58"/>
      <c r="PHL88" s="58"/>
      <c r="PHM88" s="58"/>
      <c r="PHN88" s="58"/>
      <c r="PHO88" s="58"/>
      <c r="PHP88" s="58"/>
      <c r="PHQ88" s="58"/>
      <c r="PHR88" s="58"/>
      <c r="PHS88" s="58"/>
      <c r="PHT88" s="58"/>
      <c r="PHU88" s="58"/>
      <c r="PHV88" s="58"/>
      <c r="PHW88" s="58"/>
      <c r="PHX88" s="58"/>
      <c r="PHY88" s="58"/>
      <c r="PHZ88" s="58"/>
      <c r="PIA88" s="58"/>
      <c r="PIB88" s="58"/>
      <c r="PIC88" s="58"/>
      <c r="PID88" s="58"/>
      <c r="PIE88" s="58"/>
      <c r="PIF88" s="58"/>
      <c r="PIG88" s="58"/>
      <c r="PIH88" s="58"/>
      <c r="PII88" s="58"/>
      <c r="PIJ88" s="58"/>
      <c r="PIK88" s="58"/>
      <c r="PIL88" s="58"/>
      <c r="PIM88" s="58"/>
      <c r="PIN88" s="58"/>
      <c r="PIO88" s="58"/>
      <c r="PIP88" s="58"/>
      <c r="PIQ88" s="58"/>
      <c r="PIR88" s="58"/>
      <c r="PIS88" s="58"/>
      <c r="PIT88" s="58"/>
      <c r="PIU88" s="58"/>
      <c r="PIV88" s="58"/>
      <c r="PIW88" s="58"/>
      <c r="PIX88" s="58"/>
      <c r="PIY88" s="58"/>
      <c r="PIZ88" s="58"/>
      <c r="PJA88" s="58"/>
      <c r="PJB88" s="58"/>
      <c r="PJC88" s="58"/>
      <c r="PJD88" s="58"/>
      <c r="PJE88" s="58"/>
      <c r="PJF88" s="58"/>
      <c r="PJG88" s="58"/>
      <c r="PJH88" s="58"/>
      <c r="PJI88" s="58"/>
      <c r="PJJ88" s="58"/>
      <c r="PJK88" s="58"/>
      <c r="PJL88" s="58"/>
      <c r="PJM88" s="58"/>
      <c r="PJN88" s="58"/>
      <c r="PJO88" s="58"/>
      <c r="PJP88" s="58"/>
      <c r="PJQ88" s="58"/>
      <c r="PJR88" s="58"/>
      <c r="PJS88" s="58"/>
      <c r="PJT88" s="58"/>
      <c r="PJU88" s="58"/>
      <c r="PJV88" s="58"/>
      <c r="PJW88" s="58"/>
      <c r="PJX88" s="58"/>
      <c r="PJY88" s="58"/>
      <c r="PJZ88" s="58"/>
      <c r="PKA88" s="58"/>
      <c r="PKB88" s="58"/>
      <c r="PKC88" s="58"/>
      <c r="PKD88" s="58"/>
      <c r="PKE88" s="58"/>
      <c r="PKF88" s="58"/>
      <c r="PKG88" s="58"/>
      <c r="PKH88" s="58"/>
      <c r="PKI88" s="58"/>
      <c r="PKJ88" s="58"/>
      <c r="PKK88" s="58"/>
      <c r="PKL88" s="58"/>
      <c r="PKM88" s="58"/>
      <c r="PKN88" s="58"/>
      <c r="PKO88" s="58"/>
      <c r="PKP88" s="58"/>
      <c r="PKQ88" s="58"/>
      <c r="PKR88" s="58"/>
      <c r="PKS88" s="58"/>
      <c r="PKT88" s="58"/>
      <c r="PKU88" s="58"/>
      <c r="PKV88" s="58"/>
      <c r="PKW88" s="58"/>
      <c r="PKX88" s="58"/>
      <c r="PKY88" s="58"/>
      <c r="PKZ88" s="58"/>
      <c r="PLA88" s="58"/>
      <c r="PLB88" s="58"/>
      <c r="PLC88" s="58"/>
      <c r="PLD88" s="58"/>
      <c r="PLE88" s="58"/>
      <c r="PLF88" s="58"/>
      <c r="PLG88" s="58"/>
      <c r="PLH88" s="58"/>
      <c r="PLI88" s="58"/>
      <c r="PLJ88" s="58"/>
      <c r="PLK88" s="58"/>
      <c r="PLL88" s="58"/>
      <c r="PLM88" s="58"/>
      <c r="PLN88" s="58"/>
      <c r="PLO88" s="58"/>
      <c r="PLP88" s="58"/>
      <c r="PLQ88" s="58"/>
      <c r="PLR88" s="58"/>
      <c r="PLS88" s="58"/>
      <c r="PLT88" s="58"/>
      <c r="PLU88" s="58"/>
      <c r="PLV88" s="58"/>
      <c r="PLW88" s="58"/>
      <c r="PLX88" s="58"/>
      <c r="PLY88" s="58"/>
      <c r="PLZ88" s="58"/>
      <c r="PMA88" s="58"/>
      <c r="PMB88" s="58"/>
      <c r="PMC88" s="58"/>
      <c r="PMD88" s="58"/>
      <c r="PME88" s="58"/>
      <c r="PMF88" s="58"/>
      <c r="PMG88" s="58"/>
      <c r="PMH88" s="58"/>
      <c r="PMI88" s="58"/>
      <c r="PMJ88" s="58"/>
      <c r="PMK88" s="58"/>
      <c r="PML88" s="58"/>
      <c r="PMM88" s="58"/>
      <c r="PMN88" s="58"/>
      <c r="PMO88" s="58"/>
      <c r="PMP88" s="58"/>
      <c r="PMQ88" s="58"/>
      <c r="PMR88" s="58"/>
      <c r="PMS88" s="58"/>
      <c r="PMT88" s="58"/>
      <c r="PMU88" s="58"/>
      <c r="PMV88" s="58"/>
      <c r="PMW88" s="58"/>
      <c r="PMX88" s="58"/>
      <c r="PMY88" s="58"/>
      <c r="PMZ88" s="58"/>
      <c r="PNA88" s="58"/>
      <c r="PNB88" s="58"/>
      <c r="PNC88" s="58"/>
      <c r="PND88" s="58"/>
      <c r="PNE88" s="58"/>
      <c r="PNF88" s="58"/>
      <c r="PNG88" s="58"/>
      <c r="PNH88" s="58"/>
      <c r="PNI88" s="58"/>
      <c r="PNJ88" s="58"/>
      <c r="PNK88" s="58"/>
      <c r="PNL88" s="58"/>
      <c r="PNM88" s="58"/>
      <c r="PNN88" s="58"/>
      <c r="PNO88" s="58"/>
      <c r="PNP88" s="58"/>
      <c r="PNQ88" s="58"/>
      <c r="PNR88" s="58"/>
      <c r="PNS88" s="58"/>
      <c r="PNT88" s="58"/>
      <c r="PNU88" s="58"/>
      <c r="PNV88" s="58"/>
      <c r="PNW88" s="58"/>
      <c r="PNX88" s="58"/>
      <c r="PNY88" s="58"/>
      <c r="PNZ88" s="58"/>
      <c r="POA88" s="58"/>
      <c r="POB88" s="58"/>
      <c r="POC88" s="58"/>
      <c r="POD88" s="58"/>
      <c r="POE88" s="58"/>
      <c r="POF88" s="58"/>
      <c r="POG88" s="58"/>
      <c r="POH88" s="58"/>
      <c r="POI88" s="58"/>
      <c r="POJ88" s="58"/>
      <c r="POK88" s="58"/>
      <c r="POL88" s="58"/>
      <c r="POM88" s="58"/>
      <c r="PON88" s="58"/>
      <c r="POO88" s="58"/>
      <c r="POP88" s="58"/>
      <c r="POQ88" s="58"/>
      <c r="POR88" s="58"/>
      <c r="POS88" s="58"/>
      <c r="POT88" s="58"/>
      <c r="POU88" s="58"/>
      <c r="POV88" s="58"/>
      <c r="POW88" s="58"/>
      <c r="POX88" s="58"/>
      <c r="POY88" s="58"/>
      <c r="POZ88" s="58"/>
      <c r="PPA88" s="58"/>
      <c r="PPB88" s="58"/>
      <c r="PPC88" s="58"/>
      <c r="PPD88" s="58"/>
      <c r="PPE88" s="58"/>
      <c r="PPF88" s="58"/>
      <c r="PPG88" s="58"/>
      <c r="PPH88" s="58"/>
      <c r="PPI88" s="58"/>
      <c r="PPJ88" s="58"/>
      <c r="PPK88" s="58"/>
      <c r="PPL88" s="58"/>
      <c r="PPM88" s="58"/>
      <c r="PPN88" s="58"/>
      <c r="PPO88" s="58"/>
      <c r="PPP88" s="58"/>
      <c r="PPQ88" s="58"/>
      <c r="PPR88" s="58"/>
      <c r="PPS88" s="58"/>
      <c r="PPT88" s="58"/>
      <c r="PPU88" s="58"/>
      <c r="PPV88" s="58"/>
      <c r="PPW88" s="58"/>
      <c r="PPX88" s="58"/>
      <c r="PPY88" s="58"/>
      <c r="PPZ88" s="58"/>
      <c r="PQA88" s="58"/>
      <c r="PQB88" s="58"/>
      <c r="PQC88" s="58"/>
      <c r="PQD88" s="58"/>
      <c r="PQE88" s="58"/>
      <c r="PQF88" s="58"/>
      <c r="PQG88" s="58"/>
      <c r="PQH88" s="58"/>
      <c r="PQI88" s="58"/>
      <c r="PQJ88" s="58"/>
      <c r="PQK88" s="58"/>
      <c r="PQL88" s="58"/>
      <c r="PQM88" s="58"/>
      <c r="PQN88" s="58"/>
      <c r="PQO88" s="58"/>
      <c r="PQP88" s="58"/>
      <c r="PQQ88" s="58"/>
      <c r="PQR88" s="58"/>
      <c r="PQS88" s="58"/>
      <c r="PQT88" s="58"/>
      <c r="PQU88" s="58"/>
      <c r="PQV88" s="58"/>
      <c r="PQW88" s="58"/>
      <c r="PQX88" s="58"/>
      <c r="PQY88" s="58"/>
      <c r="PQZ88" s="58"/>
      <c r="PRA88" s="58"/>
      <c r="PRB88" s="58"/>
      <c r="PRC88" s="58"/>
      <c r="PRD88" s="58"/>
      <c r="PRE88" s="58"/>
      <c r="PRF88" s="58"/>
      <c r="PRG88" s="58"/>
      <c r="PRH88" s="58"/>
      <c r="PRI88" s="58"/>
      <c r="PRJ88" s="58"/>
      <c r="PRK88" s="58"/>
      <c r="PRL88" s="58"/>
      <c r="PRM88" s="58"/>
      <c r="PRN88" s="58"/>
      <c r="PRO88" s="58"/>
      <c r="PRP88" s="58"/>
      <c r="PRQ88" s="58"/>
      <c r="PRR88" s="58"/>
      <c r="PRS88" s="58"/>
      <c r="PRT88" s="58"/>
      <c r="PRU88" s="58"/>
      <c r="PRV88" s="58"/>
      <c r="PRW88" s="58"/>
      <c r="PRX88" s="58"/>
      <c r="PRY88" s="58"/>
      <c r="PRZ88" s="58"/>
      <c r="PSA88" s="58"/>
      <c r="PSB88" s="58"/>
      <c r="PSC88" s="58"/>
      <c r="PSD88" s="58"/>
      <c r="PSE88" s="58"/>
      <c r="PSF88" s="58"/>
      <c r="PSG88" s="58"/>
      <c r="PSH88" s="58"/>
      <c r="PSI88" s="58"/>
      <c r="PSJ88" s="58"/>
      <c r="PSK88" s="58"/>
      <c r="PSL88" s="58"/>
      <c r="PSM88" s="58"/>
      <c r="PSN88" s="58"/>
      <c r="PSO88" s="58"/>
      <c r="PSP88" s="58"/>
      <c r="PSQ88" s="58"/>
      <c r="PSR88" s="58"/>
      <c r="PSS88" s="58"/>
      <c r="PST88" s="58"/>
      <c r="PSU88" s="58"/>
      <c r="PSV88" s="58"/>
      <c r="PSW88" s="58"/>
      <c r="PSX88" s="58"/>
      <c r="PSY88" s="58"/>
      <c r="PSZ88" s="58"/>
      <c r="PTA88" s="58"/>
      <c r="PTB88" s="58"/>
      <c r="PTC88" s="58"/>
      <c r="PTD88" s="58"/>
      <c r="PTE88" s="58"/>
      <c r="PTF88" s="58"/>
      <c r="PTG88" s="58"/>
      <c r="PTH88" s="58"/>
      <c r="PTI88" s="58"/>
      <c r="PTJ88" s="58"/>
      <c r="PTK88" s="58"/>
      <c r="PTL88" s="58"/>
      <c r="PTM88" s="58"/>
      <c r="PTN88" s="58"/>
      <c r="PTO88" s="58"/>
      <c r="PTP88" s="58"/>
      <c r="PTQ88" s="58"/>
      <c r="PTR88" s="58"/>
      <c r="PTS88" s="58"/>
      <c r="PTT88" s="58"/>
      <c r="PTU88" s="58"/>
      <c r="PTV88" s="58"/>
      <c r="PTW88" s="58"/>
      <c r="PTX88" s="58"/>
      <c r="PTY88" s="58"/>
      <c r="PTZ88" s="58"/>
      <c r="PUA88" s="58"/>
      <c r="PUB88" s="58"/>
      <c r="PUC88" s="58"/>
      <c r="PUD88" s="58"/>
      <c r="PUE88" s="58"/>
      <c r="PUF88" s="58"/>
      <c r="PUG88" s="58"/>
      <c r="PUH88" s="58"/>
      <c r="PUI88" s="58"/>
      <c r="PUJ88" s="58"/>
      <c r="PUK88" s="58"/>
      <c r="PUL88" s="58"/>
      <c r="PUM88" s="58"/>
      <c r="PUN88" s="58"/>
      <c r="PUO88" s="58"/>
      <c r="PUP88" s="58"/>
      <c r="PUQ88" s="58"/>
      <c r="PUR88" s="58"/>
      <c r="PUS88" s="58"/>
      <c r="PUT88" s="58"/>
      <c r="PUU88" s="58"/>
      <c r="PUV88" s="58"/>
      <c r="PUW88" s="58"/>
      <c r="PUX88" s="58"/>
      <c r="PUY88" s="58"/>
      <c r="PUZ88" s="58"/>
      <c r="PVA88" s="58"/>
      <c r="PVB88" s="58"/>
      <c r="PVC88" s="58"/>
      <c r="PVD88" s="58"/>
      <c r="PVE88" s="58"/>
      <c r="PVF88" s="58"/>
      <c r="PVG88" s="58"/>
      <c r="PVH88" s="58"/>
      <c r="PVI88" s="58"/>
      <c r="PVJ88" s="58"/>
      <c r="PVK88" s="58"/>
      <c r="PVL88" s="58"/>
      <c r="PVM88" s="58"/>
      <c r="PVN88" s="58"/>
      <c r="PVO88" s="58"/>
      <c r="PVP88" s="58"/>
      <c r="PVQ88" s="58"/>
      <c r="PVR88" s="58"/>
      <c r="PVS88" s="58"/>
      <c r="PVT88" s="58"/>
      <c r="PVU88" s="58"/>
      <c r="PVV88" s="58"/>
      <c r="PVW88" s="58"/>
      <c r="PVX88" s="58"/>
      <c r="PVY88" s="58"/>
      <c r="PVZ88" s="58"/>
      <c r="PWA88" s="58"/>
      <c r="PWB88" s="58"/>
      <c r="PWC88" s="58"/>
      <c r="PWD88" s="58"/>
      <c r="PWE88" s="58"/>
      <c r="PWF88" s="58"/>
      <c r="PWG88" s="58"/>
      <c r="PWH88" s="58"/>
      <c r="PWI88" s="58"/>
      <c r="PWJ88" s="58"/>
      <c r="PWK88" s="58"/>
      <c r="PWL88" s="58"/>
      <c r="PWM88" s="58"/>
      <c r="PWN88" s="58"/>
      <c r="PWO88" s="58"/>
      <c r="PWP88" s="58"/>
      <c r="PWQ88" s="58"/>
      <c r="PWR88" s="58"/>
      <c r="PWS88" s="58"/>
      <c r="PWT88" s="58"/>
      <c r="PWU88" s="58"/>
      <c r="PWV88" s="58"/>
      <c r="PWW88" s="58"/>
      <c r="PWX88" s="58"/>
      <c r="PWY88" s="58"/>
      <c r="PWZ88" s="58"/>
      <c r="PXA88" s="58"/>
      <c r="PXB88" s="58"/>
      <c r="PXC88" s="58"/>
      <c r="PXD88" s="58"/>
      <c r="PXE88" s="58"/>
      <c r="PXF88" s="58"/>
      <c r="PXG88" s="58"/>
      <c r="PXH88" s="58"/>
      <c r="PXI88" s="58"/>
      <c r="PXJ88" s="58"/>
      <c r="PXK88" s="58"/>
      <c r="PXL88" s="58"/>
      <c r="PXM88" s="58"/>
      <c r="PXN88" s="58"/>
      <c r="PXO88" s="58"/>
      <c r="PXP88" s="58"/>
      <c r="PXQ88" s="58"/>
      <c r="PXR88" s="58"/>
      <c r="PXS88" s="58"/>
      <c r="PXT88" s="58"/>
      <c r="PXU88" s="58"/>
      <c r="PXV88" s="58"/>
      <c r="PXW88" s="58"/>
      <c r="PXX88" s="58"/>
      <c r="PXY88" s="58"/>
      <c r="PXZ88" s="58"/>
      <c r="PYA88" s="58"/>
      <c r="PYB88" s="58"/>
      <c r="PYC88" s="58"/>
      <c r="PYD88" s="58"/>
      <c r="PYE88" s="58"/>
      <c r="PYF88" s="58"/>
      <c r="PYG88" s="58"/>
      <c r="PYH88" s="58"/>
      <c r="PYI88" s="58"/>
      <c r="PYJ88" s="58"/>
      <c r="PYK88" s="58"/>
      <c r="PYL88" s="58"/>
      <c r="PYM88" s="58"/>
      <c r="PYN88" s="58"/>
      <c r="PYO88" s="58"/>
      <c r="PYP88" s="58"/>
      <c r="PYQ88" s="58"/>
      <c r="PYR88" s="58"/>
      <c r="PYS88" s="58"/>
      <c r="PYT88" s="58"/>
      <c r="PYU88" s="58"/>
      <c r="PYV88" s="58"/>
      <c r="PYW88" s="58"/>
      <c r="PYX88" s="58"/>
      <c r="PYY88" s="58"/>
      <c r="PYZ88" s="58"/>
      <c r="PZA88" s="58"/>
      <c r="PZB88" s="58"/>
      <c r="PZC88" s="58"/>
      <c r="PZD88" s="58"/>
      <c r="PZE88" s="58"/>
      <c r="PZF88" s="58"/>
      <c r="PZG88" s="58"/>
      <c r="PZH88" s="58"/>
      <c r="PZI88" s="58"/>
      <c r="PZJ88" s="58"/>
      <c r="PZK88" s="58"/>
      <c r="PZL88" s="58"/>
      <c r="PZM88" s="58"/>
      <c r="PZN88" s="58"/>
      <c r="PZO88" s="58"/>
      <c r="PZP88" s="58"/>
      <c r="PZQ88" s="58"/>
      <c r="PZR88" s="58"/>
      <c r="PZS88" s="58"/>
      <c r="PZT88" s="58"/>
      <c r="PZU88" s="58"/>
      <c r="PZV88" s="58"/>
      <c r="PZW88" s="58"/>
      <c r="PZX88" s="58"/>
      <c r="PZY88" s="58"/>
      <c r="PZZ88" s="58"/>
      <c r="QAA88" s="58"/>
      <c r="QAB88" s="58"/>
      <c r="QAC88" s="58"/>
      <c r="QAD88" s="58"/>
      <c r="QAE88" s="58"/>
      <c r="QAF88" s="58"/>
      <c r="QAG88" s="58"/>
      <c r="QAH88" s="58"/>
      <c r="QAI88" s="58"/>
      <c r="QAJ88" s="58"/>
      <c r="QAK88" s="58"/>
      <c r="QAL88" s="58"/>
      <c r="QAM88" s="58"/>
      <c r="QAN88" s="58"/>
      <c r="QAO88" s="58"/>
      <c r="QAP88" s="58"/>
      <c r="QAQ88" s="58"/>
      <c r="QAR88" s="58"/>
      <c r="QAS88" s="58"/>
      <c r="QAT88" s="58"/>
      <c r="QAU88" s="58"/>
      <c r="QAV88" s="58"/>
      <c r="QAW88" s="58"/>
      <c r="QAX88" s="58"/>
      <c r="QAY88" s="58"/>
      <c r="QAZ88" s="58"/>
      <c r="QBA88" s="58"/>
      <c r="QBB88" s="58"/>
      <c r="QBC88" s="58"/>
      <c r="QBD88" s="58"/>
      <c r="QBE88" s="58"/>
      <c r="QBF88" s="58"/>
      <c r="QBG88" s="58"/>
      <c r="QBH88" s="58"/>
      <c r="QBI88" s="58"/>
      <c r="QBJ88" s="58"/>
      <c r="QBK88" s="58"/>
      <c r="QBL88" s="58"/>
      <c r="QBM88" s="58"/>
      <c r="QBN88" s="58"/>
      <c r="QBO88" s="58"/>
      <c r="QBP88" s="58"/>
      <c r="QBQ88" s="58"/>
      <c r="QBR88" s="58"/>
      <c r="QBS88" s="58"/>
      <c r="QBT88" s="58"/>
      <c r="QBU88" s="58"/>
      <c r="QBV88" s="58"/>
      <c r="QBW88" s="58"/>
      <c r="QBX88" s="58"/>
      <c r="QBY88" s="58"/>
      <c r="QBZ88" s="58"/>
      <c r="QCA88" s="58"/>
      <c r="QCB88" s="58"/>
      <c r="QCC88" s="58"/>
      <c r="QCD88" s="58"/>
      <c r="QCE88" s="58"/>
      <c r="QCF88" s="58"/>
      <c r="QCG88" s="58"/>
      <c r="QCH88" s="58"/>
      <c r="QCI88" s="58"/>
      <c r="QCJ88" s="58"/>
      <c r="QCK88" s="58"/>
      <c r="QCL88" s="58"/>
      <c r="QCM88" s="58"/>
      <c r="QCN88" s="58"/>
      <c r="QCO88" s="58"/>
      <c r="QCP88" s="58"/>
      <c r="QCQ88" s="58"/>
      <c r="QCR88" s="58"/>
      <c r="QCS88" s="58"/>
      <c r="QCT88" s="58"/>
      <c r="QCU88" s="58"/>
      <c r="QCV88" s="58"/>
      <c r="QCW88" s="58"/>
      <c r="QCX88" s="58"/>
      <c r="QCY88" s="58"/>
      <c r="QCZ88" s="58"/>
      <c r="QDA88" s="58"/>
      <c r="QDB88" s="58"/>
      <c r="QDC88" s="58"/>
      <c r="QDD88" s="58"/>
      <c r="QDE88" s="58"/>
      <c r="QDF88" s="58"/>
      <c r="QDG88" s="58"/>
      <c r="QDH88" s="58"/>
      <c r="QDI88" s="58"/>
      <c r="QDJ88" s="58"/>
      <c r="QDK88" s="58"/>
      <c r="QDL88" s="58"/>
      <c r="QDM88" s="58"/>
      <c r="QDN88" s="58"/>
      <c r="QDO88" s="58"/>
      <c r="QDP88" s="58"/>
      <c r="QDQ88" s="58"/>
      <c r="QDR88" s="58"/>
      <c r="QDS88" s="58"/>
      <c r="QDT88" s="58"/>
      <c r="QDU88" s="58"/>
      <c r="QDV88" s="58"/>
      <c r="QDW88" s="58"/>
      <c r="QDX88" s="58"/>
      <c r="QDY88" s="58"/>
      <c r="QDZ88" s="58"/>
      <c r="QEA88" s="58"/>
      <c r="QEB88" s="58"/>
      <c r="QEC88" s="58"/>
      <c r="QED88" s="58"/>
      <c r="QEE88" s="58"/>
      <c r="QEF88" s="58"/>
      <c r="QEG88" s="58"/>
      <c r="QEH88" s="58"/>
      <c r="QEI88" s="58"/>
      <c r="QEJ88" s="58"/>
      <c r="QEK88" s="58"/>
      <c r="QEL88" s="58"/>
      <c r="QEM88" s="58"/>
      <c r="QEN88" s="58"/>
      <c r="QEO88" s="58"/>
      <c r="QEP88" s="58"/>
      <c r="QEQ88" s="58"/>
      <c r="QER88" s="58"/>
      <c r="QES88" s="58"/>
      <c r="QET88" s="58"/>
      <c r="QEU88" s="58"/>
      <c r="QEV88" s="58"/>
      <c r="QEW88" s="58"/>
      <c r="QEX88" s="58"/>
      <c r="QEY88" s="58"/>
      <c r="QEZ88" s="58"/>
      <c r="QFA88" s="58"/>
      <c r="QFB88" s="58"/>
      <c r="QFC88" s="58"/>
      <c r="QFD88" s="58"/>
      <c r="QFE88" s="58"/>
      <c r="QFF88" s="58"/>
      <c r="QFG88" s="58"/>
      <c r="QFH88" s="58"/>
      <c r="QFI88" s="58"/>
      <c r="QFJ88" s="58"/>
      <c r="QFK88" s="58"/>
      <c r="QFL88" s="58"/>
      <c r="QFM88" s="58"/>
      <c r="QFN88" s="58"/>
      <c r="QFO88" s="58"/>
      <c r="QFP88" s="58"/>
      <c r="QFQ88" s="58"/>
      <c r="QFR88" s="58"/>
      <c r="QFS88" s="58"/>
      <c r="QFT88" s="58"/>
      <c r="QFU88" s="58"/>
      <c r="QFV88" s="58"/>
      <c r="QFW88" s="58"/>
      <c r="QFX88" s="58"/>
      <c r="QFY88" s="58"/>
      <c r="QFZ88" s="58"/>
      <c r="QGA88" s="58"/>
      <c r="QGB88" s="58"/>
      <c r="QGC88" s="58"/>
      <c r="QGD88" s="58"/>
      <c r="QGE88" s="58"/>
      <c r="QGF88" s="58"/>
      <c r="QGG88" s="58"/>
      <c r="QGH88" s="58"/>
      <c r="QGI88" s="58"/>
      <c r="QGJ88" s="58"/>
      <c r="QGK88" s="58"/>
      <c r="QGL88" s="58"/>
      <c r="QGM88" s="58"/>
      <c r="QGN88" s="58"/>
      <c r="QGO88" s="58"/>
      <c r="QGP88" s="58"/>
      <c r="QGQ88" s="58"/>
      <c r="QGR88" s="58"/>
      <c r="QGS88" s="58"/>
      <c r="QGT88" s="58"/>
      <c r="QGU88" s="58"/>
      <c r="QGV88" s="58"/>
      <c r="QGW88" s="58"/>
      <c r="QGX88" s="58"/>
      <c r="QGY88" s="58"/>
      <c r="QGZ88" s="58"/>
      <c r="QHA88" s="58"/>
      <c r="QHB88" s="58"/>
      <c r="QHC88" s="58"/>
      <c r="QHD88" s="58"/>
      <c r="QHE88" s="58"/>
      <c r="QHF88" s="58"/>
      <c r="QHG88" s="58"/>
      <c r="QHH88" s="58"/>
      <c r="QHI88" s="58"/>
      <c r="QHJ88" s="58"/>
      <c r="QHK88" s="58"/>
      <c r="QHL88" s="58"/>
      <c r="QHM88" s="58"/>
      <c r="QHN88" s="58"/>
      <c r="QHO88" s="58"/>
      <c r="QHP88" s="58"/>
      <c r="QHQ88" s="58"/>
      <c r="QHR88" s="58"/>
      <c r="QHS88" s="58"/>
      <c r="QHT88" s="58"/>
      <c r="QHU88" s="58"/>
      <c r="QHV88" s="58"/>
      <c r="QHW88" s="58"/>
      <c r="QHX88" s="58"/>
      <c r="QHY88" s="58"/>
      <c r="QHZ88" s="58"/>
      <c r="QIA88" s="58"/>
      <c r="QIB88" s="58"/>
      <c r="QIC88" s="58"/>
      <c r="QID88" s="58"/>
      <c r="QIE88" s="58"/>
      <c r="QIF88" s="58"/>
      <c r="QIG88" s="58"/>
      <c r="QIH88" s="58"/>
      <c r="QII88" s="58"/>
      <c r="QIJ88" s="58"/>
      <c r="QIK88" s="58"/>
      <c r="QIL88" s="58"/>
      <c r="QIM88" s="58"/>
      <c r="QIN88" s="58"/>
      <c r="QIO88" s="58"/>
      <c r="QIP88" s="58"/>
      <c r="QIQ88" s="58"/>
      <c r="QIR88" s="58"/>
      <c r="QIS88" s="58"/>
      <c r="QIT88" s="58"/>
      <c r="QIU88" s="58"/>
      <c r="QIV88" s="58"/>
      <c r="QIW88" s="58"/>
      <c r="QIX88" s="58"/>
      <c r="QIY88" s="58"/>
      <c r="QIZ88" s="58"/>
      <c r="QJA88" s="58"/>
      <c r="QJB88" s="58"/>
      <c r="QJC88" s="58"/>
      <c r="QJD88" s="58"/>
      <c r="QJE88" s="58"/>
      <c r="QJF88" s="58"/>
      <c r="QJG88" s="58"/>
      <c r="QJH88" s="58"/>
      <c r="QJI88" s="58"/>
      <c r="QJJ88" s="58"/>
      <c r="QJK88" s="58"/>
      <c r="QJL88" s="58"/>
      <c r="QJM88" s="58"/>
      <c r="QJN88" s="58"/>
      <c r="QJO88" s="58"/>
      <c r="QJP88" s="58"/>
      <c r="QJQ88" s="58"/>
      <c r="QJR88" s="58"/>
      <c r="QJS88" s="58"/>
      <c r="QJT88" s="58"/>
      <c r="QJU88" s="58"/>
      <c r="QJV88" s="58"/>
      <c r="QJW88" s="58"/>
      <c r="QJX88" s="58"/>
      <c r="QJY88" s="58"/>
      <c r="QJZ88" s="58"/>
      <c r="QKA88" s="58"/>
      <c r="QKB88" s="58"/>
      <c r="QKC88" s="58"/>
      <c r="QKD88" s="58"/>
      <c r="QKE88" s="58"/>
      <c r="QKF88" s="58"/>
      <c r="QKG88" s="58"/>
      <c r="QKH88" s="58"/>
      <c r="QKI88" s="58"/>
      <c r="QKJ88" s="58"/>
      <c r="QKK88" s="58"/>
      <c r="QKL88" s="58"/>
      <c r="QKM88" s="58"/>
      <c r="QKN88" s="58"/>
      <c r="QKO88" s="58"/>
      <c r="QKP88" s="58"/>
      <c r="QKQ88" s="58"/>
      <c r="QKR88" s="58"/>
      <c r="QKS88" s="58"/>
      <c r="QKT88" s="58"/>
      <c r="QKU88" s="58"/>
      <c r="QKV88" s="58"/>
      <c r="QKW88" s="58"/>
      <c r="QKX88" s="58"/>
      <c r="QKY88" s="58"/>
      <c r="QKZ88" s="58"/>
      <c r="QLA88" s="58"/>
      <c r="QLB88" s="58"/>
      <c r="QLC88" s="58"/>
      <c r="QLD88" s="58"/>
      <c r="QLE88" s="58"/>
      <c r="QLF88" s="58"/>
      <c r="QLG88" s="58"/>
      <c r="QLH88" s="58"/>
      <c r="QLI88" s="58"/>
      <c r="QLJ88" s="58"/>
      <c r="QLK88" s="58"/>
      <c r="QLL88" s="58"/>
      <c r="QLM88" s="58"/>
      <c r="QLN88" s="58"/>
      <c r="QLO88" s="58"/>
      <c r="QLP88" s="58"/>
      <c r="QLQ88" s="58"/>
      <c r="QLR88" s="58"/>
      <c r="QLS88" s="58"/>
      <c r="QLT88" s="58"/>
      <c r="QLU88" s="58"/>
      <c r="QLV88" s="58"/>
      <c r="QLW88" s="58"/>
      <c r="QLX88" s="58"/>
      <c r="QLY88" s="58"/>
      <c r="QLZ88" s="58"/>
      <c r="QMA88" s="58"/>
      <c r="QMB88" s="58"/>
      <c r="QMC88" s="58"/>
      <c r="QMD88" s="58"/>
      <c r="QME88" s="58"/>
      <c r="QMF88" s="58"/>
      <c r="QMG88" s="58"/>
      <c r="QMH88" s="58"/>
      <c r="QMI88" s="58"/>
      <c r="QMJ88" s="58"/>
      <c r="QMK88" s="58"/>
      <c r="QML88" s="58"/>
      <c r="QMM88" s="58"/>
      <c r="QMN88" s="58"/>
      <c r="QMO88" s="58"/>
      <c r="QMP88" s="58"/>
      <c r="QMQ88" s="58"/>
      <c r="QMR88" s="58"/>
      <c r="QMS88" s="58"/>
      <c r="QMT88" s="58"/>
      <c r="QMU88" s="58"/>
      <c r="QMV88" s="58"/>
      <c r="QMW88" s="58"/>
      <c r="QMX88" s="58"/>
      <c r="QMY88" s="58"/>
      <c r="QMZ88" s="58"/>
      <c r="QNA88" s="58"/>
      <c r="QNB88" s="58"/>
      <c r="QNC88" s="58"/>
      <c r="QND88" s="58"/>
      <c r="QNE88" s="58"/>
      <c r="QNF88" s="58"/>
      <c r="QNG88" s="58"/>
      <c r="QNH88" s="58"/>
      <c r="QNI88" s="58"/>
      <c r="QNJ88" s="58"/>
      <c r="QNK88" s="58"/>
      <c r="QNL88" s="58"/>
      <c r="QNM88" s="58"/>
      <c r="QNN88" s="58"/>
      <c r="QNO88" s="58"/>
      <c r="QNP88" s="58"/>
      <c r="QNQ88" s="58"/>
      <c r="QNR88" s="58"/>
      <c r="QNS88" s="58"/>
      <c r="QNT88" s="58"/>
      <c r="QNU88" s="58"/>
      <c r="QNV88" s="58"/>
      <c r="QNW88" s="58"/>
      <c r="QNX88" s="58"/>
      <c r="QNY88" s="58"/>
      <c r="QNZ88" s="58"/>
      <c r="QOA88" s="58"/>
      <c r="QOB88" s="58"/>
      <c r="QOC88" s="58"/>
      <c r="QOD88" s="58"/>
      <c r="QOE88" s="58"/>
      <c r="QOF88" s="58"/>
      <c r="QOG88" s="58"/>
      <c r="QOH88" s="58"/>
      <c r="QOI88" s="58"/>
      <c r="QOJ88" s="58"/>
      <c r="QOK88" s="58"/>
      <c r="QOL88" s="58"/>
      <c r="QOM88" s="58"/>
      <c r="QON88" s="58"/>
      <c r="QOO88" s="58"/>
      <c r="QOP88" s="58"/>
      <c r="QOQ88" s="58"/>
      <c r="QOR88" s="58"/>
      <c r="QOS88" s="58"/>
      <c r="QOT88" s="58"/>
      <c r="QOU88" s="58"/>
      <c r="QOV88" s="58"/>
      <c r="QOW88" s="58"/>
      <c r="QOX88" s="58"/>
      <c r="QOY88" s="58"/>
      <c r="QOZ88" s="58"/>
      <c r="QPA88" s="58"/>
      <c r="QPB88" s="58"/>
      <c r="QPC88" s="58"/>
      <c r="QPD88" s="58"/>
      <c r="QPE88" s="58"/>
      <c r="QPF88" s="58"/>
      <c r="QPG88" s="58"/>
      <c r="QPH88" s="58"/>
      <c r="QPI88" s="58"/>
      <c r="QPJ88" s="58"/>
      <c r="QPK88" s="58"/>
      <c r="QPL88" s="58"/>
      <c r="QPM88" s="58"/>
      <c r="QPN88" s="58"/>
      <c r="QPO88" s="58"/>
      <c r="QPP88" s="58"/>
      <c r="QPQ88" s="58"/>
      <c r="QPR88" s="58"/>
      <c r="QPS88" s="58"/>
      <c r="QPT88" s="58"/>
      <c r="QPU88" s="58"/>
      <c r="QPV88" s="58"/>
      <c r="QPW88" s="58"/>
      <c r="QPX88" s="58"/>
      <c r="QPY88" s="58"/>
      <c r="QPZ88" s="58"/>
      <c r="QQA88" s="58"/>
      <c r="QQB88" s="58"/>
      <c r="QQC88" s="58"/>
      <c r="QQD88" s="58"/>
      <c r="QQE88" s="58"/>
      <c r="QQF88" s="58"/>
      <c r="QQG88" s="58"/>
      <c r="QQH88" s="58"/>
      <c r="QQI88" s="58"/>
      <c r="QQJ88" s="58"/>
      <c r="QQK88" s="58"/>
      <c r="QQL88" s="58"/>
      <c r="QQM88" s="58"/>
      <c r="QQN88" s="58"/>
      <c r="QQO88" s="58"/>
      <c r="QQP88" s="58"/>
      <c r="QQQ88" s="58"/>
      <c r="QQR88" s="58"/>
      <c r="QQS88" s="58"/>
      <c r="QQT88" s="58"/>
      <c r="QQU88" s="58"/>
      <c r="QQV88" s="58"/>
      <c r="QQW88" s="58"/>
      <c r="QQX88" s="58"/>
      <c r="QQY88" s="58"/>
      <c r="QQZ88" s="58"/>
      <c r="QRA88" s="58"/>
      <c r="QRB88" s="58"/>
      <c r="QRC88" s="58"/>
      <c r="QRD88" s="58"/>
      <c r="QRE88" s="58"/>
      <c r="QRF88" s="58"/>
      <c r="QRG88" s="58"/>
      <c r="QRH88" s="58"/>
      <c r="QRI88" s="58"/>
      <c r="QRJ88" s="58"/>
      <c r="QRK88" s="58"/>
      <c r="QRL88" s="58"/>
      <c r="QRM88" s="58"/>
      <c r="QRN88" s="58"/>
      <c r="QRO88" s="58"/>
      <c r="QRP88" s="58"/>
      <c r="QRQ88" s="58"/>
      <c r="QRR88" s="58"/>
      <c r="QRS88" s="58"/>
      <c r="QRT88" s="58"/>
      <c r="QRU88" s="58"/>
      <c r="QRV88" s="58"/>
      <c r="QRW88" s="58"/>
      <c r="QRX88" s="58"/>
      <c r="QRY88" s="58"/>
      <c r="QRZ88" s="58"/>
      <c r="QSA88" s="58"/>
      <c r="QSB88" s="58"/>
      <c r="QSC88" s="58"/>
      <c r="QSD88" s="58"/>
      <c r="QSE88" s="58"/>
      <c r="QSF88" s="58"/>
      <c r="QSG88" s="58"/>
      <c r="QSH88" s="58"/>
      <c r="QSI88" s="58"/>
      <c r="QSJ88" s="58"/>
      <c r="QSK88" s="58"/>
      <c r="QSL88" s="58"/>
      <c r="QSM88" s="58"/>
      <c r="QSN88" s="58"/>
      <c r="QSO88" s="58"/>
      <c r="QSP88" s="58"/>
      <c r="QSQ88" s="58"/>
      <c r="QSR88" s="58"/>
      <c r="QSS88" s="58"/>
      <c r="QST88" s="58"/>
      <c r="QSU88" s="58"/>
      <c r="QSV88" s="58"/>
      <c r="QSW88" s="58"/>
      <c r="QSX88" s="58"/>
      <c r="QSY88" s="58"/>
      <c r="QSZ88" s="58"/>
      <c r="QTA88" s="58"/>
      <c r="QTB88" s="58"/>
      <c r="QTC88" s="58"/>
      <c r="QTD88" s="58"/>
      <c r="QTE88" s="58"/>
      <c r="QTF88" s="58"/>
      <c r="QTG88" s="58"/>
      <c r="QTH88" s="58"/>
      <c r="QTI88" s="58"/>
      <c r="QTJ88" s="58"/>
      <c r="QTK88" s="58"/>
      <c r="QTL88" s="58"/>
      <c r="QTM88" s="58"/>
      <c r="QTN88" s="58"/>
      <c r="QTO88" s="58"/>
      <c r="QTP88" s="58"/>
      <c r="QTQ88" s="58"/>
      <c r="QTR88" s="58"/>
      <c r="QTS88" s="58"/>
      <c r="QTT88" s="58"/>
      <c r="QTU88" s="58"/>
      <c r="QTV88" s="58"/>
      <c r="QTW88" s="58"/>
      <c r="QTX88" s="58"/>
      <c r="QTY88" s="58"/>
      <c r="QTZ88" s="58"/>
      <c r="QUA88" s="58"/>
      <c r="QUB88" s="58"/>
      <c r="QUC88" s="58"/>
      <c r="QUD88" s="58"/>
      <c r="QUE88" s="58"/>
      <c r="QUF88" s="58"/>
      <c r="QUG88" s="58"/>
      <c r="QUH88" s="58"/>
      <c r="QUI88" s="58"/>
      <c r="QUJ88" s="58"/>
      <c r="QUK88" s="58"/>
      <c r="QUL88" s="58"/>
      <c r="QUM88" s="58"/>
      <c r="QUN88" s="58"/>
      <c r="QUO88" s="58"/>
      <c r="QUP88" s="58"/>
      <c r="QUQ88" s="58"/>
      <c r="QUR88" s="58"/>
      <c r="QUS88" s="58"/>
      <c r="QUT88" s="58"/>
      <c r="QUU88" s="58"/>
      <c r="QUV88" s="58"/>
      <c r="QUW88" s="58"/>
      <c r="QUX88" s="58"/>
      <c r="QUY88" s="58"/>
      <c r="QUZ88" s="58"/>
      <c r="QVA88" s="58"/>
      <c r="QVB88" s="58"/>
      <c r="QVC88" s="58"/>
      <c r="QVD88" s="58"/>
      <c r="QVE88" s="58"/>
      <c r="QVF88" s="58"/>
      <c r="QVG88" s="58"/>
      <c r="QVH88" s="58"/>
      <c r="QVI88" s="58"/>
      <c r="QVJ88" s="58"/>
      <c r="QVK88" s="58"/>
      <c r="QVL88" s="58"/>
      <c r="QVM88" s="58"/>
      <c r="QVN88" s="58"/>
      <c r="QVO88" s="58"/>
      <c r="QVP88" s="58"/>
      <c r="QVQ88" s="58"/>
      <c r="QVR88" s="58"/>
      <c r="QVS88" s="58"/>
      <c r="QVT88" s="58"/>
      <c r="QVU88" s="58"/>
      <c r="QVV88" s="58"/>
      <c r="QVW88" s="58"/>
      <c r="QVX88" s="58"/>
      <c r="QVY88" s="58"/>
      <c r="QVZ88" s="58"/>
      <c r="QWA88" s="58"/>
      <c r="QWB88" s="58"/>
      <c r="QWC88" s="58"/>
      <c r="QWD88" s="58"/>
      <c r="QWE88" s="58"/>
      <c r="QWF88" s="58"/>
      <c r="QWG88" s="58"/>
      <c r="QWH88" s="58"/>
      <c r="QWI88" s="58"/>
      <c r="QWJ88" s="58"/>
      <c r="QWK88" s="58"/>
      <c r="QWL88" s="58"/>
      <c r="QWM88" s="58"/>
      <c r="QWN88" s="58"/>
      <c r="QWO88" s="58"/>
      <c r="QWP88" s="58"/>
      <c r="QWQ88" s="58"/>
      <c r="QWR88" s="58"/>
      <c r="QWS88" s="58"/>
      <c r="QWT88" s="58"/>
      <c r="QWU88" s="58"/>
      <c r="QWV88" s="58"/>
      <c r="QWW88" s="58"/>
      <c r="QWX88" s="58"/>
      <c r="QWY88" s="58"/>
      <c r="QWZ88" s="58"/>
      <c r="QXA88" s="58"/>
      <c r="QXB88" s="58"/>
      <c r="QXC88" s="58"/>
      <c r="QXD88" s="58"/>
      <c r="QXE88" s="58"/>
      <c r="QXF88" s="58"/>
      <c r="QXG88" s="58"/>
      <c r="QXH88" s="58"/>
      <c r="QXI88" s="58"/>
      <c r="QXJ88" s="58"/>
      <c r="QXK88" s="58"/>
      <c r="QXL88" s="58"/>
      <c r="QXM88" s="58"/>
      <c r="QXN88" s="58"/>
      <c r="QXO88" s="58"/>
      <c r="QXP88" s="58"/>
      <c r="QXQ88" s="58"/>
      <c r="QXR88" s="58"/>
      <c r="QXS88" s="58"/>
      <c r="QXT88" s="58"/>
      <c r="QXU88" s="58"/>
      <c r="QXV88" s="58"/>
      <c r="QXW88" s="58"/>
      <c r="QXX88" s="58"/>
      <c r="QXY88" s="58"/>
      <c r="QXZ88" s="58"/>
      <c r="QYA88" s="58"/>
      <c r="QYB88" s="58"/>
      <c r="QYC88" s="58"/>
      <c r="QYD88" s="58"/>
      <c r="QYE88" s="58"/>
      <c r="QYF88" s="58"/>
      <c r="QYG88" s="58"/>
      <c r="QYH88" s="58"/>
      <c r="QYI88" s="58"/>
      <c r="QYJ88" s="58"/>
      <c r="QYK88" s="58"/>
      <c r="QYL88" s="58"/>
      <c r="QYM88" s="58"/>
      <c r="QYN88" s="58"/>
      <c r="QYO88" s="58"/>
      <c r="QYP88" s="58"/>
      <c r="QYQ88" s="58"/>
      <c r="QYR88" s="58"/>
      <c r="QYS88" s="58"/>
      <c r="QYT88" s="58"/>
      <c r="QYU88" s="58"/>
      <c r="QYV88" s="58"/>
      <c r="QYW88" s="58"/>
      <c r="QYX88" s="58"/>
      <c r="QYY88" s="58"/>
      <c r="QYZ88" s="58"/>
      <c r="QZA88" s="58"/>
      <c r="QZB88" s="58"/>
      <c r="QZC88" s="58"/>
      <c r="QZD88" s="58"/>
      <c r="QZE88" s="58"/>
      <c r="QZF88" s="58"/>
      <c r="QZG88" s="58"/>
      <c r="QZH88" s="58"/>
      <c r="QZI88" s="58"/>
      <c r="QZJ88" s="58"/>
      <c r="QZK88" s="58"/>
      <c r="QZL88" s="58"/>
      <c r="QZM88" s="58"/>
      <c r="QZN88" s="58"/>
      <c r="QZO88" s="58"/>
      <c r="QZP88" s="58"/>
      <c r="QZQ88" s="58"/>
      <c r="QZR88" s="58"/>
      <c r="QZS88" s="58"/>
      <c r="QZT88" s="58"/>
      <c r="QZU88" s="58"/>
      <c r="QZV88" s="58"/>
      <c r="QZW88" s="58"/>
      <c r="QZX88" s="58"/>
      <c r="QZY88" s="58"/>
      <c r="QZZ88" s="58"/>
      <c r="RAA88" s="58"/>
      <c r="RAB88" s="58"/>
      <c r="RAC88" s="58"/>
      <c r="RAD88" s="58"/>
      <c r="RAE88" s="58"/>
      <c r="RAF88" s="58"/>
      <c r="RAG88" s="58"/>
      <c r="RAH88" s="58"/>
      <c r="RAI88" s="58"/>
      <c r="RAJ88" s="58"/>
      <c r="RAK88" s="58"/>
      <c r="RAL88" s="58"/>
      <c r="RAM88" s="58"/>
      <c r="RAN88" s="58"/>
      <c r="RAO88" s="58"/>
      <c r="RAP88" s="58"/>
      <c r="RAQ88" s="58"/>
      <c r="RAR88" s="58"/>
      <c r="RAS88" s="58"/>
      <c r="RAT88" s="58"/>
      <c r="RAU88" s="58"/>
      <c r="RAV88" s="58"/>
      <c r="RAW88" s="58"/>
      <c r="RAX88" s="58"/>
      <c r="RAY88" s="58"/>
      <c r="RAZ88" s="58"/>
      <c r="RBA88" s="58"/>
      <c r="RBB88" s="58"/>
      <c r="RBC88" s="58"/>
      <c r="RBD88" s="58"/>
      <c r="RBE88" s="58"/>
      <c r="RBF88" s="58"/>
      <c r="RBG88" s="58"/>
      <c r="RBH88" s="58"/>
      <c r="RBI88" s="58"/>
      <c r="RBJ88" s="58"/>
      <c r="RBK88" s="58"/>
      <c r="RBL88" s="58"/>
      <c r="RBM88" s="58"/>
      <c r="RBN88" s="58"/>
      <c r="RBO88" s="58"/>
      <c r="RBP88" s="58"/>
      <c r="RBQ88" s="58"/>
      <c r="RBR88" s="58"/>
      <c r="RBS88" s="58"/>
      <c r="RBT88" s="58"/>
      <c r="RBU88" s="58"/>
      <c r="RBV88" s="58"/>
      <c r="RBW88" s="58"/>
      <c r="RBX88" s="58"/>
      <c r="RBY88" s="58"/>
      <c r="RBZ88" s="58"/>
      <c r="RCA88" s="58"/>
      <c r="RCB88" s="58"/>
      <c r="RCC88" s="58"/>
      <c r="RCD88" s="58"/>
      <c r="RCE88" s="58"/>
      <c r="RCF88" s="58"/>
      <c r="RCG88" s="58"/>
      <c r="RCH88" s="58"/>
      <c r="RCI88" s="58"/>
      <c r="RCJ88" s="58"/>
      <c r="RCK88" s="58"/>
      <c r="RCL88" s="58"/>
      <c r="RCM88" s="58"/>
      <c r="RCN88" s="58"/>
      <c r="RCO88" s="58"/>
      <c r="RCP88" s="58"/>
      <c r="RCQ88" s="58"/>
      <c r="RCR88" s="58"/>
      <c r="RCS88" s="58"/>
      <c r="RCT88" s="58"/>
      <c r="RCU88" s="58"/>
      <c r="RCV88" s="58"/>
      <c r="RCW88" s="58"/>
      <c r="RCX88" s="58"/>
      <c r="RCY88" s="58"/>
      <c r="RCZ88" s="58"/>
      <c r="RDA88" s="58"/>
      <c r="RDB88" s="58"/>
      <c r="RDC88" s="58"/>
      <c r="RDD88" s="58"/>
      <c r="RDE88" s="58"/>
      <c r="RDF88" s="58"/>
      <c r="RDG88" s="58"/>
      <c r="RDH88" s="58"/>
      <c r="RDI88" s="58"/>
      <c r="RDJ88" s="58"/>
      <c r="RDK88" s="58"/>
      <c r="RDL88" s="58"/>
      <c r="RDM88" s="58"/>
      <c r="RDN88" s="58"/>
      <c r="RDO88" s="58"/>
      <c r="RDP88" s="58"/>
      <c r="RDQ88" s="58"/>
      <c r="RDR88" s="58"/>
      <c r="RDS88" s="58"/>
      <c r="RDT88" s="58"/>
      <c r="RDU88" s="58"/>
      <c r="RDV88" s="58"/>
      <c r="RDW88" s="58"/>
      <c r="RDX88" s="58"/>
      <c r="RDY88" s="58"/>
      <c r="RDZ88" s="58"/>
      <c r="REA88" s="58"/>
      <c r="REB88" s="58"/>
      <c r="REC88" s="58"/>
      <c r="RED88" s="58"/>
      <c r="REE88" s="58"/>
      <c r="REF88" s="58"/>
      <c r="REG88" s="58"/>
      <c r="REH88" s="58"/>
      <c r="REI88" s="58"/>
      <c r="REJ88" s="58"/>
      <c r="REK88" s="58"/>
      <c r="REL88" s="58"/>
      <c r="REM88" s="58"/>
      <c r="REN88" s="58"/>
      <c r="REO88" s="58"/>
      <c r="REP88" s="58"/>
      <c r="REQ88" s="58"/>
      <c r="RER88" s="58"/>
      <c r="RES88" s="58"/>
      <c r="RET88" s="58"/>
      <c r="REU88" s="58"/>
      <c r="REV88" s="58"/>
      <c r="REW88" s="58"/>
      <c r="REX88" s="58"/>
      <c r="REY88" s="58"/>
      <c r="REZ88" s="58"/>
      <c r="RFA88" s="58"/>
      <c r="RFB88" s="58"/>
      <c r="RFC88" s="58"/>
      <c r="RFD88" s="58"/>
      <c r="RFE88" s="58"/>
      <c r="RFF88" s="58"/>
      <c r="RFG88" s="58"/>
      <c r="RFH88" s="58"/>
      <c r="RFI88" s="58"/>
      <c r="RFJ88" s="58"/>
      <c r="RFK88" s="58"/>
      <c r="RFL88" s="58"/>
      <c r="RFM88" s="58"/>
      <c r="RFN88" s="58"/>
      <c r="RFO88" s="58"/>
      <c r="RFP88" s="58"/>
      <c r="RFQ88" s="58"/>
      <c r="RFR88" s="58"/>
      <c r="RFS88" s="58"/>
      <c r="RFT88" s="58"/>
      <c r="RFU88" s="58"/>
      <c r="RFV88" s="58"/>
      <c r="RFW88" s="58"/>
      <c r="RFX88" s="58"/>
      <c r="RFY88" s="58"/>
      <c r="RFZ88" s="58"/>
      <c r="RGA88" s="58"/>
      <c r="RGB88" s="58"/>
      <c r="RGC88" s="58"/>
      <c r="RGD88" s="58"/>
      <c r="RGE88" s="58"/>
      <c r="RGF88" s="58"/>
      <c r="RGG88" s="58"/>
      <c r="RGH88" s="58"/>
      <c r="RGI88" s="58"/>
      <c r="RGJ88" s="58"/>
      <c r="RGK88" s="58"/>
      <c r="RGL88" s="58"/>
      <c r="RGM88" s="58"/>
      <c r="RGN88" s="58"/>
      <c r="RGO88" s="58"/>
      <c r="RGP88" s="58"/>
      <c r="RGQ88" s="58"/>
      <c r="RGR88" s="58"/>
      <c r="RGS88" s="58"/>
      <c r="RGT88" s="58"/>
      <c r="RGU88" s="58"/>
      <c r="RGV88" s="58"/>
      <c r="RGW88" s="58"/>
      <c r="RGX88" s="58"/>
      <c r="RGY88" s="58"/>
      <c r="RGZ88" s="58"/>
      <c r="RHA88" s="58"/>
      <c r="RHB88" s="58"/>
      <c r="RHC88" s="58"/>
      <c r="RHD88" s="58"/>
      <c r="RHE88" s="58"/>
      <c r="RHF88" s="58"/>
      <c r="RHG88" s="58"/>
      <c r="RHH88" s="58"/>
      <c r="RHI88" s="58"/>
      <c r="RHJ88" s="58"/>
      <c r="RHK88" s="58"/>
      <c r="RHL88" s="58"/>
      <c r="RHM88" s="58"/>
      <c r="RHN88" s="58"/>
      <c r="RHO88" s="58"/>
      <c r="RHP88" s="58"/>
      <c r="RHQ88" s="58"/>
      <c r="RHR88" s="58"/>
      <c r="RHS88" s="58"/>
      <c r="RHT88" s="58"/>
      <c r="RHU88" s="58"/>
      <c r="RHV88" s="58"/>
      <c r="RHW88" s="58"/>
      <c r="RHX88" s="58"/>
      <c r="RHY88" s="58"/>
      <c r="RHZ88" s="58"/>
      <c r="RIA88" s="58"/>
      <c r="RIB88" s="58"/>
      <c r="RIC88" s="58"/>
      <c r="RID88" s="58"/>
      <c r="RIE88" s="58"/>
      <c r="RIF88" s="58"/>
      <c r="RIG88" s="58"/>
      <c r="RIH88" s="58"/>
      <c r="RII88" s="58"/>
      <c r="RIJ88" s="58"/>
      <c r="RIK88" s="58"/>
      <c r="RIL88" s="58"/>
      <c r="RIM88" s="58"/>
      <c r="RIN88" s="58"/>
      <c r="RIO88" s="58"/>
      <c r="RIP88" s="58"/>
      <c r="RIQ88" s="58"/>
      <c r="RIR88" s="58"/>
      <c r="RIS88" s="58"/>
      <c r="RIT88" s="58"/>
      <c r="RIU88" s="58"/>
      <c r="RIV88" s="58"/>
      <c r="RIW88" s="58"/>
      <c r="RIX88" s="58"/>
      <c r="RIY88" s="58"/>
      <c r="RIZ88" s="58"/>
      <c r="RJA88" s="58"/>
      <c r="RJB88" s="58"/>
      <c r="RJC88" s="58"/>
      <c r="RJD88" s="58"/>
      <c r="RJE88" s="58"/>
      <c r="RJF88" s="58"/>
      <c r="RJG88" s="58"/>
      <c r="RJH88" s="58"/>
      <c r="RJI88" s="58"/>
      <c r="RJJ88" s="58"/>
      <c r="RJK88" s="58"/>
      <c r="RJL88" s="58"/>
      <c r="RJM88" s="58"/>
      <c r="RJN88" s="58"/>
      <c r="RJO88" s="58"/>
      <c r="RJP88" s="58"/>
      <c r="RJQ88" s="58"/>
      <c r="RJR88" s="58"/>
      <c r="RJS88" s="58"/>
      <c r="RJT88" s="58"/>
      <c r="RJU88" s="58"/>
      <c r="RJV88" s="58"/>
      <c r="RJW88" s="58"/>
      <c r="RJX88" s="58"/>
      <c r="RJY88" s="58"/>
      <c r="RJZ88" s="58"/>
      <c r="RKA88" s="58"/>
      <c r="RKB88" s="58"/>
      <c r="RKC88" s="58"/>
      <c r="RKD88" s="58"/>
      <c r="RKE88" s="58"/>
      <c r="RKF88" s="58"/>
      <c r="RKG88" s="58"/>
      <c r="RKH88" s="58"/>
      <c r="RKI88" s="58"/>
      <c r="RKJ88" s="58"/>
      <c r="RKK88" s="58"/>
      <c r="RKL88" s="58"/>
      <c r="RKM88" s="58"/>
      <c r="RKN88" s="58"/>
      <c r="RKO88" s="58"/>
      <c r="RKP88" s="58"/>
      <c r="RKQ88" s="58"/>
      <c r="RKR88" s="58"/>
      <c r="RKS88" s="58"/>
      <c r="RKT88" s="58"/>
      <c r="RKU88" s="58"/>
      <c r="RKV88" s="58"/>
      <c r="RKW88" s="58"/>
      <c r="RKX88" s="58"/>
      <c r="RKY88" s="58"/>
      <c r="RKZ88" s="58"/>
      <c r="RLA88" s="58"/>
      <c r="RLB88" s="58"/>
      <c r="RLC88" s="58"/>
      <c r="RLD88" s="58"/>
      <c r="RLE88" s="58"/>
      <c r="RLF88" s="58"/>
      <c r="RLG88" s="58"/>
      <c r="RLH88" s="58"/>
      <c r="RLI88" s="58"/>
      <c r="RLJ88" s="58"/>
      <c r="RLK88" s="58"/>
      <c r="RLL88" s="58"/>
      <c r="RLM88" s="58"/>
      <c r="RLN88" s="58"/>
      <c r="RLO88" s="58"/>
      <c r="RLP88" s="58"/>
      <c r="RLQ88" s="58"/>
      <c r="RLR88" s="58"/>
      <c r="RLS88" s="58"/>
      <c r="RLT88" s="58"/>
      <c r="RLU88" s="58"/>
      <c r="RLV88" s="58"/>
      <c r="RLW88" s="58"/>
      <c r="RLX88" s="58"/>
      <c r="RLY88" s="58"/>
      <c r="RLZ88" s="58"/>
      <c r="RMA88" s="58"/>
      <c r="RMB88" s="58"/>
      <c r="RMC88" s="58"/>
      <c r="RMD88" s="58"/>
      <c r="RME88" s="58"/>
      <c r="RMF88" s="58"/>
      <c r="RMG88" s="58"/>
      <c r="RMH88" s="58"/>
      <c r="RMI88" s="58"/>
      <c r="RMJ88" s="58"/>
      <c r="RMK88" s="58"/>
      <c r="RML88" s="58"/>
      <c r="RMM88" s="58"/>
      <c r="RMN88" s="58"/>
      <c r="RMO88" s="58"/>
      <c r="RMP88" s="58"/>
      <c r="RMQ88" s="58"/>
      <c r="RMR88" s="58"/>
      <c r="RMS88" s="58"/>
      <c r="RMT88" s="58"/>
      <c r="RMU88" s="58"/>
      <c r="RMV88" s="58"/>
      <c r="RMW88" s="58"/>
      <c r="RMX88" s="58"/>
      <c r="RMY88" s="58"/>
      <c r="RMZ88" s="58"/>
      <c r="RNA88" s="58"/>
      <c r="RNB88" s="58"/>
      <c r="RNC88" s="58"/>
      <c r="RND88" s="58"/>
      <c r="RNE88" s="58"/>
      <c r="RNF88" s="58"/>
      <c r="RNG88" s="58"/>
      <c r="RNH88" s="58"/>
      <c r="RNI88" s="58"/>
      <c r="RNJ88" s="58"/>
      <c r="RNK88" s="58"/>
      <c r="RNL88" s="58"/>
      <c r="RNM88" s="58"/>
      <c r="RNN88" s="58"/>
      <c r="RNO88" s="58"/>
      <c r="RNP88" s="58"/>
      <c r="RNQ88" s="58"/>
      <c r="RNR88" s="58"/>
      <c r="RNS88" s="58"/>
      <c r="RNT88" s="58"/>
      <c r="RNU88" s="58"/>
      <c r="RNV88" s="58"/>
      <c r="RNW88" s="58"/>
      <c r="RNX88" s="58"/>
      <c r="RNY88" s="58"/>
      <c r="RNZ88" s="58"/>
      <c r="ROA88" s="58"/>
      <c r="ROB88" s="58"/>
      <c r="ROC88" s="58"/>
      <c r="ROD88" s="58"/>
      <c r="ROE88" s="58"/>
      <c r="ROF88" s="58"/>
      <c r="ROG88" s="58"/>
      <c r="ROH88" s="58"/>
      <c r="ROI88" s="58"/>
      <c r="ROJ88" s="58"/>
      <c r="ROK88" s="58"/>
      <c r="ROL88" s="58"/>
      <c r="ROM88" s="58"/>
      <c r="RON88" s="58"/>
      <c r="ROO88" s="58"/>
      <c r="ROP88" s="58"/>
      <c r="ROQ88" s="58"/>
      <c r="ROR88" s="58"/>
      <c r="ROS88" s="58"/>
      <c r="ROT88" s="58"/>
      <c r="ROU88" s="58"/>
      <c r="ROV88" s="58"/>
      <c r="ROW88" s="58"/>
      <c r="ROX88" s="58"/>
      <c r="ROY88" s="58"/>
      <c r="ROZ88" s="58"/>
      <c r="RPA88" s="58"/>
      <c r="RPB88" s="58"/>
      <c r="RPC88" s="58"/>
      <c r="RPD88" s="58"/>
      <c r="RPE88" s="58"/>
      <c r="RPF88" s="58"/>
      <c r="RPG88" s="58"/>
      <c r="RPH88" s="58"/>
      <c r="RPI88" s="58"/>
      <c r="RPJ88" s="58"/>
      <c r="RPK88" s="58"/>
      <c r="RPL88" s="58"/>
      <c r="RPM88" s="58"/>
      <c r="RPN88" s="58"/>
      <c r="RPO88" s="58"/>
      <c r="RPP88" s="58"/>
      <c r="RPQ88" s="58"/>
      <c r="RPR88" s="58"/>
      <c r="RPS88" s="58"/>
      <c r="RPT88" s="58"/>
      <c r="RPU88" s="58"/>
      <c r="RPV88" s="58"/>
      <c r="RPW88" s="58"/>
      <c r="RPX88" s="58"/>
      <c r="RPY88" s="58"/>
      <c r="RPZ88" s="58"/>
      <c r="RQA88" s="58"/>
      <c r="RQB88" s="58"/>
      <c r="RQC88" s="58"/>
      <c r="RQD88" s="58"/>
      <c r="RQE88" s="58"/>
      <c r="RQF88" s="58"/>
      <c r="RQG88" s="58"/>
      <c r="RQH88" s="58"/>
      <c r="RQI88" s="58"/>
      <c r="RQJ88" s="58"/>
      <c r="RQK88" s="58"/>
      <c r="RQL88" s="58"/>
      <c r="RQM88" s="58"/>
      <c r="RQN88" s="58"/>
      <c r="RQO88" s="58"/>
      <c r="RQP88" s="58"/>
      <c r="RQQ88" s="58"/>
      <c r="RQR88" s="58"/>
      <c r="RQS88" s="58"/>
      <c r="RQT88" s="58"/>
      <c r="RQU88" s="58"/>
      <c r="RQV88" s="58"/>
      <c r="RQW88" s="58"/>
      <c r="RQX88" s="58"/>
      <c r="RQY88" s="58"/>
      <c r="RQZ88" s="58"/>
      <c r="RRA88" s="58"/>
      <c r="RRB88" s="58"/>
      <c r="RRC88" s="58"/>
      <c r="RRD88" s="58"/>
      <c r="RRE88" s="58"/>
      <c r="RRF88" s="58"/>
      <c r="RRG88" s="58"/>
      <c r="RRH88" s="58"/>
      <c r="RRI88" s="58"/>
      <c r="RRJ88" s="58"/>
      <c r="RRK88" s="58"/>
      <c r="RRL88" s="58"/>
      <c r="RRM88" s="58"/>
      <c r="RRN88" s="58"/>
      <c r="RRO88" s="58"/>
      <c r="RRP88" s="58"/>
      <c r="RRQ88" s="58"/>
      <c r="RRR88" s="58"/>
      <c r="RRS88" s="58"/>
      <c r="RRT88" s="58"/>
      <c r="RRU88" s="58"/>
      <c r="RRV88" s="58"/>
      <c r="RRW88" s="58"/>
      <c r="RRX88" s="58"/>
      <c r="RRY88" s="58"/>
      <c r="RRZ88" s="58"/>
      <c r="RSA88" s="58"/>
      <c r="RSB88" s="58"/>
      <c r="RSC88" s="58"/>
      <c r="RSD88" s="58"/>
      <c r="RSE88" s="58"/>
      <c r="RSF88" s="58"/>
      <c r="RSG88" s="58"/>
      <c r="RSH88" s="58"/>
      <c r="RSI88" s="58"/>
      <c r="RSJ88" s="58"/>
      <c r="RSK88" s="58"/>
      <c r="RSL88" s="58"/>
      <c r="RSM88" s="58"/>
      <c r="RSN88" s="58"/>
      <c r="RSO88" s="58"/>
      <c r="RSP88" s="58"/>
      <c r="RSQ88" s="58"/>
      <c r="RSR88" s="58"/>
      <c r="RSS88" s="58"/>
      <c r="RST88" s="58"/>
      <c r="RSU88" s="58"/>
      <c r="RSV88" s="58"/>
      <c r="RSW88" s="58"/>
      <c r="RSX88" s="58"/>
      <c r="RSY88" s="58"/>
      <c r="RSZ88" s="58"/>
      <c r="RTA88" s="58"/>
      <c r="RTB88" s="58"/>
      <c r="RTC88" s="58"/>
      <c r="RTD88" s="58"/>
      <c r="RTE88" s="58"/>
      <c r="RTF88" s="58"/>
      <c r="RTG88" s="58"/>
      <c r="RTH88" s="58"/>
      <c r="RTI88" s="58"/>
      <c r="RTJ88" s="58"/>
      <c r="RTK88" s="58"/>
      <c r="RTL88" s="58"/>
      <c r="RTM88" s="58"/>
      <c r="RTN88" s="58"/>
      <c r="RTO88" s="58"/>
      <c r="RTP88" s="58"/>
      <c r="RTQ88" s="58"/>
      <c r="RTR88" s="58"/>
      <c r="RTS88" s="58"/>
      <c r="RTT88" s="58"/>
      <c r="RTU88" s="58"/>
      <c r="RTV88" s="58"/>
      <c r="RTW88" s="58"/>
      <c r="RTX88" s="58"/>
      <c r="RTY88" s="58"/>
      <c r="RTZ88" s="58"/>
      <c r="RUA88" s="58"/>
      <c r="RUB88" s="58"/>
      <c r="RUC88" s="58"/>
      <c r="RUD88" s="58"/>
      <c r="RUE88" s="58"/>
      <c r="RUF88" s="58"/>
      <c r="RUG88" s="58"/>
      <c r="RUH88" s="58"/>
      <c r="RUI88" s="58"/>
      <c r="RUJ88" s="58"/>
      <c r="RUK88" s="58"/>
      <c r="RUL88" s="58"/>
      <c r="RUM88" s="58"/>
      <c r="RUN88" s="58"/>
      <c r="RUO88" s="58"/>
      <c r="RUP88" s="58"/>
      <c r="RUQ88" s="58"/>
      <c r="RUR88" s="58"/>
      <c r="RUS88" s="58"/>
      <c r="RUT88" s="58"/>
      <c r="RUU88" s="58"/>
      <c r="RUV88" s="58"/>
      <c r="RUW88" s="58"/>
      <c r="RUX88" s="58"/>
      <c r="RUY88" s="58"/>
      <c r="RUZ88" s="58"/>
      <c r="RVA88" s="58"/>
      <c r="RVB88" s="58"/>
      <c r="RVC88" s="58"/>
      <c r="RVD88" s="58"/>
      <c r="RVE88" s="58"/>
      <c r="RVF88" s="58"/>
      <c r="RVG88" s="58"/>
      <c r="RVH88" s="58"/>
      <c r="RVI88" s="58"/>
      <c r="RVJ88" s="58"/>
      <c r="RVK88" s="58"/>
      <c r="RVL88" s="58"/>
      <c r="RVM88" s="58"/>
      <c r="RVN88" s="58"/>
      <c r="RVO88" s="58"/>
      <c r="RVP88" s="58"/>
      <c r="RVQ88" s="58"/>
      <c r="RVR88" s="58"/>
      <c r="RVS88" s="58"/>
      <c r="RVT88" s="58"/>
      <c r="RVU88" s="58"/>
      <c r="RVV88" s="58"/>
      <c r="RVW88" s="58"/>
      <c r="RVX88" s="58"/>
      <c r="RVY88" s="58"/>
      <c r="RVZ88" s="58"/>
      <c r="RWA88" s="58"/>
      <c r="RWB88" s="58"/>
      <c r="RWC88" s="58"/>
      <c r="RWD88" s="58"/>
      <c r="RWE88" s="58"/>
      <c r="RWF88" s="58"/>
      <c r="RWG88" s="58"/>
      <c r="RWH88" s="58"/>
      <c r="RWI88" s="58"/>
      <c r="RWJ88" s="58"/>
      <c r="RWK88" s="58"/>
      <c r="RWL88" s="58"/>
      <c r="RWM88" s="58"/>
      <c r="RWN88" s="58"/>
      <c r="RWO88" s="58"/>
      <c r="RWP88" s="58"/>
      <c r="RWQ88" s="58"/>
      <c r="RWR88" s="58"/>
      <c r="RWS88" s="58"/>
      <c r="RWT88" s="58"/>
      <c r="RWU88" s="58"/>
      <c r="RWV88" s="58"/>
      <c r="RWW88" s="58"/>
      <c r="RWX88" s="58"/>
      <c r="RWY88" s="58"/>
      <c r="RWZ88" s="58"/>
      <c r="RXA88" s="58"/>
      <c r="RXB88" s="58"/>
      <c r="RXC88" s="58"/>
      <c r="RXD88" s="58"/>
      <c r="RXE88" s="58"/>
      <c r="RXF88" s="58"/>
      <c r="RXG88" s="58"/>
      <c r="RXH88" s="58"/>
      <c r="RXI88" s="58"/>
      <c r="RXJ88" s="58"/>
      <c r="RXK88" s="58"/>
      <c r="RXL88" s="58"/>
      <c r="RXM88" s="58"/>
      <c r="RXN88" s="58"/>
      <c r="RXO88" s="58"/>
      <c r="RXP88" s="58"/>
      <c r="RXQ88" s="58"/>
      <c r="RXR88" s="58"/>
      <c r="RXS88" s="58"/>
      <c r="RXT88" s="58"/>
      <c r="RXU88" s="58"/>
      <c r="RXV88" s="58"/>
      <c r="RXW88" s="58"/>
      <c r="RXX88" s="58"/>
      <c r="RXY88" s="58"/>
      <c r="RXZ88" s="58"/>
      <c r="RYA88" s="58"/>
      <c r="RYB88" s="58"/>
      <c r="RYC88" s="58"/>
      <c r="RYD88" s="58"/>
      <c r="RYE88" s="58"/>
      <c r="RYF88" s="58"/>
      <c r="RYG88" s="58"/>
      <c r="RYH88" s="58"/>
      <c r="RYI88" s="58"/>
      <c r="RYJ88" s="58"/>
      <c r="RYK88" s="58"/>
      <c r="RYL88" s="58"/>
      <c r="RYM88" s="58"/>
      <c r="RYN88" s="58"/>
      <c r="RYO88" s="58"/>
      <c r="RYP88" s="58"/>
      <c r="RYQ88" s="58"/>
      <c r="RYR88" s="58"/>
      <c r="RYS88" s="58"/>
      <c r="RYT88" s="58"/>
      <c r="RYU88" s="58"/>
      <c r="RYV88" s="58"/>
      <c r="RYW88" s="58"/>
      <c r="RYX88" s="58"/>
      <c r="RYY88" s="58"/>
      <c r="RYZ88" s="58"/>
      <c r="RZA88" s="58"/>
      <c r="RZB88" s="58"/>
      <c r="RZC88" s="58"/>
      <c r="RZD88" s="58"/>
      <c r="RZE88" s="58"/>
      <c r="RZF88" s="58"/>
      <c r="RZG88" s="58"/>
      <c r="RZH88" s="58"/>
      <c r="RZI88" s="58"/>
      <c r="RZJ88" s="58"/>
      <c r="RZK88" s="58"/>
      <c r="RZL88" s="58"/>
      <c r="RZM88" s="58"/>
      <c r="RZN88" s="58"/>
      <c r="RZO88" s="58"/>
      <c r="RZP88" s="58"/>
      <c r="RZQ88" s="58"/>
      <c r="RZR88" s="58"/>
      <c r="RZS88" s="58"/>
      <c r="RZT88" s="58"/>
      <c r="RZU88" s="58"/>
      <c r="RZV88" s="58"/>
      <c r="RZW88" s="58"/>
      <c r="RZX88" s="58"/>
      <c r="RZY88" s="58"/>
      <c r="RZZ88" s="58"/>
      <c r="SAA88" s="58"/>
      <c r="SAB88" s="58"/>
      <c r="SAC88" s="58"/>
      <c r="SAD88" s="58"/>
      <c r="SAE88" s="58"/>
      <c r="SAF88" s="58"/>
      <c r="SAG88" s="58"/>
      <c r="SAH88" s="58"/>
      <c r="SAI88" s="58"/>
      <c r="SAJ88" s="58"/>
      <c r="SAK88" s="58"/>
      <c r="SAL88" s="58"/>
      <c r="SAM88" s="58"/>
      <c r="SAN88" s="58"/>
      <c r="SAO88" s="58"/>
      <c r="SAP88" s="58"/>
      <c r="SAQ88" s="58"/>
      <c r="SAR88" s="58"/>
      <c r="SAS88" s="58"/>
      <c r="SAT88" s="58"/>
      <c r="SAU88" s="58"/>
      <c r="SAV88" s="58"/>
      <c r="SAW88" s="58"/>
      <c r="SAX88" s="58"/>
      <c r="SAY88" s="58"/>
      <c r="SAZ88" s="58"/>
      <c r="SBA88" s="58"/>
      <c r="SBB88" s="58"/>
      <c r="SBC88" s="58"/>
      <c r="SBD88" s="58"/>
      <c r="SBE88" s="58"/>
      <c r="SBF88" s="58"/>
      <c r="SBG88" s="58"/>
      <c r="SBH88" s="58"/>
      <c r="SBI88" s="58"/>
      <c r="SBJ88" s="58"/>
      <c r="SBK88" s="58"/>
      <c r="SBL88" s="58"/>
      <c r="SBM88" s="58"/>
      <c r="SBN88" s="58"/>
      <c r="SBO88" s="58"/>
      <c r="SBP88" s="58"/>
      <c r="SBQ88" s="58"/>
      <c r="SBR88" s="58"/>
      <c r="SBS88" s="58"/>
      <c r="SBT88" s="58"/>
      <c r="SBU88" s="58"/>
      <c r="SBV88" s="58"/>
      <c r="SBW88" s="58"/>
      <c r="SBX88" s="58"/>
      <c r="SBY88" s="58"/>
      <c r="SBZ88" s="58"/>
      <c r="SCA88" s="58"/>
      <c r="SCB88" s="58"/>
      <c r="SCC88" s="58"/>
      <c r="SCD88" s="58"/>
      <c r="SCE88" s="58"/>
      <c r="SCF88" s="58"/>
      <c r="SCG88" s="58"/>
      <c r="SCH88" s="58"/>
      <c r="SCI88" s="58"/>
      <c r="SCJ88" s="58"/>
      <c r="SCK88" s="58"/>
      <c r="SCL88" s="58"/>
      <c r="SCM88" s="58"/>
      <c r="SCN88" s="58"/>
      <c r="SCO88" s="58"/>
      <c r="SCP88" s="58"/>
      <c r="SCQ88" s="58"/>
      <c r="SCR88" s="58"/>
      <c r="SCS88" s="58"/>
      <c r="SCT88" s="58"/>
      <c r="SCU88" s="58"/>
      <c r="SCV88" s="58"/>
      <c r="SCW88" s="58"/>
      <c r="SCX88" s="58"/>
      <c r="SCY88" s="58"/>
      <c r="SCZ88" s="58"/>
      <c r="SDA88" s="58"/>
      <c r="SDB88" s="58"/>
      <c r="SDC88" s="58"/>
      <c r="SDD88" s="58"/>
      <c r="SDE88" s="58"/>
      <c r="SDF88" s="58"/>
      <c r="SDG88" s="58"/>
      <c r="SDH88" s="58"/>
      <c r="SDI88" s="58"/>
      <c r="SDJ88" s="58"/>
      <c r="SDK88" s="58"/>
      <c r="SDL88" s="58"/>
      <c r="SDM88" s="58"/>
      <c r="SDN88" s="58"/>
      <c r="SDO88" s="58"/>
      <c r="SDP88" s="58"/>
      <c r="SDQ88" s="58"/>
      <c r="SDR88" s="58"/>
      <c r="SDS88" s="58"/>
      <c r="SDT88" s="58"/>
      <c r="SDU88" s="58"/>
      <c r="SDV88" s="58"/>
      <c r="SDW88" s="58"/>
      <c r="SDX88" s="58"/>
      <c r="SDY88" s="58"/>
      <c r="SDZ88" s="58"/>
      <c r="SEA88" s="58"/>
      <c r="SEB88" s="58"/>
      <c r="SEC88" s="58"/>
      <c r="SED88" s="58"/>
      <c r="SEE88" s="58"/>
      <c r="SEF88" s="58"/>
      <c r="SEG88" s="58"/>
      <c r="SEH88" s="58"/>
      <c r="SEI88" s="58"/>
      <c r="SEJ88" s="58"/>
      <c r="SEK88" s="58"/>
      <c r="SEL88" s="58"/>
      <c r="SEM88" s="58"/>
      <c r="SEN88" s="58"/>
      <c r="SEO88" s="58"/>
      <c r="SEP88" s="58"/>
      <c r="SEQ88" s="58"/>
      <c r="SER88" s="58"/>
      <c r="SES88" s="58"/>
      <c r="SET88" s="58"/>
      <c r="SEU88" s="58"/>
      <c r="SEV88" s="58"/>
      <c r="SEW88" s="58"/>
      <c r="SEX88" s="58"/>
      <c r="SEY88" s="58"/>
      <c r="SEZ88" s="58"/>
      <c r="SFA88" s="58"/>
      <c r="SFB88" s="58"/>
      <c r="SFC88" s="58"/>
      <c r="SFD88" s="58"/>
      <c r="SFE88" s="58"/>
      <c r="SFF88" s="58"/>
      <c r="SFG88" s="58"/>
      <c r="SFH88" s="58"/>
      <c r="SFI88" s="58"/>
      <c r="SFJ88" s="58"/>
      <c r="SFK88" s="58"/>
      <c r="SFL88" s="58"/>
      <c r="SFM88" s="58"/>
      <c r="SFN88" s="58"/>
      <c r="SFO88" s="58"/>
      <c r="SFP88" s="58"/>
      <c r="SFQ88" s="58"/>
      <c r="SFR88" s="58"/>
      <c r="SFS88" s="58"/>
      <c r="SFT88" s="58"/>
      <c r="SFU88" s="58"/>
      <c r="SFV88" s="58"/>
      <c r="SFW88" s="58"/>
      <c r="SFX88" s="58"/>
      <c r="SFY88" s="58"/>
      <c r="SFZ88" s="58"/>
      <c r="SGA88" s="58"/>
      <c r="SGB88" s="58"/>
      <c r="SGC88" s="58"/>
      <c r="SGD88" s="58"/>
      <c r="SGE88" s="58"/>
      <c r="SGF88" s="58"/>
      <c r="SGG88" s="58"/>
      <c r="SGH88" s="58"/>
      <c r="SGI88" s="58"/>
      <c r="SGJ88" s="58"/>
      <c r="SGK88" s="58"/>
      <c r="SGL88" s="58"/>
      <c r="SGM88" s="58"/>
      <c r="SGN88" s="58"/>
      <c r="SGO88" s="58"/>
      <c r="SGP88" s="58"/>
      <c r="SGQ88" s="58"/>
      <c r="SGR88" s="58"/>
      <c r="SGS88" s="58"/>
      <c r="SGT88" s="58"/>
      <c r="SGU88" s="58"/>
      <c r="SGV88" s="58"/>
      <c r="SGW88" s="58"/>
      <c r="SGX88" s="58"/>
      <c r="SGY88" s="58"/>
      <c r="SGZ88" s="58"/>
      <c r="SHA88" s="58"/>
      <c r="SHB88" s="58"/>
      <c r="SHC88" s="58"/>
      <c r="SHD88" s="58"/>
      <c r="SHE88" s="58"/>
      <c r="SHF88" s="58"/>
      <c r="SHG88" s="58"/>
      <c r="SHH88" s="58"/>
      <c r="SHI88" s="58"/>
      <c r="SHJ88" s="58"/>
      <c r="SHK88" s="58"/>
      <c r="SHL88" s="58"/>
      <c r="SHM88" s="58"/>
      <c r="SHN88" s="58"/>
      <c r="SHO88" s="58"/>
      <c r="SHP88" s="58"/>
      <c r="SHQ88" s="58"/>
      <c r="SHR88" s="58"/>
      <c r="SHS88" s="58"/>
      <c r="SHT88" s="58"/>
      <c r="SHU88" s="58"/>
      <c r="SHV88" s="58"/>
      <c r="SHW88" s="58"/>
      <c r="SHX88" s="58"/>
      <c r="SHY88" s="58"/>
      <c r="SHZ88" s="58"/>
      <c r="SIA88" s="58"/>
      <c r="SIB88" s="58"/>
      <c r="SIC88" s="58"/>
      <c r="SID88" s="58"/>
      <c r="SIE88" s="58"/>
      <c r="SIF88" s="58"/>
      <c r="SIG88" s="58"/>
      <c r="SIH88" s="58"/>
      <c r="SII88" s="58"/>
      <c r="SIJ88" s="58"/>
      <c r="SIK88" s="58"/>
      <c r="SIL88" s="58"/>
      <c r="SIM88" s="58"/>
      <c r="SIN88" s="58"/>
      <c r="SIO88" s="58"/>
      <c r="SIP88" s="58"/>
      <c r="SIQ88" s="58"/>
      <c r="SIR88" s="58"/>
      <c r="SIS88" s="58"/>
      <c r="SIT88" s="58"/>
      <c r="SIU88" s="58"/>
      <c r="SIV88" s="58"/>
      <c r="SIW88" s="58"/>
      <c r="SIX88" s="58"/>
      <c r="SIY88" s="58"/>
      <c r="SIZ88" s="58"/>
      <c r="SJA88" s="58"/>
      <c r="SJB88" s="58"/>
      <c r="SJC88" s="58"/>
      <c r="SJD88" s="58"/>
      <c r="SJE88" s="58"/>
      <c r="SJF88" s="58"/>
      <c r="SJG88" s="58"/>
      <c r="SJH88" s="58"/>
      <c r="SJI88" s="58"/>
      <c r="SJJ88" s="58"/>
      <c r="SJK88" s="58"/>
      <c r="SJL88" s="58"/>
      <c r="SJM88" s="58"/>
      <c r="SJN88" s="58"/>
      <c r="SJO88" s="58"/>
      <c r="SJP88" s="58"/>
      <c r="SJQ88" s="58"/>
      <c r="SJR88" s="58"/>
      <c r="SJS88" s="58"/>
      <c r="SJT88" s="58"/>
      <c r="SJU88" s="58"/>
      <c r="SJV88" s="58"/>
      <c r="SJW88" s="58"/>
      <c r="SJX88" s="58"/>
      <c r="SJY88" s="58"/>
      <c r="SJZ88" s="58"/>
      <c r="SKA88" s="58"/>
      <c r="SKB88" s="58"/>
      <c r="SKC88" s="58"/>
      <c r="SKD88" s="58"/>
      <c r="SKE88" s="58"/>
      <c r="SKF88" s="58"/>
      <c r="SKG88" s="58"/>
      <c r="SKH88" s="58"/>
      <c r="SKI88" s="58"/>
      <c r="SKJ88" s="58"/>
      <c r="SKK88" s="58"/>
      <c r="SKL88" s="58"/>
      <c r="SKM88" s="58"/>
      <c r="SKN88" s="58"/>
      <c r="SKO88" s="58"/>
      <c r="SKP88" s="58"/>
      <c r="SKQ88" s="58"/>
      <c r="SKR88" s="58"/>
      <c r="SKS88" s="58"/>
      <c r="SKT88" s="58"/>
      <c r="SKU88" s="58"/>
      <c r="SKV88" s="58"/>
      <c r="SKW88" s="58"/>
      <c r="SKX88" s="58"/>
      <c r="SKY88" s="58"/>
      <c r="SKZ88" s="58"/>
      <c r="SLA88" s="58"/>
      <c r="SLB88" s="58"/>
      <c r="SLC88" s="58"/>
      <c r="SLD88" s="58"/>
      <c r="SLE88" s="58"/>
      <c r="SLF88" s="58"/>
      <c r="SLG88" s="58"/>
      <c r="SLH88" s="58"/>
      <c r="SLI88" s="58"/>
      <c r="SLJ88" s="58"/>
      <c r="SLK88" s="58"/>
      <c r="SLL88" s="58"/>
      <c r="SLM88" s="58"/>
      <c r="SLN88" s="58"/>
      <c r="SLO88" s="58"/>
      <c r="SLP88" s="58"/>
      <c r="SLQ88" s="58"/>
      <c r="SLR88" s="58"/>
      <c r="SLS88" s="58"/>
      <c r="SLT88" s="58"/>
      <c r="SLU88" s="58"/>
      <c r="SLV88" s="58"/>
      <c r="SLW88" s="58"/>
      <c r="SLX88" s="58"/>
      <c r="SLY88" s="58"/>
      <c r="SLZ88" s="58"/>
      <c r="SMA88" s="58"/>
      <c r="SMB88" s="58"/>
      <c r="SMC88" s="58"/>
      <c r="SMD88" s="58"/>
      <c r="SME88" s="58"/>
      <c r="SMF88" s="58"/>
      <c r="SMG88" s="58"/>
      <c r="SMH88" s="58"/>
      <c r="SMI88" s="58"/>
      <c r="SMJ88" s="58"/>
      <c r="SMK88" s="58"/>
      <c r="SML88" s="58"/>
      <c r="SMM88" s="58"/>
      <c r="SMN88" s="58"/>
      <c r="SMO88" s="58"/>
      <c r="SMP88" s="58"/>
      <c r="SMQ88" s="58"/>
      <c r="SMR88" s="58"/>
      <c r="SMS88" s="58"/>
      <c r="SMT88" s="58"/>
      <c r="SMU88" s="58"/>
      <c r="SMV88" s="58"/>
      <c r="SMW88" s="58"/>
      <c r="SMX88" s="58"/>
      <c r="SMY88" s="58"/>
      <c r="SMZ88" s="58"/>
      <c r="SNA88" s="58"/>
      <c r="SNB88" s="58"/>
      <c r="SNC88" s="58"/>
      <c r="SND88" s="58"/>
      <c r="SNE88" s="58"/>
      <c r="SNF88" s="58"/>
      <c r="SNG88" s="58"/>
      <c r="SNH88" s="58"/>
      <c r="SNI88" s="58"/>
      <c r="SNJ88" s="58"/>
      <c r="SNK88" s="58"/>
      <c r="SNL88" s="58"/>
      <c r="SNM88" s="58"/>
      <c r="SNN88" s="58"/>
      <c r="SNO88" s="58"/>
      <c r="SNP88" s="58"/>
      <c r="SNQ88" s="58"/>
      <c r="SNR88" s="58"/>
      <c r="SNS88" s="58"/>
      <c r="SNT88" s="58"/>
      <c r="SNU88" s="58"/>
      <c r="SNV88" s="58"/>
      <c r="SNW88" s="58"/>
      <c r="SNX88" s="58"/>
      <c r="SNY88" s="58"/>
      <c r="SNZ88" s="58"/>
      <c r="SOA88" s="58"/>
      <c r="SOB88" s="58"/>
      <c r="SOC88" s="58"/>
      <c r="SOD88" s="58"/>
      <c r="SOE88" s="58"/>
      <c r="SOF88" s="58"/>
      <c r="SOG88" s="58"/>
      <c r="SOH88" s="58"/>
      <c r="SOI88" s="58"/>
      <c r="SOJ88" s="58"/>
      <c r="SOK88" s="58"/>
      <c r="SOL88" s="58"/>
      <c r="SOM88" s="58"/>
      <c r="SON88" s="58"/>
      <c r="SOO88" s="58"/>
      <c r="SOP88" s="58"/>
      <c r="SOQ88" s="58"/>
      <c r="SOR88" s="58"/>
      <c r="SOS88" s="58"/>
      <c r="SOT88" s="58"/>
      <c r="SOU88" s="58"/>
      <c r="SOV88" s="58"/>
      <c r="SOW88" s="58"/>
      <c r="SOX88" s="58"/>
      <c r="SOY88" s="58"/>
      <c r="SOZ88" s="58"/>
      <c r="SPA88" s="58"/>
      <c r="SPB88" s="58"/>
      <c r="SPC88" s="58"/>
      <c r="SPD88" s="58"/>
      <c r="SPE88" s="58"/>
      <c r="SPF88" s="58"/>
      <c r="SPG88" s="58"/>
      <c r="SPH88" s="58"/>
      <c r="SPI88" s="58"/>
      <c r="SPJ88" s="58"/>
      <c r="SPK88" s="58"/>
      <c r="SPL88" s="58"/>
      <c r="SPM88" s="58"/>
      <c r="SPN88" s="58"/>
      <c r="SPO88" s="58"/>
      <c r="SPP88" s="58"/>
      <c r="SPQ88" s="58"/>
      <c r="SPR88" s="58"/>
      <c r="SPS88" s="58"/>
      <c r="SPT88" s="58"/>
      <c r="SPU88" s="58"/>
      <c r="SPV88" s="58"/>
      <c r="SPW88" s="58"/>
      <c r="SPX88" s="58"/>
      <c r="SPY88" s="58"/>
      <c r="SPZ88" s="58"/>
      <c r="SQA88" s="58"/>
      <c r="SQB88" s="58"/>
      <c r="SQC88" s="58"/>
      <c r="SQD88" s="58"/>
      <c r="SQE88" s="58"/>
      <c r="SQF88" s="58"/>
      <c r="SQG88" s="58"/>
      <c r="SQH88" s="58"/>
      <c r="SQI88" s="58"/>
      <c r="SQJ88" s="58"/>
      <c r="SQK88" s="58"/>
      <c r="SQL88" s="58"/>
      <c r="SQM88" s="58"/>
      <c r="SQN88" s="58"/>
      <c r="SQO88" s="58"/>
      <c r="SQP88" s="58"/>
      <c r="SQQ88" s="58"/>
      <c r="SQR88" s="58"/>
      <c r="SQS88" s="58"/>
      <c r="SQT88" s="58"/>
      <c r="SQU88" s="58"/>
      <c r="SQV88" s="58"/>
      <c r="SQW88" s="58"/>
      <c r="SQX88" s="58"/>
      <c r="SQY88" s="58"/>
      <c r="SQZ88" s="58"/>
      <c r="SRA88" s="58"/>
      <c r="SRB88" s="58"/>
      <c r="SRC88" s="58"/>
      <c r="SRD88" s="58"/>
      <c r="SRE88" s="58"/>
      <c r="SRF88" s="58"/>
      <c r="SRG88" s="58"/>
      <c r="SRH88" s="58"/>
      <c r="SRI88" s="58"/>
      <c r="SRJ88" s="58"/>
      <c r="SRK88" s="58"/>
      <c r="SRL88" s="58"/>
      <c r="SRM88" s="58"/>
      <c r="SRN88" s="58"/>
      <c r="SRO88" s="58"/>
      <c r="SRP88" s="58"/>
      <c r="SRQ88" s="58"/>
      <c r="SRR88" s="58"/>
      <c r="SRS88" s="58"/>
      <c r="SRT88" s="58"/>
      <c r="SRU88" s="58"/>
      <c r="SRV88" s="58"/>
      <c r="SRW88" s="58"/>
      <c r="SRX88" s="58"/>
      <c r="SRY88" s="58"/>
      <c r="SRZ88" s="58"/>
      <c r="SSA88" s="58"/>
      <c r="SSB88" s="58"/>
      <c r="SSC88" s="58"/>
      <c r="SSD88" s="58"/>
      <c r="SSE88" s="58"/>
      <c r="SSF88" s="58"/>
      <c r="SSG88" s="58"/>
      <c r="SSH88" s="58"/>
      <c r="SSI88" s="58"/>
      <c r="SSJ88" s="58"/>
      <c r="SSK88" s="58"/>
      <c r="SSL88" s="58"/>
      <c r="SSM88" s="58"/>
      <c r="SSN88" s="58"/>
      <c r="SSO88" s="58"/>
      <c r="SSP88" s="58"/>
      <c r="SSQ88" s="58"/>
      <c r="SSR88" s="58"/>
      <c r="SSS88" s="58"/>
      <c r="SST88" s="58"/>
      <c r="SSU88" s="58"/>
      <c r="SSV88" s="58"/>
      <c r="SSW88" s="58"/>
      <c r="SSX88" s="58"/>
      <c r="SSY88" s="58"/>
      <c r="SSZ88" s="58"/>
      <c r="STA88" s="58"/>
      <c r="STB88" s="58"/>
      <c r="STC88" s="58"/>
      <c r="STD88" s="58"/>
      <c r="STE88" s="58"/>
      <c r="STF88" s="58"/>
      <c r="STG88" s="58"/>
      <c r="STH88" s="58"/>
      <c r="STI88" s="58"/>
      <c r="STJ88" s="58"/>
      <c r="STK88" s="58"/>
      <c r="STL88" s="58"/>
      <c r="STM88" s="58"/>
      <c r="STN88" s="58"/>
      <c r="STO88" s="58"/>
      <c r="STP88" s="58"/>
      <c r="STQ88" s="58"/>
      <c r="STR88" s="58"/>
      <c r="STS88" s="58"/>
      <c r="STT88" s="58"/>
      <c r="STU88" s="58"/>
      <c r="STV88" s="58"/>
      <c r="STW88" s="58"/>
      <c r="STX88" s="58"/>
      <c r="STY88" s="58"/>
      <c r="STZ88" s="58"/>
      <c r="SUA88" s="58"/>
      <c r="SUB88" s="58"/>
      <c r="SUC88" s="58"/>
      <c r="SUD88" s="58"/>
      <c r="SUE88" s="58"/>
      <c r="SUF88" s="58"/>
      <c r="SUG88" s="58"/>
      <c r="SUH88" s="58"/>
      <c r="SUI88" s="58"/>
      <c r="SUJ88" s="58"/>
      <c r="SUK88" s="58"/>
      <c r="SUL88" s="58"/>
      <c r="SUM88" s="58"/>
      <c r="SUN88" s="58"/>
      <c r="SUO88" s="58"/>
      <c r="SUP88" s="58"/>
      <c r="SUQ88" s="58"/>
      <c r="SUR88" s="58"/>
      <c r="SUS88" s="58"/>
      <c r="SUT88" s="58"/>
      <c r="SUU88" s="58"/>
      <c r="SUV88" s="58"/>
      <c r="SUW88" s="58"/>
      <c r="SUX88" s="58"/>
      <c r="SUY88" s="58"/>
      <c r="SUZ88" s="58"/>
      <c r="SVA88" s="58"/>
      <c r="SVB88" s="58"/>
      <c r="SVC88" s="58"/>
      <c r="SVD88" s="58"/>
      <c r="SVE88" s="58"/>
      <c r="SVF88" s="58"/>
      <c r="SVG88" s="58"/>
      <c r="SVH88" s="58"/>
      <c r="SVI88" s="58"/>
      <c r="SVJ88" s="58"/>
      <c r="SVK88" s="58"/>
      <c r="SVL88" s="58"/>
      <c r="SVM88" s="58"/>
      <c r="SVN88" s="58"/>
      <c r="SVO88" s="58"/>
      <c r="SVP88" s="58"/>
      <c r="SVQ88" s="58"/>
      <c r="SVR88" s="58"/>
      <c r="SVS88" s="58"/>
      <c r="SVT88" s="58"/>
      <c r="SVU88" s="58"/>
      <c r="SVV88" s="58"/>
      <c r="SVW88" s="58"/>
      <c r="SVX88" s="58"/>
      <c r="SVY88" s="58"/>
      <c r="SVZ88" s="58"/>
      <c r="SWA88" s="58"/>
      <c r="SWB88" s="58"/>
      <c r="SWC88" s="58"/>
      <c r="SWD88" s="58"/>
      <c r="SWE88" s="58"/>
      <c r="SWF88" s="58"/>
      <c r="SWG88" s="58"/>
      <c r="SWH88" s="58"/>
      <c r="SWI88" s="58"/>
      <c r="SWJ88" s="58"/>
      <c r="SWK88" s="58"/>
      <c r="SWL88" s="58"/>
      <c r="SWM88" s="58"/>
      <c r="SWN88" s="58"/>
      <c r="SWO88" s="58"/>
      <c r="SWP88" s="58"/>
      <c r="SWQ88" s="58"/>
      <c r="SWR88" s="58"/>
      <c r="SWS88" s="58"/>
      <c r="SWT88" s="58"/>
      <c r="SWU88" s="58"/>
      <c r="SWV88" s="58"/>
      <c r="SWW88" s="58"/>
      <c r="SWX88" s="58"/>
      <c r="SWY88" s="58"/>
      <c r="SWZ88" s="58"/>
      <c r="SXA88" s="58"/>
      <c r="SXB88" s="58"/>
      <c r="SXC88" s="58"/>
      <c r="SXD88" s="58"/>
      <c r="SXE88" s="58"/>
      <c r="SXF88" s="58"/>
      <c r="SXG88" s="58"/>
      <c r="SXH88" s="58"/>
      <c r="SXI88" s="58"/>
      <c r="SXJ88" s="58"/>
      <c r="SXK88" s="58"/>
      <c r="SXL88" s="58"/>
      <c r="SXM88" s="58"/>
      <c r="SXN88" s="58"/>
      <c r="SXO88" s="58"/>
      <c r="SXP88" s="58"/>
      <c r="SXQ88" s="58"/>
      <c r="SXR88" s="58"/>
      <c r="SXS88" s="58"/>
      <c r="SXT88" s="58"/>
      <c r="SXU88" s="58"/>
      <c r="SXV88" s="58"/>
      <c r="SXW88" s="58"/>
      <c r="SXX88" s="58"/>
      <c r="SXY88" s="58"/>
      <c r="SXZ88" s="58"/>
      <c r="SYA88" s="58"/>
      <c r="SYB88" s="58"/>
      <c r="SYC88" s="58"/>
      <c r="SYD88" s="58"/>
      <c r="SYE88" s="58"/>
      <c r="SYF88" s="58"/>
      <c r="SYG88" s="58"/>
      <c r="SYH88" s="58"/>
      <c r="SYI88" s="58"/>
      <c r="SYJ88" s="58"/>
      <c r="SYK88" s="58"/>
      <c r="SYL88" s="58"/>
      <c r="SYM88" s="58"/>
      <c r="SYN88" s="58"/>
      <c r="SYO88" s="58"/>
      <c r="SYP88" s="58"/>
      <c r="SYQ88" s="58"/>
      <c r="SYR88" s="58"/>
      <c r="SYS88" s="58"/>
      <c r="SYT88" s="58"/>
      <c r="SYU88" s="58"/>
      <c r="SYV88" s="58"/>
      <c r="SYW88" s="58"/>
      <c r="SYX88" s="58"/>
      <c r="SYY88" s="58"/>
      <c r="SYZ88" s="58"/>
      <c r="SZA88" s="58"/>
      <c r="SZB88" s="58"/>
      <c r="SZC88" s="58"/>
      <c r="SZD88" s="58"/>
      <c r="SZE88" s="58"/>
      <c r="SZF88" s="58"/>
      <c r="SZG88" s="58"/>
      <c r="SZH88" s="58"/>
      <c r="SZI88" s="58"/>
      <c r="SZJ88" s="58"/>
      <c r="SZK88" s="58"/>
      <c r="SZL88" s="58"/>
      <c r="SZM88" s="58"/>
      <c r="SZN88" s="58"/>
      <c r="SZO88" s="58"/>
      <c r="SZP88" s="58"/>
      <c r="SZQ88" s="58"/>
      <c r="SZR88" s="58"/>
      <c r="SZS88" s="58"/>
      <c r="SZT88" s="58"/>
      <c r="SZU88" s="58"/>
      <c r="SZV88" s="58"/>
      <c r="SZW88" s="58"/>
      <c r="SZX88" s="58"/>
      <c r="SZY88" s="58"/>
      <c r="SZZ88" s="58"/>
      <c r="TAA88" s="58"/>
      <c r="TAB88" s="58"/>
      <c r="TAC88" s="58"/>
      <c r="TAD88" s="58"/>
      <c r="TAE88" s="58"/>
      <c r="TAF88" s="58"/>
      <c r="TAG88" s="58"/>
      <c r="TAH88" s="58"/>
      <c r="TAI88" s="58"/>
      <c r="TAJ88" s="58"/>
      <c r="TAK88" s="58"/>
      <c r="TAL88" s="58"/>
      <c r="TAM88" s="58"/>
      <c r="TAN88" s="58"/>
      <c r="TAO88" s="58"/>
      <c r="TAP88" s="58"/>
      <c r="TAQ88" s="58"/>
      <c r="TAR88" s="58"/>
      <c r="TAS88" s="58"/>
      <c r="TAT88" s="58"/>
      <c r="TAU88" s="58"/>
      <c r="TAV88" s="58"/>
      <c r="TAW88" s="58"/>
      <c r="TAX88" s="58"/>
      <c r="TAY88" s="58"/>
      <c r="TAZ88" s="58"/>
      <c r="TBA88" s="58"/>
      <c r="TBB88" s="58"/>
      <c r="TBC88" s="58"/>
      <c r="TBD88" s="58"/>
      <c r="TBE88" s="58"/>
      <c r="TBF88" s="58"/>
      <c r="TBG88" s="58"/>
      <c r="TBH88" s="58"/>
      <c r="TBI88" s="58"/>
      <c r="TBJ88" s="58"/>
      <c r="TBK88" s="58"/>
      <c r="TBL88" s="58"/>
      <c r="TBM88" s="58"/>
      <c r="TBN88" s="58"/>
      <c r="TBO88" s="58"/>
      <c r="TBP88" s="58"/>
      <c r="TBQ88" s="58"/>
      <c r="TBR88" s="58"/>
      <c r="TBS88" s="58"/>
      <c r="TBT88" s="58"/>
      <c r="TBU88" s="58"/>
      <c r="TBV88" s="58"/>
      <c r="TBW88" s="58"/>
      <c r="TBX88" s="58"/>
      <c r="TBY88" s="58"/>
      <c r="TBZ88" s="58"/>
      <c r="TCA88" s="58"/>
      <c r="TCB88" s="58"/>
      <c r="TCC88" s="58"/>
      <c r="TCD88" s="58"/>
      <c r="TCE88" s="58"/>
      <c r="TCF88" s="58"/>
      <c r="TCG88" s="58"/>
      <c r="TCH88" s="58"/>
      <c r="TCI88" s="58"/>
      <c r="TCJ88" s="58"/>
      <c r="TCK88" s="58"/>
      <c r="TCL88" s="58"/>
      <c r="TCM88" s="58"/>
      <c r="TCN88" s="58"/>
      <c r="TCO88" s="58"/>
      <c r="TCP88" s="58"/>
      <c r="TCQ88" s="58"/>
      <c r="TCR88" s="58"/>
      <c r="TCS88" s="58"/>
      <c r="TCT88" s="58"/>
      <c r="TCU88" s="58"/>
      <c r="TCV88" s="58"/>
      <c r="TCW88" s="58"/>
      <c r="TCX88" s="58"/>
      <c r="TCY88" s="58"/>
      <c r="TCZ88" s="58"/>
      <c r="TDA88" s="58"/>
      <c r="TDB88" s="58"/>
      <c r="TDC88" s="58"/>
      <c r="TDD88" s="58"/>
      <c r="TDE88" s="58"/>
      <c r="TDF88" s="58"/>
      <c r="TDG88" s="58"/>
      <c r="TDH88" s="58"/>
      <c r="TDI88" s="58"/>
      <c r="TDJ88" s="58"/>
      <c r="TDK88" s="58"/>
      <c r="TDL88" s="58"/>
      <c r="TDM88" s="58"/>
      <c r="TDN88" s="58"/>
      <c r="TDO88" s="58"/>
      <c r="TDP88" s="58"/>
      <c r="TDQ88" s="58"/>
      <c r="TDR88" s="58"/>
      <c r="TDS88" s="58"/>
      <c r="TDT88" s="58"/>
      <c r="TDU88" s="58"/>
      <c r="TDV88" s="58"/>
      <c r="TDW88" s="58"/>
      <c r="TDX88" s="58"/>
      <c r="TDY88" s="58"/>
      <c r="TDZ88" s="58"/>
      <c r="TEA88" s="58"/>
      <c r="TEB88" s="58"/>
      <c r="TEC88" s="58"/>
      <c r="TED88" s="58"/>
      <c r="TEE88" s="58"/>
      <c r="TEF88" s="58"/>
      <c r="TEG88" s="58"/>
      <c r="TEH88" s="58"/>
      <c r="TEI88" s="58"/>
      <c r="TEJ88" s="58"/>
      <c r="TEK88" s="58"/>
      <c r="TEL88" s="58"/>
      <c r="TEM88" s="58"/>
      <c r="TEN88" s="58"/>
      <c r="TEO88" s="58"/>
      <c r="TEP88" s="58"/>
      <c r="TEQ88" s="58"/>
      <c r="TER88" s="58"/>
      <c r="TES88" s="58"/>
      <c r="TET88" s="58"/>
      <c r="TEU88" s="58"/>
      <c r="TEV88" s="58"/>
      <c r="TEW88" s="58"/>
      <c r="TEX88" s="58"/>
      <c r="TEY88" s="58"/>
      <c r="TEZ88" s="58"/>
      <c r="TFA88" s="58"/>
      <c r="TFB88" s="58"/>
      <c r="TFC88" s="58"/>
      <c r="TFD88" s="58"/>
      <c r="TFE88" s="58"/>
      <c r="TFF88" s="58"/>
      <c r="TFG88" s="58"/>
      <c r="TFH88" s="58"/>
      <c r="TFI88" s="58"/>
      <c r="TFJ88" s="58"/>
      <c r="TFK88" s="58"/>
      <c r="TFL88" s="58"/>
      <c r="TFM88" s="58"/>
      <c r="TFN88" s="58"/>
      <c r="TFO88" s="58"/>
      <c r="TFP88" s="58"/>
      <c r="TFQ88" s="58"/>
      <c r="TFR88" s="58"/>
      <c r="TFS88" s="58"/>
      <c r="TFT88" s="58"/>
      <c r="TFU88" s="58"/>
      <c r="TFV88" s="58"/>
      <c r="TFW88" s="58"/>
      <c r="TFX88" s="58"/>
      <c r="TFY88" s="58"/>
      <c r="TFZ88" s="58"/>
      <c r="TGA88" s="58"/>
      <c r="TGB88" s="58"/>
      <c r="TGC88" s="58"/>
      <c r="TGD88" s="58"/>
      <c r="TGE88" s="58"/>
      <c r="TGF88" s="58"/>
      <c r="TGG88" s="58"/>
      <c r="TGH88" s="58"/>
      <c r="TGI88" s="58"/>
      <c r="TGJ88" s="58"/>
      <c r="TGK88" s="58"/>
      <c r="TGL88" s="58"/>
      <c r="TGM88" s="58"/>
      <c r="TGN88" s="58"/>
      <c r="TGO88" s="58"/>
      <c r="TGP88" s="58"/>
      <c r="TGQ88" s="58"/>
      <c r="TGR88" s="58"/>
      <c r="TGS88" s="58"/>
      <c r="TGT88" s="58"/>
      <c r="TGU88" s="58"/>
      <c r="TGV88" s="58"/>
      <c r="TGW88" s="58"/>
      <c r="TGX88" s="58"/>
      <c r="TGY88" s="58"/>
      <c r="TGZ88" s="58"/>
      <c r="THA88" s="58"/>
      <c r="THB88" s="58"/>
      <c r="THC88" s="58"/>
      <c r="THD88" s="58"/>
      <c r="THE88" s="58"/>
      <c r="THF88" s="58"/>
      <c r="THG88" s="58"/>
      <c r="THH88" s="58"/>
      <c r="THI88" s="58"/>
      <c r="THJ88" s="58"/>
      <c r="THK88" s="58"/>
      <c r="THL88" s="58"/>
      <c r="THM88" s="58"/>
      <c r="THN88" s="58"/>
      <c r="THO88" s="58"/>
      <c r="THP88" s="58"/>
      <c r="THQ88" s="58"/>
      <c r="THR88" s="58"/>
      <c r="THS88" s="58"/>
      <c r="THT88" s="58"/>
      <c r="THU88" s="58"/>
      <c r="THV88" s="58"/>
      <c r="THW88" s="58"/>
      <c r="THX88" s="58"/>
      <c r="THY88" s="58"/>
      <c r="THZ88" s="58"/>
      <c r="TIA88" s="58"/>
      <c r="TIB88" s="58"/>
      <c r="TIC88" s="58"/>
      <c r="TID88" s="58"/>
      <c r="TIE88" s="58"/>
      <c r="TIF88" s="58"/>
      <c r="TIG88" s="58"/>
      <c r="TIH88" s="58"/>
      <c r="TII88" s="58"/>
      <c r="TIJ88" s="58"/>
      <c r="TIK88" s="58"/>
      <c r="TIL88" s="58"/>
      <c r="TIM88" s="58"/>
      <c r="TIN88" s="58"/>
      <c r="TIO88" s="58"/>
      <c r="TIP88" s="58"/>
      <c r="TIQ88" s="58"/>
      <c r="TIR88" s="58"/>
      <c r="TIS88" s="58"/>
      <c r="TIT88" s="58"/>
      <c r="TIU88" s="58"/>
      <c r="TIV88" s="58"/>
      <c r="TIW88" s="58"/>
      <c r="TIX88" s="58"/>
      <c r="TIY88" s="58"/>
      <c r="TIZ88" s="58"/>
      <c r="TJA88" s="58"/>
      <c r="TJB88" s="58"/>
      <c r="TJC88" s="58"/>
      <c r="TJD88" s="58"/>
      <c r="TJE88" s="58"/>
      <c r="TJF88" s="58"/>
      <c r="TJG88" s="58"/>
      <c r="TJH88" s="58"/>
      <c r="TJI88" s="58"/>
      <c r="TJJ88" s="58"/>
      <c r="TJK88" s="58"/>
      <c r="TJL88" s="58"/>
      <c r="TJM88" s="58"/>
      <c r="TJN88" s="58"/>
      <c r="TJO88" s="58"/>
      <c r="TJP88" s="58"/>
      <c r="TJQ88" s="58"/>
      <c r="TJR88" s="58"/>
      <c r="TJS88" s="58"/>
      <c r="TJT88" s="58"/>
      <c r="TJU88" s="58"/>
      <c r="TJV88" s="58"/>
      <c r="TJW88" s="58"/>
      <c r="TJX88" s="58"/>
      <c r="TJY88" s="58"/>
      <c r="TJZ88" s="58"/>
      <c r="TKA88" s="58"/>
      <c r="TKB88" s="58"/>
      <c r="TKC88" s="58"/>
      <c r="TKD88" s="58"/>
      <c r="TKE88" s="58"/>
      <c r="TKF88" s="58"/>
      <c r="TKG88" s="58"/>
      <c r="TKH88" s="58"/>
      <c r="TKI88" s="58"/>
      <c r="TKJ88" s="58"/>
      <c r="TKK88" s="58"/>
      <c r="TKL88" s="58"/>
      <c r="TKM88" s="58"/>
      <c r="TKN88" s="58"/>
      <c r="TKO88" s="58"/>
      <c r="TKP88" s="58"/>
      <c r="TKQ88" s="58"/>
      <c r="TKR88" s="58"/>
      <c r="TKS88" s="58"/>
      <c r="TKT88" s="58"/>
      <c r="TKU88" s="58"/>
      <c r="TKV88" s="58"/>
      <c r="TKW88" s="58"/>
      <c r="TKX88" s="58"/>
      <c r="TKY88" s="58"/>
      <c r="TKZ88" s="58"/>
      <c r="TLA88" s="58"/>
      <c r="TLB88" s="58"/>
      <c r="TLC88" s="58"/>
      <c r="TLD88" s="58"/>
      <c r="TLE88" s="58"/>
      <c r="TLF88" s="58"/>
      <c r="TLG88" s="58"/>
      <c r="TLH88" s="58"/>
      <c r="TLI88" s="58"/>
      <c r="TLJ88" s="58"/>
      <c r="TLK88" s="58"/>
      <c r="TLL88" s="58"/>
      <c r="TLM88" s="58"/>
      <c r="TLN88" s="58"/>
      <c r="TLO88" s="58"/>
      <c r="TLP88" s="58"/>
      <c r="TLQ88" s="58"/>
      <c r="TLR88" s="58"/>
      <c r="TLS88" s="58"/>
      <c r="TLT88" s="58"/>
      <c r="TLU88" s="58"/>
      <c r="TLV88" s="58"/>
      <c r="TLW88" s="58"/>
      <c r="TLX88" s="58"/>
      <c r="TLY88" s="58"/>
      <c r="TLZ88" s="58"/>
      <c r="TMA88" s="58"/>
      <c r="TMB88" s="58"/>
      <c r="TMC88" s="58"/>
      <c r="TMD88" s="58"/>
      <c r="TME88" s="58"/>
      <c r="TMF88" s="58"/>
      <c r="TMG88" s="58"/>
      <c r="TMH88" s="58"/>
      <c r="TMI88" s="58"/>
      <c r="TMJ88" s="58"/>
      <c r="TMK88" s="58"/>
      <c r="TML88" s="58"/>
      <c r="TMM88" s="58"/>
      <c r="TMN88" s="58"/>
      <c r="TMO88" s="58"/>
      <c r="TMP88" s="58"/>
      <c r="TMQ88" s="58"/>
      <c r="TMR88" s="58"/>
      <c r="TMS88" s="58"/>
      <c r="TMT88" s="58"/>
      <c r="TMU88" s="58"/>
      <c r="TMV88" s="58"/>
      <c r="TMW88" s="58"/>
      <c r="TMX88" s="58"/>
      <c r="TMY88" s="58"/>
      <c r="TMZ88" s="58"/>
      <c r="TNA88" s="58"/>
      <c r="TNB88" s="58"/>
      <c r="TNC88" s="58"/>
      <c r="TND88" s="58"/>
      <c r="TNE88" s="58"/>
      <c r="TNF88" s="58"/>
      <c r="TNG88" s="58"/>
      <c r="TNH88" s="58"/>
      <c r="TNI88" s="58"/>
      <c r="TNJ88" s="58"/>
      <c r="TNK88" s="58"/>
      <c r="TNL88" s="58"/>
      <c r="TNM88" s="58"/>
      <c r="TNN88" s="58"/>
      <c r="TNO88" s="58"/>
      <c r="TNP88" s="58"/>
      <c r="TNQ88" s="58"/>
      <c r="TNR88" s="58"/>
      <c r="TNS88" s="58"/>
      <c r="TNT88" s="58"/>
      <c r="TNU88" s="58"/>
      <c r="TNV88" s="58"/>
      <c r="TNW88" s="58"/>
      <c r="TNX88" s="58"/>
      <c r="TNY88" s="58"/>
      <c r="TNZ88" s="58"/>
      <c r="TOA88" s="58"/>
      <c r="TOB88" s="58"/>
      <c r="TOC88" s="58"/>
      <c r="TOD88" s="58"/>
      <c r="TOE88" s="58"/>
      <c r="TOF88" s="58"/>
      <c r="TOG88" s="58"/>
      <c r="TOH88" s="58"/>
      <c r="TOI88" s="58"/>
      <c r="TOJ88" s="58"/>
      <c r="TOK88" s="58"/>
      <c r="TOL88" s="58"/>
      <c r="TOM88" s="58"/>
      <c r="TON88" s="58"/>
      <c r="TOO88" s="58"/>
      <c r="TOP88" s="58"/>
      <c r="TOQ88" s="58"/>
      <c r="TOR88" s="58"/>
      <c r="TOS88" s="58"/>
      <c r="TOT88" s="58"/>
      <c r="TOU88" s="58"/>
      <c r="TOV88" s="58"/>
      <c r="TOW88" s="58"/>
      <c r="TOX88" s="58"/>
      <c r="TOY88" s="58"/>
      <c r="TOZ88" s="58"/>
      <c r="TPA88" s="58"/>
      <c r="TPB88" s="58"/>
      <c r="TPC88" s="58"/>
      <c r="TPD88" s="58"/>
      <c r="TPE88" s="58"/>
      <c r="TPF88" s="58"/>
      <c r="TPG88" s="58"/>
      <c r="TPH88" s="58"/>
      <c r="TPI88" s="58"/>
      <c r="TPJ88" s="58"/>
      <c r="TPK88" s="58"/>
      <c r="TPL88" s="58"/>
      <c r="TPM88" s="58"/>
      <c r="TPN88" s="58"/>
      <c r="TPO88" s="58"/>
      <c r="TPP88" s="58"/>
      <c r="TPQ88" s="58"/>
      <c r="TPR88" s="58"/>
      <c r="TPS88" s="58"/>
      <c r="TPT88" s="58"/>
      <c r="TPU88" s="58"/>
      <c r="TPV88" s="58"/>
      <c r="TPW88" s="58"/>
      <c r="TPX88" s="58"/>
      <c r="TPY88" s="58"/>
      <c r="TPZ88" s="58"/>
      <c r="TQA88" s="58"/>
      <c r="TQB88" s="58"/>
      <c r="TQC88" s="58"/>
      <c r="TQD88" s="58"/>
      <c r="TQE88" s="58"/>
      <c r="TQF88" s="58"/>
      <c r="TQG88" s="58"/>
      <c r="TQH88" s="58"/>
      <c r="TQI88" s="58"/>
      <c r="TQJ88" s="58"/>
      <c r="TQK88" s="58"/>
      <c r="TQL88" s="58"/>
      <c r="TQM88" s="58"/>
      <c r="TQN88" s="58"/>
      <c r="TQO88" s="58"/>
      <c r="TQP88" s="58"/>
      <c r="TQQ88" s="58"/>
      <c r="TQR88" s="58"/>
      <c r="TQS88" s="58"/>
      <c r="TQT88" s="58"/>
      <c r="TQU88" s="58"/>
      <c r="TQV88" s="58"/>
      <c r="TQW88" s="58"/>
      <c r="TQX88" s="58"/>
      <c r="TQY88" s="58"/>
      <c r="TQZ88" s="58"/>
      <c r="TRA88" s="58"/>
      <c r="TRB88" s="58"/>
      <c r="TRC88" s="58"/>
      <c r="TRD88" s="58"/>
      <c r="TRE88" s="58"/>
      <c r="TRF88" s="58"/>
      <c r="TRG88" s="58"/>
      <c r="TRH88" s="58"/>
      <c r="TRI88" s="58"/>
      <c r="TRJ88" s="58"/>
      <c r="TRK88" s="58"/>
      <c r="TRL88" s="58"/>
      <c r="TRM88" s="58"/>
      <c r="TRN88" s="58"/>
      <c r="TRO88" s="58"/>
      <c r="TRP88" s="58"/>
      <c r="TRQ88" s="58"/>
      <c r="TRR88" s="58"/>
      <c r="TRS88" s="58"/>
      <c r="TRT88" s="58"/>
      <c r="TRU88" s="58"/>
      <c r="TRV88" s="58"/>
      <c r="TRW88" s="58"/>
      <c r="TRX88" s="58"/>
      <c r="TRY88" s="58"/>
      <c r="TRZ88" s="58"/>
      <c r="TSA88" s="58"/>
      <c r="TSB88" s="58"/>
      <c r="TSC88" s="58"/>
      <c r="TSD88" s="58"/>
      <c r="TSE88" s="58"/>
      <c r="TSF88" s="58"/>
      <c r="TSG88" s="58"/>
      <c r="TSH88" s="58"/>
      <c r="TSI88" s="58"/>
      <c r="TSJ88" s="58"/>
      <c r="TSK88" s="58"/>
      <c r="TSL88" s="58"/>
      <c r="TSM88" s="58"/>
      <c r="TSN88" s="58"/>
      <c r="TSO88" s="58"/>
      <c r="TSP88" s="58"/>
      <c r="TSQ88" s="58"/>
      <c r="TSR88" s="58"/>
      <c r="TSS88" s="58"/>
      <c r="TST88" s="58"/>
      <c r="TSU88" s="58"/>
      <c r="TSV88" s="58"/>
      <c r="TSW88" s="58"/>
      <c r="TSX88" s="58"/>
      <c r="TSY88" s="58"/>
      <c r="TSZ88" s="58"/>
      <c r="TTA88" s="58"/>
      <c r="TTB88" s="58"/>
      <c r="TTC88" s="58"/>
      <c r="TTD88" s="58"/>
      <c r="TTE88" s="58"/>
      <c r="TTF88" s="58"/>
      <c r="TTG88" s="58"/>
      <c r="TTH88" s="58"/>
      <c r="TTI88" s="58"/>
      <c r="TTJ88" s="58"/>
      <c r="TTK88" s="58"/>
      <c r="TTL88" s="58"/>
      <c r="TTM88" s="58"/>
      <c r="TTN88" s="58"/>
      <c r="TTO88" s="58"/>
      <c r="TTP88" s="58"/>
      <c r="TTQ88" s="58"/>
      <c r="TTR88" s="58"/>
      <c r="TTS88" s="58"/>
      <c r="TTT88" s="58"/>
      <c r="TTU88" s="58"/>
      <c r="TTV88" s="58"/>
      <c r="TTW88" s="58"/>
      <c r="TTX88" s="58"/>
      <c r="TTY88" s="58"/>
      <c r="TTZ88" s="58"/>
      <c r="TUA88" s="58"/>
      <c r="TUB88" s="58"/>
      <c r="TUC88" s="58"/>
      <c r="TUD88" s="58"/>
      <c r="TUE88" s="58"/>
      <c r="TUF88" s="58"/>
      <c r="TUG88" s="58"/>
      <c r="TUH88" s="58"/>
      <c r="TUI88" s="58"/>
      <c r="TUJ88" s="58"/>
      <c r="TUK88" s="58"/>
      <c r="TUL88" s="58"/>
      <c r="TUM88" s="58"/>
      <c r="TUN88" s="58"/>
      <c r="TUO88" s="58"/>
      <c r="TUP88" s="58"/>
      <c r="TUQ88" s="58"/>
      <c r="TUR88" s="58"/>
      <c r="TUS88" s="58"/>
      <c r="TUT88" s="58"/>
      <c r="TUU88" s="58"/>
      <c r="TUV88" s="58"/>
      <c r="TUW88" s="58"/>
      <c r="TUX88" s="58"/>
      <c r="TUY88" s="58"/>
      <c r="TUZ88" s="58"/>
      <c r="TVA88" s="58"/>
      <c r="TVB88" s="58"/>
      <c r="TVC88" s="58"/>
      <c r="TVD88" s="58"/>
      <c r="TVE88" s="58"/>
      <c r="TVF88" s="58"/>
      <c r="TVG88" s="58"/>
      <c r="TVH88" s="58"/>
      <c r="TVI88" s="58"/>
      <c r="TVJ88" s="58"/>
      <c r="TVK88" s="58"/>
      <c r="TVL88" s="58"/>
      <c r="TVM88" s="58"/>
      <c r="TVN88" s="58"/>
      <c r="TVO88" s="58"/>
      <c r="TVP88" s="58"/>
      <c r="TVQ88" s="58"/>
      <c r="TVR88" s="58"/>
      <c r="TVS88" s="58"/>
      <c r="TVT88" s="58"/>
      <c r="TVU88" s="58"/>
      <c r="TVV88" s="58"/>
      <c r="TVW88" s="58"/>
      <c r="TVX88" s="58"/>
      <c r="TVY88" s="58"/>
      <c r="TVZ88" s="58"/>
      <c r="TWA88" s="58"/>
      <c r="TWB88" s="58"/>
      <c r="TWC88" s="58"/>
      <c r="TWD88" s="58"/>
      <c r="TWE88" s="58"/>
      <c r="TWF88" s="58"/>
      <c r="TWG88" s="58"/>
      <c r="TWH88" s="58"/>
      <c r="TWI88" s="58"/>
      <c r="TWJ88" s="58"/>
      <c r="TWK88" s="58"/>
      <c r="TWL88" s="58"/>
      <c r="TWM88" s="58"/>
      <c r="TWN88" s="58"/>
      <c r="TWO88" s="58"/>
      <c r="TWP88" s="58"/>
      <c r="TWQ88" s="58"/>
      <c r="TWR88" s="58"/>
      <c r="TWS88" s="58"/>
      <c r="TWT88" s="58"/>
      <c r="TWU88" s="58"/>
      <c r="TWV88" s="58"/>
      <c r="TWW88" s="58"/>
      <c r="TWX88" s="58"/>
      <c r="TWY88" s="58"/>
      <c r="TWZ88" s="58"/>
      <c r="TXA88" s="58"/>
      <c r="TXB88" s="58"/>
      <c r="TXC88" s="58"/>
      <c r="TXD88" s="58"/>
      <c r="TXE88" s="58"/>
      <c r="TXF88" s="58"/>
      <c r="TXG88" s="58"/>
      <c r="TXH88" s="58"/>
      <c r="TXI88" s="58"/>
      <c r="TXJ88" s="58"/>
      <c r="TXK88" s="58"/>
      <c r="TXL88" s="58"/>
      <c r="TXM88" s="58"/>
      <c r="TXN88" s="58"/>
      <c r="TXO88" s="58"/>
      <c r="TXP88" s="58"/>
      <c r="TXQ88" s="58"/>
      <c r="TXR88" s="58"/>
      <c r="TXS88" s="58"/>
      <c r="TXT88" s="58"/>
      <c r="TXU88" s="58"/>
      <c r="TXV88" s="58"/>
      <c r="TXW88" s="58"/>
      <c r="TXX88" s="58"/>
      <c r="TXY88" s="58"/>
      <c r="TXZ88" s="58"/>
      <c r="TYA88" s="58"/>
      <c r="TYB88" s="58"/>
      <c r="TYC88" s="58"/>
      <c r="TYD88" s="58"/>
      <c r="TYE88" s="58"/>
      <c r="TYF88" s="58"/>
      <c r="TYG88" s="58"/>
      <c r="TYH88" s="58"/>
      <c r="TYI88" s="58"/>
      <c r="TYJ88" s="58"/>
      <c r="TYK88" s="58"/>
      <c r="TYL88" s="58"/>
      <c r="TYM88" s="58"/>
      <c r="TYN88" s="58"/>
      <c r="TYO88" s="58"/>
      <c r="TYP88" s="58"/>
      <c r="TYQ88" s="58"/>
      <c r="TYR88" s="58"/>
      <c r="TYS88" s="58"/>
      <c r="TYT88" s="58"/>
      <c r="TYU88" s="58"/>
      <c r="TYV88" s="58"/>
      <c r="TYW88" s="58"/>
      <c r="TYX88" s="58"/>
      <c r="TYY88" s="58"/>
      <c r="TYZ88" s="58"/>
      <c r="TZA88" s="58"/>
      <c r="TZB88" s="58"/>
      <c r="TZC88" s="58"/>
      <c r="TZD88" s="58"/>
      <c r="TZE88" s="58"/>
      <c r="TZF88" s="58"/>
      <c r="TZG88" s="58"/>
      <c r="TZH88" s="58"/>
      <c r="TZI88" s="58"/>
      <c r="TZJ88" s="58"/>
      <c r="TZK88" s="58"/>
      <c r="TZL88" s="58"/>
      <c r="TZM88" s="58"/>
      <c r="TZN88" s="58"/>
      <c r="TZO88" s="58"/>
      <c r="TZP88" s="58"/>
      <c r="TZQ88" s="58"/>
      <c r="TZR88" s="58"/>
      <c r="TZS88" s="58"/>
      <c r="TZT88" s="58"/>
      <c r="TZU88" s="58"/>
      <c r="TZV88" s="58"/>
      <c r="TZW88" s="58"/>
      <c r="TZX88" s="58"/>
      <c r="TZY88" s="58"/>
      <c r="TZZ88" s="58"/>
      <c r="UAA88" s="58"/>
      <c r="UAB88" s="58"/>
      <c r="UAC88" s="58"/>
      <c r="UAD88" s="58"/>
      <c r="UAE88" s="58"/>
      <c r="UAF88" s="58"/>
      <c r="UAG88" s="58"/>
      <c r="UAH88" s="58"/>
      <c r="UAI88" s="58"/>
      <c r="UAJ88" s="58"/>
      <c r="UAK88" s="58"/>
      <c r="UAL88" s="58"/>
      <c r="UAM88" s="58"/>
      <c r="UAN88" s="58"/>
      <c r="UAO88" s="58"/>
      <c r="UAP88" s="58"/>
      <c r="UAQ88" s="58"/>
      <c r="UAR88" s="58"/>
      <c r="UAS88" s="58"/>
      <c r="UAT88" s="58"/>
      <c r="UAU88" s="58"/>
      <c r="UAV88" s="58"/>
      <c r="UAW88" s="58"/>
      <c r="UAX88" s="58"/>
      <c r="UAY88" s="58"/>
      <c r="UAZ88" s="58"/>
      <c r="UBA88" s="58"/>
      <c r="UBB88" s="58"/>
      <c r="UBC88" s="58"/>
      <c r="UBD88" s="58"/>
      <c r="UBE88" s="58"/>
      <c r="UBF88" s="58"/>
      <c r="UBG88" s="58"/>
      <c r="UBH88" s="58"/>
      <c r="UBI88" s="58"/>
      <c r="UBJ88" s="58"/>
      <c r="UBK88" s="58"/>
      <c r="UBL88" s="58"/>
      <c r="UBM88" s="58"/>
      <c r="UBN88" s="58"/>
      <c r="UBO88" s="58"/>
      <c r="UBP88" s="58"/>
      <c r="UBQ88" s="58"/>
      <c r="UBR88" s="58"/>
      <c r="UBS88" s="58"/>
      <c r="UBT88" s="58"/>
      <c r="UBU88" s="58"/>
      <c r="UBV88" s="58"/>
      <c r="UBW88" s="58"/>
      <c r="UBX88" s="58"/>
      <c r="UBY88" s="58"/>
      <c r="UBZ88" s="58"/>
      <c r="UCA88" s="58"/>
      <c r="UCB88" s="58"/>
      <c r="UCC88" s="58"/>
      <c r="UCD88" s="58"/>
      <c r="UCE88" s="58"/>
      <c r="UCF88" s="58"/>
      <c r="UCG88" s="58"/>
      <c r="UCH88" s="58"/>
      <c r="UCI88" s="58"/>
      <c r="UCJ88" s="58"/>
      <c r="UCK88" s="58"/>
      <c r="UCL88" s="58"/>
      <c r="UCM88" s="58"/>
      <c r="UCN88" s="58"/>
      <c r="UCO88" s="58"/>
      <c r="UCP88" s="58"/>
      <c r="UCQ88" s="58"/>
      <c r="UCR88" s="58"/>
      <c r="UCS88" s="58"/>
      <c r="UCT88" s="58"/>
      <c r="UCU88" s="58"/>
      <c r="UCV88" s="58"/>
      <c r="UCW88" s="58"/>
      <c r="UCX88" s="58"/>
      <c r="UCY88" s="58"/>
      <c r="UCZ88" s="58"/>
      <c r="UDA88" s="58"/>
      <c r="UDB88" s="58"/>
      <c r="UDC88" s="58"/>
      <c r="UDD88" s="58"/>
      <c r="UDE88" s="58"/>
      <c r="UDF88" s="58"/>
      <c r="UDG88" s="58"/>
      <c r="UDH88" s="58"/>
      <c r="UDI88" s="58"/>
      <c r="UDJ88" s="58"/>
      <c r="UDK88" s="58"/>
      <c r="UDL88" s="58"/>
      <c r="UDM88" s="58"/>
      <c r="UDN88" s="58"/>
      <c r="UDO88" s="58"/>
      <c r="UDP88" s="58"/>
      <c r="UDQ88" s="58"/>
      <c r="UDR88" s="58"/>
      <c r="UDS88" s="58"/>
      <c r="UDT88" s="58"/>
      <c r="UDU88" s="58"/>
      <c r="UDV88" s="58"/>
      <c r="UDW88" s="58"/>
      <c r="UDX88" s="58"/>
      <c r="UDY88" s="58"/>
      <c r="UDZ88" s="58"/>
      <c r="UEA88" s="58"/>
      <c r="UEB88" s="58"/>
      <c r="UEC88" s="58"/>
      <c r="UED88" s="58"/>
      <c r="UEE88" s="58"/>
      <c r="UEF88" s="58"/>
      <c r="UEG88" s="58"/>
      <c r="UEH88" s="58"/>
      <c r="UEI88" s="58"/>
      <c r="UEJ88" s="58"/>
      <c r="UEK88" s="58"/>
      <c r="UEL88" s="58"/>
      <c r="UEM88" s="58"/>
      <c r="UEN88" s="58"/>
      <c r="UEO88" s="58"/>
      <c r="UEP88" s="58"/>
      <c r="UEQ88" s="58"/>
      <c r="UER88" s="58"/>
      <c r="UES88" s="58"/>
      <c r="UET88" s="58"/>
      <c r="UEU88" s="58"/>
      <c r="UEV88" s="58"/>
      <c r="UEW88" s="58"/>
      <c r="UEX88" s="58"/>
      <c r="UEY88" s="58"/>
      <c r="UEZ88" s="58"/>
      <c r="UFA88" s="58"/>
      <c r="UFB88" s="58"/>
      <c r="UFC88" s="58"/>
      <c r="UFD88" s="58"/>
      <c r="UFE88" s="58"/>
      <c r="UFF88" s="58"/>
      <c r="UFG88" s="58"/>
      <c r="UFH88" s="58"/>
      <c r="UFI88" s="58"/>
      <c r="UFJ88" s="58"/>
      <c r="UFK88" s="58"/>
      <c r="UFL88" s="58"/>
      <c r="UFM88" s="58"/>
      <c r="UFN88" s="58"/>
      <c r="UFO88" s="58"/>
      <c r="UFP88" s="58"/>
      <c r="UFQ88" s="58"/>
      <c r="UFR88" s="58"/>
      <c r="UFS88" s="58"/>
      <c r="UFT88" s="58"/>
      <c r="UFU88" s="58"/>
      <c r="UFV88" s="58"/>
      <c r="UFW88" s="58"/>
      <c r="UFX88" s="58"/>
      <c r="UFY88" s="58"/>
      <c r="UFZ88" s="58"/>
      <c r="UGA88" s="58"/>
      <c r="UGB88" s="58"/>
      <c r="UGC88" s="58"/>
      <c r="UGD88" s="58"/>
      <c r="UGE88" s="58"/>
      <c r="UGF88" s="58"/>
      <c r="UGG88" s="58"/>
      <c r="UGH88" s="58"/>
      <c r="UGI88" s="58"/>
      <c r="UGJ88" s="58"/>
      <c r="UGK88" s="58"/>
      <c r="UGL88" s="58"/>
      <c r="UGM88" s="58"/>
      <c r="UGN88" s="58"/>
      <c r="UGO88" s="58"/>
      <c r="UGP88" s="58"/>
      <c r="UGQ88" s="58"/>
      <c r="UGR88" s="58"/>
      <c r="UGS88" s="58"/>
      <c r="UGT88" s="58"/>
      <c r="UGU88" s="58"/>
      <c r="UGV88" s="58"/>
      <c r="UGW88" s="58"/>
      <c r="UGX88" s="58"/>
      <c r="UGY88" s="58"/>
      <c r="UGZ88" s="58"/>
      <c r="UHA88" s="58"/>
      <c r="UHB88" s="58"/>
      <c r="UHC88" s="58"/>
      <c r="UHD88" s="58"/>
      <c r="UHE88" s="58"/>
      <c r="UHF88" s="58"/>
      <c r="UHG88" s="58"/>
      <c r="UHH88" s="58"/>
      <c r="UHI88" s="58"/>
      <c r="UHJ88" s="58"/>
      <c r="UHK88" s="58"/>
      <c r="UHL88" s="58"/>
      <c r="UHM88" s="58"/>
      <c r="UHN88" s="58"/>
      <c r="UHO88" s="58"/>
      <c r="UHP88" s="58"/>
      <c r="UHQ88" s="58"/>
      <c r="UHR88" s="58"/>
      <c r="UHS88" s="58"/>
      <c r="UHT88" s="58"/>
      <c r="UHU88" s="58"/>
      <c r="UHV88" s="58"/>
      <c r="UHW88" s="58"/>
      <c r="UHX88" s="58"/>
      <c r="UHY88" s="58"/>
      <c r="UHZ88" s="58"/>
      <c r="UIA88" s="58"/>
      <c r="UIB88" s="58"/>
      <c r="UIC88" s="58"/>
      <c r="UID88" s="58"/>
      <c r="UIE88" s="58"/>
      <c r="UIF88" s="58"/>
      <c r="UIG88" s="58"/>
      <c r="UIH88" s="58"/>
      <c r="UII88" s="58"/>
      <c r="UIJ88" s="58"/>
      <c r="UIK88" s="58"/>
      <c r="UIL88" s="58"/>
      <c r="UIM88" s="58"/>
      <c r="UIN88" s="58"/>
      <c r="UIO88" s="58"/>
      <c r="UIP88" s="58"/>
      <c r="UIQ88" s="58"/>
      <c r="UIR88" s="58"/>
      <c r="UIS88" s="58"/>
      <c r="UIT88" s="58"/>
      <c r="UIU88" s="58"/>
      <c r="UIV88" s="58"/>
      <c r="UIW88" s="58"/>
      <c r="UIX88" s="58"/>
      <c r="UIY88" s="58"/>
      <c r="UIZ88" s="58"/>
      <c r="UJA88" s="58"/>
      <c r="UJB88" s="58"/>
      <c r="UJC88" s="58"/>
      <c r="UJD88" s="58"/>
      <c r="UJE88" s="58"/>
      <c r="UJF88" s="58"/>
      <c r="UJG88" s="58"/>
      <c r="UJH88" s="58"/>
      <c r="UJI88" s="58"/>
      <c r="UJJ88" s="58"/>
      <c r="UJK88" s="58"/>
      <c r="UJL88" s="58"/>
      <c r="UJM88" s="58"/>
      <c r="UJN88" s="58"/>
      <c r="UJO88" s="58"/>
      <c r="UJP88" s="58"/>
      <c r="UJQ88" s="58"/>
      <c r="UJR88" s="58"/>
      <c r="UJS88" s="58"/>
      <c r="UJT88" s="58"/>
      <c r="UJU88" s="58"/>
      <c r="UJV88" s="58"/>
      <c r="UJW88" s="58"/>
      <c r="UJX88" s="58"/>
      <c r="UJY88" s="58"/>
      <c r="UJZ88" s="58"/>
      <c r="UKA88" s="58"/>
      <c r="UKB88" s="58"/>
      <c r="UKC88" s="58"/>
      <c r="UKD88" s="58"/>
      <c r="UKE88" s="58"/>
      <c r="UKF88" s="58"/>
      <c r="UKG88" s="58"/>
      <c r="UKH88" s="58"/>
      <c r="UKI88" s="58"/>
      <c r="UKJ88" s="58"/>
      <c r="UKK88" s="58"/>
      <c r="UKL88" s="58"/>
      <c r="UKM88" s="58"/>
      <c r="UKN88" s="58"/>
      <c r="UKO88" s="58"/>
      <c r="UKP88" s="58"/>
      <c r="UKQ88" s="58"/>
      <c r="UKR88" s="58"/>
      <c r="UKS88" s="58"/>
      <c r="UKT88" s="58"/>
      <c r="UKU88" s="58"/>
      <c r="UKV88" s="58"/>
      <c r="UKW88" s="58"/>
      <c r="UKX88" s="58"/>
      <c r="UKY88" s="58"/>
      <c r="UKZ88" s="58"/>
      <c r="ULA88" s="58"/>
      <c r="ULB88" s="58"/>
      <c r="ULC88" s="58"/>
      <c r="ULD88" s="58"/>
      <c r="ULE88" s="58"/>
      <c r="ULF88" s="58"/>
      <c r="ULG88" s="58"/>
      <c r="ULH88" s="58"/>
      <c r="ULI88" s="58"/>
      <c r="ULJ88" s="58"/>
      <c r="ULK88" s="58"/>
      <c r="ULL88" s="58"/>
      <c r="ULM88" s="58"/>
      <c r="ULN88" s="58"/>
      <c r="ULO88" s="58"/>
      <c r="ULP88" s="58"/>
      <c r="ULQ88" s="58"/>
      <c r="ULR88" s="58"/>
      <c r="ULS88" s="58"/>
      <c r="ULT88" s="58"/>
      <c r="ULU88" s="58"/>
      <c r="ULV88" s="58"/>
      <c r="ULW88" s="58"/>
      <c r="ULX88" s="58"/>
      <c r="ULY88" s="58"/>
      <c r="ULZ88" s="58"/>
      <c r="UMA88" s="58"/>
      <c r="UMB88" s="58"/>
      <c r="UMC88" s="58"/>
      <c r="UMD88" s="58"/>
      <c r="UME88" s="58"/>
      <c r="UMF88" s="58"/>
      <c r="UMG88" s="58"/>
      <c r="UMH88" s="58"/>
      <c r="UMI88" s="58"/>
      <c r="UMJ88" s="58"/>
      <c r="UMK88" s="58"/>
      <c r="UML88" s="58"/>
      <c r="UMM88" s="58"/>
      <c r="UMN88" s="58"/>
      <c r="UMO88" s="58"/>
      <c r="UMP88" s="58"/>
      <c r="UMQ88" s="58"/>
      <c r="UMR88" s="58"/>
      <c r="UMS88" s="58"/>
      <c r="UMT88" s="58"/>
      <c r="UMU88" s="58"/>
      <c r="UMV88" s="58"/>
      <c r="UMW88" s="58"/>
      <c r="UMX88" s="58"/>
      <c r="UMY88" s="58"/>
      <c r="UMZ88" s="58"/>
      <c r="UNA88" s="58"/>
      <c r="UNB88" s="58"/>
      <c r="UNC88" s="58"/>
      <c r="UND88" s="58"/>
      <c r="UNE88" s="58"/>
      <c r="UNF88" s="58"/>
      <c r="UNG88" s="58"/>
      <c r="UNH88" s="58"/>
      <c r="UNI88" s="58"/>
      <c r="UNJ88" s="58"/>
      <c r="UNK88" s="58"/>
      <c r="UNL88" s="58"/>
      <c r="UNM88" s="58"/>
      <c r="UNN88" s="58"/>
      <c r="UNO88" s="58"/>
      <c r="UNP88" s="58"/>
      <c r="UNQ88" s="58"/>
      <c r="UNR88" s="58"/>
      <c r="UNS88" s="58"/>
      <c r="UNT88" s="58"/>
      <c r="UNU88" s="58"/>
      <c r="UNV88" s="58"/>
      <c r="UNW88" s="58"/>
      <c r="UNX88" s="58"/>
      <c r="UNY88" s="58"/>
      <c r="UNZ88" s="58"/>
      <c r="UOA88" s="58"/>
      <c r="UOB88" s="58"/>
      <c r="UOC88" s="58"/>
      <c r="UOD88" s="58"/>
      <c r="UOE88" s="58"/>
      <c r="UOF88" s="58"/>
      <c r="UOG88" s="58"/>
      <c r="UOH88" s="58"/>
      <c r="UOI88" s="58"/>
      <c r="UOJ88" s="58"/>
      <c r="UOK88" s="58"/>
      <c r="UOL88" s="58"/>
      <c r="UOM88" s="58"/>
      <c r="UON88" s="58"/>
      <c r="UOO88" s="58"/>
      <c r="UOP88" s="58"/>
      <c r="UOQ88" s="58"/>
      <c r="UOR88" s="58"/>
      <c r="UOS88" s="58"/>
      <c r="UOT88" s="58"/>
      <c r="UOU88" s="58"/>
      <c r="UOV88" s="58"/>
      <c r="UOW88" s="58"/>
      <c r="UOX88" s="58"/>
      <c r="UOY88" s="58"/>
      <c r="UOZ88" s="58"/>
      <c r="UPA88" s="58"/>
      <c r="UPB88" s="58"/>
      <c r="UPC88" s="58"/>
      <c r="UPD88" s="58"/>
      <c r="UPE88" s="58"/>
      <c r="UPF88" s="58"/>
      <c r="UPG88" s="58"/>
      <c r="UPH88" s="58"/>
      <c r="UPI88" s="58"/>
      <c r="UPJ88" s="58"/>
      <c r="UPK88" s="58"/>
      <c r="UPL88" s="58"/>
      <c r="UPM88" s="58"/>
      <c r="UPN88" s="58"/>
      <c r="UPO88" s="58"/>
      <c r="UPP88" s="58"/>
      <c r="UPQ88" s="58"/>
      <c r="UPR88" s="58"/>
      <c r="UPS88" s="58"/>
      <c r="UPT88" s="58"/>
      <c r="UPU88" s="58"/>
      <c r="UPV88" s="58"/>
      <c r="UPW88" s="58"/>
      <c r="UPX88" s="58"/>
      <c r="UPY88" s="58"/>
      <c r="UPZ88" s="58"/>
      <c r="UQA88" s="58"/>
      <c r="UQB88" s="58"/>
      <c r="UQC88" s="58"/>
      <c r="UQD88" s="58"/>
      <c r="UQE88" s="58"/>
      <c r="UQF88" s="58"/>
      <c r="UQG88" s="58"/>
      <c r="UQH88" s="58"/>
      <c r="UQI88" s="58"/>
      <c r="UQJ88" s="58"/>
      <c r="UQK88" s="58"/>
      <c r="UQL88" s="58"/>
      <c r="UQM88" s="58"/>
      <c r="UQN88" s="58"/>
      <c r="UQO88" s="58"/>
      <c r="UQP88" s="58"/>
      <c r="UQQ88" s="58"/>
      <c r="UQR88" s="58"/>
      <c r="UQS88" s="58"/>
      <c r="UQT88" s="58"/>
      <c r="UQU88" s="58"/>
      <c r="UQV88" s="58"/>
      <c r="UQW88" s="58"/>
      <c r="UQX88" s="58"/>
      <c r="UQY88" s="58"/>
      <c r="UQZ88" s="58"/>
      <c r="URA88" s="58"/>
      <c r="URB88" s="58"/>
      <c r="URC88" s="58"/>
      <c r="URD88" s="58"/>
      <c r="URE88" s="58"/>
      <c r="URF88" s="58"/>
      <c r="URG88" s="58"/>
      <c r="URH88" s="58"/>
      <c r="URI88" s="58"/>
      <c r="URJ88" s="58"/>
      <c r="URK88" s="58"/>
      <c r="URL88" s="58"/>
      <c r="URM88" s="58"/>
      <c r="URN88" s="58"/>
      <c r="URO88" s="58"/>
      <c r="URP88" s="58"/>
      <c r="URQ88" s="58"/>
      <c r="URR88" s="58"/>
      <c r="URS88" s="58"/>
      <c r="URT88" s="58"/>
      <c r="URU88" s="58"/>
      <c r="URV88" s="58"/>
      <c r="URW88" s="58"/>
      <c r="URX88" s="58"/>
      <c r="URY88" s="58"/>
      <c r="URZ88" s="58"/>
      <c r="USA88" s="58"/>
      <c r="USB88" s="58"/>
      <c r="USC88" s="58"/>
      <c r="USD88" s="58"/>
      <c r="USE88" s="58"/>
      <c r="USF88" s="58"/>
      <c r="USG88" s="58"/>
      <c r="USH88" s="58"/>
      <c r="USI88" s="58"/>
      <c r="USJ88" s="58"/>
      <c r="USK88" s="58"/>
      <c r="USL88" s="58"/>
      <c r="USM88" s="58"/>
      <c r="USN88" s="58"/>
      <c r="USO88" s="58"/>
      <c r="USP88" s="58"/>
      <c r="USQ88" s="58"/>
      <c r="USR88" s="58"/>
      <c r="USS88" s="58"/>
      <c r="UST88" s="58"/>
      <c r="USU88" s="58"/>
      <c r="USV88" s="58"/>
      <c r="USW88" s="58"/>
      <c r="USX88" s="58"/>
      <c r="USY88" s="58"/>
      <c r="USZ88" s="58"/>
      <c r="UTA88" s="58"/>
      <c r="UTB88" s="58"/>
      <c r="UTC88" s="58"/>
      <c r="UTD88" s="58"/>
      <c r="UTE88" s="58"/>
      <c r="UTF88" s="58"/>
      <c r="UTG88" s="58"/>
      <c r="UTH88" s="58"/>
      <c r="UTI88" s="58"/>
      <c r="UTJ88" s="58"/>
      <c r="UTK88" s="58"/>
      <c r="UTL88" s="58"/>
      <c r="UTM88" s="58"/>
      <c r="UTN88" s="58"/>
      <c r="UTO88" s="58"/>
      <c r="UTP88" s="58"/>
      <c r="UTQ88" s="58"/>
      <c r="UTR88" s="58"/>
      <c r="UTS88" s="58"/>
      <c r="UTT88" s="58"/>
      <c r="UTU88" s="58"/>
      <c r="UTV88" s="58"/>
      <c r="UTW88" s="58"/>
      <c r="UTX88" s="58"/>
      <c r="UTY88" s="58"/>
      <c r="UTZ88" s="58"/>
      <c r="UUA88" s="58"/>
      <c r="UUB88" s="58"/>
      <c r="UUC88" s="58"/>
      <c r="UUD88" s="58"/>
      <c r="UUE88" s="58"/>
      <c r="UUF88" s="58"/>
      <c r="UUG88" s="58"/>
      <c r="UUH88" s="58"/>
      <c r="UUI88" s="58"/>
      <c r="UUJ88" s="58"/>
      <c r="UUK88" s="58"/>
      <c r="UUL88" s="58"/>
      <c r="UUM88" s="58"/>
      <c r="UUN88" s="58"/>
      <c r="UUO88" s="58"/>
      <c r="UUP88" s="58"/>
      <c r="UUQ88" s="58"/>
      <c r="UUR88" s="58"/>
      <c r="UUS88" s="58"/>
      <c r="UUT88" s="58"/>
      <c r="UUU88" s="58"/>
      <c r="UUV88" s="58"/>
      <c r="UUW88" s="58"/>
      <c r="UUX88" s="58"/>
      <c r="UUY88" s="58"/>
      <c r="UUZ88" s="58"/>
      <c r="UVA88" s="58"/>
      <c r="UVB88" s="58"/>
      <c r="UVC88" s="58"/>
      <c r="UVD88" s="58"/>
      <c r="UVE88" s="58"/>
      <c r="UVF88" s="58"/>
      <c r="UVG88" s="58"/>
      <c r="UVH88" s="58"/>
      <c r="UVI88" s="58"/>
      <c r="UVJ88" s="58"/>
      <c r="UVK88" s="58"/>
      <c r="UVL88" s="58"/>
      <c r="UVM88" s="58"/>
      <c r="UVN88" s="58"/>
      <c r="UVO88" s="58"/>
      <c r="UVP88" s="58"/>
      <c r="UVQ88" s="58"/>
      <c r="UVR88" s="58"/>
      <c r="UVS88" s="58"/>
      <c r="UVT88" s="58"/>
      <c r="UVU88" s="58"/>
      <c r="UVV88" s="58"/>
      <c r="UVW88" s="58"/>
      <c r="UVX88" s="58"/>
      <c r="UVY88" s="58"/>
      <c r="UVZ88" s="58"/>
      <c r="UWA88" s="58"/>
      <c r="UWB88" s="58"/>
      <c r="UWC88" s="58"/>
      <c r="UWD88" s="58"/>
      <c r="UWE88" s="58"/>
      <c r="UWF88" s="58"/>
      <c r="UWG88" s="58"/>
      <c r="UWH88" s="58"/>
      <c r="UWI88" s="58"/>
      <c r="UWJ88" s="58"/>
      <c r="UWK88" s="58"/>
      <c r="UWL88" s="58"/>
      <c r="UWM88" s="58"/>
      <c r="UWN88" s="58"/>
      <c r="UWO88" s="58"/>
      <c r="UWP88" s="58"/>
      <c r="UWQ88" s="58"/>
      <c r="UWR88" s="58"/>
      <c r="UWS88" s="58"/>
      <c r="UWT88" s="58"/>
      <c r="UWU88" s="58"/>
      <c r="UWV88" s="58"/>
      <c r="UWW88" s="58"/>
      <c r="UWX88" s="58"/>
      <c r="UWY88" s="58"/>
      <c r="UWZ88" s="58"/>
      <c r="UXA88" s="58"/>
      <c r="UXB88" s="58"/>
      <c r="UXC88" s="58"/>
      <c r="UXD88" s="58"/>
      <c r="UXE88" s="58"/>
      <c r="UXF88" s="58"/>
      <c r="UXG88" s="58"/>
      <c r="UXH88" s="58"/>
      <c r="UXI88" s="58"/>
      <c r="UXJ88" s="58"/>
      <c r="UXK88" s="58"/>
      <c r="UXL88" s="58"/>
      <c r="UXM88" s="58"/>
      <c r="UXN88" s="58"/>
      <c r="UXO88" s="58"/>
      <c r="UXP88" s="58"/>
      <c r="UXQ88" s="58"/>
      <c r="UXR88" s="58"/>
      <c r="UXS88" s="58"/>
      <c r="UXT88" s="58"/>
      <c r="UXU88" s="58"/>
      <c r="UXV88" s="58"/>
      <c r="UXW88" s="58"/>
      <c r="UXX88" s="58"/>
      <c r="UXY88" s="58"/>
      <c r="UXZ88" s="58"/>
      <c r="UYA88" s="58"/>
      <c r="UYB88" s="58"/>
      <c r="UYC88" s="58"/>
      <c r="UYD88" s="58"/>
      <c r="UYE88" s="58"/>
      <c r="UYF88" s="58"/>
      <c r="UYG88" s="58"/>
      <c r="UYH88" s="58"/>
      <c r="UYI88" s="58"/>
      <c r="UYJ88" s="58"/>
      <c r="UYK88" s="58"/>
      <c r="UYL88" s="58"/>
      <c r="UYM88" s="58"/>
      <c r="UYN88" s="58"/>
      <c r="UYO88" s="58"/>
      <c r="UYP88" s="58"/>
      <c r="UYQ88" s="58"/>
      <c r="UYR88" s="58"/>
      <c r="UYS88" s="58"/>
      <c r="UYT88" s="58"/>
      <c r="UYU88" s="58"/>
      <c r="UYV88" s="58"/>
      <c r="UYW88" s="58"/>
      <c r="UYX88" s="58"/>
      <c r="UYY88" s="58"/>
      <c r="UYZ88" s="58"/>
      <c r="UZA88" s="58"/>
      <c r="UZB88" s="58"/>
      <c r="UZC88" s="58"/>
      <c r="UZD88" s="58"/>
      <c r="UZE88" s="58"/>
      <c r="UZF88" s="58"/>
      <c r="UZG88" s="58"/>
      <c r="UZH88" s="58"/>
      <c r="UZI88" s="58"/>
      <c r="UZJ88" s="58"/>
      <c r="UZK88" s="58"/>
      <c r="UZL88" s="58"/>
      <c r="UZM88" s="58"/>
      <c r="UZN88" s="58"/>
      <c r="UZO88" s="58"/>
      <c r="UZP88" s="58"/>
      <c r="UZQ88" s="58"/>
      <c r="UZR88" s="58"/>
      <c r="UZS88" s="58"/>
      <c r="UZT88" s="58"/>
      <c r="UZU88" s="58"/>
      <c r="UZV88" s="58"/>
      <c r="UZW88" s="58"/>
      <c r="UZX88" s="58"/>
      <c r="UZY88" s="58"/>
      <c r="UZZ88" s="58"/>
      <c r="VAA88" s="58"/>
      <c r="VAB88" s="58"/>
      <c r="VAC88" s="58"/>
      <c r="VAD88" s="58"/>
      <c r="VAE88" s="58"/>
      <c r="VAF88" s="58"/>
      <c r="VAG88" s="58"/>
      <c r="VAH88" s="58"/>
      <c r="VAI88" s="58"/>
      <c r="VAJ88" s="58"/>
      <c r="VAK88" s="58"/>
      <c r="VAL88" s="58"/>
      <c r="VAM88" s="58"/>
      <c r="VAN88" s="58"/>
      <c r="VAO88" s="58"/>
      <c r="VAP88" s="58"/>
      <c r="VAQ88" s="58"/>
      <c r="VAR88" s="58"/>
      <c r="VAS88" s="58"/>
      <c r="VAT88" s="58"/>
      <c r="VAU88" s="58"/>
      <c r="VAV88" s="58"/>
      <c r="VAW88" s="58"/>
      <c r="VAX88" s="58"/>
      <c r="VAY88" s="58"/>
      <c r="VAZ88" s="58"/>
      <c r="VBA88" s="58"/>
      <c r="VBB88" s="58"/>
      <c r="VBC88" s="58"/>
      <c r="VBD88" s="58"/>
      <c r="VBE88" s="58"/>
      <c r="VBF88" s="58"/>
      <c r="VBG88" s="58"/>
      <c r="VBH88" s="58"/>
      <c r="VBI88" s="58"/>
      <c r="VBJ88" s="58"/>
      <c r="VBK88" s="58"/>
      <c r="VBL88" s="58"/>
      <c r="VBM88" s="58"/>
      <c r="VBN88" s="58"/>
      <c r="VBO88" s="58"/>
      <c r="VBP88" s="58"/>
      <c r="VBQ88" s="58"/>
      <c r="VBR88" s="58"/>
      <c r="VBS88" s="58"/>
      <c r="VBT88" s="58"/>
      <c r="VBU88" s="58"/>
      <c r="VBV88" s="58"/>
      <c r="VBW88" s="58"/>
      <c r="VBX88" s="58"/>
      <c r="VBY88" s="58"/>
      <c r="VBZ88" s="58"/>
      <c r="VCA88" s="58"/>
      <c r="VCB88" s="58"/>
      <c r="VCC88" s="58"/>
      <c r="VCD88" s="58"/>
      <c r="VCE88" s="58"/>
      <c r="VCF88" s="58"/>
      <c r="VCG88" s="58"/>
      <c r="VCH88" s="58"/>
      <c r="VCI88" s="58"/>
      <c r="VCJ88" s="58"/>
      <c r="VCK88" s="58"/>
      <c r="VCL88" s="58"/>
      <c r="VCM88" s="58"/>
      <c r="VCN88" s="58"/>
      <c r="VCO88" s="58"/>
      <c r="VCP88" s="58"/>
      <c r="VCQ88" s="58"/>
      <c r="VCR88" s="58"/>
      <c r="VCS88" s="58"/>
      <c r="VCT88" s="58"/>
      <c r="VCU88" s="58"/>
      <c r="VCV88" s="58"/>
      <c r="VCW88" s="58"/>
      <c r="VCX88" s="58"/>
      <c r="VCY88" s="58"/>
      <c r="VCZ88" s="58"/>
      <c r="VDA88" s="58"/>
      <c r="VDB88" s="58"/>
      <c r="VDC88" s="58"/>
      <c r="VDD88" s="58"/>
      <c r="VDE88" s="58"/>
      <c r="VDF88" s="58"/>
      <c r="VDG88" s="58"/>
      <c r="VDH88" s="58"/>
      <c r="VDI88" s="58"/>
      <c r="VDJ88" s="58"/>
      <c r="VDK88" s="58"/>
      <c r="VDL88" s="58"/>
      <c r="VDM88" s="58"/>
      <c r="VDN88" s="58"/>
      <c r="VDO88" s="58"/>
      <c r="VDP88" s="58"/>
      <c r="VDQ88" s="58"/>
      <c r="VDR88" s="58"/>
      <c r="VDS88" s="58"/>
      <c r="VDT88" s="58"/>
      <c r="VDU88" s="58"/>
      <c r="VDV88" s="58"/>
      <c r="VDW88" s="58"/>
      <c r="VDX88" s="58"/>
      <c r="VDY88" s="58"/>
      <c r="VDZ88" s="58"/>
      <c r="VEA88" s="58"/>
      <c r="VEB88" s="58"/>
      <c r="VEC88" s="58"/>
      <c r="VED88" s="58"/>
      <c r="VEE88" s="58"/>
      <c r="VEF88" s="58"/>
      <c r="VEG88" s="58"/>
      <c r="VEH88" s="58"/>
      <c r="VEI88" s="58"/>
      <c r="VEJ88" s="58"/>
      <c r="VEK88" s="58"/>
      <c r="VEL88" s="58"/>
      <c r="VEM88" s="58"/>
      <c r="VEN88" s="58"/>
      <c r="VEO88" s="58"/>
      <c r="VEP88" s="58"/>
      <c r="VEQ88" s="58"/>
      <c r="VER88" s="58"/>
      <c r="VES88" s="58"/>
      <c r="VET88" s="58"/>
      <c r="VEU88" s="58"/>
      <c r="VEV88" s="58"/>
      <c r="VEW88" s="58"/>
      <c r="VEX88" s="58"/>
      <c r="VEY88" s="58"/>
      <c r="VEZ88" s="58"/>
      <c r="VFA88" s="58"/>
      <c r="VFB88" s="58"/>
      <c r="VFC88" s="58"/>
      <c r="VFD88" s="58"/>
      <c r="VFE88" s="58"/>
      <c r="VFF88" s="58"/>
      <c r="VFG88" s="58"/>
      <c r="VFH88" s="58"/>
      <c r="VFI88" s="58"/>
      <c r="VFJ88" s="58"/>
      <c r="VFK88" s="58"/>
      <c r="VFL88" s="58"/>
      <c r="VFM88" s="58"/>
      <c r="VFN88" s="58"/>
      <c r="VFO88" s="58"/>
      <c r="VFP88" s="58"/>
      <c r="VFQ88" s="58"/>
      <c r="VFR88" s="58"/>
      <c r="VFS88" s="58"/>
      <c r="VFT88" s="58"/>
      <c r="VFU88" s="58"/>
      <c r="VFV88" s="58"/>
      <c r="VFW88" s="58"/>
      <c r="VFX88" s="58"/>
      <c r="VFY88" s="58"/>
      <c r="VFZ88" s="58"/>
      <c r="VGA88" s="58"/>
      <c r="VGB88" s="58"/>
      <c r="VGC88" s="58"/>
      <c r="VGD88" s="58"/>
      <c r="VGE88" s="58"/>
      <c r="VGF88" s="58"/>
      <c r="VGG88" s="58"/>
      <c r="VGH88" s="58"/>
      <c r="VGI88" s="58"/>
      <c r="VGJ88" s="58"/>
      <c r="VGK88" s="58"/>
      <c r="VGL88" s="58"/>
      <c r="VGM88" s="58"/>
      <c r="VGN88" s="58"/>
      <c r="VGO88" s="58"/>
      <c r="VGP88" s="58"/>
      <c r="VGQ88" s="58"/>
      <c r="VGR88" s="58"/>
      <c r="VGS88" s="58"/>
      <c r="VGT88" s="58"/>
      <c r="VGU88" s="58"/>
      <c r="VGV88" s="58"/>
      <c r="VGW88" s="58"/>
      <c r="VGX88" s="58"/>
      <c r="VGY88" s="58"/>
      <c r="VGZ88" s="58"/>
      <c r="VHA88" s="58"/>
      <c r="VHB88" s="58"/>
      <c r="VHC88" s="58"/>
      <c r="VHD88" s="58"/>
      <c r="VHE88" s="58"/>
      <c r="VHF88" s="58"/>
      <c r="VHG88" s="58"/>
      <c r="VHH88" s="58"/>
      <c r="VHI88" s="58"/>
      <c r="VHJ88" s="58"/>
      <c r="VHK88" s="58"/>
      <c r="VHL88" s="58"/>
      <c r="VHM88" s="58"/>
      <c r="VHN88" s="58"/>
      <c r="VHO88" s="58"/>
      <c r="VHP88" s="58"/>
      <c r="VHQ88" s="58"/>
      <c r="VHR88" s="58"/>
      <c r="VHS88" s="58"/>
      <c r="VHT88" s="58"/>
      <c r="VHU88" s="58"/>
      <c r="VHV88" s="58"/>
      <c r="VHW88" s="58"/>
      <c r="VHX88" s="58"/>
      <c r="VHY88" s="58"/>
      <c r="VHZ88" s="58"/>
      <c r="VIA88" s="58"/>
      <c r="VIB88" s="58"/>
      <c r="VIC88" s="58"/>
      <c r="VID88" s="58"/>
      <c r="VIE88" s="58"/>
      <c r="VIF88" s="58"/>
      <c r="VIG88" s="58"/>
      <c r="VIH88" s="58"/>
      <c r="VII88" s="58"/>
      <c r="VIJ88" s="58"/>
      <c r="VIK88" s="58"/>
      <c r="VIL88" s="58"/>
      <c r="VIM88" s="58"/>
      <c r="VIN88" s="58"/>
      <c r="VIO88" s="58"/>
      <c r="VIP88" s="58"/>
      <c r="VIQ88" s="58"/>
      <c r="VIR88" s="58"/>
      <c r="VIS88" s="58"/>
      <c r="VIT88" s="58"/>
      <c r="VIU88" s="58"/>
      <c r="VIV88" s="58"/>
      <c r="VIW88" s="58"/>
      <c r="VIX88" s="58"/>
      <c r="VIY88" s="58"/>
      <c r="VIZ88" s="58"/>
      <c r="VJA88" s="58"/>
      <c r="VJB88" s="58"/>
      <c r="VJC88" s="58"/>
      <c r="VJD88" s="58"/>
      <c r="VJE88" s="58"/>
      <c r="VJF88" s="58"/>
      <c r="VJG88" s="58"/>
      <c r="VJH88" s="58"/>
      <c r="VJI88" s="58"/>
      <c r="VJJ88" s="58"/>
      <c r="VJK88" s="58"/>
      <c r="VJL88" s="58"/>
      <c r="VJM88" s="58"/>
      <c r="VJN88" s="58"/>
      <c r="VJO88" s="58"/>
      <c r="VJP88" s="58"/>
      <c r="VJQ88" s="58"/>
      <c r="VJR88" s="58"/>
      <c r="VJS88" s="58"/>
      <c r="VJT88" s="58"/>
      <c r="VJU88" s="58"/>
      <c r="VJV88" s="58"/>
      <c r="VJW88" s="58"/>
      <c r="VJX88" s="58"/>
      <c r="VJY88" s="58"/>
      <c r="VJZ88" s="58"/>
      <c r="VKA88" s="58"/>
      <c r="VKB88" s="58"/>
      <c r="VKC88" s="58"/>
      <c r="VKD88" s="58"/>
      <c r="VKE88" s="58"/>
      <c r="VKF88" s="58"/>
      <c r="VKG88" s="58"/>
      <c r="VKH88" s="58"/>
      <c r="VKI88" s="58"/>
      <c r="VKJ88" s="58"/>
      <c r="VKK88" s="58"/>
      <c r="VKL88" s="58"/>
      <c r="VKM88" s="58"/>
      <c r="VKN88" s="58"/>
      <c r="VKO88" s="58"/>
      <c r="VKP88" s="58"/>
      <c r="VKQ88" s="58"/>
      <c r="VKR88" s="58"/>
      <c r="VKS88" s="58"/>
      <c r="VKT88" s="58"/>
      <c r="VKU88" s="58"/>
      <c r="VKV88" s="58"/>
      <c r="VKW88" s="58"/>
      <c r="VKX88" s="58"/>
      <c r="VKY88" s="58"/>
      <c r="VKZ88" s="58"/>
      <c r="VLA88" s="58"/>
      <c r="VLB88" s="58"/>
      <c r="VLC88" s="58"/>
      <c r="VLD88" s="58"/>
      <c r="VLE88" s="58"/>
      <c r="VLF88" s="58"/>
      <c r="VLG88" s="58"/>
      <c r="VLH88" s="58"/>
      <c r="VLI88" s="58"/>
      <c r="VLJ88" s="58"/>
      <c r="VLK88" s="58"/>
      <c r="VLL88" s="58"/>
      <c r="VLM88" s="58"/>
      <c r="VLN88" s="58"/>
      <c r="VLO88" s="58"/>
      <c r="VLP88" s="58"/>
      <c r="VLQ88" s="58"/>
      <c r="VLR88" s="58"/>
      <c r="VLS88" s="58"/>
      <c r="VLT88" s="58"/>
      <c r="VLU88" s="58"/>
      <c r="VLV88" s="58"/>
      <c r="VLW88" s="58"/>
      <c r="VLX88" s="58"/>
      <c r="VLY88" s="58"/>
      <c r="VLZ88" s="58"/>
      <c r="VMA88" s="58"/>
      <c r="VMB88" s="58"/>
      <c r="VMC88" s="58"/>
      <c r="VMD88" s="58"/>
      <c r="VME88" s="58"/>
      <c r="VMF88" s="58"/>
      <c r="VMG88" s="58"/>
      <c r="VMH88" s="58"/>
      <c r="VMI88" s="58"/>
      <c r="VMJ88" s="58"/>
      <c r="VMK88" s="58"/>
      <c r="VML88" s="58"/>
      <c r="VMM88" s="58"/>
      <c r="VMN88" s="58"/>
      <c r="VMO88" s="58"/>
      <c r="VMP88" s="58"/>
      <c r="VMQ88" s="58"/>
      <c r="VMR88" s="58"/>
      <c r="VMS88" s="58"/>
      <c r="VMT88" s="58"/>
      <c r="VMU88" s="58"/>
      <c r="VMV88" s="58"/>
      <c r="VMW88" s="58"/>
      <c r="VMX88" s="58"/>
      <c r="VMY88" s="58"/>
      <c r="VMZ88" s="58"/>
      <c r="VNA88" s="58"/>
      <c r="VNB88" s="58"/>
      <c r="VNC88" s="58"/>
      <c r="VND88" s="58"/>
      <c r="VNE88" s="58"/>
      <c r="VNF88" s="58"/>
      <c r="VNG88" s="58"/>
      <c r="VNH88" s="58"/>
      <c r="VNI88" s="58"/>
      <c r="VNJ88" s="58"/>
      <c r="VNK88" s="58"/>
      <c r="VNL88" s="58"/>
      <c r="VNM88" s="58"/>
      <c r="VNN88" s="58"/>
      <c r="VNO88" s="58"/>
      <c r="VNP88" s="58"/>
      <c r="VNQ88" s="58"/>
      <c r="VNR88" s="58"/>
      <c r="VNS88" s="58"/>
      <c r="VNT88" s="58"/>
      <c r="VNU88" s="58"/>
      <c r="VNV88" s="58"/>
      <c r="VNW88" s="58"/>
      <c r="VNX88" s="58"/>
      <c r="VNY88" s="58"/>
      <c r="VNZ88" s="58"/>
      <c r="VOA88" s="58"/>
      <c r="VOB88" s="58"/>
      <c r="VOC88" s="58"/>
      <c r="VOD88" s="58"/>
      <c r="VOE88" s="58"/>
      <c r="VOF88" s="58"/>
      <c r="VOG88" s="58"/>
      <c r="VOH88" s="58"/>
      <c r="VOI88" s="58"/>
      <c r="VOJ88" s="58"/>
      <c r="VOK88" s="58"/>
      <c r="VOL88" s="58"/>
      <c r="VOM88" s="58"/>
      <c r="VON88" s="58"/>
      <c r="VOO88" s="58"/>
      <c r="VOP88" s="58"/>
      <c r="VOQ88" s="58"/>
      <c r="VOR88" s="58"/>
      <c r="VOS88" s="58"/>
      <c r="VOT88" s="58"/>
      <c r="VOU88" s="58"/>
      <c r="VOV88" s="58"/>
      <c r="VOW88" s="58"/>
      <c r="VOX88" s="58"/>
      <c r="VOY88" s="58"/>
      <c r="VOZ88" s="58"/>
      <c r="VPA88" s="58"/>
      <c r="VPB88" s="58"/>
      <c r="VPC88" s="58"/>
      <c r="VPD88" s="58"/>
      <c r="VPE88" s="58"/>
      <c r="VPF88" s="58"/>
      <c r="VPG88" s="58"/>
      <c r="VPH88" s="58"/>
      <c r="VPI88" s="58"/>
      <c r="VPJ88" s="58"/>
      <c r="VPK88" s="58"/>
      <c r="VPL88" s="58"/>
      <c r="VPM88" s="58"/>
      <c r="VPN88" s="58"/>
      <c r="VPO88" s="58"/>
      <c r="VPP88" s="58"/>
      <c r="VPQ88" s="58"/>
      <c r="VPR88" s="58"/>
      <c r="VPS88" s="58"/>
      <c r="VPT88" s="58"/>
      <c r="VPU88" s="58"/>
      <c r="VPV88" s="58"/>
      <c r="VPW88" s="58"/>
      <c r="VPX88" s="58"/>
      <c r="VPY88" s="58"/>
      <c r="VPZ88" s="58"/>
      <c r="VQA88" s="58"/>
      <c r="VQB88" s="58"/>
      <c r="VQC88" s="58"/>
      <c r="VQD88" s="58"/>
      <c r="VQE88" s="58"/>
      <c r="VQF88" s="58"/>
      <c r="VQG88" s="58"/>
      <c r="VQH88" s="58"/>
      <c r="VQI88" s="58"/>
      <c r="VQJ88" s="58"/>
      <c r="VQK88" s="58"/>
      <c r="VQL88" s="58"/>
      <c r="VQM88" s="58"/>
      <c r="VQN88" s="58"/>
      <c r="VQO88" s="58"/>
      <c r="VQP88" s="58"/>
      <c r="VQQ88" s="58"/>
      <c r="VQR88" s="58"/>
      <c r="VQS88" s="58"/>
      <c r="VQT88" s="58"/>
      <c r="VQU88" s="58"/>
      <c r="VQV88" s="58"/>
      <c r="VQW88" s="58"/>
      <c r="VQX88" s="58"/>
      <c r="VQY88" s="58"/>
      <c r="VQZ88" s="58"/>
      <c r="VRA88" s="58"/>
      <c r="VRB88" s="58"/>
      <c r="VRC88" s="58"/>
      <c r="VRD88" s="58"/>
      <c r="VRE88" s="58"/>
      <c r="VRF88" s="58"/>
      <c r="VRG88" s="58"/>
      <c r="VRH88" s="58"/>
      <c r="VRI88" s="58"/>
      <c r="VRJ88" s="58"/>
      <c r="VRK88" s="58"/>
      <c r="VRL88" s="58"/>
      <c r="VRM88" s="58"/>
      <c r="VRN88" s="58"/>
      <c r="VRO88" s="58"/>
      <c r="VRP88" s="58"/>
      <c r="VRQ88" s="58"/>
      <c r="VRR88" s="58"/>
      <c r="VRS88" s="58"/>
      <c r="VRT88" s="58"/>
      <c r="VRU88" s="58"/>
      <c r="VRV88" s="58"/>
      <c r="VRW88" s="58"/>
      <c r="VRX88" s="58"/>
      <c r="VRY88" s="58"/>
      <c r="VRZ88" s="58"/>
      <c r="VSA88" s="58"/>
      <c r="VSB88" s="58"/>
      <c r="VSC88" s="58"/>
      <c r="VSD88" s="58"/>
      <c r="VSE88" s="58"/>
      <c r="VSF88" s="58"/>
      <c r="VSG88" s="58"/>
      <c r="VSH88" s="58"/>
      <c r="VSI88" s="58"/>
      <c r="VSJ88" s="58"/>
      <c r="VSK88" s="58"/>
      <c r="VSL88" s="58"/>
      <c r="VSM88" s="58"/>
      <c r="VSN88" s="58"/>
      <c r="VSO88" s="58"/>
      <c r="VSP88" s="58"/>
      <c r="VSQ88" s="58"/>
      <c r="VSR88" s="58"/>
      <c r="VSS88" s="58"/>
      <c r="VST88" s="58"/>
      <c r="VSU88" s="58"/>
      <c r="VSV88" s="58"/>
      <c r="VSW88" s="58"/>
      <c r="VSX88" s="58"/>
      <c r="VSY88" s="58"/>
      <c r="VSZ88" s="58"/>
      <c r="VTA88" s="58"/>
      <c r="VTB88" s="58"/>
      <c r="VTC88" s="58"/>
      <c r="VTD88" s="58"/>
      <c r="VTE88" s="58"/>
      <c r="VTF88" s="58"/>
      <c r="VTG88" s="58"/>
      <c r="VTH88" s="58"/>
      <c r="VTI88" s="58"/>
      <c r="VTJ88" s="58"/>
      <c r="VTK88" s="58"/>
      <c r="VTL88" s="58"/>
      <c r="VTM88" s="58"/>
      <c r="VTN88" s="58"/>
      <c r="VTO88" s="58"/>
      <c r="VTP88" s="58"/>
      <c r="VTQ88" s="58"/>
      <c r="VTR88" s="58"/>
      <c r="VTS88" s="58"/>
      <c r="VTT88" s="58"/>
      <c r="VTU88" s="58"/>
      <c r="VTV88" s="58"/>
      <c r="VTW88" s="58"/>
      <c r="VTX88" s="58"/>
      <c r="VTY88" s="58"/>
      <c r="VTZ88" s="58"/>
      <c r="VUA88" s="58"/>
      <c r="VUB88" s="58"/>
      <c r="VUC88" s="58"/>
      <c r="VUD88" s="58"/>
      <c r="VUE88" s="58"/>
      <c r="VUF88" s="58"/>
      <c r="VUG88" s="58"/>
      <c r="VUH88" s="58"/>
      <c r="VUI88" s="58"/>
      <c r="VUJ88" s="58"/>
      <c r="VUK88" s="58"/>
      <c r="VUL88" s="58"/>
      <c r="VUM88" s="58"/>
      <c r="VUN88" s="58"/>
      <c r="VUO88" s="58"/>
      <c r="VUP88" s="58"/>
      <c r="VUQ88" s="58"/>
      <c r="VUR88" s="58"/>
      <c r="VUS88" s="58"/>
      <c r="VUT88" s="58"/>
      <c r="VUU88" s="58"/>
      <c r="VUV88" s="58"/>
      <c r="VUW88" s="58"/>
      <c r="VUX88" s="58"/>
      <c r="VUY88" s="58"/>
      <c r="VUZ88" s="58"/>
      <c r="VVA88" s="58"/>
      <c r="VVB88" s="58"/>
      <c r="VVC88" s="58"/>
      <c r="VVD88" s="58"/>
      <c r="VVE88" s="58"/>
      <c r="VVF88" s="58"/>
      <c r="VVG88" s="58"/>
      <c r="VVH88" s="58"/>
      <c r="VVI88" s="58"/>
      <c r="VVJ88" s="58"/>
      <c r="VVK88" s="58"/>
      <c r="VVL88" s="58"/>
      <c r="VVM88" s="58"/>
      <c r="VVN88" s="58"/>
      <c r="VVO88" s="58"/>
      <c r="VVP88" s="58"/>
      <c r="VVQ88" s="58"/>
      <c r="VVR88" s="58"/>
      <c r="VVS88" s="58"/>
      <c r="VVT88" s="58"/>
      <c r="VVU88" s="58"/>
      <c r="VVV88" s="58"/>
      <c r="VVW88" s="58"/>
      <c r="VVX88" s="58"/>
      <c r="VVY88" s="58"/>
      <c r="VVZ88" s="58"/>
      <c r="VWA88" s="58"/>
      <c r="VWB88" s="58"/>
      <c r="VWC88" s="58"/>
      <c r="VWD88" s="58"/>
      <c r="VWE88" s="58"/>
      <c r="VWF88" s="58"/>
      <c r="VWG88" s="58"/>
      <c r="VWH88" s="58"/>
      <c r="VWI88" s="58"/>
      <c r="VWJ88" s="58"/>
      <c r="VWK88" s="58"/>
      <c r="VWL88" s="58"/>
      <c r="VWM88" s="58"/>
      <c r="VWN88" s="58"/>
      <c r="VWO88" s="58"/>
      <c r="VWP88" s="58"/>
      <c r="VWQ88" s="58"/>
      <c r="VWR88" s="58"/>
      <c r="VWS88" s="58"/>
      <c r="VWT88" s="58"/>
      <c r="VWU88" s="58"/>
      <c r="VWV88" s="58"/>
      <c r="VWW88" s="58"/>
      <c r="VWX88" s="58"/>
      <c r="VWY88" s="58"/>
      <c r="VWZ88" s="58"/>
      <c r="VXA88" s="58"/>
      <c r="VXB88" s="58"/>
      <c r="VXC88" s="58"/>
      <c r="VXD88" s="58"/>
      <c r="VXE88" s="58"/>
      <c r="VXF88" s="58"/>
      <c r="VXG88" s="58"/>
      <c r="VXH88" s="58"/>
      <c r="VXI88" s="58"/>
      <c r="VXJ88" s="58"/>
      <c r="VXK88" s="58"/>
      <c r="VXL88" s="58"/>
      <c r="VXM88" s="58"/>
      <c r="VXN88" s="58"/>
      <c r="VXO88" s="58"/>
      <c r="VXP88" s="58"/>
      <c r="VXQ88" s="58"/>
      <c r="VXR88" s="58"/>
      <c r="VXS88" s="58"/>
      <c r="VXT88" s="58"/>
      <c r="VXU88" s="58"/>
      <c r="VXV88" s="58"/>
      <c r="VXW88" s="58"/>
      <c r="VXX88" s="58"/>
      <c r="VXY88" s="58"/>
      <c r="VXZ88" s="58"/>
      <c r="VYA88" s="58"/>
      <c r="VYB88" s="58"/>
      <c r="VYC88" s="58"/>
      <c r="VYD88" s="58"/>
      <c r="VYE88" s="58"/>
      <c r="VYF88" s="58"/>
      <c r="VYG88" s="58"/>
      <c r="VYH88" s="58"/>
      <c r="VYI88" s="58"/>
      <c r="VYJ88" s="58"/>
      <c r="VYK88" s="58"/>
      <c r="VYL88" s="58"/>
      <c r="VYM88" s="58"/>
      <c r="VYN88" s="58"/>
      <c r="VYO88" s="58"/>
      <c r="VYP88" s="58"/>
      <c r="VYQ88" s="58"/>
      <c r="VYR88" s="58"/>
      <c r="VYS88" s="58"/>
      <c r="VYT88" s="58"/>
      <c r="VYU88" s="58"/>
      <c r="VYV88" s="58"/>
      <c r="VYW88" s="58"/>
      <c r="VYX88" s="58"/>
      <c r="VYY88" s="58"/>
      <c r="VYZ88" s="58"/>
      <c r="VZA88" s="58"/>
      <c r="VZB88" s="58"/>
      <c r="VZC88" s="58"/>
      <c r="VZD88" s="58"/>
      <c r="VZE88" s="58"/>
      <c r="VZF88" s="58"/>
      <c r="VZG88" s="58"/>
      <c r="VZH88" s="58"/>
      <c r="VZI88" s="58"/>
      <c r="VZJ88" s="58"/>
      <c r="VZK88" s="58"/>
      <c r="VZL88" s="58"/>
      <c r="VZM88" s="58"/>
      <c r="VZN88" s="58"/>
      <c r="VZO88" s="58"/>
      <c r="VZP88" s="58"/>
      <c r="VZQ88" s="58"/>
      <c r="VZR88" s="58"/>
      <c r="VZS88" s="58"/>
      <c r="VZT88" s="58"/>
      <c r="VZU88" s="58"/>
      <c r="VZV88" s="58"/>
      <c r="VZW88" s="58"/>
      <c r="VZX88" s="58"/>
      <c r="VZY88" s="58"/>
      <c r="VZZ88" s="58"/>
      <c r="WAA88" s="58"/>
      <c r="WAB88" s="58"/>
      <c r="WAC88" s="58"/>
      <c r="WAD88" s="58"/>
      <c r="WAE88" s="58"/>
      <c r="WAF88" s="58"/>
      <c r="WAG88" s="58"/>
      <c r="WAH88" s="58"/>
      <c r="WAI88" s="58"/>
      <c r="WAJ88" s="58"/>
      <c r="WAK88" s="58"/>
      <c r="WAL88" s="58"/>
      <c r="WAM88" s="58"/>
      <c r="WAN88" s="58"/>
      <c r="WAO88" s="58"/>
      <c r="WAP88" s="58"/>
      <c r="WAQ88" s="58"/>
      <c r="WAR88" s="58"/>
      <c r="WAS88" s="58"/>
      <c r="WAT88" s="58"/>
      <c r="WAU88" s="58"/>
      <c r="WAV88" s="58"/>
      <c r="WAW88" s="58"/>
      <c r="WAX88" s="58"/>
      <c r="WAY88" s="58"/>
      <c r="WAZ88" s="58"/>
      <c r="WBA88" s="58"/>
      <c r="WBB88" s="58"/>
      <c r="WBC88" s="58"/>
      <c r="WBD88" s="58"/>
      <c r="WBE88" s="58"/>
      <c r="WBF88" s="58"/>
      <c r="WBG88" s="58"/>
      <c r="WBH88" s="58"/>
      <c r="WBI88" s="58"/>
      <c r="WBJ88" s="58"/>
      <c r="WBK88" s="58"/>
      <c r="WBL88" s="58"/>
      <c r="WBM88" s="58"/>
      <c r="WBN88" s="58"/>
      <c r="WBO88" s="58"/>
      <c r="WBP88" s="58"/>
      <c r="WBQ88" s="58"/>
      <c r="WBR88" s="58"/>
      <c r="WBS88" s="58"/>
      <c r="WBT88" s="58"/>
      <c r="WBU88" s="58"/>
      <c r="WBV88" s="58"/>
      <c r="WBW88" s="58"/>
      <c r="WBX88" s="58"/>
      <c r="WBY88" s="58"/>
      <c r="WBZ88" s="58"/>
      <c r="WCA88" s="58"/>
      <c r="WCB88" s="58"/>
      <c r="WCC88" s="58"/>
      <c r="WCD88" s="58"/>
      <c r="WCE88" s="58"/>
      <c r="WCF88" s="58"/>
      <c r="WCG88" s="58"/>
      <c r="WCH88" s="58"/>
      <c r="WCI88" s="58"/>
      <c r="WCJ88" s="58"/>
      <c r="WCK88" s="58"/>
      <c r="WCL88" s="58"/>
      <c r="WCM88" s="58"/>
      <c r="WCN88" s="58"/>
      <c r="WCO88" s="58"/>
      <c r="WCP88" s="58"/>
      <c r="WCQ88" s="58"/>
      <c r="WCR88" s="58"/>
      <c r="WCS88" s="58"/>
      <c r="WCT88" s="58"/>
      <c r="WCU88" s="58"/>
      <c r="WCV88" s="58"/>
      <c r="WCW88" s="58"/>
      <c r="WCX88" s="58"/>
      <c r="WCY88" s="58"/>
      <c r="WCZ88" s="58"/>
      <c r="WDA88" s="58"/>
      <c r="WDB88" s="58"/>
      <c r="WDC88" s="58"/>
      <c r="WDD88" s="58"/>
      <c r="WDE88" s="58"/>
      <c r="WDF88" s="58"/>
      <c r="WDG88" s="58"/>
      <c r="WDH88" s="58"/>
      <c r="WDI88" s="58"/>
      <c r="WDJ88" s="58"/>
      <c r="WDK88" s="58"/>
      <c r="WDL88" s="58"/>
      <c r="WDM88" s="58"/>
      <c r="WDN88" s="58"/>
      <c r="WDO88" s="58"/>
      <c r="WDP88" s="58"/>
      <c r="WDQ88" s="58"/>
      <c r="WDR88" s="58"/>
      <c r="WDS88" s="58"/>
      <c r="WDT88" s="58"/>
      <c r="WDU88" s="58"/>
      <c r="WDV88" s="58"/>
      <c r="WDW88" s="58"/>
      <c r="WDX88" s="58"/>
      <c r="WDY88" s="58"/>
      <c r="WDZ88" s="58"/>
      <c r="WEA88" s="58"/>
      <c r="WEB88" s="58"/>
      <c r="WEC88" s="58"/>
      <c r="WED88" s="58"/>
      <c r="WEE88" s="58"/>
      <c r="WEF88" s="58"/>
      <c r="WEG88" s="58"/>
      <c r="WEH88" s="58"/>
      <c r="WEI88" s="58"/>
      <c r="WEJ88" s="58"/>
      <c r="WEK88" s="58"/>
      <c r="WEL88" s="58"/>
      <c r="WEM88" s="58"/>
      <c r="WEN88" s="58"/>
      <c r="WEO88" s="58"/>
      <c r="WEP88" s="58"/>
      <c r="WEQ88" s="58"/>
      <c r="WER88" s="58"/>
      <c r="WES88" s="58"/>
      <c r="WET88" s="58"/>
      <c r="WEU88" s="58"/>
      <c r="WEV88" s="58"/>
      <c r="WEW88" s="58"/>
      <c r="WEX88" s="58"/>
      <c r="WEY88" s="58"/>
      <c r="WEZ88" s="58"/>
      <c r="WFA88" s="58"/>
      <c r="WFB88" s="58"/>
      <c r="WFC88" s="58"/>
      <c r="WFD88" s="58"/>
      <c r="WFE88" s="58"/>
      <c r="WFF88" s="58"/>
      <c r="WFG88" s="58"/>
      <c r="WFH88" s="58"/>
      <c r="WFI88" s="58"/>
      <c r="WFJ88" s="58"/>
      <c r="WFK88" s="58"/>
      <c r="WFL88" s="58"/>
      <c r="WFM88" s="58"/>
      <c r="WFN88" s="58"/>
      <c r="WFO88" s="58"/>
      <c r="WFP88" s="58"/>
      <c r="WFQ88" s="58"/>
      <c r="WFR88" s="58"/>
      <c r="WFS88" s="58"/>
      <c r="WFT88" s="58"/>
      <c r="WFU88" s="58"/>
      <c r="WFV88" s="58"/>
      <c r="WFW88" s="58"/>
      <c r="WFX88" s="58"/>
      <c r="WFY88" s="58"/>
      <c r="WFZ88" s="58"/>
      <c r="WGA88" s="58"/>
      <c r="WGB88" s="58"/>
      <c r="WGC88" s="58"/>
      <c r="WGD88" s="58"/>
      <c r="WGE88" s="58"/>
      <c r="WGF88" s="58"/>
      <c r="WGG88" s="58"/>
      <c r="WGH88" s="58"/>
      <c r="WGI88" s="58"/>
      <c r="WGJ88" s="58"/>
      <c r="WGK88" s="58"/>
      <c r="WGL88" s="58"/>
      <c r="WGM88" s="58"/>
      <c r="WGN88" s="58"/>
      <c r="WGO88" s="58"/>
      <c r="WGP88" s="58"/>
      <c r="WGQ88" s="58"/>
      <c r="WGR88" s="58"/>
      <c r="WGS88" s="58"/>
      <c r="WGT88" s="58"/>
      <c r="WGU88" s="58"/>
      <c r="WGV88" s="58"/>
      <c r="WGW88" s="58"/>
      <c r="WGX88" s="58"/>
      <c r="WGY88" s="58"/>
      <c r="WGZ88" s="58"/>
      <c r="WHA88" s="58"/>
      <c r="WHB88" s="58"/>
      <c r="WHC88" s="58"/>
      <c r="WHD88" s="58"/>
      <c r="WHE88" s="58"/>
      <c r="WHF88" s="58"/>
      <c r="WHG88" s="58"/>
      <c r="WHH88" s="58"/>
      <c r="WHI88" s="58"/>
      <c r="WHJ88" s="58"/>
      <c r="WHK88" s="58"/>
      <c r="WHL88" s="58"/>
      <c r="WHM88" s="58"/>
      <c r="WHN88" s="58"/>
      <c r="WHO88" s="58"/>
      <c r="WHP88" s="58"/>
      <c r="WHQ88" s="58"/>
      <c r="WHR88" s="58"/>
      <c r="WHS88" s="58"/>
      <c r="WHT88" s="58"/>
      <c r="WHU88" s="58"/>
      <c r="WHV88" s="58"/>
      <c r="WHW88" s="58"/>
      <c r="WHX88" s="58"/>
      <c r="WHY88" s="58"/>
      <c r="WHZ88" s="58"/>
      <c r="WIA88" s="58"/>
      <c r="WIB88" s="58"/>
      <c r="WIC88" s="58"/>
      <c r="WID88" s="58"/>
      <c r="WIE88" s="58"/>
      <c r="WIF88" s="58"/>
      <c r="WIG88" s="58"/>
      <c r="WIH88" s="58"/>
      <c r="WII88" s="58"/>
      <c r="WIJ88" s="58"/>
      <c r="WIK88" s="58"/>
      <c r="WIL88" s="58"/>
      <c r="WIM88" s="58"/>
      <c r="WIN88" s="58"/>
      <c r="WIO88" s="58"/>
      <c r="WIP88" s="58"/>
      <c r="WIQ88" s="58"/>
      <c r="WIR88" s="58"/>
      <c r="WIS88" s="58"/>
      <c r="WIT88" s="58"/>
      <c r="WIU88" s="58"/>
      <c r="WIV88" s="58"/>
      <c r="WIW88" s="58"/>
      <c r="WIX88" s="58"/>
      <c r="WIY88" s="58"/>
      <c r="WIZ88" s="58"/>
      <c r="WJA88" s="58"/>
      <c r="WJB88" s="58"/>
      <c r="WJC88" s="58"/>
      <c r="WJD88" s="58"/>
      <c r="WJE88" s="58"/>
      <c r="WJF88" s="58"/>
      <c r="WJG88" s="58"/>
      <c r="WJH88" s="58"/>
      <c r="WJI88" s="58"/>
      <c r="WJJ88" s="58"/>
      <c r="WJK88" s="58"/>
      <c r="WJL88" s="58"/>
      <c r="WJM88" s="58"/>
      <c r="WJN88" s="58"/>
      <c r="WJO88" s="58"/>
      <c r="WJP88" s="58"/>
      <c r="WJQ88" s="58"/>
      <c r="WJR88" s="58"/>
      <c r="WJS88" s="58"/>
      <c r="WJT88" s="58"/>
      <c r="WJU88" s="58"/>
      <c r="WJV88" s="58"/>
      <c r="WJW88" s="58"/>
      <c r="WJX88" s="58"/>
      <c r="WJY88" s="58"/>
      <c r="WJZ88" s="58"/>
      <c r="WKA88" s="58"/>
      <c r="WKB88" s="58"/>
      <c r="WKC88" s="58"/>
      <c r="WKD88" s="58"/>
      <c r="WKE88" s="58"/>
      <c r="WKF88" s="58"/>
      <c r="WKG88" s="58"/>
      <c r="WKH88" s="58"/>
      <c r="WKI88" s="58"/>
      <c r="WKJ88" s="58"/>
      <c r="WKK88" s="58"/>
      <c r="WKL88" s="58"/>
      <c r="WKM88" s="58"/>
      <c r="WKN88" s="58"/>
      <c r="WKO88" s="58"/>
      <c r="WKP88" s="58"/>
      <c r="WKQ88" s="58"/>
      <c r="WKR88" s="58"/>
      <c r="WKS88" s="58"/>
      <c r="WKT88" s="58"/>
      <c r="WKU88" s="58"/>
      <c r="WKV88" s="58"/>
      <c r="WKW88" s="58"/>
      <c r="WKX88" s="58"/>
      <c r="WKY88" s="58"/>
      <c r="WKZ88" s="58"/>
      <c r="WLA88" s="58"/>
      <c r="WLB88" s="58"/>
      <c r="WLC88" s="58"/>
      <c r="WLD88" s="58"/>
      <c r="WLE88" s="58"/>
      <c r="WLF88" s="58"/>
      <c r="WLG88" s="58"/>
      <c r="WLH88" s="58"/>
      <c r="WLI88" s="58"/>
      <c r="WLJ88" s="58"/>
      <c r="WLK88" s="58"/>
      <c r="WLL88" s="58"/>
      <c r="WLM88" s="58"/>
      <c r="WLN88" s="58"/>
      <c r="WLO88" s="58"/>
      <c r="WLP88" s="58"/>
      <c r="WLQ88" s="58"/>
      <c r="WLR88" s="58"/>
      <c r="WLS88" s="58"/>
      <c r="WLT88" s="58"/>
      <c r="WLU88" s="58"/>
      <c r="WLV88" s="58"/>
      <c r="WLW88" s="58"/>
      <c r="WLX88" s="58"/>
      <c r="WLY88" s="58"/>
      <c r="WLZ88" s="58"/>
      <c r="WMA88" s="58"/>
      <c r="WMB88" s="58"/>
      <c r="WMC88" s="58"/>
      <c r="WMD88" s="58"/>
      <c r="WME88" s="58"/>
      <c r="WMF88" s="58"/>
      <c r="WMG88" s="58"/>
      <c r="WMH88" s="58"/>
      <c r="WMI88" s="58"/>
      <c r="WMJ88" s="58"/>
      <c r="WMK88" s="58"/>
      <c r="WML88" s="58"/>
      <c r="WMM88" s="58"/>
      <c r="WMN88" s="58"/>
      <c r="WMO88" s="58"/>
      <c r="WMP88" s="58"/>
      <c r="WMQ88" s="58"/>
      <c r="WMR88" s="58"/>
      <c r="WMS88" s="58"/>
      <c r="WMT88" s="58"/>
      <c r="WMU88" s="58"/>
      <c r="WMV88" s="58"/>
      <c r="WMW88" s="58"/>
      <c r="WMX88" s="58"/>
      <c r="WMY88" s="58"/>
      <c r="WMZ88" s="58"/>
      <c r="WNA88" s="58"/>
      <c r="WNB88" s="58"/>
      <c r="WNC88" s="58"/>
      <c r="WND88" s="58"/>
      <c r="WNE88" s="58"/>
      <c r="WNF88" s="58"/>
      <c r="WNG88" s="58"/>
      <c r="WNH88" s="58"/>
      <c r="WNI88" s="58"/>
      <c r="WNJ88" s="58"/>
      <c r="WNK88" s="58"/>
      <c r="WNL88" s="58"/>
      <c r="WNM88" s="58"/>
      <c r="WNN88" s="58"/>
      <c r="WNO88" s="58"/>
      <c r="WNP88" s="58"/>
      <c r="WNQ88" s="58"/>
      <c r="WNR88" s="58"/>
      <c r="WNS88" s="58"/>
      <c r="WNT88" s="58"/>
      <c r="WNU88" s="58"/>
      <c r="WNV88" s="58"/>
      <c r="WNW88" s="58"/>
      <c r="WNX88" s="58"/>
      <c r="WNY88" s="58"/>
      <c r="WNZ88" s="58"/>
      <c r="WOA88" s="58"/>
      <c r="WOB88" s="58"/>
      <c r="WOC88" s="58"/>
      <c r="WOD88" s="58"/>
      <c r="WOE88" s="58"/>
      <c r="WOF88" s="58"/>
      <c r="WOG88" s="58"/>
      <c r="WOH88" s="58"/>
      <c r="WOI88" s="58"/>
      <c r="WOJ88" s="58"/>
      <c r="WOK88" s="58"/>
      <c r="WOL88" s="58"/>
      <c r="WOM88" s="58"/>
      <c r="WON88" s="58"/>
      <c r="WOO88" s="58"/>
      <c r="WOP88" s="58"/>
      <c r="WOQ88" s="58"/>
      <c r="WOR88" s="58"/>
      <c r="WOS88" s="58"/>
      <c r="WOT88" s="58"/>
      <c r="WOU88" s="58"/>
      <c r="WOV88" s="58"/>
      <c r="WOW88" s="58"/>
      <c r="WOX88" s="58"/>
      <c r="WOY88" s="58"/>
      <c r="WOZ88" s="58"/>
      <c r="WPA88" s="58"/>
      <c r="WPB88" s="58"/>
      <c r="WPC88" s="58"/>
      <c r="WPD88" s="58"/>
      <c r="WPE88" s="58"/>
      <c r="WPF88" s="58"/>
      <c r="WPG88" s="58"/>
      <c r="WPH88" s="58"/>
      <c r="WPI88" s="58"/>
      <c r="WPJ88" s="58"/>
      <c r="WPK88" s="58"/>
      <c r="WPL88" s="58"/>
      <c r="WPM88" s="58"/>
      <c r="WPN88" s="58"/>
      <c r="WPO88" s="58"/>
      <c r="WPP88" s="58"/>
      <c r="WPQ88" s="58"/>
      <c r="WPR88" s="58"/>
      <c r="WPS88" s="58"/>
      <c r="WPT88" s="58"/>
      <c r="WPU88" s="58"/>
      <c r="WPV88" s="58"/>
      <c r="WPW88" s="58"/>
      <c r="WPX88" s="58"/>
      <c r="WPY88" s="58"/>
      <c r="WPZ88" s="58"/>
      <c r="WQA88" s="58"/>
      <c r="WQB88" s="58"/>
      <c r="WQC88" s="58"/>
      <c r="WQD88" s="58"/>
      <c r="WQE88" s="58"/>
      <c r="WQF88" s="58"/>
      <c r="WQG88" s="58"/>
      <c r="WQH88" s="58"/>
      <c r="WQI88" s="58"/>
      <c r="WQJ88" s="58"/>
      <c r="WQK88" s="58"/>
      <c r="WQL88" s="58"/>
      <c r="WQM88" s="58"/>
      <c r="WQN88" s="58"/>
      <c r="WQO88" s="58"/>
      <c r="WQP88" s="58"/>
      <c r="WQQ88" s="58"/>
      <c r="WQR88" s="58"/>
      <c r="WQS88" s="58"/>
      <c r="WQT88" s="58"/>
      <c r="WQU88" s="58"/>
      <c r="WQV88" s="58"/>
      <c r="WQW88" s="58"/>
      <c r="WQX88" s="58"/>
      <c r="WQY88" s="58"/>
      <c r="WQZ88" s="58"/>
      <c r="WRA88" s="58"/>
      <c r="WRB88" s="58"/>
      <c r="WRC88" s="58"/>
      <c r="WRD88" s="58"/>
      <c r="WRE88" s="58"/>
      <c r="WRF88" s="58"/>
      <c r="WRG88" s="58"/>
      <c r="WRH88" s="58"/>
      <c r="WRI88" s="58"/>
      <c r="WRJ88" s="58"/>
      <c r="WRK88" s="58"/>
      <c r="WRL88" s="58"/>
      <c r="WRM88" s="58"/>
      <c r="WRN88" s="58"/>
      <c r="WRO88" s="58"/>
      <c r="WRP88" s="58"/>
      <c r="WRQ88" s="58"/>
      <c r="WRR88" s="58"/>
      <c r="WRS88" s="58"/>
      <c r="WRT88" s="58"/>
      <c r="WRU88" s="58"/>
      <c r="WRV88" s="58"/>
      <c r="WRW88" s="58"/>
      <c r="WRX88" s="58"/>
      <c r="WRY88" s="58"/>
      <c r="WRZ88" s="58"/>
      <c r="WSA88" s="58"/>
      <c r="WSB88" s="58"/>
      <c r="WSC88" s="58"/>
      <c r="WSD88" s="58"/>
      <c r="WSE88" s="58"/>
      <c r="WSF88" s="58"/>
      <c r="WSG88" s="58"/>
      <c r="WSH88" s="58"/>
      <c r="WSI88" s="58"/>
      <c r="WSJ88" s="58"/>
      <c r="WSK88" s="58"/>
      <c r="WSL88" s="58"/>
      <c r="WSM88" s="58"/>
      <c r="WSN88" s="58"/>
      <c r="WSO88" s="58"/>
      <c r="WSP88" s="58"/>
      <c r="WSQ88" s="58"/>
      <c r="WSR88" s="58"/>
      <c r="WSS88" s="58"/>
      <c r="WST88" s="58"/>
      <c r="WSU88" s="58"/>
      <c r="WSV88" s="58"/>
      <c r="WSW88" s="58"/>
      <c r="WSX88" s="58"/>
      <c r="WSY88" s="58"/>
      <c r="WSZ88" s="58"/>
      <c r="WTA88" s="58"/>
      <c r="WTB88" s="58"/>
      <c r="WTC88" s="58"/>
      <c r="WTD88" s="58"/>
      <c r="WTE88" s="58"/>
      <c r="WTF88" s="58"/>
      <c r="WTG88" s="58"/>
      <c r="WTH88" s="58"/>
      <c r="WTI88" s="58"/>
      <c r="WTJ88" s="58"/>
      <c r="WTK88" s="58"/>
      <c r="WTL88" s="58"/>
      <c r="WTM88" s="58"/>
      <c r="WTN88" s="58"/>
      <c r="WTO88" s="58"/>
      <c r="WTP88" s="58"/>
      <c r="WTQ88" s="58"/>
      <c r="WTR88" s="58"/>
      <c r="WTS88" s="58"/>
      <c r="WTT88" s="58"/>
      <c r="WTU88" s="58"/>
      <c r="WTV88" s="58"/>
      <c r="WTW88" s="58"/>
      <c r="WTX88" s="58"/>
      <c r="WTY88" s="58"/>
      <c r="WTZ88" s="58"/>
      <c r="WUA88" s="58"/>
      <c r="WUB88" s="58"/>
      <c r="WUC88" s="58"/>
      <c r="WUD88" s="58"/>
      <c r="WUE88" s="58"/>
      <c r="WUF88" s="58"/>
      <c r="WUG88" s="58"/>
      <c r="WUH88" s="58"/>
      <c r="WUI88" s="58"/>
      <c r="WUJ88" s="58"/>
      <c r="WUK88" s="58"/>
      <c r="WUL88" s="58"/>
      <c r="WUM88" s="58"/>
      <c r="WUN88" s="58"/>
      <c r="WUO88" s="58"/>
      <c r="WUP88" s="58"/>
      <c r="WUQ88" s="58"/>
      <c r="WUR88" s="58"/>
      <c r="WUS88" s="58"/>
      <c r="WUT88" s="58"/>
      <c r="WUU88" s="58"/>
      <c r="WUV88" s="58"/>
      <c r="WUW88" s="58"/>
      <c r="WUX88" s="58"/>
      <c r="WUY88" s="58"/>
      <c r="WUZ88" s="58"/>
      <c r="WVA88" s="58"/>
      <c r="WVB88" s="58"/>
      <c r="WVC88" s="58"/>
      <c r="WVD88" s="58"/>
      <c r="WVE88" s="58"/>
      <c r="WVF88" s="58"/>
      <c r="WVG88" s="58"/>
      <c r="WVH88" s="58"/>
      <c r="WVI88" s="58"/>
      <c r="WVJ88" s="58"/>
      <c r="WVK88" s="58"/>
      <c r="WVL88" s="58"/>
      <c r="WVM88" s="58"/>
      <c r="WVN88" s="58"/>
      <c r="WVO88" s="58"/>
      <c r="WVP88" s="58"/>
      <c r="WVQ88" s="58"/>
      <c r="WVR88" s="58"/>
      <c r="WVS88" s="58"/>
      <c r="WVT88" s="58"/>
      <c r="WVU88" s="58"/>
      <c r="WVV88" s="58"/>
      <c r="WVW88" s="58"/>
      <c r="WVX88" s="58"/>
      <c r="WVY88" s="58"/>
      <c r="WVZ88" s="58"/>
      <c r="WWA88" s="58"/>
      <c r="WWB88" s="58"/>
      <c r="WWC88" s="58"/>
      <c r="WWD88" s="58"/>
      <c r="WWE88" s="58"/>
      <c r="WWF88" s="58"/>
      <c r="WWG88" s="58"/>
      <c r="WWH88" s="58"/>
      <c r="WWI88" s="58"/>
      <c r="WWJ88" s="58"/>
      <c r="WWK88" s="58"/>
      <c r="WWL88" s="58"/>
      <c r="WWM88" s="58"/>
      <c r="WWN88" s="58"/>
      <c r="WWO88" s="58"/>
      <c r="WWP88" s="58"/>
      <c r="WWQ88" s="58"/>
      <c r="WWR88" s="58"/>
      <c r="WWS88" s="58"/>
      <c r="WWT88" s="58"/>
      <c r="WWU88" s="58"/>
      <c r="WWV88" s="58"/>
      <c r="WWW88" s="58"/>
      <c r="WWX88" s="58"/>
      <c r="WWY88" s="58"/>
      <c r="WWZ88" s="58"/>
      <c r="WXA88" s="58"/>
      <c r="WXB88" s="58"/>
      <c r="WXC88" s="58"/>
      <c r="WXD88" s="58"/>
      <c r="WXE88" s="58"/>
      <c r="WXF88" s="58"/>
      <c r="WXG88" s="58"/>
      <c r="WXH88" s="58"/>
      <c r="WXI88" s="58"/>
      <c r="WXJ88" s="58"/>
      <c r="WXK88" s="58"/>
      <c r="WXL88" s="58"/>
      <c r="WXM88" s="58"/>
      <c r="WXN88" s="58"/>
      <c r="WXO88" s="58"/>
      <c r="WXP88" s="58"/>
      <c r="WXQ88" s="58"/>
      <c r="WXR88" s="58"/>
      <c r="WXS88" s="58"/>
      <c r="WXT88" s="58"/>
      <c r="WXU88" s="58"/>
      <c r="WXV88" s="58"/>
      <c r="WXW88" s="58"/>
      <c r="WXX88" s="58"/>
      <c r="WXY88" s="58"/>
      <c r="WXZ88" s="58"/>
      <c r="WYA88" s="58"/>
      <c r="WYB88" s="58"/>
      <c r="WYC88" s="58"/>
      <c r="WYD88" s="58"/>
      <c r="WYE88" s="58"/>
      <c r="WYF88" s="58"/>
      <c r="WYG88" s="58"/>
      <c r="WYH88" s="58"/>
      <c r="WYI88" s="58"/>
      <c r="WYJ88" s="58"/>
      <c r="WYK88" s="58"/>
      <c r="WYL88" s="58"/>
      <c r="WYM88" s="58"/>
      <c r="WYN88" s="58"/>
      <c r="WYO88" s="58"/>
      <c r="WYP88" s="58"/>
      <c r="WYQ88" s="58"/>
      <c r="WYR88" s="58"/>
      <c r="WYS88" s="58"/>
      <c r="WYT88" s="58"/>
      <c r="WYU88" s="58"/>
      <c r="WYV88" s="58"/>
      <c r="WYW88" s="58"/>
      <c r="WYX88" s="58"/>
      <c r="WYY88" s="58"/>
      <c r="WYZ88" s="58"/>
      <c r="WZA88" s="58"/>
      <c r="WZB88" s="58"/>
      <c r="WZC88" s="58"/>
      <c r="WZD88" s="58"/>
      <c r="WZE88" s="58"/>
      <c r="WZF88" s="58"/>
      <c r="WZG88" s="58"/>
      <c r="WZH88" s="58"/>
      <c r="WZI88" s="58"/>
      <c r="WZJ88" s="58"/>
      <c r="WZK88" s="58"/>
      <c r="WZL88" s="58"/>
      <c r="WZM88" s="58"/>
      <c r="WZN88" s="58"/>
      <c r="WZO88" s="58"/>
      <c r="WZP88" s="58"/>
      <c r="WZQ88" s="58"/>
      <c r="WZR88" s="58"/>
      <c r="WZS88" s="58"/>
      <c r="WZT88" s="58"/>
      <c r="WZU88" s="58"/>
      <c r="WZV88" s="58"/>
      <c r="WZW88" s="58"/>
      <c r="WZX88" s="58"/>
      <c r="WZY88" s="58"/>
      <c r="WZZ88" s="58"/>
      <c r="XAA88" s="58"/>
      <c r="XAB88" s="58"/>
      <c r="XAC88" s="58"/>
      <c r="XAD88" s="58"/>
      <c r="XAE88" s="58"/>
      <c r="XAF88" s="58"/>
      <c r="XAG88" s="58"/>
      <c r="XAH88" s="58"/>
      <c r="XAI88" s="58"/>
      <c r="XAJ88" s="58"/>
      <c r="XAK88" s="58"/>
      <c r="XAL88" s="58"/>
      <c r="XAM88" s="58"/>
      <c r="XAN88" s="58"/>
      <c r="XAO88" s="58"/>
      <c r="XAP88" s="58"/>
      <c r="XAQ88" s="58"/>
      <c r="XAR88" s="58"/>
      <c r="XAS88" s="58"/>
      <c r="XAT88" s="58"/>
      <c r="XAU88" s="58"/>
      <c r="XAV88" s="58"/>
      <c r="XAW88" s="58"/>
      <c r="XAX88" s="58"/>
      <c r="XAY88" s="58"/>
      <c r="XAZ88" s="58"/>
      <c r="XBA88" s="58"/>
      <c r="XBB88" s="58"/>
      <c r="XBC88" s="58"/>
      <c r="XBD88" s="58"/>
      <c r="XBE88" s="58"/>
      <c r="XBF88" s="58"/>
      <c r="XBG88" s="58"/>
      <c r="XBH88" s="58"/>
      <c r="XBI88" s="58"/>
      <c r="XBJ88" s="58"/>
      <c r="XBK88" s="58"/>
      <c r="XBL88" s="58"/>
      <c r="XBM88" s="58"/>
      <c r="XBN88" s="58"/>
      <c r="XBO88" s="58"/>
      <c r="XBP88" s="58"/>
      <c r="XBQ88" s="58"/>
      <c r="XBR88" s="58"/>
      <c r="XBS88" s="58"/>
      <c r="XBT88" s="58"/>
      <c r="XBU88" s="58"/>
      <c r="XBV88" s="58"/>
      <c r="XBW88" s="58"/>
      <c r="XBX88" s="58"/>
      <c r="XBY88" s="58"/>
      <c r="XBZ88" s="58"/>
      <c r="XCA88" s="58"/>
      <c r="XCB88" s="58"/>
      <c r="XCC88" s="58"/>
      <c r="XCD88" s="58"/>
      <c r="XCE88" s="58"/>
      <c r="XCF88" s="58"/>
      <c r="XCG88" s="58"/>
      <c r="XCH88" s="58"/>
      <c r="XCI88" s="58"/>
      <c r="XCJ88" s="58"/>
      <c r="XCK88" s="58"/>
      <c r="XCL88" s="58"/>
      <c r="XCM88" s="58"/>
      <c r="XCN88" s="58"/>
      <c r="XCO88" s="58"/>
      <c r="XCP88" s="58"/>
      <c r="XCQ88" s="58"/>
      <c r="XCR88" s="58"/>
      <c r="XCS88" s="58"/>
      <c r="XCT88" s="58"/>
      <c r="XCU88" s="58"/>
      <c r="XCV88" s="58"/>
      <c r="XCW88" s="58"/>
      <c r="XCX88" s="58"/>
      <c r="XCY88" s="58"/>
      <c r="XCZ88" s="58"/>
      <c r="XDA88" s="58"/>
    </row>
    <row r="89" spans="1:16329" s="110" customFormat="1" x14ac:dyDescent="0.2">
      <c r="A89" s="73">
        <v>24</v>
      </c>
      <c r="B89" s="130" t="s">
        <v>246</v>
      </c>
      <c r="C89" s="74"/>
      <c r="D89" s="84"/>
      <c r="E89" s="129"/>
      <c r="F89" s="116"/>
      <c r="G89" s="111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</row>
    <row r="90" spans="1:16329" s="110" customFormat="1" x14ac:dyDescent="0.2">
      <c r="A90" s="75" t="s">
        <v>234</v>
      </c>
      <c r="B90" s="20" t="s">
        <v>130</v>
      </c>
      <c r="C90" s="76"/>
      <c r="D90" s="57"/>
      <c r="E90" s="109"/>
      <c r="F90" s="116"/>
      <c r="G90" s="111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</row>
    <row r="91" spans="1:16329" s="59" customFormat="1" x14ac:dyDescent="0.2">
      <c r="A91" s="80" t="s">
        <v>235</v>
      </c>
      <c r="B91" s="18" t="s">
        <v>131</v>
      </c>
      <c r="C91" s="81"/>
      <c r="D91" s="82"/>
      <c r="E91" s="109"/>
      <c r="F91" s="116"/>
      <c r="G91" s="6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</row>
    <row r="92" spans="1:16329" s="59" customFormat="1" ht="135.75" thickBot="1" x14ac:dyDescent="0.25">
      <c r="A92" s="112" t="s">
        <v>236</v>
      </c>
      <c r="B92" s="78" t="s">
        <v>135</v>
      </c>
      <c r="C92" s="79" t="s">
        <v>12</v>
      </c>
      <c r="D92" s="117">
        <v>30</v>
      </c>
      <c r="E92" s="115"/>
      <c r="F92" s="116"/>
      <c r="G92" s="61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</row>
    <row r="93" spans="1:16329" s="59" customFormat="1" ht="14.25" thickBot="1" x14ac:dyDescent="0.25">
      <c r="A93" s="68" t="s">
        <v>237</v>
      </c>
      <c r="B93" s="1" t="s">
        <v>161</v>
      </c>
      <c r="C93" s="69"/>
      <c r="D93" s="70" t="s">
        <v>137</v>
      </c>
      <c r="E93" s="71"/>
      <c r="F93" s="72"/>
      <c r="G93" s="61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  <c r="DH93" s="58"/>
      <c r="DI93" s="58"/>
      <c r="DJ93" s="58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8"/>
      <c r="FH93" s="58"/>
      <c r="FI93" s="58"/>
      <c r="FJ93" s="58"/>
      <c r="FK93" s="58"/>
      <c r="FL93" s="58"/>
      <c r="FM93" s="58"/>
      <c r="FN93" s="58"/>
      <c r="FO93" s="58"/>
      <c r="FP93" s="58"/>
      <c r="FQ93" s="58"/>
      <c r="FR93" s="58"/>
      <c r="FS93" s="58"/>
      <c r="FT93" s="58"/>
      <c r="FU93" s="58"/>
      <c r="FV93" s="58"/>
      <c r="FW93" s="58"/>
      <c r="FX93" s="58"/>
      <c r="FY93" s="58"/>
      <c r="FZ93" s="58"/>
      <c r="GA93" s="58"/>
      <c r="GB93" s="58"/>
      <c r="GC93" s="58"/>
      <c r="GD93" s="58"/>
      <c r="GE93" s="58"/>
      <c r="GF93" s="58"/>
      <c r="GG93" s="58"/>
      <c r="GH93" s="58"/>
      <c r="GI93" s="58"/>
      <c r="GJ93" s="58"/>
      <c r="GK93" s="58"/>
      <c r="GL93" s="58"/>
      <c r="GM93" s="58"/>
      <c r="GN93" s="58"/>
      <c r="GO93" s="58"/>
      <c r="GP93" s="58"/>
      <c r="GQ93" s="58"/>
      <c r="GR93" s="58"/>
      <c r="GS93" s="58"/>
      <c r="GT93" s="58"/>
      <c r="GU93" s="58"/>
      <c r="GV93" s="58"/>
      <c r="GW93" s="58"/>
      <c r="GX93" s="58"/>
      <c r="GY93" s="58"/>
      <c r="GZ93" s="58"/>
      <c r="HA93" s="58"/>
      <c r="HB93" s="58"/>
      <c r="HC93" s="58"/>
      <c r="HD93" s="58"/>
      <c r="HE93" s="58"/>
      <c r="HF93" s="58"/>
      <c r="HG93" s="58"/>
      <c r="HH93" s="58"/>
      <c r="HI93" s="58"/>
      <c r="HJ93" s="58"/>
      <c r="HK93" s="58"/>
      <c r="HL93" s="58"/>
      <c r="HM93" s="58"/>
      <c r="HN93" s="58"/>
      <c r="HO93" s="58"/>
      <c r="HP93" s="58"/>
      <c r="HQ93" s="58"/>
      <c r="HR93" s="58"/>
      <c r="HS93" s="58"/>
      <c r="HT93" s="58"/>
      <c r="HU93" s="58"/>
      <c r="HV93" s="58"/>
      <c r="HW93" s="58"/>
      <c r="HX93" s="58"/>
      <c r="HY93" s="58"/>
      <c r="HZ93" s="58"/>
      <c r="IA93" s="58"/>
      <c r="IB93" s="58"/>
      <c r="IC93" s="58"/>
      <c r="ID93" s="58"/>
      <c r="IE93" s="58"/>
      <c r="IF93" s="58"/>
      <c r="IG93" s="58"/>
      <c r="IH93" s="58"/>
      <c r="II93" s="58"/>
      <c r="IJ93" s="58"/>
      <c r="IK93" s="58"/>
      <c r="IL93" s="58"/>
      <c r="IM93" s="58"/>
      <c r="IN93" s="58"/>
      <c r="IO93" s="58"/>
      <c r="IP93" s="58"/>
      <c r="IQ93" s="58"/>
      <c r="IR93" s="58"/>
      <c r="IS93" s="58"/>
      <c r="IT93" s="58"/>
      <c r="IU93" s="58"/>
      <c r="IV93" s="58"/>
      <c r="IW93" s="58"/>
      <c r="IX93" s="58"/>
      <c r="IY93" s="58"/>
      <c r="IZ93" s="58"/>
      <c r="JA93" s="58"/>
      <c r="JB93" s="58"/>
      <c r="JC93" s="58"/>
      <c r="JD93" s="58"/>
      <c r="JE93" s="58"/>
      <c r="JF93" s="58"/>
      <c r="JG93" s="58"/>
      <c r="JH93" s="58"/>
      <c r="JI93" s="58"/>
      <c r="JJ93" s="58"/>
      <c r="JK93" s="58"/>
      <c r="JL93" s="58"/>
      <c r="JM93" s="58"/>
      <c r="JN93" s="58"/>
      <c r="JO93" s="58"/>
      <c r="JP93" s="58"/>
      <c r="JQ93" s="58"/>
      <c r="JR93" s="58"/>
      <c r="JS93" s="58"/>
      <c r="JT93" s="58"/>
      <c r="JU93" s="58"/>
      <c r="JV93" s="58"/>
      <c r="JW93" s="58"/>
      <c r="JX93" s="58"/>
      <c r="JY93" s="58"/>
      <c r="JZ93" s="58"/>
      <c r="KA93" s="58"/>
      <c r="KB93" s="58"/>
      <c r="KC93" s="58"/>
      <c r="KD93" s="58"/>
      <c r="KE93" s="58"/>
      <c r="KF93" s="58"/>
      <c r="KG93" s="58"/>
      <c r="KH93" s="58"/>
      <c r="KI93" s="58"/>
      <c r="KJ93" s="58"/>
      <c r="KK93" s="58"/>
      <c r="KL93" s="58"/>
      <c r="KM93" s="58"/>
      <c r="KN93" s="58"/>
      <c r="KO93" s="58"/>
      <c r="KP93" s="58"/>
      <c r="KQ93" s="58"/>
      <c r="KR93" s="58"/>
      <c r="KS93" s="58"/>
      <c r="KT93" s="58"/>
      <c r="KU93" s="58"/>
      <c r="KV93" s="58"/>
      <c r="KW93" s="58"/>
      <c r="KX93" s="58"/>
      <c r="KY93" s="58"/>
      <c r="KZ93" s="58"/>
      <c r="LA93" s="58"/>
      <c r="LB93" s="58"/>
      <c r="LC93" s="58"/>
      <c r="LD93" s="58"/>
      <c r="LE93" s="58"/>
      <c r="LF93" s="58"/>
      <c r="LG93" s="58"/>
      <c r="LH93" s="58"/>
      <c r="LI93" s="58"/>
      <c r="LJ93" s="58"/>
      <c r="LK93" s="58"/>
      <c r="LL93" s="58"/>
      <c r="LM93" s="58"/>
      <c r="LN93" s="58"/>
      <c r="LO93" s="58"/>
      <c r="LP93" s="58"/>
      <c r="LQ93" s="58"/>
      <c r="LR93" s="58"/>
      <c r="LS93" s="58"/>
      <c r="LT93" s="58"/>
      <c r="LU93" s="58"/>
      <c r="LV93" s="58"/>
      <c r="LW93" s="58"/>
      <c r="LX93" s="58"/>
      <c r="LY93" s="58"/>
      <c r="LZ93" s="58"/>
      <c r="MA93" s="58"/>
      <c r="MB93" s="58"/>
      <c r="MC93" s="58"/>
      <c r="MD93" s="58"/>
      <c r="ME93" s="58"/>
      <c r="MF93" s="58"/>
      <c r="MG93" s="58"/>
      <c r="MH93" s="58"/>
      <c r="MI93" s="58"/>
      <c r="MJ93" s="58"/>
      <c r="MK93" s="58"/>
      <c r="ML93" s="58"/>
      <c r="MM93" s="58"/>
      <c r="MN93" s="58"/>
      <c r="MO93" s="58"/>
      <c r="MP93" s="58"/>
      <c r="MQ93" s="58"/>
      <c r="MR93" s="58"/>
      <c r="MS93" s="58"/>
      <c r="MT93" s="58"/>
      <c r="MU93" s="58"/>
      <c r="MV93" s="58"/>
      <c r="MW93" s="58"/>
      <c r="MX93" s="58"/>
      <c r="MY93" s="58"/>
      <c r="MZ93" s="58"/>
      <c r="NA93" s="58"/>
      <c r="NB93" s="58"/>
      <c r="NC93" s="58"/>
      <c r="ND93" s="58"/>
      <c r="NE93" s="58"/>
      <c r="NF93" s="58"/>
      <c r="NG93" s="58"/>
      <c r="NH93" s="58"/>
      <c r="NI93" s="58"/>
      <c r="NJ93" s="58"/>
      <c r="NK93" s="58"/>
      <c r="NL93" s="58"/>
      <c r="NM93" s="58"/>
      <c r="NN93" s="58"/>
      <c r="NO93" s="58"/>
      <c r="NP93" s="58"/>
      <c r="NQ93" s="58"/>
      <c r="NR93" s="58"/>
      <c r="NS93" s="58"/>
      <c r="NT93" s="58"/>
      <c r="NU93" s="58"/>
      <c r="NV93" s="58"/>
      <c r="NW93" s="58"/>
      <c r="NX93" s="58"/>
      <c r="NY93" s="58"/>
      <c r="NZ93" s="58"/>
      <c r="OA93" s="58"/>
      <c r="OB93" s="58"/>
      <c r="OC93" s="58"/>
      <c r="OD93" s="58"/>
      <c r="OE93" s="58"/>
      <c r="OF93" s="58"/>
      <c r="OG93" s="58"/>
      <c r="OH93" s="58"/>
      <c r="OI93" s="58"/>
      <c r="OJ93" s="58"/>
      <c r="OK93" s="58"/>
      <c r="OL93" s="58"/>
      <c r="OM93" s="58"/>
      <c r="ON93" s="58"/>
      <c r="OO93" s="58"/>
      <c r="OP93" s="58"/>
      <c r="OQ93" s="58"/>
      <c r="OR93" s="58"/>
      <c r="OS93" s="58"/>
      <c r="OT93" s="58"/>
      <c r="OU93" s="58"/>
      <c r="OV93" s="58"/>
      <c r="OW93" s="58"/>
      <c r="OX93" s="58"/>
      <c r="OY93" s="58"/>
      <c r="OZ93" s="58"/>
      <c r="PA93" s="58"/>
      <c r="PB93" s="58"/>
      <c r="PC93" s="58"/>
      <c r="PD93" s="58"/>
      <c r="PE93" s="58"/>
      <c r="PF93" s="58"/>
      <c r="PG93" s="58"/>
      <c r="PH93" s="58"/>
      <c r="PI93" s="58"/>
      <c r="PJ93" s="58"/>
      <c r="PK93" s="58"/>
      <c r="PL93" s="58"/>
      <c r="PM93" s="58"/>
      <c r="PN93" s="58"/>
      <c r="PO93" s="58"/>
      <c r="PP93" s="58"/>
      <c r="PQ93" s="58"/>
      <c r="PR93" s="58"/>
      <c r="PS93" s="58"/>
      <c r="PT93" s="58"/>
      <c r="PU93" s="58"/>
      <c r="PV93" s="58"/>
      <c r="PW93" s="58"/>
      <c r="PX93" s="58"/>
      <c r="PY93" s="58"/>
      <c r="PZ93" s="58"/>
      <c r="QA93" s="58"/>
      <c r="QB93" s="58"/>
      <c r="QC93" s="58"/>
      <c r="QD93" s="58"/>
      <c r="QE93" s="58"/>
      <c r="QF93" s="58"/>
      <c r="QG93" s="58"/>
      <c r="QH93" s="58"/>
      <c r="QI93" s="58"/>
      <c r="QJ93" s="58"/>
      <c r="QK93" s="58"/>
      <c r="QL93" s="58"/>
      <c r="QM93" s="58"/>
      <c r="QN93" s="58"/>
      <c r="QO93" s="58"/>
      <c r="QP93" s="58"/>
      <c r="QQ93" s="58"/>
      <c r="QR93" s="58"/>
      <c r="QS93" s="58"/>
      <c r="QT93" s="58"/>
      <c r="QU93" s="58"/>
      <c r="QV93" s="58"/>
      <c r="QW93" s="58"/>
      <c r="QX93" s="58"/>
      <c r="QY93" s="58"/>
      <c r="QZ93" s="58"/>
      <c r="RA93" s="58"/>
      <c r="RB93" s="58"/>
      <c r="RC93" s="58"/>
      <c r="RD93" s="58"/>
      <c r="RE93" s="58"/>
      <c r="RF93" s="58"/>
      <c r="RG93" s="58"/>
      <c r="RH93" s="58"/>
      <c r="RI93" s="58"/>
      <c r="RJ93" s="58"/>
      <c r="RK93" s="58"/>
      <c r="RL93" s="58"/>
      <c r="RM93" s="58"/>
      <c r="RN93" s="58"/>
      <c r="RO93" s="58"/>
      <c r="RP93" s="58"/>
      <c r="RQ93" s="58"/>
      <c r="RR93" s="58"/>
      <c r="RS93" s="58"/>
      <c r="RT93" s="58"/>
      <c r="RU93" s="58"/>
      <c r="RV93" s="58"/>
      <c r="RW93" s="58"/>
      <c r="RX93" s="58"/>
      <c r="RY93" s="58"/>
      <c r="RZ93" s="58"/>
      <c r="SA93" s="58"/>
      <c r="SB93" s="58"/>
      <c r="SC93" s="58"/>
      <c r="SD93" s="58"/>
      <c r="SE93" s="58"/>
      <c r="SF93" s="58"/>
      <c r="SG93" s="58"/>
      <c r="SH93" s="58"/>
      <c r="SI93" s="58"/>
      <c r="SJ93" s="58"/>
      <c r="SK93" s="58"/>
      <c r="SL93" s="58"/>
      <c r="SM93" s="58"/>
      <c r="SN93" s="58"/>
      <c r="SO93" s="58"/>
      <c r="SP93" s="58"/>
      <c r="SQ93" s="58"/>
      <c r="SR93" s="58"/>
      <c r="SS93" s="58"/>
      <c r="ST93" s="58"/>
      <c r="SU93" s="58"/>
      <c r="SV93" s="58"/>
      <c r="SW93" s="58"/>
      <c r="SX93" s="58"/>
      <c r="SY93" s="58"/>
      <c r="SZ93" s="58"/>
      <c r="TA93" s="58"/>
      <c r="TB93" s="58"/>
      <c r="TC93" s="58"/>
      <c r="TD93" s="58"/>
      <c r="TE93" s="58"/>
      <c r="TF93" s="58"/>
      <c r="TG93" s="58"/>
      <c r="TH93" s="58"/>
      <c r="TI93" s="58"/>
      <c r="TJ93" s="58"/>
      <c r="TK93" s="58"/>
      <c r="TL93" s="58"/>
      <c r="TM93" s="58"/>
      <c r="TN93" s="58"/>
      <c r="TO93" s="58"/>
      <c r="TP93" s="58"/>
      <c r="TQ93" s="58"/>
      <c r="TR93" s="58"/>
      <c r="TS93" s="58"/>
      <c r="TT93" s="58"/>
      <c r="TU93" s="58"/>
      <c r="TV93" s="58"/>
      <c r="TW93" s="58"/>
      <c r="TX93" s="58"/>
      <c r="TY93" s="58"/>
      <c r="TZ93" s="58"/>
      <c r="UA93" s="58"/>
      <c r="UB93" s="58"/>
      <c r="UC93" s="58"/>
      <c r="UD93" s="58"/>
      <c r="UE93" s="58"/>
      <c r="UF93" s="58"/>
      <c r="UG93" s="58"/>
      <c r="UH93" s="58"/>
      <c r="UI93" s="58"/>
      <c r="UJ93" s="58"/>
      <c r="UK93" s="58"/>
      <c r="UL93" s="58"/>
      <c r="UM93" s="58"/>
      <c r="UN93" s="58"/>
      <c r="UO93" s="58"/>
      <c r="UP93" s="58"/>
      <c r="UQ93" s="58"/>
      <c r="UR93" s="58"/>
      <c r="US93" s="58"/>
      <c r="UT93" s="58"/>
      <c r="UU93" s="58"/>
      <c r="UV93" s="58"/>
      <c r="UW93" s="58"/>
      <c r="UX93" s="58"/>
      <c r="UY93" s="58"/>
      <c r="UZ93" s="58"/>
      <c r="VA93" s="58"/>
      <c r="VB93" s="58"/>
      <c r="VC93" s="58"/>
      <c r="VD93" s="58"/>
      <c r="VE93" s="58"/>
      <c r="VF93" s="58"/>
      <c r="VG93" s="58"/>
      <c r="VH93" s="58"/>
      <c r="VI93" s="58"/>
      <c r="VJ93" s="58"/>
      <c r="VK93" s="58"/>
      <c r="VL93" s="58"/>
      <c r="VM93" s="58"/>
      <c r="VN93" s="58"/>
      <c r="VO93" s="58"/>
      <c r="VP93" s="58"/>
      <c r="VQ93" s="58"/>
      <c r="VR93" s="58"/>
      <c r="VS93" s="58"/>
      <c r="VT93" s="58"/>
      <c r="VU93" s="58"/>
      <c r="VV93" s="58"/>
      <c r="VW93" s="58"/>
      <c r="VX93" s="58"/>
      <c r="VY93" s="58"/>
      <c r="VZ93" s="58"/>
      <c r="WA93" s="58"/>
      <c r="WB93" s="58"/>
      <c r="WC93" s="58"/>
      <c r="WD93" s="58"/>
      <c r="WE93" s="58"/>
      <c r="WF93" s="58"/>
      <c r="WG93" s="58"/>
      <c r="WH93" s="58"/>
      <c r="WI93" s="58"/>
      <c r="WJ93" s="58"/>
      <c r="WK93" s="58"/>
      <c r="WL93" s="58"/>
      <c r="WM93" s="58"/>
      <c r="WN93" s="58"/>
      <c r="WO93" s="58"/>
      <c r="WP93" s="58"/>
      <c r="WQ93" s="58"/>
      <c r="WR93" s="58"/>
      <c r="WS93" s="58"/>
      <c r="WT93" s="58"/>
      <c r="WU93" s="58"/>
      <c r="WV93" s="58"/>
      <c r="WW93" s="58"/>
      <c r="WX93" s="58"/>
      <c r="WY93" s="58"/>
      <c r="WZ93" s="58"/>
      <c r="XA93" s="58"/>
      <c r="XB93" s="58"/>
      <c r="XC93" s="58"/>
      <c r="XD93" s="58"/>
      <c r="XE93" s="58"/>
      <c r="XF93" s="58"/>
      <c r="XG93" s="58"/>
      <c r="XH93" s="58"/>
      <c r="XI93" s="58"/>
      <c r="XJ93" s="58"/>
      <c r="XK93" s="58"/>
      <c r="XL93" s="58"/>
      <c r="XM93" s="58"/>
      <c r="XN93" s="58"/>
      <c r="XO93" s="58"/>
      <c r="XP93" s="58"/>
      <c r="XQ93" s="58"/>
      <c r="XR93" s="58"/>
      <c r="XS93" s="58"/>
      <c r="XT93" s="58"/>
      <c r="XU93" s="58"/>
      <c r="XV93" s="58"/>
      <c r="XW93" s="58"/>
      <c r="XX93" s="58"/>
      <c r="XY93" s="58"/>
      <c r="XZ93" s="58"/>
      <c r="YA93" s="58"/>
      <c r="YB93" s="58"/>
      <c r="YC93" s="58"/>
      <c r="YD93" s="58"/>
      <c r="YE93" s="58"/>
      <c r="YF93" s="58"/>
      <c r="YG93" s="58"/>
      <c r="YH93" s="58"/>
      <c r="YI93" s="58"/>
      <c r="YJ93" s="58"/>
      <c r="YK93" s="58"/>
      <c r="YL93" s="58"/>
      <c r="YM93" s="58"/>
      <c r="YN93" s="58"/>
      <c r="YO93" s="58"/>
      <c r="YP93" s="58"/>
      <c r="YQ93" s="58"/>
      <c r="YR93" s="58"/>
      <c r="YS93" s="58"/>
      <c r="YT93" s="58"/>
      <c r="YU93" s="58"/>
      <c r="YV93" s="58"/>
      <c r="YW93" s="58"/>
      <c r="YX93" s="58"/>
      <c r="YY93" s="58"/>
      <c r="YZ93" s="58"/>
      <c r="ZA93" s="58"/>
      <c r="ZB93" s="58"/>
      <c r="ZC93" s="58"/>
      <c r="ZD93" s="58"/>
      <c r="ZE93" s="58"/>
      <c r="ZF93" s="58"/>
      <c r="ZG93" s="58"/>
      <c r="ZH93" s="58"/>
      <c r="ZI93" s="58"/>
      <c r="ZJ93" s="58"/>
      <c r="ZK93" s="58"/>
      <c r="ZL93" s="58"/>
      <c r="ZM93" s="58"/>
      <c r="ZN93" s="58"/>
      <c r="ZO93" s="58"/>
      <c r="ZP93" s="58"/>
      <c r="ZQ93" s="58"/>
      <c r="ZR93" s="58"/>
      <c r="ZS93" s="58"/>
      <c r="ZT93" s="58"/>
      <c r="ZU93" s="58"/>
      <c r="ZV93" s="58"/>
      <c r="ZW93" s="58"/>
      <c r="ZX93" s="58"/>
      <c r="ZY93" s="58"/>
      <c r="ZZ93" s="58"/>
      <c r="AAA93" s="58"/>
      <c r="AAB93" s="58"/>
      <c r="AAC93" s="58"/>
      <c r="AAD93" s="58"/>
      <c r="AAE93" s="58"/>
      <c r="AAF93" s="58"/>
      <c r="AAG93" s="58"/>
      <c r="AAH93" s="58"/>
      <c r="AAI93" s="58"/>
      <c r="AAJ93" s="58"/>
      <c r="AAK93" s="58"/>
      <c r="AAL93" s="58"/>
      <c r="AAM93" s="58"/>
      <c r="AAN93" s="58"/>
      <c r="AAO93" s="58"/>
      <c r="AAP93" s="58"/>
      <c r="AAQ93" s="58"/>
      <c r="AAR93" s="58"/>
      <c r="AAS93" s="58"/>
      <c r="AAT93" s="58"/>
      <c r="AAU93" s="58"/>
      <c r="AAV93" s="58"/>
      <c r="AAW93" s="58"/>
      <c r="AAX93" s="58"/>
      <c r="AAY93" s="58"/>
      <c r="AAZ93" s="58"/>
      <c r="ABA93" s="58"/>
      <c r="ABB93" s="58"/>
      <c r="ABC93" s="58"/>
      <c r="ABD93" s="58"/>
      <c r="ABE93" s="58"/>
      <c r="ABF93" s="58"/>
      <c r="ABG93" s="58"/>
      <c r="ABH93" s="58"/>
      <c r="ABI93" s="58"/>
      <c r="ABJ93" s="58"/>
      <c r="ABK93" s="58"/>
      <c r="ABL93" s="58"/>
      <c r="ABM93" s="58"/>
      <c r="ABN93" s="58"/>
      <c r="ABO93" s="58"/>
      <c r="ABP93" s="58"/>
      <c r="ABQ93" s="58"/>
      <c r="ABR93" s="58"/>
      <c r="ABS93" s="58"/>
      <c r="ABT93" s="58"/>
      <c r="ABU93" s="58"/>
      <c r="ABV93" s="58"/>
      <c r="ABW93" s="58"/>
      <c r="ABX93" s="58"/>
      <c r="ABY93" s="58"/>
      <c r="ABZ93" s="58"/>
      <c r="ACA93" s="58"/>
      <c r="ACB93" s="58"/>
      <c r="ACC93" s="58"/>
      <c r="ACD93" s="58"/>
      <c r="ACE93" s="58"/>
      <c r="ACF93" s="58"/>
      <c r="ACG93" s="58"/>
      <c r="ACH93" s="58"/>
      <c r="ACI93" s="58"/>
      <c r="ACJ93" s="58"/>
      <c r="ACK93" s="58"/>
      <c r="ACL93" s="58"/>
      <c r="ACM93" s="58"/>
      <c r="ACN93" s="58"/>
      <c r="ACO93" s="58"/>
      <c r="ACP93" s="58"/>
      <c r="ACQ93" s="58"/>
      <c r="ACR93" s="58"/>
      <c r="ACS93" s="58"/>
      <c r="ACT93" s="58"/>
      <c r="ACU93" s="58"/>
      <c r="ACV93" s="58"/>
      <c r="ACW93" s="58"/>
      <c r="ACX93" s="58"/>
      <c r="ACY93" s="58"/>
      <c r="ACZ93" s="58"/>
      <c r="ADA93" s="58"/>
      <c r="ADB93" s="58"/>
      <c r="ADC93" s="58"/>
      <c r="ADD93" s="58"/>
      <c r="ADE93" s="58"/>
      <c r="ADF93" s="58"/>
      <c r="ADG93" s="58"/>
      <c r="ADH93" s="58"/>
      <c r="ADI93" s="58"/>
      <c r="ADJ93" s="58"/>
      <c r="ADK93" s="58"/>
      <c r="ADL93" s="58"/>
      <c r="ADM93" s="58"/>
      <c r="ADN93" s="58"/>
      <c r="ADO93" s="58"/>
      <c r="ADP93" s="58"/>
      <c r="ADQ93" s="58"/>
      <c r="ADR93" s="58"/>
      <c r="ADS93" s="58"/>
      <c r="ADT93" s="58"/>
      <c r="ADU93" s="58"/>
      <c r="ADV93" s="58"/>
      <c r="ADW93" s="58"/>
      <c r="ADX93" s="58"/>
      <c r="ADY93" s="58"/>
      <c r="ADZ93" s="58"/>
      <c r="AEA93" s="58"/>
      <c r="AEB93" s="58"/>
      <c r="AEC93" s="58"/>
      <c r="AED93" s="58"/>
      <c r="AEE93" s="58"/>
      <c r="AEF93" s="58"/>
      <c r="AEG93" s="58"/>
      <c r="AEH93" s="58"/>
      <c r="AEI93" s="58"/>
      <c r="AEJ93" s="58"/>
      <c r="AEK93" s="58"/>
      <c r="AEL93" s="58"/>
      <c r="AEM93" s="58"/>
      <c r="AEN93" s="58"/>
      <c r="AEO93" s="58"/>
      <c r="AEP93" s="58"/>
      <c r="AEQ93" s="58"/>
      <c r="AER93" s="58"/>
      <c r="AES93" s="58"/>
      <c r="AET93" s="58"/>
      <c r="AEU93" s="58"/>
      <c r="AEV93" s="58"/>
      <c r="AEW93" s="58"/>
      <c r="AEX93" s="58"/>
      <c r="AEY93" s="58"/>
      <c r="AEZ93" s="58"/>
      <c r="AFA93" s="58"/>
      <c r="AFB93" s="58"/>
      <c r="AFC93" s="58"/>
      <c r="AFD93" s="58"/>
      <c r="AFE93" s="58"/>
      <c r="AFF93" s="58"/>
      <c r="AFG93" s="58"/>
      <c r="AFH93" s="58"/>
      <c r="AFI93" s="58"/>
      <c r="AFJ93" s="58"/>
      <c r="AFK93" s="58"/>
      <c r="AFL93" s="58"/>
      <c r="AFM93" s="58"/>
      <c r="AFN93" s="58"/>
      <c r="AFO93" s="58"/>
      <c r="AFP93" s="58"/>
      <c r="AFQ93" s="58"/>
      <c r="AFR93" s="58"/>
      <c r="AFS93" s="58"/>
      <c r="AFT93" s="58"/>
      <c r="AFU93" s="58"/>
      <c r="AFV93" s="58"/>
      <c r="AFW93" s="58"/>
      <c r="AFX93" s="58"/>
      <c r="AFY93" s="58"/>
      <c r="AFZ93" s="58"/>
      <c r="AGA93" s="58"/>
      <c r="AGB93" s="58"/>
      <c r="AGC93" s="58"/>
      <c r="AGD93" s="58"/>
      <c r="AGE93" s="58"/>
      <c r="AGF93" s="58"/>
      <c r="AGG93" s="58"/>
      <c r="AGH93" s="58"/>
      <c r="AGI93" s="58"/>
      <c r="AGJ93" s="58"/>
      <c r="AGK93" s="58"/>
      <c r="AGL93" s="58"/>
      <c r="AGM93" s="58"/>
      <c r="AGN93" s="58"/>
      <c r="AGO93" s="58"/>
      <c r="AGP93" s="58"/>
      <c r="AGQ93" s="58"/>
      <c r="AGR93" s="58"/>
      <c r="AGS93" s="58"/>
      <c r="AGT93" s="58"/>
      <c r="AGU93" s="58"/>
      <c r="AGV93" s="58"/>
      <c r="AGW93" s="58"/>
      <c r="AGX93" s="58"/>
      <c r="AGY93" s="58"/>
      <c r="AGZ93" s="58"/>
      <c r="AHA93" s="58"/>
      <c r="AHB93" s="58"/>
      <c r="AHC93" s="58"/>
      <c r="AHD93" s="58"/>
      <c r="AHE93" s="58"/>
      <c r="AHF93" s="58"/>
      <c r="AHG93" s="58"/>
      <c r="AHH93" s="58"/>
      <c r="AHI93" s="58"/>
      <c r="AHJ93" s="58"/>
      <c r="AHK93" s="58"/>
      <c r="AHL93" s="58"/>
      <c r="AHM93" s="58"/>
      <c r="AHN93" s="58"/>
      <c r="AHO93" s="58"/>
      <c r="AHP93" s="58"/>
      <c r="AHQ93" s="58"/>
      <c r="AHR93" s="58"/>
      <c r="AHS93" s="58"/>
      <c r="AHT93" s="58"/>
      <c r="AHU93" s="58"/>
      <c r="AHV93" s="58"/>
      <c r="AHW93" s="58"/>
      <c r="AHX93" s="58"/>
      <c r="AHY93" s="58"/>
      <c r="AHZ93" s="58"/>
      <c r="AIA93" s="58"/>
      <c r="AIB93" s="58"/>
      <c r="AIC93" s="58"/>
      <c r="AID93" s="58"/>
      <c r="AIE93" s="58"/>
      <c r="AIF93" s="58"/>
      <c r="AIG93" s="58"/>
      <c r="AIH93" s="58"/>
      <c r="AII93" s="58"/>
      <c r="AIJ93" s="58"/>
      <c r="AIK93" s="58"/>
      <c r="AIL93" s="58"/>
      <c r="AIM93" s="58"/>
      <c r="AIN93" s="58"/>
      <c r="AIO93" s="58"/>
      <c r="AIP93" s="58"/>
      <c r="AIQ93" s="58"/>
      <c r="AIR93" s="58"/>
      <c r="AIS93" s="58"/>
      <c r="AIT93" s="58"/>
      <c r="AIU93" s="58"/>
      <c r="AIV93" s="58"/>
      <c r="AIW93" s="58"/>
      <c r="AIX93" s="58"/>
      <c r="AIY93" s="58"/>
      <c r="AIZ93" s="58"/>
      <c r="AJA93" s="58"/>
      <c r="AJB93" s="58"/>
      <c r="AJC93" s="58"/>
      <c r="AJD93" s="58"/>
      <c r="AJE93" s="58"/>
      <c r="AJF93" s="58"/>
      <c r="AJG93" s="58"/>
      <c r="AJH93" s="58"/>
      <c r="AJI93" s="58"/>
      <c r="AJJ93" s="58"/>
      <c r="AJK93" s="58"/>
      <c r="AJL93" s="58"/>
      <c r="AJM93" s="58"/>
      <c r="AJN93" s="58"/>
      <c r="AJO93" s="58"/>
      <c r="AJP93" s="58"/>
      <c r="AJQ93" s="58"/>
      <c r="AJR93" s="58"/>
      <c r="AJS93" s="58"/>
      <c r="AJT93" s="58"/>
      <c r="AJU93" s="58"/>
      <c r="AJV93" s="58"/>
      <c r="AJW93" s="58"/>
      <c r="AJX93" s="58"/>
      <c r="AJY93" s="58"/>
      <c r="AJZ93" s="58"/>
      <c r="AKA93" s="58"/>
      <c r="AKB93" s="58"/>
      <c r="AKC93" s="58"/>
      <c r="AKD93" s="58"/>
      <c r="AKE93" s="58"/>
      <c r="AKF93" s="58"/>
      <c r="AKG93" s="58"/>
      <c r="AKH93" s="58"/>
      <c r="AKI93" s="58"/>
      <c r="AKJ93" s="58"/>
      <c r="AKK93" s="58"/>
      <c r="AKL93" s="58"/>
      <c r="AKM93" s="58"/>
      <c r="AKN93" s="58"/>
      <c r="AKO93" s="58"/>
      <c r="AKP93" s="58"/>
      <c r="AKQ93" s="58"/>
      <c r="AKR93" s="58"/>
      <c r="AKS93" s="58"/>
      <c r="AKT93" s="58"/>
      <c r="AKU93" s="58"/>
      <c r="AKV93" s="58"/>
      <c r="AKW93" s="58"/>
      <c r="AKX93" s="58"/>
      <c r="AKY93" s="58"/>
      <c r="AKZ93" s="58"/>
      <c r="ALA93" s="58"/>
      <c r="ALB93" s="58"/>
      <c r="ALC93" s="58"/>
      <c r="ALD93" s="58"/>
      <c r="ALE93" s="58"/>
      <c r="ALF93" s="58"/>
      <c r="ALG93" s="58"/>
      <c r="ALH93" s="58"/>
      <c r="ALI93" s="58"/>
      <c r="ALJ93" s="58"/>
      <c r="ALK93" s="58"/>
      <c r="ALL93" s="58"/>
      <c r="ALM93" s="58"/>
      <c r="ALN93" s="58"/>
      <c r="ALO93" s="58"/>
      <c r="ALP93" s="58"/>
      <c r="ALQ93" s="58"/>
      <c r="ALR93" s="58"/>
      <c r="ALS93" s="58"/>
      <c r="ALT93" s="58"/>
      <c r="ALU93" s="58"/>
      <c r="ALV93" s="58"/>
      <c r="ALW93" s="58"/>
      <c r="ALX93" s="58"/>
      <c r="ALY93" s="58"/>
      <c r="ALZ93" s="58"/>
      <c r="AMA93" s="58"/>
      <c r="AMB93" s="58"/>
      <c r="AMC93" s="58"/>
      <c r="AMD93" s="58"/>
      <c r="AME93" s="58"/>
      <c r="AMF93" s="58"/>
      <c r="AMG93" s="58"/>
      <c r="AMH93" s="58"/>
      <c r="AMI93" s="58"/>
      <c r="AMJ93" s="58"/>
      <c r="AMK93" s="58"/>
      <c r="AML93" s="58"/>
      <c r="AMM93" s="58"/>
      <c r="AMN93" s="58"/>
      <c r="AMO93" s="58"/>
      <c r="AMP93" s="58"/>
      <c r="AMQ93" s="58"/>
      <c r="AMR93" s="58"/>
      <c r="AMS93" s="58"/>
      <c r="AMT93" s="58"/>
      <c r="AMU93" s="58"/>
      <c r="AMV93" s="58"/>
      <c r="AMW93" s="58"/>
      <c r="AMX93" s="58"/>
      <c r="AMY93" s="58"/>
      <c r="AMZ93" s="58"/>
      <c r="ANA93" s="58"/>
      <c r="ANB93" s="58"/>
      <c r="ANC93" s="58"/>
      <c r="AND93" s="58"/>
      <c r="ANE93" s="58"/>
      <c r="ANF93" s="58"/>
      <c r="ANG93" s="58"/>
      <c r="ANH93" s="58"/>
      <c r="ANI93" s="58"/>
      <c r="ANJ93" s="58"/>
      <c r="ANK93" s="58"/>
      <c r="ANL93" s="58"/>
      <c r="ANM93" s="58"/>
      <c r="ANN93" s="58"/>
      <c r="ANO93" s="58"/>
      <c r="ANP93" s="58"/>
      <c r="ANQ93" s="58"/>
      <c r="ANR93" s="58"/>
      <c r="ANS93" s="58"/>
      <c r="ANT93" s="58"/>
      <c r="ANU93" s="58"/>
      <c r="ANV93" s="58"/>
      <c r="ANW93" s="58"/>
      <c r="ANX93" s="58"/>
      <c r="ANY93" s="58"/>
      <c r="ANZ93" s="58"/>
      <c r="AOA93" s="58"/>
      <c r="AOB93" s="58"/>
      <c r="AOC93" s="58"/>
      <c r="AOD93" s="58"/>
      <c r="AOE93" s="58"/>
      <c r="AOF93" s="58"/>
      <c r="AOG93" s="58"/>
      <c r="AOH93" s="58"/>
      <c r="AOI93" s="58"/>
      <c r="AOJ93" s="58"/>
      <c r="AOK93" s="58"/>
      <c r="AOL93" s="58"/>
      <c r="AOM93" s="58"/>
      <c r="AON93" s="58"/>
      <c r="AOO93" s="58"/>
      <c r="AOP93" s="58"/>
      <c r="AOQ93" s="58"/>
      <c r="AOR93" s="58"/>
      <c r="AOS93" s="58"/>
      <c r="AOT93" s="58"/>
      <c r="AOU93" s="58"/>
      <c r="AOV93" s="58"/>
      <c r="AOW93" s="58"/>
      <c r="AOX93" s="58"/>
      <c r="AOY93" s="58"/>
      <c r="AOZ93" s="58"/>
      <c r="APA93" s="58"/>
      <c r="APB93" s="58"/>
      <c r="APC93" s="58"/>
      <c r="APD93" s="58"/>
      <c r="APE93" s="58"/>
      <c r="APF93" s="58"/>
      <c r="APG93" s="58"/>
      <c r="APH93" s="58"/>
      <c r="API93" s="58"/>
      <c r="APJ93" s="58"/>
      <c r="APK93" s="58"/>
      <c r="APL93" s="58"/>
      <c r="APM93" s="58"/>
      <c r="APN93" s="58"/>
      <c r="APO93" s="58"/>
      <c r="APP93" s="58"/>
      <c r="APQ93" s="58"/>
      <c r="APR93" s="58"/>
      <c r="APS93" s="58"/>
      <c r="APT93" s="58"/>
      <c r="APU93" s="58"/>
      <c r="APV93" s="58"/>
      <c r="APW93" s="58"/>
      <c r="APX93" s="58"/>
      <c r="APY93" s="58"/>
      <c r="APZ93" s="58"/>
      <c r="AQA93" s="58"/>
      <c r="AQB93" s="58"/>
      <c r="AQC93" s="58"/>
      <c r="AQD93" s="58"/>
      <c r="AQE93" s="58"/>
      <c r="AQF93" s="58"/>
      <c r="AQG93" s="58"/>
      <c r="AQH93" s="58"/>
      <c r="AQI93" s="58"/>
      <c r="AQJ93" s="58"/>
      <c r="AQK93" s="58"/>
      <c r="AQL93" s="58"/>
      <c r="AQM93" s="58"/>
      <c r="AQN93" s="58"/>
      <c r="AQO93" s="58"/>
      <c r="AQP93" s="58"/>
      <c r="AQQ93" s="58"/>
      <c r="AQR93" s="58"/>
      <c r="AQS93" s="58"/>
      <c r="AQT93" s="58"/>
      <c r="AQU93" s="58"/>
      <c r="AQV93" s="58"/>
      <c r="AQW93" s="58"/>
      <c r="AQX93" s="58"/>
      <c r="AQY93" s="58"/>
      <c r="AQZ93" s="58"/>
      <c r="ARA93" s="58"/>
      <c r="ARB93" s="58"/>
      <c r="ARC93" s="58"/>
      <c r="ARD93" s="58"/>
      <c r="ARE93" s="58"/>
      <c r="ARF93" s="58"/>
      <c r="ARG93" s="58"/>
      <c r="ARH93" s="58"/>
      <c r="ARI93" s="58"/>
      <c r="ARJ93" s="58"/>
      <c r="ARK93" s="58"/>
      <c r="ARL93" s="58"/>
      <c r="ARM93" s="58"/>
      <c r="ARN93" s="58"/>
      <c r="ARO93" s="58"/>
      <c r="ARP93" s="58"/>
      <c r="ARQ93" s="58"/>
      <c r="ARR93" s="58"/>
      <c r="ARS93" s="58"/>
      <c r="ART93" s="58"/>
      <c r="ARU93" s="58"/>
      <c r="ARV93" s="58"/>
      <c r="ARW93" s="58"/>
      <c r="ARX93" s="58"/>
      <c r="ARY93" s="58"/>
      <c r="ARZ93" s="58"/>
      <c r="ASA93" s="58"/>
      <c r="ASB93" s="58"/>
      <c r="ASC93" s="58"/>
      <c r="ASD93" s="58"/>
      <c r="ASE93" s="58"/>
      <c r="ASF93" s="58"/>
      <c r="ASG93" s="58"/>
      <c r="ASH93" s="58"/>
      <c r="ASI93" s="58"/>
      <c r="ASJ93" s="58"/>
      <c r="ASK93" s="58"/>
      <c r="ASL93" s="58"/>
      <c r="ASM93" s="58"/>
      <c r="ASN93" s="58"/>
      <c r="ASO93" s="58"/>
      <c r="ASP93" s="58"/>
      <c r="ASQ93" s="58"/>
      <c r="ASR93" s="58"/>
      <c r="ASS93" s="58"/>
      <c r="AST93" s="58"/>
      <c r="ASU93" s="58"/>
      <c r="ASV93" s="58"/>
      <c r="ASW93" s="58"/>
      <c r="ASX93" s="58"/>
      <c r="ASY93" s="58"/>
      <c r="ASZ93" s="58"/>
      <c r="ATA93" s="58"/>
      <c r="ATB93" s="58"/>
      <c r="ATC93" s="58"/>
      <c r="ATD93" s="58"/>
      <c r="ATE93" s="58"/>
      <c r="ATF93" s="58"/>
      <c r="ATG93" s="58"/>
      <c r="ATH93" s="58"/>
      <c r="ATI93" s="58"/>
      <c r="ATJ93" s="58"/>
      <c r="ATK93" s="58"/>
      <c r="ATL93" s="58"/>
      <c r="ATM93" s="58"/>
      <c r="ATN93" s="58"/>
      <c r="ATO93" s="58"/>
      <c r="ATP93" s="58"/>
      <c r="ATQ93" s="58"/>
      <c r="ATR93" s="58"/>
      <c r="ATS93" s="58"/>
      <c r="ATT93" s="58"/>
      <c r="ATU93" s="58"/>
      <c r="ATV93" s="58"/>
      <c r="ATW93" s="58"/>
      <c r="ATX93" s="58"/>
      <c r="ATY93" s="58"/>
      <c r="ATZ93" s="58"/>
      <c r="AUA93" s="58"/>
      <c r="AUB93" s="58"/>
      <c r="AUC93" s="58"/>
      <c r="AUD93" s="58"/>
      <c r="AUE93" s="58"/>
      <c r="AUF93" s="58"/>
      <c r="AUG93" s="58"/>
      <c r="AUH93" s="58"/>
      <c r="AUI93" s="58"/>
      <c r="AUJ93" s="58"/>
      <c r="AUK93" s="58"/>
      <c r="AUL93" s="58"/>
      <c r="AUM93" s="58"/>
      <c r="AUN93" s="58"/>
      <c r="AUO93" s="58"/>
      <c r="AUP93" s="58"/>
      <c r="AUQ93" s="58"/>
      <c r="AUR93" s="58"/>
      <c r="AUS93" s="58"/>
      <c r="AUT93" s="58"/>
      <c r="AUU93" s="58"/>
      <c r="AUV93" s="58"/>
      <c r="AUW93" s="58"/>
      <c r="AUX93" s="58"/>
      <c r="AUY93" s="58"/>
      <c r="AUZ93" s="58"/>
      <c r="AVA93" s="58"/>
      <c r="AVB93" s="58"/>
      <c r="AVC93" s="58"/>
      <c r="AVD93" s="58"/>
      <c r="AVE93" s="58"/>
      <c r="AVF93" s="58"/>
      <c r="AVG93" s="58"/>
      <c r="AVH93" s="58"/>
      <c r="AVI93" s="58"/>
      <c r="AVJ93" s="58"/>
      <c r="AVK93" s="58"/>
      <c r="AVL93" s="58"/>
      <c r="AVM93" s="58"/>
      <c r="AVN93" s="58"/>
      <c r="AVO93" s="58"/>
      <c r="AVP93" s="58"/>
      <c r="AVQ93" s="58"/>
      <c r="AVR93" s="58"/>
      <c r="AVS93" s="58"/>
      <c r="AVT93" s="58"/>
      <c r="AVU93" s="58"/>
      <c r="AVV93" s="58"/>
      <c r="AVW93" s="58"/>
      <c r="AVX93" s="58"/>
      <c r="AVY93" s="58"/>
      <c r="AVZ93" s="58"/>
      <c r="AWA93" s="58"/>
      <c r="AWB93" s="58"/>
      <c r="AWC93" s="58"/>
      <c r="AWD93" s="58"/>
      <c r="AWE93" s="58"/>
      <c r="AWF93" s="58"/>
      <c r="AWG93" s="58"/>
      <c r="AWH93" s="58"/>
      <c r="AWI93" s="58"/>
      <c r="AWJ93" s="58"/>
      <c r="AWK93" s="58"/>
      <c r="AWL93" s="58"/>
      <c r="AWM93" s="58"/>
      <c r="AWN93" s="58"/>
      <c r="AWO93" s="58"/>
      <c r="AWP93" s="58"/>
      <c r="AWQ93" s="58"/>
      <c r="AWR93" s="58"/>
      <c r="AWS93" s="58"/>
      <c r="AWT93" s="58"/>
      <c r="AWU93" s="58"/>
      <c r="AWV93" s="58"/>
      <c r="AWW93" s="58"/>
      <c r="AWX93" s="58"/>
      <c r="AWY93" s="58"/>
      <c r="AWZ93" s="58"/>
      <c r="AXA93" s="58"/>
      <c r="AXB93" s="58"/>
      <c r="AXC93" s="58"/>
      <c r="AXD93" s="58"/>
      <c r="AXE93" s="58"/>
      <c r="AXF93" s="58"/>
      <c r="AXG93" s="58"/>
      <c r="AXH93" s="58"/>
      <c r="AXI93" s="58"/>
      <c r="AXJ93" s="58"/>
      <c r="AXK93" s="58"/>
      <c r="AXL93" s="58"/>
      <c r="AXM93" s="58"/>
      <c r="AXN93" s="58"/>
      <c r="AXO93" s="58"/>
      <c r="AXP93" s="58"/>
      <c r="AXQ93" s="58"/>
      <c r="AXR93" s="58"/>
      <c r="AXS93" s="58"/>
      <c r="AXT93" s="58"/>
      <c r="AXU93" s="58"/>
      <c r="AXV93" s="58"/>
      <c r="AXW93" s="58"/>
      <c r="AXX93" s="58"/>
      <c r="AXY93" s="58"/>
      <c r="AXZ93" s="58"/>
      <c r="AYA93" s="58"/>
      <c r="AYB93" s="58"/>
      <c r="AYC93" s="58"/>
      <c r="AYD93" s="58"/>
      <c r="AYE93" s="58"/>
      <c r="AYF93" s="58"/>
      <c r="AYG93" s="58"/>
      <c r="AYH93" s="58"/>
      <c r="AYI93" s="58"/>
      <c r="AYJ93" s="58"/>
      <c r="AYK93" s="58"/>
      <c r="AYL93" s="58"/>
      <c r="AYM93" s="58"/>
      <c r="AYN93" s="58"/>
      <c r="AYO93" s="58"/>
      <c r="AYP93" s="58"/>
      <c r="AYQ93" s="58"/>
      <c r="AYR93" s="58"/>
      <c r="AYS93" s="58"/>
      <c r="AYT93" s="58"/>
      <c r="AYU93" s="58"/>
      <c r="AYV93" s="58"/>
      <c r="AYW93" s="58"/>
      <c r="AYX93" s="58"/>
      <c r="AYY93" s="58"/>
      <c r="AYZ93" s="58"/>
      <c r="AZA93" s="58"/>
      <c r="AZB93" s="58"/>
      <c r="AZC93" s="58"/>
      <c r="AZD93" s="58"/>
      <c r="AZE93" s="58"/>
      <c r="AZF93" s="58"/>
      <c r="AZG93" s="58"/>
      <c r="AZH93" s="58"/>
      <c r="AZI93" s="58"/>
      <c r="AZJ93" s="58"/>
      <c r="AZK93" s="58"/>
      <c r="AZL93" s="58"/>
      <c r="AZM93" s="58"/>
      <c r="AZN93" s="58"/>
      <c r="AZO93" s="58"/>
      <c r="AZP93" s="58"/>
      <c r="AZQ93" s="58"/>
      <c r="AZR93" s="58"/>
      <c r="AZS93" s="58"/>
      <c r="AZT93" s="58"/>
      <c r="AZU93" s="58"/>
      <c r="AZV93" s="58"/>
      <c r="AZW93" s="58"/>
      <c r="AZX93" s="58"/>
      <c r="AZY93" s="58"/>
      <c r="AZZ93" s="58"/>
      <c r="BAA93" s="58"/>
      <c r="BAB93" s="58"/>
      <c r="BAC93" s="58"/>
      <c r="BAD93" s="58"/>
      <c r="BAE93" s="58"/>
      <c r="BAF93" s="58"/>
      <c r="BAG93" s="58"/>
      <c r="BAH93" s="58"/>
      <c r="BAI93" s="58"/>
      <c r="BAJ93" s="58"/>
      <c r="BAK93" s="58"/>
      <c r="BAL93" s="58"/>
      <c r="BAM93" s="58"/>
      <c r="BAN93" s="58"/>
      <c r="BAO93" s="58"/>
      <c r="BAP93" s="58"/>
      <c r="BAQ93" s="58"/>
      <c r="BAR93" s="58"/>
      <c r="BAS93" s="58"/>
      <c r="BAT93" s="58"/>
      <c r="BAU93" s="58"/>
      <c r="BAV93" s="58"/>
      <c r="BAW93" s="58"/>
      <c r="BAX93" s="58"/>
      <c r="BAY93" s="58"/>
      <c r="BAZ93" s="58"/>
      <c r="BBA93" s="58"/>
      <c r="BBB93" s="58"/>
      <c r="BBC93" s="58"/>
      <c r="BBD93" s="58"/>
      <c r="BBE93" s="58"/>
      <c r="BBF93" s="58"/>
      <c r="BBG93" s="58"/>
      <c r="BBH93" s="58"/>
      <c r="BBI93" s="58"/>
      <c r="BBJ93" s="58"/>
      <c r="BBK93" s="58"/>
      <c r="BBL93" s="58"/>
      <c r="BBM93" s="58"/>
      <c r="BBN93" s="58"/>
      <c r="BBO93" s="58"/>
      <c r="BBP93" s="58"/>
      <c r="BBQ93" s="58"/>
      <c r="BBR93" s="58"/>
      <c r="BBS93" s="58"/>
      <c r="BBT93" s="58"/>
      <c r="BBU93" s="58"/>
      <c r="BBV93" s="58"/>
      <c r="BBW93" s="58"/>
      <c r="BBX93" s="58"/>
      <c r="BBY93" s="58"/>
      <c r="BBZ93" s="58"/>
      <c r="BCA93" s="58"/>
      <c r="BCB93" s="58"/>
      <c r="BCC93" s="58"/>
      <c r="BCD93" s="58"/>
      <c r="BCE93" s="58"/>
      <c r="BCF93" s="58"/>
      <c r="BCG93" s="58"/>
      <c r="BCH93" s="58"/>
      <c r="BCI93" s="58"/>
      <c r="BCJ93" s="58"/>
      <c r="BCK93" s="58"/>
      <c r="BCL93" s="58"/>
      <c r="BCM93" s="58"/>
      <c r="BCN93" s="58"/>
      <c r="BCO93" s="58"/>
      <c r="BCP93" s="58"/>
      <c r="BCQ93" s="58"/>
      <c r="BCR93" s="58"/>
      <c r="BCS93" s="58"/>
      <c r="BCT93" s="58"/>
      <c r="BCU93" s="58"/>
      <c r="BCV93" s="58"/>
      <c r="BCW93" s="58"/>
      <c r="BCX93" s="58"/>
      <c r="BCY93" s="58"/>
      <c r="BCZ93" s="58"/>
      <c r="BDA93" s="58"/>
      <c r="BDB93" s="58"/>
      <c r="BDC93" s="58"/>
      <c r="BDD93" s="58"/>
      <c r="BDE93" s="58"/>
      <c r="BDF93" s="58"/>
      <c r="BDG93" s="58"/>
      <c r="BDH93" s="58"/>
      <c r="BDI93" s="58"/>
      <c r="BDJ93" s="58"/>
      <c r="BDK93" s="58"/>
      <c r="BDL93" s="58"/>
      <c r="BDM93" s="58"/>
      <c r="BDN93" s="58"/>
      <c r="BDO93" s="58"/>
      <c r="BDP93" s="58"/>
      <c r="BDQ93" s="58"/>
      <c r="BDR93" s="58"/>
      <c r="BDS93" s="58"/>
      <c r="BDT93" s="58"/>
      <c r="BDU93" s="58"/>
      <c r="BDV93" s="58"/>
      <c r="BDW93" s="58"/>
      <c r="BDX93" s="58"/>
      <c r="BDY93" s="58"/>
      <c r="BDZ93" s="58"/>
      <c r="BEA93" s="58"/>
      <c r="BEB93" s="58"/>
      <c r="BEC93" s="58"/>
      <c r="BED93" s="58"/>
      <c r="BEE93" s="58"/>
      <c r="BEF93" s="58"/>
      <c r="BEG93" s="58"/>
      <c r="BEH93" s="58"/>
      <c r="BEI93" s="58"/>
      <c r="BEJ93" s="58"/>
      <c r="BEK93" s="58"/>
      <c r="BEL93" s="58"/>
      <c r="BEM93" s="58"/>
      <c r="BEN93" s="58"/>
      <c r="BEO93" s="58"/>
      <c r="BEP93" s="58"/>
      <c r="BEQ93" s="58"/>
      <c r="BER93" s="58"/>
      <c r="BES93" s="58"/>
      <c r="BET93" s="58"/>
      <c r="BEU93" s="58"/>
      <c r="BEV93" s="58"/>
      <c r="BEW93" s="58"/>
      <c r="BEX93" s="58"/>
      <c r="BEY93" s="58"/>
      <c r="BEZ93" s="58"/>
      <c r="BFA93" s="58"/>
      <c r="BFB93" s="58"/>
      <c r="BFC93" s="58"/>
      <c r="BFD93" s="58"/>
      <c r="BFE93" s="58"/>
      <c r="BFF93" s="58"/>
      <c r="BFG93" s="58"/>
      <c r="BFH93" s="58"/>
      <c r="BFI93" s="58"/>
      <c r="BFJ93" s="58"/>
      <c r="BFK93" s="58"/>
      <c r="BFL93" s="58"/>
      <c r="BFM93" s="58"/>
      <c r="BFN93" s="58"/>
      <c r="BFO93" s="58"/>
      <c r="BFP93" s="58"/>
      <c r="BFQ93" s="58"/>
      <c r="BFR93" s="58"/>
      <c r="BFS93" s="58"/>
      <c r="BFT93" s="58"/>
      <c r="BFU93" s="58"/>
      <c r="BFV93" s="58"/>
      <c r="BFW93" s="58"/>
      <c r="BFX93" s="58"/>
      <c r="BFY93" s="58"/>
      <c r="BFZ93" s="58"/>
      <c r="BGA93" s="58"/>
      <c r="BGB93" s="58"/>
      <c r="BGC93" s="58"/>
      <c r="BGD93" s="58"/>
      <c r="BGE93" s="58"/>
      <c r="BGF93" s="58"/>
      <c r="BGG93" s="58"/>
      <c r="BGH93" s="58"/>
      <c r="BGI93" s="58"/>
      <c r="BGJ93" s="58"/>
      <c r="BGK93" s="58"/>
      <c r="BGL93" s="58"/>
      <c r="BGM93" s="58"/>
      <c r="BGN93" s="58"/>
      <c r="BGO93" s="58"/>
      <c r="BGP93" s="58"/>
      <c r="BGQ93" s="58"/>
      <c r="BGR93" s="58"/>
      <c r="BGS93" s="58"/>
      <c r="BGT93" s="58"/>
      <c r="BGU93" s="58"/>
      <c r="BGV93" s="58"/>
      <c r="BGW93" s="58"/>
      <c r="BGX93" s="58"/>
      <c r="BGY93" s="58"/>
      <c r="BGZ93" s="58"/>
      <c r="BHA93" s="58"/>
      <c r="BHB93" s="58"/>
      <c r="BHC93" s="58"/>
      <c r="BHD93" s="58"/>
      <c r="BHE93" s="58"/>
      <c r="BHF93" s="58"/>
      <c r="BHG93" s="58"/>
      <c r="BHH93" s="58"/>
      <c r="BHI93" s="58"/>
      <c r="BHJ93" s="58"/>
      <c r="BHK93" s="58"/>
      <c r="BHL93" s="58"/>
      <c r="BHM93" s="58"/>
      <c r="BHN93" s="58"/>
      <c r="BHO93" s="58"/>
      <c r="BHP93" s="58"/>
      <c r="BHQ93" s="58"/>
      <c r="BHR93" s="58"/>
      <c r="BHS93" s="58"/>
      <c r="BHT93" s="58"/>
      <c r="BHU93" s="58"/>
      <c r="BHV93" s="58"/>
      <c r="BHW93" s="58"/>
      <c r="BHX93" s="58"/>
      <c r="BHY93" s="58"/>
      <c r="BHZ93" s="58"/>
      <c r="BIA93" s="58"/>
      <c r="BIB93" s="58"/>
      <c r="BIC93" s="58"/>
      <c r="BID93" s="58"/>
      <c r="BIE93" s="58"/>
      <c r="BIF93" s="58"/>
      <c r="BIG93" s="58"/>
      <c r="BIH93" s="58"/>
      <c r="BII93" s="58"/>
      <c r="BIJ93" s="58"/>
      <c r="BIK93" s="58"/>
      <c r="BIL93" s="58"/>
      <c r="BIM93" s="58"/>
      <c r="BIN93" s="58"/>
      <c r="BIO93" s="58"/>
      <c r="BIP93" s="58"/>
      <c r="BIQ93" s="58"/>
      <c r="BIR93" s="58"/>
      <c r="BIS93" s="58"/>
      <c r="BIT93" s="58"/>
      <c r="BIU93" s="58"/>
      <c r="BIV93" s="58"/>
      <c r="BIW93" s="58"/>
      <c r="BIX93" s="58"/>
      <c r="BIY93" s="58"/>
      <c r="BIZ93" s="58"/>
      <c r="BJA93" s="58"/>
      <c r="BJB93" s="58"/>
      <c r="BJC93" s="58"/>
      <c r="BJD93" s="58"/>
      <c r="BJE93" s="58"/>
      <c r="BJF93" s="58"/>
      <c r="BJG93" s="58"/>
      <c r="BJH93" s="58"/>
      <c r="BJI93" s="58"/>
      <c r="BJJ93" s="58"/>
      <c r="BJK93" s="58"/>
      <c r="BJL93" s="58"/>
      <c r="BJM93" s="58"/>
      <c r="BJN93" s="58"/>
      <c r="BJO93" s="58"/>
      <c r="BJP93" s="58"/>
      <c r="BJQ93" s="58"/>
      <c r="BJR93" s="58"/>
      <c r="BJS93" s="58"/>
      <c r="BJT93" s="58"/>
      <c r="BJU93" s="58"/>
      <c r="BJV93" s="58"/>
      <c r="BJW93" s="58"/>
      <c r="BJX93" s="58"/>
      <c r="BJY93" s="58"/>
      <c r="BJZ93" s="58"/>
      <c r="BKA93" s="58"/>
      <c r="BKB93" s="58"/>
      <c r="BKC93" s="58"/>
      <c r="BKD93" s="58"/>
      <c r="BKE93" s="58"/>
      <c r="BKF93" s="58"/>
      <c r="BKG93" s="58"/>
      <c r="BKH93" s="58"/>
      <c r="BKI93" s="58"/>
      <c r="BKJ93" s="58"/>
      <c r="BKK93" s="58"/>
      <c r="BKL93" s="58"/>
      <c r="BKM93" s="58"/>
      <c r="BKN93" s="58"/>
      <c r="BKO93" s="58"/>
      <c r="BKP93" s="58"/>
      <c r="BKQ93" s="58"/>
      <c r="BKR93" s="58"/>
      <c r="BKS93" s="58"/>
      <c r="BKT93" s="58"/>
      <c r="BKU93" s="58"/>
      <c r="BKV93" s="58"/>
      <c r="BKW93" s="58"/>
      <c r="BKX93" s="58"/>
      <c r="BKY93" s="58"/>
      <c r="BKZ93" s="58"/>
      <c r="BLA93" s="58"/>
      <c r="BLB93" s="58"/>
      <c r="BLC93" s="58"/>
      <c r="BLD93" s="58"/>
      <c r="BLE93" s="58"/>
      <c r="BLF93" s="58"/>
      <c r="BLG93" s="58"/>
      <c r="BLH93" s="58"/>
      <c r="BLI93" s="58"/>
      <c r="BLJ93" s="58"/>
      <c r="BLK93" s="58"/>
      <c r="BLL93" s="58"/>
      <c r="BLM93" s="58"/>
      <c r="BLN93" s="58"/>
      <c r="BLO93" s="58"/>
      <c r="BLP93" s="58"/>
      <c r="BLQ93" s="58"/>
      <c r="BLR93" s="58"/>
      <c r="BLS93" s="58"/>
      <c r="BLT93" s="58"/>
      <c r="BLU93" s="58"/>
      <c r="BLV93" s="58"/>
      <c r="BLW93" s="58"/>
      <c r="BLX93" s="58"/>
      <c r="BLY93" s="58"/>
      <c r="BLZ93" s="58"/>
      <c r="BMA93" s="58"/>
      <c r="BMB93" s="58"/>
      <c r="BMC93" s="58"/>
      <c r="BMD93" s="58"/>
      <c r="BME93" s="58"/>
      <c r="BMF93" s="58"/>
      <c r="BMG93" s="58"/>
      <c r="BMH93" s="58"/>
      <c r="BMI93" s="58"/>
      <c r="BMJ93" s="58"/>
      <c r="BMK93" s="58"/>
      <c r="BML93" s="58"/>
      <c r="BMM93" s="58"/>
      <c r="BMN93" s="58"/>
      <c r="BMO93" s="58"/>
      <c r="BMP93" s="58"/>
      <c r="BMQ93" s="58"/>
      <c r="BMR93" s="58"/>
      <c r="BMS93" s="58"/>
      <c r="BMT93" s="58"/>
      <c r="BMU93" s="58"/>
      <c r="BMV93" s="58"/>
      <c r="BMW93" s="58"/>
      <c r="BMX93" s="58"/>
      <c r="BMY93" s="58"/>
      <c r="BMZ93" s="58"/>
      <c r="BNA93" s="58"/>
      <c r="BNB93" s="58"/>
      <c r="BNC93" s="58"/>
      <c r="BND93" s="58"/>
      <c r="BNE93" s="58"/>
      <c r="BNF93" s="58"/>
      <c r="BNG93" s="58"/>
      <c r="BNH93" s="58"/>
      <c r="BNI93" s="58"/>
      <c r="BNJ93" s="58"/>
      <c r="BNK93" s="58"/>
      <c r="BNL93" s="58"/>
      <c r="BNM93" s="58"/>
      <c r="BNN93" s="58"/>
      <c r="BNO93" s="58"/>
      <c r="BNP93" s="58"/>
      <c r="BNQ93" s="58"/>
      <c r="BNR93" s="58"/>
      <c r="BNS93" s="58"/>
      <c r="BNT93" s="58"/>
      <c r="BNU93" s="58"/>
      <c r="BNV93" s="58"/>
      <c r="BNW93" s="58"/>
      <c r="BNX93" s="58"/>
      <c r="BNY93" s="58"/>
      <c r="BNZ93" s="58"/>
      <c r="BOA93" s="58"/>
      <c r="BOB93" s="58"/>
      <c r="BOC93" s="58"/>
      <c r="BOD93" s="58"/>
      <c r="BOE93" s="58"/>
      <c r="BOF93" s="58"/>
      <c r="BOG93" s="58"/>
      <c r="BOH93" s="58"/>
      <c r="BOI93" s="58"/>
      <c r="BOJ93" s="58"/>
      <c r="BOK93" s="58"/>
      <c r="BOL93" s="58"/>
      <c r="BOM93" s="58"/>
      <c r="BON93" s="58"/>
      <c r="BOO93" s="58"/>
      <c r="BOP93" s="58"/>
      <c r="BOQ93" s="58"/>
      <c r="BOR93" s="58"/>
      <c r="BOS93" s="58"/>
      <c r="BOT93" s="58"/>
      <c r="BOU93" s="58"/>
      <c r="BOV93" s="58"/>
      <c r="BOW93" s="58"/>
      <c r="BOX93" s="58"/>
      <c r="BOY93" s="58"/>
      <c r="BOZ93" s="58"/>
      <c r="BPA93" s="58"/>
      <c r="BPB93" s="58"/>
      <c r="BPC93" s="58"/>
      <c r="BPD93" s="58"/>
      <c r="BPE93" s="58"/>
      <c r="BPF93" s="58"/>
      <c r="BPG93" s="58"/>
      <c r="BPH93" s="58"/>
      <c r="BPI93" s="58"/>
      <c r="BPJ93" s="58"/>
      <c r="BPK93" s="58"/>
      <c r="BPL93" s="58"/>
      <c r="BPM93" s="58"/>
      <c r="BPN93" s="58"/>
      <c r="BPO93" s="58"/>
      <c r="BPP93" s="58"/>
      <c r="BPQ93" s="58"/>
      <c r="BPR93" s="58"/>
      <c r="BPS93" s="58"/>
      <c r="BPT93" s="58"/>
      <c r="BPU93" s="58"/>
      <c r="BPV93" s="58"/>
      <c r="BPW93" s="58"/>
      <c r="BPX93" s="58"/>
      <c r="BPY93" s="58"/>
      <c r="BPZ93" s="58"/>
      <c r="BQA93" s="58"/>
      <c r="BQB93" s="58"/>
      <c r="BQC93" s="58"/>
      <c r="BQD93" s="58"/>
      <c r="BQE93" s="58"/>
      <c r="BQF93" s="58"/>
      <c r="BQG93" s="58"/>
      <c r="BQH93" s="58"/>
      <c r="BQI93" s="58"/>
      <c r="BQJ93" s="58"/>
      <c r="BQK93" s="58"/>
      <c r="BQL93" s="58"/>
      <c r="BQM93" s="58"/>
      <c r="BQN93" s="58"/>
      <c r="BQO93" s="58"/>
      <c r="BQP93" s="58"/>
      <c r="BQQ93" s="58"/>
      <c r="BQR93" s="58"/>
      <c r="BQS93" s="58"/>
      <c r="BQT93" s="58"/>
      <c r="BQU93" s="58"/>
      <c r="BQV93" s="58"/>
      <c r="BQW93" s="58"/>
      <c r="BQX93" s="58"/>
      <c r="BQY93" s="58"/>
      <c r="BQZ93" s="58"/>
      <c r="BRA93" s="58"/>
      <c r="BRB93" s="58"/>
      <c r="BRC93" s="58"/>
      <c r="BRD93" s="58"/>
      <c r="BRE93" s="58"/>
      <c r="BRF93" s="58"/>
      <c r="BRG93" s="58"/>
      <c r="BRH93" s="58"/>
      <c r="BRI93" s="58"/>
      <c r="BRJ93" s="58"/>
      <c r="BRK93" s="58"/>
      <c r="BRL93" s="58"/>
      <c r="BRM93" s="58"/>
      <c r="BRN93" s="58"/>
      <c r="BRO93" s="58"/>
      <c r="BRP93" s="58"/>
      <c r="BRQ93" s="58"/>
      <c r="BRR93" s="58"/>
      <c r="BRS93" s="58"/>
      <c r="BRT93" s="58"/>
      <c r="BRU93" s="58"/>
      <c r="BRV93" s="58"/>
      <c r="BRW93" s="58"/>
      <c r="BRX93" s="58"/>
      <c r="BRY93" s="58"/>
      <c r="BRZ93" s="58"/>
      <c r="BSA93" s="58"/>
      <c r="BSB93" s="58"/>
      <c r="BSC93" s="58"/>
      <c r="BSD93" s="58"/>
      <c r="BSE93" s="58"/>
      <c r="BSF93" s="58"/>
      <c r="BSG93" s="58"/>
      <c r="BSH93" s="58"/>
      <c r="BSI93" s="58"/>
      <c r="BSJ93" s="58"/>
      <c r="BSK93" s="58"/>
      <c r="BSL93" s="58"/>
      <c r="BSM93" s="58"/>
      <c r="BSN93" s="58"/>
      <c r="BSO93" s="58"/>
      <c r="BSP93" s="58"/>
      <c r="BSQ93" s="58"/>
      <c r="BSR93" s="58"/>
      <c r="BSS93" s="58"/>
      <c r="BST93" s="58"/>
      <c r="BSU93" s="58"/>
      <c r="BSV93" s="58"/>
      <c r="BSW93" s="58"/>
      <c r="BSX93" s="58"/>
      <c r="BSY93" s="58"/>
      <c r="BSZ93" s="58"/>
      <c r="BTA93" s="58"/>
      <c r="BTB93" s="58"/>
      <c r="BTC93" s="58"/>
      <c r="BTD93" s="58"/>
      <c r="BTE93" s="58"/>
      <c r="BTF93" s="58"/>
      <c r="BTG93" s="58"/>
      <c r="BTH93" s="58"/>
      <c r="BTI93" s="58"/>
      <c r="BTJ93" s="58"/>
      <c r="BTK93" s="58"/>
      <c r="BTL93" s="58"/>
      <c r="BTM93" s="58"/>
      <c r="BTN93" s="58"/>
      <c r="BTO93" s="58"/>
      <c r="BTP93" s="58"/>
      <c r="BTQ93" s="58"/>
      <c r="BTR93" s="58"/>
      <c r="BTS93" s="58"/>
      <c r="BTT93" s="58"/>
      <c r="BTU93" s="58"/>
      <c r="BTV93" s="58"/>
      <c r="BTW93" s="58"/>
      <c r="BTX93" s="58"/>
      <c r="BTY93" s="58"/>
      <c r="BTZ93" s="58"/>
      <c r="BUA93" s="58"/>
      <c r="BUB93" s="58"/>
      <c r="BUC93" s="58"/>
      <c r="BUD93" s="58"/>
      <c r="BUE93" s="58"/>
      <c r="BUF93" s="58"/>
      <c r="BUG93" s="58"/>
      <c r="BUH93" s="58"/>
      <c r="BUI93" s="58"/>
      <c r="BUJ93" s="58"/>
      <c r="BUK93" s="58"/>
      <c r="BUL93" s="58"/>
      <c r="BUM93" s="58"/>
      <c r="BUN93" s="58"/>
      <c r="BUO93" s="58"/>
      <c r="BUP93" s="58"/>
      <c r="BUQ93" s="58"/>
      <c r="BUR93" s="58"/>
      <c r="BUS93" s="58"/>
      <c r="BUT93" s="58"/>
      <c r="BUU93" s="58"/>
      <c r="BUV93" s="58"/>
      <c r="BUW93" s="58"/>
      <c r="BUX93" s="58"/>
      <c r="BUY93" s="58"/>
      <c r="BUZ93" s="58"/>
      <c r="BVA93" s="58"/>
      <c r="BVB93" s="58"/>
      <c r="BVC93" s="58"/>
      <c r="BVD93" s="58"/>
      <c r="BVE93" s="58"/>
      <c r="BVF93" s="58"/>
      <c r="BVG93" s="58"/>
      <c r="BVH93" s="58"/>
      <c r="BVI93" s="58"/>
      <c r="BVJ93" s="58"/>
      <c r="BVK93" s="58"/>
      <c r="BVL93" s="58"/>
      <c r="BVM93" s="58"/>
      <c r="BVN93" s="58"/>
      <c r="BVO93" s="58"/>
      <c r="BVP93" s="58"/>
      <c r="BVQ93" s="58"/>
      <c r="BVR93" s="58"/>
      <c r="BVS93" s="58"/>
      <c r="BVT93" s="58"/>
      <c r="BVU93" s="58"/>
      <c r="BVV93" s="58"/>
      <c r="BVW93" s="58"/>
      <c r="BVX93" s="58"/>
      <c r="BVY93" s="58"/>
      <c r="BVZ93" s="58"/>
      <c r="BWA93" s="58"/>
      <c r="BWB93" s="58"/>
      <c r="BWC93" s="58"/>
      <c r="BWD93" s="58"/>
      <c r="BWE93" s="58"/>
      <c r="BWF93" s="58"/>
      <c r="BWG93" s="58"/>
      <c r="BWH93" s="58"/>
      <c r="BWI93" s="58"/>
      <c r="BWJ93" s="58"/>
      <c r="BWK93" s="58"/>
      <c r="BWL93" s="58"/>
      <c r="BWM93" s="58"/>
      <c r="BWN93" s="58"/>
      <c r="BWO93" s="58"/>
      <c r="BWP93" s="58"/>
      <c r="BWQ93" s="58"/>
      <c r="BWR93" s="58"/>
      <c r="BWS93" s="58"/>
      <c r="BWT93" s="58"/>
      <c r="BWU93" s="58"/>
      <c r="BWV93" s="58"/>
      <c r="BWW93" s="58"/>
      <c r="BWX93" s="58"/>
      <c r="BWY93" s="58"/>
      <c r="BWZ93" s="58"/>
      <c r="BXA93" s="58"/>
      <c r="BXB93" s="58"/>
      <c r="BXC93" s="58"/>
      <c r="BXD93" s="58"/>
      <c r="BXE93" s="58"/>
      <c r="BXF93" s="58"/>
      <c r="BXG93" s="58"/>
      <c r="BXH93" s="58"/>
      <c r="BXI93" s="58"/>
      <c r="BXJ93" s="58"/>
      <c r="BXK93" s="58"/>
      <c r="BXL93" s="58"/>
      <c r="BXM93" s="58"/>
      <c r="BXN93" s="58"/>
      <c r="BXO93" s="58"/>
      <c r="BXP93" s="58"/>
      <c r="BXQ93" s="58"/>
      <c r="BXR93" s="58"/>
      <c r="BXS93" s="58"/>
      <c r="BXT93" s="58"/>
      <c r="BXU93" s="58"/>
      <c r="BXV93" s="58"/>
      <c r="BXW93" s="58"/>
      <c r="BXX93" s="58"/>
      <c r="BXY93" s="58"/>
      <c r="BXZ93" s="58"/>
      <c r="BYA93" s="58"/>
      <c r="BYB93" s="58"/>
      <c r="BYC93" s="58"/>
      <c r="BYD93" s="58"/>
      <c r="BYE93" s="58"/>
      <c r="BYF93" s="58"/>
      <c r="BYG93" s="58"/>
      <c r="BYH93" s="58"/>
      <c r="BYI93" s="58"/>
      <c r="BYJ93" s="58"/>
      <c r="BYK93" s="58"/>
      <c r="BYL93" s="58"/>
      <c r="BYM93" s="58"/>
      <c r="BYN93" s="58"/>
      <c r="BYO93" s="58"/>
      <c r="BYP93" s="58"/>
      <c r="BYQ93" s="58"/>
      <c r="BYR93" s="58"/>
      <c r="BYS93" s="58"/>
      <c r="BYT93" s="58"/>
      <c r="BYU93" s="58"/>
      <c r="BYV93" s="58"/>
      <c r="BYW93" s="58"/>
      <c r="BYX93" s="58"/>
      <c r="BYY93" s="58"/>
      <c r="BYZ93" s="58"/>
      <c r="BZA93" s="58"/>
      <c r="BZB93" s="58"/>
      <c r="BZC93" s="58"/>
      <c r="BZD93" s="58"/>
      <c r="BZE93" s="58"/>
      <c r="BZF93" s="58"/>
      <c r="BZG93" s="58"/>
      <c r="BZH93" s="58"/>
      <c r="BZI93" s="58"/>
      <c r="BZJ93" s="58"/>
      <c r="BZK93" s="58"/>
      <c r="BZL93" s="58"/>
      <c r="BZM93" s="58"/>
      <c r="BZN93" s="58"/>
      <c r="BZO93" s="58"/>
      <c r="BZP93" s="58"/>
      <c r="BZQ93" s="58"/>
      <c r="BZR93" s="58"/>
      <c r="BZS93" s="58"/>
      <c r="BZT93" s="58"/>
      <c r="BZU93" s="58"/>
      <c r="BZV93" s="58"/>
      <c r="BZW93" s="58"/>
      <c r="BZX93" s="58"/>
      <c r="BZY93" s="58"/>
      <c r="BZZ93" s="58"/>
      <c r="CAA93" s="58"/>
      <c r="CAB93" s="58"/>
      <c r="CAC93" s="58"/>
      <c r="CAD93" s="58"/>
      <c r="CAE93" s="58"/>
      <c r="CAF93" s="58"/>
      <c r="CAG93" s="58"/>
      <c r="CAH93" s="58"/>
      <c r="CAI93" s="58"/>
      <c r="CAJ93" s="58"/>
      <c r="CAK93" s="58"/>
      <c r="CAL93" s="58"/>
      <c r="CAM93" s="58"/>
      <c r="CAN93" s="58"/>
      <c r="CAO93" s="58"/>
      <c r="CAP93" s="58"/>
      <c r="CAQ93" s="58"/>
      <c r="CAR93" s="58"/>
      <c r="CAS93" s="58"/>
      <c r="CAT93" s="58"/>
      <c r="CAU93" s="58"/>
      <c r="CAV93" s="58"/>
      <c r="CAW93" s="58"/>
      <c r="CAX93" s="58"/>
      <c r="CAY93" s="58"/>
      <c r="CAZ93" s="58"/>
      <c r="CBA93" s="58"/>
      <c r="CBB93" s="58"/>
      <c r="CBC93" s="58"/>
      <c r="CBD93" s="58"/>
      <c r="CBE93" s="58"/>
      <c r="CBF93" s="58"/>
      <c r="CBG93" s="58"/>
      <c r="CBH93" s="58"/>
      <c r="CBI93" s="58"/>
      <c r="CBJ93" s="58"/>
      <c r="CBK93" s="58"/>
      <c r="CBL93" s="58"/>
      <c r="CBM93" s="58"/>
      <c r="CBN93" s="58"/>
      <c r="CBO93" s="58"/>
      <c r="CBP93" s="58"/>
      <c r="CBQ93" s="58"/>
      <c r="CBR93" s="58"/>
      <c r="CBS93" s="58"/>
      <c r="CBT93" s="58"/>
      <c r="CBU93" s="58"/>
      <c r="CBV93" s="58"/>
      <c r="CBW93" s="58"/>
      <c r="CBX93" s="58"/>
      <c r="CBY93" s="58"/>
      <c r="CBZ93" s="58"/>
      <c r="CCA93" s="58"/>
      <c r="CCB93" s="58"/>
      <c r="CCC93" s="58"/>
      <c r="CCD93" s="58"/>
      <c r="CCE93" s="58"/>
      <c r="CCF93" s="58"/>
      <c r="CCG93" s="58"/>
      <c r="CCH93" s="58"/>
      <c r="CCI93" s="58"/>
      <c r="CCJ93" s="58"/>
      <c r="CCK93" s="58"/>
      <c r="CCL93" s="58"/>
      <c r="CCM93" s="58"/>
      <c r="CCN93" s="58"/>
      <c r="CCO93" s="58"/>
      <c r="CCP93" s="58"/>
      <c r="CCQ93" s="58"/>
      <c r="CCR93" s="58"/>
      <c r="CCS93" s="58"/>
      <c r="CCT93" s="58"/>
      <c r="CCU93" s="58"/>
      <c r="CCV93" s="58"/>
      <c r="CCW93" s="58"/>
      <c r="CCX93" s="58"/>
      <c r="CCY93" s="58"/>
      <c r="CCZ93" s="58"/>
      <c r="CDA93" s="58"/>
      <c r="CDB93" s="58"/>
      <c r="CDC93" s="58"/>
      <c r="CDD93" s="58"/>
      <c r="CDE93" s="58"/>
      <c r="CDF93" s="58"/>
      <c r="CDG93" s="58"/>
      <c r="CDH93" s="58"/>
      <c r="CDI93" s="58"/>
      <c r="CDJ93" s="58"/>
      <c r="CDK93" s="58"/>
      <c r="CDL93" s="58"/>
      <c r="CDM93" s="58"/>
      <c r="CDN93" s="58"/>
      <c r="CDO93" s="58"/>
      <c r="CDP93" s="58"/>
      <c r="CDQ93" s="58"/>
      <c r="CDR93" s="58"/>
      <c r="CDS93" s="58"/>
      <c r="CDT93" s="58"/>
      <c r="CDU93" s="58"/>
      <c r="CDV93" s="58"/>
      <c r="CDW93" s="58"/>
      <c r="CDX93" s="58"/>
      <c r="CDY93" s="58"/>
      <c r="CDZ93" s="58"/>
      <c r="CEA93" s="58"/>
      <c r="CEB93" s="58"/>
      <c r="CEC93" s="58"/>
      <c r="CED93" s="58"/>
      <c r="CEE93" s="58"/>
      <c r="CEF93" s="58"/>
      <c r="CEG93" s="58"/>
      <c r="CEH93" s="58"/>
      <c r="CEI93" s="58"/>
      <c r="CEJ93" s="58"/>
      <c r="CEK93" s="58"/>
      <c r="CEL93" s="58"/>
      <c r="CEM93" s="58"/>
      <c r="CEN93" s="58"/>
      <c r="CEO93" s="58"/>
      <c r="CEP93" s="58"/>
      <c r="CEQ93" s="58"/>
      <c r="CER93" s="58"/>
      <c r="CES93" s="58"/>
      <c r="CET93" s="58"/>
      <c r="CEU93" s="58"/>
      <c r="CEV93" s="58"/>
      <c r="CEW93" s="58"/>
      <c r="CEX93" s="58"/>
      <c r="CEY93" s="58"/>
      <c r="CEZ93" s="58"/>
      <c r="CFA93" s="58"/>
      <c r="CFB93" s="58"/>
      <c r="CFC93" s="58"/>
      <c r="CFD93" s="58"/>
      <c r="CFE93" s="58"/>
      <c r="CFF93" s="58"/>
      <c r="CFG93" s="58"/>
      <c r="CFH93" s="58"/>
      <c r="CFI93" s="58"/>
      <c r="CFJ93" s="58"/>
      <c r="CFK93" s="58"/>
      <c r="CFL93" s="58"/>
      <c r="CFM93" s="58"/>
      <c r="CFN93" s="58"/>
      <c r="CFO93" s="58"/>
      <c r="CFP93" s="58"/>
      <c r="CFQ93" s="58"/>
      <c r="CFR93" s="58"/>
      <c r="CFS93" s="58"/>
      <c r="CFT93" s="58"/>
      <c r="CFU93" s="58"/>
      <c r="CFV93" s="58"/>
      <c r="CFW93" s="58"/>
      <c r="CFX93" s="58"/>
      <c r="CFY93" s="58"/>
      <c r="CFZ93" s="58"/>
      <c r="CGA93" s="58"/>
      <c r="CGB93" s="58"/>
      <c r="CGC93" s="58"/>
      <c r="CGD93" s="58"/>
      <c r="CGE93" s="58"/>
      <c r="CGF93" s="58"/>
      <c r="CGG93" s="58"/>
      <c r="CGH93" s="58"/>
      <c r="CGI93" s="58"/>
      <c r="CGJ93" s="58"/>
      <c r="CGK93" s="58"/>
      <c r="CGL93" s="58"/>
      <c r="CGM93" s="58"/>
      <c r="CGN93" s="58"/>
      <c r="CGO93" s="58"/>
      <c r="CGP93" s="58"/>
      <c r="CGQ93" s="58"/>
      <c r="CGR93" s="58"/>
      <c r="CGS93" s="58"/>
      <c r="CGT93" s="58"/>
      <c r="CGU93" s="58"/>
      <c r="CGV93" s="58"/>
      <c r="CGW93" s="58"/>
      <c r="CGX93" s="58"/>
      <c r="CGY93" s="58"/>
      <c r="CGZ93" s="58"/>
      <c r="CHA93" s="58"/>
      <c r="CHB93" s="58"/>
      <c r="CHC93" s="58"/>
      <c r="CHD93" s="58"/>
      <c r="CHE93" s="58"/>
      <c r="CHF93" s="58"/>
      <c r="CHG93" s="58"/>
      <c r="CHH93" s="58"/>
      <c r="CHI93" s="58"/>
      <c r="CHJ93" s="58"/>
      <c r="CHK93" s="58"/>
      <c r="CHL93" s="58"/>
      <c r="CHM93" s="58"/>
      <c r="CHN93" s="58"/>
      <c r="CHO93" s="58"/>
      <c r="CHP93" s="58"/>
      <c r="CHQ93" s="58"/>
      <c r="CHR93" s="58"/>
      <c r="CHS93" s="58"/>
      <c r="CHT93" s="58"/>
      <c r="CHU93" s="58"/>
      <c r="CHV93" s="58"/>
      <c r="CHW93" s="58"/>
      <c r="CHX93" s="58"/>
      <c r="CHY93" s="58"/>
      <c r="CHZ93" s="58"/>
      <c r="CIA93" s="58"/>
      <c r="CIB93" s="58"/>
      <c r="CIC93" s="58"/>
      <c r="CID93" s="58"/>
      <c r="CIE93" s="58"/>
      <c r="CIF93" s="58"/>
      <c r="CIG93" s="58"/>
      <c r="CIH93" s="58"/>
      <c r="CII93" s="58"/>
      <c r="CIJ93" s="58"/>
      <c r="CIK93" s="58"/>
      <c r="CIL93" s="58"/>
      <c r="CIM93" s="58"/>
      <c r="CIN93" s="58"/>
      <c r="CIO93" s="58"/>
      <c r="CIP93" s="58"/>
      <c r="CIQ93" s="58"/>
      <c r="CIR93" s="58"/>
      <c r="CIS93" s="58"/>
      <c r="CIT93" s="58"/>
      <c r="CIU93" s="58"/>
      <c r="CIV93" s="58"/>
      <c r="CIW93" s="58"/>
      <c r="CIX93" s="58"/>
      <c r="CIY93" s="58"/>
      <c r="CIZ93" s="58"/>
      <c r="CJA93" s="58"/>
      <c r="CJB93" s="58"/>
      <c r="CJC93" s="58"/>
      <c r="CJD93" s="58"/>
      <c r="CJE93" s="58"/>
      <c r="CJF93" s="58"/>
      <c r="CJG93" s="58"/>
      <c r="CJH93" s="58"/>
      <c r="CJI93" s="58"/>
      <c r="CJJ93" s="58"/>
      <c r="CJK93" s="58"/>
      <c r="CJL93" s="58"/>
      <c r="CJM93" s="58"/>
      <c r="CJN93" s="58"/>
      <c r="CJO93" s="58"/>
      <c r="CJP93" s="58"/>
      <c r="CJQ93" s="58"/>
      <c r="CJR93" s="58"/>
      <c r="CJS93" s="58"/>
      <c r="CJT93" s="58"/>
      <c r="CJU93" s="58"/>
      <c r="CJV93" s="58"/>
      <c r="CJW93" s="58"/>
      <c r="CJX93" s="58"/>
      <c r="CJY93" s="58"/>
      <c r="CJZ93" s="58"/>
      <c r="CKA93" s="58"/>
      <c r="CKB93" s="58"/>
      <c r="CKC93" s="58"/>
      <c r="CKD93" s="58"/>
      <c r="CKE93" s="58"/>
      <c r="CKF93" s="58"/>
      <c r="CKG93" s="58"/>
      <c r="CKH93" s="58"/>
      <c r="CKI93" s="58"/>
      <c r="CKJ93" s="58"/>
      <c r="CKK93" s="58"/>
      <c r="CKL93" s="58"/>
      <c r="CKM93" s="58"/>
      <c r="CKN93" s="58"/>
      <c r="CKO93" s="58"/>
      <c r="CKP93" s="58"/>
      <c r="CKQ93" s="58"/>
      <c r="CKR93" s="58"/>
      <c r="CKS93" s="58"/>
      <c r="CKT93" s="58"/>
      <c r="CKU93" s="58"/>
      <c r="CKV93" s="58"/>
      <c r="CKW93" s="58"/>
      <c r="CKX93" s="58"/>
      <c r="CKY93" s="58"/>
      <c r="CKZ93" s="58"/>
      <c r="CLA93" s="58"/>
      <c r="CLB93" s="58"/>
      <c r="CLC93" s="58"/>
      <c r="CLD93" s="58"/>
      <c r="CLE93" s="58"/>
      <c r="CLF93" s="58"/>
      <c r="CLG93" s="58"/>
      <c r="CLH93" s="58"/>
      <c r="CLI93" s="58"/>
      <c r="CLJ93" s="58"/>
      <c r="CLK93" s="58"/>
      <c r="CLL93" s="58"/>
      <c r="CLM93" s="58"/>
      <c r="CLN93" s="58"/>
      <c r="CLO93" s="58"/>
      <c r="CLP93" s="58"/>
      <c r="CLQ93" s="58"/>
      <c r="CLR93" s="58"/>
      <c r="CLS93" s="58"/>
      <c r="CLT93" s="58"/>
      <c r="CLU93" s="58"/>
      <c r="CLV93" s="58"/>
      <c r="CLW93" s="58"/>
      <c r="CLX93" s="58"/>
      <c r="CLY93" s="58"/>
      <c r="CLZ93" s="58"/>
      <c r="CMA93" s="58"/>
      <c r="CMB93" s="58"/>
      <c r="CMC93" s="58"/>
      <c r="CMD93" s="58"/>
      <c r="CME93" s="58"/>
      <c r="CMF93" s="58"/>
      <c r="CMG93" s="58"/>
      <c r="CMH93" s="58"/>
      <c r="CMI93" s="58"/>
      <c r="CMJ93" s="58"/>
      <c r="CMK93" s="58"/>
      <c r="CML93" s="58"/>
      <c r="CMM93" s="58"/>
      <c r="CMN93" s="58"/>
      <c r="CMO93" s="58"/>
      <c r="CMP93" s="58"/>
      <c r="CMQ93" s="58"/>
      <c r="CMR93" s="58"/>
      <c r="CMS93" s="58"/>
      <c r="CMT93" s="58"/>
      <c r="CMU93" s="58"/>
      <c r="CMV93" s="58"/>
      <c r="CMW93" s="58"/>
      <c r="CMX93" s="58"/>
      <c r="CMY93" s="58"/>
      <c r="CMZ93" s="58"/>
      <c r="CNA93" s="58"/>
      <c r="CNB93" s="58"/>
      <c r="CNC93" s="58"/>
      <c r="CND93" s="58"/>
      <c r="CNE93" s="58"/>
      <c r="CNF93" s="58"/>
      <c r="CNG93" s="58"/>
      <c r="CNH93" s="58"/>
      <c r="CNI93" s="58"/>
      <c r="CNJ93" s="58"/>
      <c r="CNK93" s="58"/>
      <c r="CNL93" s="58"/>
      <c r="CNM93" s="58"/>
      <c r="CNN93" s="58"/>
      <c r="CNO93" s="58"/>
      <c r="CNP93" s="58"/>
      <c r="CNQ93" s="58"/>
      <c r="CNR93" s="58"/>
      <c r="CNS93" s="58"/>
      <c r="CNT93" s="58"/>
      <c r="CNU93" s="58"/>
      <c r="CNV93" s="58"/>
      <c r="CNW93" s="58"/>
      <c r="CNX93" s="58"/>
      <c r="CNY93" s="58"/>
      <c r="CNZ93" s="58"/>
      <c r="COA93" s="58"/>
      <c r="COB93" s="58"/>
      <c r="COC93" s="58"/>
      <c r="COD93" s="58"/>
      <c r="COE93" s="58"/>
      <c r="COF93" s="58"/>
      <c r="COG93" s="58"/>
      <c r="COH93" s="58"/>
      <c r="COI93" s="58"/>
      <c r="COJ93" s="58"/>
      <c r="COK93" s="58"/>
      <c r="COL93" s="58"/>
      <c r="COM93" s="58"/>
      <c r="CON93" s="58"/>
      <c r="COO93" s="58"/>
      <c r="COP93" s="58"/>
      <c r="COQ93" s="58"/>
      <c r="COR93" s="58"/>
      <c r="COS93" s="58"/>
      <c r="COT93" s="58"/>
      <c r="COU93" s="58"/>
      <c r="COV93" s="58"/>
      <c r="COW93" s="58"/>
      <c r="COX93" s="58"/>
      <c r="COY93" s="58"/>
      <c r="COZ93" s="58"/>
      <c r="CPA93" s="58"/>
      <c r="CPB93" s="58"/>
      <c r="CPC93" s="58"/>
      <c r="CPD93" s="58"/>
      <c r="CPE93" s="58"/>
      <c r="CPF93" s="58"/>
      <c r="CPG93" s="58"/>
      <c r="CPH93" s="58"/>
      <c r="CPI93" s="58"/>
      <c r="CPJ93" s="58"/>
      <c r="CPK93" s="58"/>
      <c r="CPL93" s="58"/>
      <c r="CPM93" s="58"/>
      <c r="CPN93" s="58"/>
      <c r="CPO93" s="58"/>
      <c r="CPP93" s="58"/>
      <c r="CPQ93" s="58"/>
      <c r="CPR93" s="58"/>
      <c r="CPS93" s="58"/>
      <c r="CPT93" s="58"/>
      <c r="CPU93" s="58"/>
      <c r="CPV93" s="58"/>
      <c r="CPW93" s="58"/>
      <c r="CPX93" s="58"/>
      <c r="CPY93" s="58"/>
      <c r="CPZ93" s="58"/>
      <c r="CQA93" s="58"/>
      <c r="CQB93" s="58"/>
      <c r="CQC93" s="58"/>
      <c r="CQD93" s="58"/>
      <c r="CQE93" s="58"/>
      <c r="CQF93" s="58"/>
      <c r="CQG93" s="58"/>
      <c r="CQH93" s="58"/>
      <c r="CQI93" s="58"/>
      <c r="CQJ93" s="58"/>
      <c r="CQK93" s="58"/>
      <c r="CQL93" s="58"/>
      <c r="CQM93" s="58"/>
      <c r="CQN93" s="58"/>
      <c r="CQO93" s="58"/>
      <c r="CQP93" s="58"/>
      <c r="CQQ93" s="58"/>
      <c r="CQR93" s="58"/>
      <c r="CQS93" s="58"/>
      <c r="CQT93" s="58"/>
      <c r="CQU93" s="58"/>
      <c r="CQV93" s="58"/>
      <c r="CQW93" s="58"/>
      <c r="CQX93" s="58"/>
      <c r="CQY93" s="58"/>
      <c r="CQZ93" s="58"/>
      <c r="CRA93" s="58"/>
      <c r="CRB93" s="58"/>
      <c r="CRC93" s="58"/>
      <c r="CRD93" s="58"/>
      <c r="CRE93" s="58"/>
      <c r="CRF93" s="58"/>
      <c r="CRG93" s="58"/>
      <c r="CRH93" s="58"/>
      <c r="CRI93" s="58"/>
      <c r="CRJ93" s="58"/>
      <c r="CRK93" s="58"/>
      <c r="CRL93" s="58"/>
      <c r="CRM93" s="58"/>
      <c r="CRN93" s="58"/>
      <c r="CRO93" s="58"/>
      <c r="CRP93" s="58"/>
      <c r="CRQ93" s="58"/>
      <c r="CRR93" s="58"/>
      <c r="CRS93" s="58"/>
      <c r="CRT93" s="58"/>
      <c r="CRU93" s="58"/>
      <c r="CRV93" s="58"/>
      <c r="CRW93" s="58"/>
      <c r="CRX93" s="58"/>
      <c r="CRY93" s="58"/>
      <c r="CRZ93" s="58"/>
      <c r="CSA93" s="58"/>
      <c r="CSB93" s="58"/>
      <c r="CSC93" s="58"/>
      <c r="CSD93" s="58"/>
      <c r="CSE93" s="58"/>
      <c r="CSF93" s="58"/>
      <c r="CSG93" s="58"/>
      <c r="CSH93" s="58"/>
      <c r="CSI93" s="58"/>
      <c r="CSJ93" s="58"/>
      <c r="CSK93" s="58"/>
      <c r="CSL93" s="58"/>
      <c r="CSM93" s="58"/>
      <c r="CSN93" s="58"/>
      <c r="CSO93" s="58"/>
      <c r="CSP93" s="58"/>
      <c r="CSQ93" s="58"/>
      <c r="CSR93" s="58"/>
      <c r="CSS93" s="58"/>
      <c r="CST93" s="58"/>
      <c r="CSU93" s="58"/>
      <c r="CSV93" s="58"/>
      <c r="CSW93" s="58"/>
      <c r="CSX93" s="58"/>
      <c r="CSY93" s="58"/>
      <c r="CSZ93" s="58"/>
      <c r="CTA93" s="58"/>
      <c r="CTB93" s="58"/>
      <c r="CTC93" s="58"/>
      <c r="CTD93" s="58"/>
      <c r="CTE93" s="58"/>
      <c r="CTF93" s="58"/>
      <c r="CTG93" s="58"/>
      <c r="CTH93" s="58"/>
      <c r="CTI93" s="58"/>
      <c r="CTJ93" s="58"/>
      <c r="CTK93" s="58"/>
      <c r="CTL93" s="58"/>
      <c r="CTM93" s="58"/>
      <c r="CTN93" s="58"/>
      <c r="CTO93" s="58"/>
      <c r="CTP93" s="58"/>
      <c r="CTQ93" s="58"/>
      <c r="CTR93" s="58"/>
      <c r="CTS93" s="58"/>
      <c r="CTT93" s="58"/>
      <c r="CTU93" s="58"/>
      <c r="CTV93" s="58"/>
      <c r="CTW93" s="58"/>
      <c r="CTX93" s="58"/>
      <c r="CTY93" s="58"/>
      <c r="CTZ93" s="58"/>
      <c r="CUA93" s="58"/>
      <c r="CUB93" s="58"/>
      <c r="CUC93" s="58"/>
      <c r="CUD93" s="58"/>
      <c r="CUE93" s="58"/>
      <c r="CUF93" s="58"/>
      <c r="CUG93" s="58"/>
      <c r="CUH93" s="58"/>
      <c r="CUI93" s="58"/>
      <c r="CUJ93" s="58"/>
      <c r="CUK93" s="58"/>
      <c r="CUL93" s="58"/>
      <c r="CUM93" s="58"/>
      <c r="CUN93" s="58"/>
      <c r="CUO93" s="58"/>
      <c r="CUP93" s="58"/>
      <c r="CUQ93" s="58"/>
      <c r="CUR93" s="58"/>
      <c r="CUS93" s="58"/>
      <c r="CUT93" s="58"/>
      <c r="CUU93" s="58"/>
      <c r="CUV93" s="58"/>
      <c r="CUW93" s="58"/>
      <c r="CUX93" s="58"/>
      <c r="CUY93" s="58"/>
      <c r="CUZ93" s="58"/>
      <c r="CVA93" s="58"/>
      <c r="CVB93" s="58"/>
      <c r="CVC93" s="58"/>
      <c r="CVD93" s="58"/>
      <c r="CVE93" s="58"/>
      <c r="CVF93" s="58"/>
      <c r="CVG93" s="58"/>
      <c r="CVH93" s="58"/>
      <c r="CVI93" s="58"/>
      <c r="CVJ93" s="58"/>
      <c r="CVK93" s="58"/>
      <c r="CVL93" s="58"/>
      <c r="CVM93" s="58"/>
      <c r="CVN93" s="58"/>
      <c r="CVO93" s="58"/>
      <c r="CVP93" s="58"/>
      <c r="CVQ93" s="58"/>
      <c r="CVR93" s="58"/>
      <c r="CVS93" s="58"/>
      <c r="CVT93" s="58"/>
      <c r="CVU93" s="58"/>
      <c r="CVV93" s="58"/>
      <c r="CVW93" s="58"/>
      <c r="CVX93" s="58"/>
      <c r="CVY93" s="58"/>
      <c r="CVZ93" s="58"/>
      <c r="CWA93" s="58"/>
      <c r="CWB93" s="58"/>
      <c r="CWC93" s="58"/>
      <c r="CWD93" s="58"/>
      <c r="CWE93" s="58"/>
      <c r="CWF93" s="58"/>
      <c r="CWG93" s="58"/>
      <c r="CWH93" s="58"/>
      <c r="CWI93" s="58"/>
      <c r="CWJ93" s="58"/>
      <c r="CWK93" s="58"/>
      <c r="CWL93" s="58"/>
      <c r="CWM93" s="58"/>
      <c r="CWN93" s="58"/>
      <c r="CWO93" s="58"/>
      <c r="CWP93" s="58"/>
      <c r="CWQ93" s="58"/>
      <c r="CWR93" s="58"/>
      <c r="CWS93" s="58"/>
      <c r="CWT93" s="58"/>
      <c r="CWU93" s="58"/>
      <c r="CWV93" s="58"/>
      <c r="CWW93" s="58"/>
      <c r="CWX93" s="58"/>
      <c r="CWY93" s="58"/>
      <c r="CWZ93" s="58"/>
      <c r="CXA93" s="58"/>
      <c r="CXB93" s="58"/>
      <c r="CXC93" s="58"/>
      <c r="CXD93" s="58"/>
      <c r="CXE93" s="58"/>
      <c r="CXF93" s="58"/>
      <c r="CXG93" s="58"/>
      <c r="CXH93" s="58"/>
      <c r="CXI93" s="58"/>
      <c r="CXJ93" s="58"/>
      <c r="CXK93" s="58"/>
      <c r="CXL93" s="58"/>
      <c r="CXM93" s="58"/>
      <c r="CXN93" s="58"/>
      <c r="CXO93" s="58"/>
      <c r="CXP93" s="58"/>
      <c r="CXQ93" s="58"/>
      <c r="CXR93" s="58"/>
      <c r="CXS93" s="58"/>
      <c r="CXT93" s="58"/>
      <c r="CXU93" s="58"/>
      <c r="CXV93" s="58"/>
      <c r="CXW93" s="58"/>
      <c r="CXX93" s="58"/>
      <c r="CXY93" s="58"/>
      <c r="CXZ93" s="58"/>
      <c r="CYA93" s="58"/>
      <c r="CYB93" s="58"/>
      <c r="CYC93" s="58"/>
      <c r="CYD93" s="58"/>
      <c r="CYE93" s="58"/>
      <c r="CYF93" s="58"/>
      <c r="CYG93" s="58"/>
      <c r="CYH93" s="58"/>
      <c r="CYI93" s="58"/>
      <c r="CYJ93" s="58"/>
      <c r="CYK93" s="58"/>
      <c r="CYL93" s="58"/>
      <c r="CYM93" s="58"/>
      <c r="CYN93" s="58"/>
      <c r="CYO93" s="58"/>
      <c r="CYP93" s="58"/>
      <c r="CYQ93" s="58"/>
      <c r="CYR93" s="58"/>
      <c r="CYS93" s="58"/>
      <c r="CYT93" s="58"/>
      <c r="CYU93" s="58"/>
      <c r="CYV93" s="58"/>
      <c r="CYW93" s="58"/>
      <c r="CYX93" s="58"/>
      <c r="CYY93" s="58"/>
      <c r="CYZ93" s="58"/>
      <c r="CZA93" s="58"/>
      <c r="CZB93" s="58"/>
      <c r="CZC93" s="58"/>
      <c r="CZD93" s="58"/>
      <c r="CZE93" s="58"/>
      <c r="CZF93" s="58"/>
      <c r="CZG93" s="58"/>
      <c r="CZH93" s="58"/>
      <c r="CZI93" s="58"/>
      <c r="CZJ93" s="58"/>
      <c r="CZK93" s="58"/>
      <c r="CZL93" s="58"/>
      <c r="CZM93" s="58"/>
      <c r="CZN93" s="58"/>
      <c r="CZO93" s="58"/>
      <c r="CZP93" s="58"/>
      <c r="CZQ93" s="58"/>
      <c r="CZR93" s="58"/>
      <c r="CZS93" s="58"/>
      <c r="CZT93" s="58"/>
      <c r="CZU93" s="58"/>
      <c r="CZV93" s="58"/>
      <c r="CZW93" s="58"/>
      <c r="CZX93" s="58"/>
      <c r="CZY93" s="58"/>
      <c r="CZZ93" s="58"/>
      <c r="DAA93" s="58"/>
      <c r="DAB93" s="58"/>
      <c r="DAC93" s="58"/>
      <c r="DAD93" s="58"/>
      <c r="DAE93" s="58"/>
      <c r="DAF93" s="58"/>
      <c r="DAG93" s="58"/>
      <c r="DAH93" s="58"/>
      <c r="DAI93" s="58"/>
      <c r="DAJ93" s="58"/>
      <c r="DAK93" s="58"/>
      <c r="DAL93" s="58"/>
      <c r="DAM93" s="58"/>
      <c r="DAN93" s="58"/>
      <c r="DAO93" s="58"/>
      <c r="DAP93" s="58"/>
      <c r="DAQ93" s="58"/>
      <c r="DAR93" s="58"/>
      <c r="DAS93" s="58"/>
      <c r="DAT93" s="58"/>
      <c r="DAU93" s="58"/>
      <c r="DAV93" s="58"/>
      <c r="DAW93" s="58"/>
      <c r="DAX93" s="58"/>
      <c r="DAY93" s="58"/>
      <c r="DAZ93" s="58"/>
      <c r="DBA93" s="58"/>
      <c r="DBB93" s="58"/>
      <c r="DBC93" s="58"/>
      <c r="DBD93" s="58"/>
      <c r="DBE93" s="58"/>
      <c r="DBF93" s="58"/>
      <c r="DBG93" s="58"/>
      <c r="DBH93" s="58"/>
      <c r="DBI93" s="58"/>
      <c r="DBJ93" s="58"/>
      <c r="DBK93" s="58"/>
      <c r="DBL93" s="58"/>
      <c r="DBM93" s="58"/>
      <c r="DBN93" s="58"/>
      <c r="DBO93" s="58"/>
      <c r="DBP93" s="58"/>
      <c r="DBQ93" s="58"/>
      <c r="DBR93" s="58"/>
      <c r="DBS93" s="58"/>
      <c r="DBT93" s="58"/>
      <c r="DBU93" s="58"/>
      <c r="DBV93" s="58"/>
      <c r="DBW93" s="58"/>
      <c r="DBX93" s="58"/>
      <c r="DBY93" s="58"/>
      <c r="DBZ93" s="58"/>
      <c r="DCA93" s="58"/>
      <c r="DCB93" s="58"/>
      <c r="DCC93" s="58"/>
      <c r="DCD93" s="58"/>
      <c r="DCE93" s="58"/>
      <c r="DCF93" s="58"/>
      <c r="DCG93" s="58"/>
      <c r="DCH93" s="58"/>
      <c r="DCI93" s="58"/>
      <c r="DCJ93" s="58"/>
      <c r="DCK93" s="58"/>
      <c r="DCL93" s="58"/>
      <c r="DCM93" s="58"/>
      <c r="DCN93" s="58"/>
      <c r="DCO93" s="58"/>
      <c r="DCP93" s="58"/>
      <c r="DCQ93" s="58"/>
      <c r="DCR93" s="58"/>
      <c r="DCS93" s="58"/>
      <c r="DCT93" s="58"/>
      <c r="DCU93" s="58"/>
      <c r="DCV93" s="58"/>
      <c r="DCW93" s="58"/>
      <c r="DCX93" s="58"/>
      <c r="DCY93" s="58"/>
      <c r="DCZ93" s="58"/>
      <c r="DDA93" s="58"/>
      <c r="DDB93" s="58"/>
      <c r="DDC93" s="58"/>
      <c r="DDD93" s="58"/>
      <c r="DDE93" s="58"/>
      <c r="DDF93" s="58"/>
      <c r="DDG93" s="58"/>
      <c r="DDH93" s="58"/>
      <c r="DDI93" s="58"/>
      <c r="DDJ93" s="58"/>
      <c r="DDK93" s="58"/>
      <c r="DDL93" s="58"/>
      <c r="DDM93" s="58"/>
      <c r="DDN93" s="58"/>
      <c r="DDO93" s="58"/>
      <c r="DDP93" s="58"/>
      <c r="DDQ93" s="58"/>
      <c r="DDR93" s="58"/>
      <c r="DDS93" s="58"/>
      <c r="DDT93" s="58"/>
      <c r="DDU93" s="58"/>
      <c r="DDV93" s="58"/>
      <c r="DDW93" s="58"/>
      <c r="DDX93" s="58"/>
      <c r="DDY93" s="58"/>
      <c r="DDZ93" s="58"/>
      <c r="DEA93" s="58"/>
      <c r="DEB93" s="58"/>
      <c r="DEC93" s="58"/>
      <c r="DED93" s="58"/>
      <c r="DEE93" s="58"/>
      <c r="DEF93" s="58"/>
      <c r="DEG93" s="58"/>
      <c r="DEH93" s="58"/>
      <c r="DEI93" s="58"/>
      <c r="DEJ93" s="58"/>
      <c r="DEK93" s="58"/>
      <c r="DEL93" s="58"/>
      <c r="DEM93" s="58"/>
      <c r="DEN93" s="58"/>
      <c r="DEO93" s="58"/>
      <c r="DEP93" s="58"/>
      <c r="DEQ93" s="58"/>
      <c r="DER93" s="58"/>
      <c r="DES93" s="58"/>
      <c r="DET93" s="58"/>
      <c r="DEU93" s="58"/>
      <c r="DEV93" s="58"/>
      <c r="DEW93" s="58"/>
      <c r="DEX93" s="58"/>
      <c r="DEY93" s="58"/>
      <c r="DEZ93" s="58"/>
      <c r="DFA93" s="58"/>
      <c r="DFB93" s="58"/>
      <c r="DFC93" s="58"/>
      <c r="DFD93" s="58"/>
      <c r="DFE93" s="58"/>
      <c r="DFF93" s="58"/>
      <c r="DFG93" s="58"/>
      <c r="DFH93" s="58"/>
      <c r="DFI93" s="58"/>
      <c r="DFJ93" s="58"/>
      <c r="DFK93" s="58"/>
      <c r="DFL93" s="58"/>
      <c r="DFM93" s="58"/>
      <c r="DFN93" s="58"/>
      <c r="DFO93" s="58"/>
      <c r="DFP93" s="58"/>
      <c r="DFQ93" s="58"/>
      <c r="DFR93" s="58"/>
      <c r="DFS93" s="58"/>
      <c r="DFT93" s="58"/>
      <c r="DFU93" s="58"/>
      <c r="DFV93" s="58"/>
      <c r="DFW93" s="58"/>
      <c r="DFX93" s="58"/>
      <c r="DFY93" s="58"/>
      <c r="DFZ93" s="58"/>
      <c r="DGA93" s="58"/>
      <c r="DGB93" s="58"/>
      <c r="DGC93" s="58"/>
      <c r="DGD93" s="58"/>
      <c r="DGE93" s="58"/>
      <c r="DGF93" s="58"/>
      <c r="DGG93" s="58"/>
      <c r="DGH93" s="58"/>
      <c r="DGI93" s="58"/>
      <c r="DGJ93" s="58"/>
      <c r="DGK93" s="58"/>
      <c r="DGL93" s="58"/>
      <c r="DGM93" s="58"/>
      <c r="DGN93" s="58"/>
      <c r="DGO93" s="58"/>
      <c r="DGP93" s="58"/>
      <c r="DGQ93" s="58"/>
      <c r="DGR93" s="58"/>
      <c r="DGS93" s="58"/>
      <c r="DGT93" s="58"/>
      <c r="DGU93" s="58"/>
      <c r="DGV93" s="58"/>
      <c r="DGW93" s="58"/>
      <c r="DGX93" s="58"/>
      <c r="DGY93" s="58"/>
      <c r="DGZ93" s="58"/>
      <c r="DHA93" s="58"/>
      <c r="DHB93" s="58"/>
      <c r="DHC93" s="58"/>
      <c r="DHD93" s="58"/>
      <c r="DHE93" s="58"/>
      <c r="DHF93" s="58"/>
      <c r="DHG93" s="58"/>
      <c r="DHH93" s="58"/>
      <c r="DHI93" s="58"/>
      <c r="DHJ93" s="58"/>
      <c r="DHK93" s="58"/>
      <c r="DHL93" s="58"/>
      <c r="DHM93" s="58"/>
      <c r="DHN93" s="58"/>
      <c r="DHO93" s="58"/>
      <c r="DHP93" s="58"/>
      <c r="DHQ93" s="58"/>
      <c r="DHR93" s="58"/>
      <c r="DHS93" s="58"/>
      <c r="DHT93" s="58"/>
      <c r="DHU93" s="58"/>
      <c r="DHV93" s="58"/>
      <c r="DHW93" s="58"/>
      <c r="DHX93" s="58"/>
      <c r="DHY93" s="58"/>
      <c r="DHZ93" s="58"/>
      <c r="DIA93" s="58"/>
      <c r="DIB93" s="58"/>
      <c r="DIC93" s="58"/>
      <c r="DID93" s="58"/>
      <c r="DIE93" s="58"/>
      <c r="DIF93" s="58"/>
      <c r="DIG93" s="58"/>
      <c r="DIH93" s="58"/>
      <c r="DII93" s="58"/>
      <c r="DIJ93" s="58"/>
      <c r="DIK93" s="58"/>
      <c r="DIL93" s="58"/>
      <c r="DIM93" s="58"/>
      <c r="DIN93" s="58"/>
      <c r="DIO93" s="58"/>
      <c r="DIP93" s="58"/>
      <c r="DIQ93" s="58"/>
      <c r="DIR93" s="58"/>
      <c r="DIS93" s="58"/>
      <c r="DIT93" s="58"/>
      <c r="DIU93" s="58"/>
      <c r="DIV93" s="58"/>
      <c r="DIW93" s="58"/>
      <c r="DIX93" s="58"/>
      <c r="DIY93" s="58"/>
      <c r="DIZ93" s="58"/>
      <c r="DJA93" s="58"/>
      <c r="DJB93" s="58"/>
      <c r="DJC93" s="58"/>
      <c r="DJD93" s="58"/>
      <c r="DJE93" s="58"/>
      <c r="DJF93" s="58"/>
      <c r="DJG93" s="58"/>
      <c r="DJH93" s="58"/>
      <c r="DJI93" s="58"/>
      <c r="DJJ93" s="58"/>
      <c r="DJK93" s="58"/>
      <c r="DJL93" s="58"/>
      <c r="DJM93" s="58"/>
      <c r="DJN93" s="58"/>
      <c r="DJO93" s="58"/>
      <c r="DJP93" s="58"/>
      <c r="DJQ93" s="58"/>
      <c r="DJR93" s="58"/>
      <c r="DJS93" s="58"/>
      <c r="DJT93" s="58"/>
      <c r="DJU93" s="58"/>
      <c r="DJV93" s="58"/>
      <c r="DJW93" s="58"/>
      <c r="DJX93" s="58"/>
      <c r="DJY93" s="58"/>
      <c r="DJZ93" s="58"/>
      <c r="DKA93" s="58"/>
      <c r="DKB93" s="58"/>
      <c r="DKC93" s="58"/>
      <c r="DKD93" s="58"/>
      <c r="DKE93" s="58"/>
      <c r="DKF93" s="58"/>
      <c r="DKG93" s="58"/>
      <c r="DKH93" s="58"/>
      <c r="DKI93" s="58"/>
      <c r="DKJ93" s="58"/>
      <c r="DKK93" s="58"/>
      <c r="DKL93" s="58"/>
      <c r="DKM93" s="58"/>
      <c r="DKN93" s="58"/>
      <c r="DKO93" s="58"/>
      <c r="DKP93" s="58"/>
      <c r="DKQ93" s="58"/>
      <c r="DKR93" s="58"/>
      <c r="DKS93" s="58"/>
      <c r="DKT93" s="58"/>
      <c r="DKU93" s="58"/>
      <c r="DKV93" s="58"/>
      <c r="DKW93" s="58"/>
      <c r="DKX93" s="58"/>
      <c r="DKY93" s="58"/>
      <c r="DKZ93" s="58"/>
      <c r="DLA93" s="58"/>
      <c r="DLB93" s="58"/>
      <c r="DLC93" s="58"/>
      <c r="DLD93" s="58"/>
      <c r="DLE93" s="58"/>
      <c r="DLF93" s="58"/>
      <c r="DLG93" s="58"/>
      <c r="DLH93" s="58"/>
      <c r="DLI93" s="58"/>
      <c r="DLJ93" s="58"/>
      <c r="DLK93" s="58"/>
      <c r="DLL93" s="58"/>
      <c r="DLM93" s="58"/>
      <c r="DLN93" s="58"/>
      <c r="DLO93" s="58"/>
      <c r="DLP93" s="58"/>
      <c r="DLQ93" s="58"/>
      <c r="DLR93" s="58"/>
      <c r="DLS93" s="58"/>
      <c r="DLT93" s="58"/>
      <c r="DLU93" s="58"/>
      <c r="DLV93" s="58"/>
      <c r="DLW93" s="58"/>
      <c r="DLX93" s="58"/>
      <c r="DLY93" s="58"/>
      <c r="DLZ93" s="58"/>
      <c r="DMA93" s="58"/>
      <c r="DMB93" s="58"/>
      <c r="DMC93" s="58"/>
      <c r="DMD93" s="58"/>
      <c r="DME93" s="58"/>
      <c r="DMF93" s="58"/>
      <c r="DMG93" s="58"/>
      <c r="DMH93" s="58"/>
      <c r="DMI93" s="58"/>
      <c r="DMJ93" s="58"/>
      <c r="DMK93" s="58"/>
      <c r="DML93" s="58"/>
      <c r="DMM93" s="58"/>
      <c r="DMN93" s="58"/>
      <c r="DMO93" s="58"/>
      <c r="DMP93" s="58"/>
      <c r="DMQ93" s="58"/>
      <c r="DMR93" s="58"/>
      <c r="DMS93" s="58"/>
      <c r="DMT93" s="58"/>
      <c r="DMU93" s="58"/>
      <c r="DMV93" s="58"/>
      <c r="DMW93" s="58"/>
      <c r="DMX93" s="58"/>
      <c r="DMY93" s="58"/>
      <c r="DMZ93" s="58"/>
      <c r="DNA93" s="58"/>
      <c r="DNB93" s="58"/>
      <c r="DNC93" s="58"/>
      <c r="DND93" s="58"/>
      <c r="DNE93" s="58"/>
      <c r="DNF93" s="58"/>
      <c r="DNG93" s="58"/>
      <c r="DNH93" s="58"/>
      <c r="DNI93" s="58"/>
      <c r="DNJ93" s="58"/>
      <c r="DNK93" s="58"/>
      <c r="DNL93" s="58"/>
      <c r="DNM93" s="58"/>
      <c r="DNN93" s="58"/>
      <c r="DNO93" s="58"/>
      <c r="DNP93" s="58"/>
      <c r="DNQ93" s="58"/>
      <c r="DNR93" s="58"/>
      <c r="DNS93" s="58"/>
      <c r="DNT93" s="58"/>
      <c r="DNU93" s="58"/>
      <c r="DNV93" s="58"/>
      <c r="DNW93" s="58"/>
      <c r="DNX93" s="58"/>
      <c r="DNY93" s="58"/>
      <c r="DNZ93" s="58"/>
      <c r="DOA93" s="58"/>
      <c r="DOB93" s="58"/>
      <c r="DOC93" s="58"/>
      <c r="DOD93" s="58"/>
      <c r="DOE93" s="58"/>
      <c r="DOF93" s="58"/>
      <c r="DOG93" s="58"/>
      <c r="DOH93" s="58"/>
      <c r="DOI93" s="58"/>
      <c r="DOJ93" s="58"/>
      <c r="DOK93" s="58"/>
      <c r="DOL93" s="58"/>
      <c r="DOM93" s="58"/>
      <c r="DON93" s="58"/>
      <c r="DOO93" s="58"/>
      <c r="DOP93" s="58"/>
      <c r="DOQ93" s="58"/>
      <c r="DOR93" s="58"/>
      <c r="DOS93" s="58"/>
      <c r="DOT93" s="58"/>
      <c r="DOU93" s="58"/>
      <c r="DOV93" s="58"/>
      <c r="DOW93" s="58"/>
      <c r="DOX93" s="58"/>
      <c r="DOY93" s="58"/>
      <c r="DOZ93" s="58"/>
      <c r="DPA93" s="58"/>
      <c r="DPB93" s="58"/>
      <c r="DPC93" s="58"/>
      <c r="DPD93" s="58"/>
      <c r="DPE93" s="58"/>
      <c r="DPF93" s="58"/>
      <c r="DPG93" s="58"/>
      <c r="DPH93" s="58"/>
      <c r="DPI93" s="58"/>
      <c r="DPJ93" s="58"/>
      <c r="DPK93" s="58"/>
      <c r="DPL93" s="58"/>
      <c r="DPM93" s="58"/>
      <c r="DPN93" s="58"/>
      <c r="DPO93" s="58"/>
      <c r="DPP93" s="58"/>
      <c r="DPQ93" s="58"/>
      <c r="DPR93" s="58"/>
      <c r="DPS93" s="58"/>
      <c r="DPT93" s="58"/>
      <c r="DPU93" s="58"/>
      <c r="DPV93" s="58"/>
      <c r="DPW93" s="58"/>
      <c r="DPX93" s="58"/>
      <c r="DPY93" s="58"/>
      <c r="DPZ93" s="58"/>
      <c r="DQA93" s="58"/>
      <c r="DQB93" s="58"/>
      <c r="DQC93" s="58"/>
      <c r="DQD93" s="58"/>
      <c r="DQE93" s="58"/>
      <c r="DQF93" s="58"/>
      <c r="DQG93" s="58"/>
      <c r="DQH93" s="58"/>
      <c r="DQI93" s="58"/>
      <c r="DQJ93" s="58"/>
      <c r="DQK93" s="58"/>
      <c r="DQL93" s="58"/>
      <c r="DQM93" s="58"/>
      <c r="DQN93" s="58"/>
      <c r="DQO93" s="58"/>
      <c r="DQP93" s="58"/>
      <c r="DQQ93" s="58"/>
      <c r="DQR93" s="58"/>
      <c r="DQS93" s="58"/>
      <c r="DQT93" s="58"/>
      <c r="DQU93" s="58"/>
      <c r="DQV93" s="58"/>
      <c r="DQW93" s="58"/>
      <c r="DQX93" s="58"/>
      <c r="DQY93" s="58"/>
      <c r="DQZ93" s="58"/>
      <c r="DRA93" s="58"/>
      <c r="DRB93" s="58"/>
      <c r="DRC93" s="58"/>
      <c r="DRD93" s="58"/>
      <c r="DRE93" s="58"/>
      <c r="DRF93" s="58"/>
      <c r="DRG93" s="58"/>
      <c r="DRH93" s="58"/>
      <c r="DRI93" s="58"/>
      <c r="DRJ93" s="58"/>
      <c r="DRK93" s="58"/>
      <c r="DRL93" s="58"/>
      <c r="DRM93" s="58"/>
      <c r="DRN93" s="58"/>
      <c r="DRO93" s="58"/>
      <c r="DRP93" s="58"/>
      <c r="DRQ93" s="58"/>
      <c r="DRR93" s="58"/>
      <c r="DRS93" s="58"/>
      <c r="DRT93" s="58"/>
      <c r="DRU93" s="58"/>
      <c r="DRV93" s="58"/>
      <c r="DRW93" s="58"/>
      <c r="DRX93" s="58"/>
      <c r="DRY93" s="58"/>
      <c r="DRZ93" s="58"/>
      <c r="DSA93" s="58"/>
      <c r="DSB93" s="58"/>
      <c r="DSC93" s="58"/>
      <c r="DSD93" s="58"/>
      <c r="DSE93" s="58"/>
      <c r="DSF93" s="58"/>
      <c r="DSG93" s="58"/>
      <c r="DSH93" s="58"/>
      <c r="DSI93" s="58"/>
      <c r="DSJ93" s="58"/>
      <c r="DSK93" s="58"/>
      <c r="DSL93" s="58"/>
      <c r="DSM93" s="58"/>
      <c r="DSN93" s="58"/>
      <c r="DSO93" s="58"/>
      <c r="DSP93" s="58"/>
      <c r="DSQ93" s="58"/>
      <c r="DSR93" s="58"/>
      <c r="DSS93" s="58"/>
      <c r="DST93" s="58"/>
      <c r="DSU93" s="58"/>
      <c r="DSV93" s="58"/>
      <c r="DSW93" s="58"/>
      <c r="DSX93" s="58"/>
      <c r="DSY93" s="58"/>
      <c r="DSZ93" s="58"/>
      <c r="DTA93" s="58"/>
      <c r="DTB93" s="58"/>
      <c r="DTC93" s="58"/>
      <c r="DTD93" s="58"/>
      <c r="DTE93" s="58"/>
      <c r="DTF93" s="58"/>
      <c r="DTG93" s="58"/>
      <c r="DTH93" s="58"/>
      <c r="DTI93" s="58"/>
      <c r="DTJ93" s="58"/>
      <c r="DTK93" s="58"/>
      <c r="DTL93" s="58"/>
      <c r="DTM93" s="58"/>
      <c r="DTN93" s="58"/>
      <c r="DTO93" s="58"/>
      <c r="DTP93" s="58"/>
      <c r="DTQ93" s="58"/>
      <c r="DTR93" s="58"/>
      <c r="DTS93" s="58"/>
      <c r="DTT93" s="58"/>
      <c r="DTU93" s="58"/>
      <c r="DTV93" s="58"/>
      <c r="DTW93" s="58"/>
      <c r="DTX93" s="58"/>
      <c r="DTY93" s="58"/>
      <c r="DTZ93" s="58"/>
      <c r="DUA93" s="58"/>
      <c r="DUB93" s="58"/>
      <c r="DUC93" s="58"/>
      <c r="DUD93" s="58"/>
      <c r="DUE93" s="58"/>
      <c r="DUF93" s="58"/>
      <c r="DUG93" s="58"/>
      <c r="DUH93" s="58"/>
      <c r="DUI93" s="58"/>
      <c r="DUJ93" s="58"/>
      <c r="DUK93" s="58"/>
      <c r="DUL93" s="58"/>
      <c r="DUM93" s="58"/>
      <c r="DUN93" s="58"/>
      <c r="DUO93" s="58"/>
      <c r="DUP93" s="58"/>
      <c r="DUQ93" s="58"/>
      <c r="DUR93" s="58"/>
      <c r="DUS93" s="58"/>
      <c r="DUT93" s="58"/>
      <c r="DUU93" s="58"/>
      <c r="DUV93" s="58"/>
      <c r="DUW93" s="58"/>
      <c r="DUX93" s="58"/>
      <c r="DUY93" s="58"/>
      <c r="DUZ93" s="58"/>
      <c r="DVA93" s="58"/>
      <c r="DVB93" s="58"/>
      <c r="DVC93" s="58"/>
      <c r="DVD93" s="58"/>
      <c r="DVE93" s="58"/>
      <c r="DVF93" s="58"/>
      <c r="DVG93" s="58"/>
      <c r="DVH93" s="58"/>
      <c r="DVI93" s="58"/>
      <c r="DVJ93" s="58"/>
      <c r="DVK93" s="58"/>
      <c r="DVL93" s="58"/>
      <c r="DVM93" s="58"/>
      <c r="DVN93" s="58"/>
      <c r="DVO93" s="58"/>
      <c r="DVP93" s="58"/>
      <c r="DVQ93" s="58"/>
      <c r="DVR93" s="58"/>
      <c r="DVS93" s="58"/>
      <c r="DVT93" s="58"/>
      <c r="DVU93" s="58"/>
      <c r="DVV93" s="58"/>
      <c r="DVW93" s="58"/>
      <c r="DVX93" s="58"/>
      <c r="DVY93" s="58"/>
      <c r="DVZ93" s="58"/>
      <c r="DWA93" s="58"/>
      <c r="DWB93" s="58"/>
      <c r="DWC93" s="58"/>
      <c r="DWD93" s="58"/>
      <c r="DWE93" s="58"/>
      <c r="DWF93" s="58"/>
      <c r="DWG93" s="58"/>
      <c r="DWH93" s="58"/>
      <c r="DWI93" s="58"/>
      <c r="DWJ93" s="58"/>
      <c r="DWK93" s="58"/>
      <c r="DWL93" s="58"/>
      <c r="DWM93" s="58"/>
      <c r="DWN93" s="58"/>
      <c r="DWO93" s="58"/>
      <c r="DWP93" s="58"/>
      <c r="DWQ93" s="58"/>
      <c r="DWR93" s="58"/>
      <c r="DWS93" s="58"/>
      <c r="DWT93" s="58"/>
      <c r="DWU93" s="58"/>
      <c r="DWV93" s="58"/>
      <c r="DWW93" s="58"/>
      <c r="DWX93" s="58"/>
      <c r="DWY93" s="58"/>
      <c r="DWZ93" s="58"/>
      <c r="DXA93" s="58"/>
      <c r="DXB93" s="58"/>
      <c r="DXC93" s="58"/>
      <c r="DXD93" s="58"/>
      <c r="DXE93" s="58"/>
      <c r="DXF93" s="58"/>
      <c r="DXG93" s="58"/>
      <c r="DXH93" s="58"/>
      <c r="DXI93" s="58"/>
      <c r="DXJ93" s="58"/>
      <c r="DXK93" s="58"/>
      <c r="DXL93" s="58"/>
      <c r="DXM93" s="58"/>
      <c r="DXN93" s="58"/>
      <c r="DXO93" s="58"/>
      <c r="DXP93" s="58"/>
      <c r="DXQ93" s="58"/>
      <c r="DXR93" s="58"/>
      <c r="DXS93" s="58"/>
      <c r="DXT93" s="58"/>
      <c r="DXU93" s="58"/>
      <c r="DXV93" s="58"/>
      <c r="DXW93" s="58"/>
      <c r="DXX93" s="58"/>
      <c r="DXY93" s="58"/>
      <c r="DXZ93" s="58"/>
      <c r="DYA93" s="58"/>
      <c r="DYB93" s="58"/>
      <c r="DYC93" s="58"/>
      <c r="DYD93" s="58"/>
      <c r="DYE93" s="58"/>
      <c r="DYF93" s="58"/>
      <c r="DYG93" s="58"/>
      <c r="DYH93" s="58"/>
      <c r="DYI93" s="58"/>
      <c r="DYJ93" s="58"/>
      <c r="DYK93" s="58"/>
      <c r="DYL93" s="58"/>
      <c r="DYM93" s="58"/>
      <c r="DYN93" s="58"/>
      <c r="DYO93" s="58"/>
      <c r="DYP93" s="58"/>
      <c r="DYQ93" s="58"/>
      <c r="DYR93" s="58"/>
      <c r="DYS93" s="58"/>
      <c r="DYT93" s="58"/>
      <c r="DYU93" s="58"/>
      <c r="DYV93" s="58"/>
      <c r="DYW93" s="58"/>
      <c r="DYX93" s="58"/>
      <c r="DYY93" s="58"/>
      <c r="DYZ93" s="58"/>
      <c r="DZA93" s="58"/>
      <c r="DZB93" s="58"/>
      <c r="DZC93" s="58"/>
      <c r="DZD93" s="58"/>
      <c r="DZE93" s="58"/>
      <c r="DZF93" s="58"/>
      <c r="DZG93" s="58"/>
      <c r="DZH93" s="58"/>
      <c r="DZI93" s="58"/>
      <c r="DZJ93" s="58"/>
      <c r="DZK93" s="58"/>
      <c r="DZL93" s="58"/>
      <c r="DZM93" s="58"/>
      <c r="DZN93" s="58"/>
      <c r="DZO93" s="58"/>
      <c r="DZP93" s="58"/>
      <c r="DZQ93" s="58"/>
      <c r="DZR93" s="58"/>
      <c r="DZS93" s="58"/>
      <c r="DZT93" s="58"/>
      <c r="DZU93" s="58"/>
      <c r="DZV93" s="58"/>
      <c r="DZW93" s="58"/>
      <c r="DZX93" s="58"/>
      <c r="DZY93" s="58"/>
      <c r="DZZ93" s="58"/>
      <c r="EAA93" s="58"/>
      <c r="EAB93" s="58"/>
      <c r="EAC93" s="58"/>
      <c r="EAD93" s="58"/>
      <c r="EAE93" s="58"/>
      <c r="EAF93" s="58"/>
      <c r="EAG93" s="58"/>
      <c r="EAH93" s="58"/>
      <c r="EAI93" s="58"/>
      <c r="EAJ93" s="58"/>
      <c r="EAK93" s="58"/>
      <c r="EAL93" s="58"/>
      <c r="EAM93" s="58"/>
      <c r="EAN93" s="58"/>
      <c r="EAO93" s="58"/>
      <c r="EAP93" s="58"/>
      <c r="EAQ93" s="58"/>
      <c r="EAR93" s="58"/>
      <c r="EAS93" s="58"/>
      <c r="EAT93" s="58"/>
      <c r="EAU93" s="58"/>
      <c r="EAV93" s="58"/>
      <c r="EAW93" s="58"/>
      <c r="EAX93" s="58"/>
      <c r="EAY93" s="58"/>
      <c r="EAZ93" s="58"/>
      <c r="EBA93" s="58"/>
      <c r="EBB93" s="58"/>
      <c r="EBC93" s="58"/>
      <c r="EBD93" s="58"/>
      <c r="EBE93" s="58"/>
      <c r="EBF93" s="58"/>
      <c r="EBG93" s="58"/>
      <c r="EBH93" s="58"/>
      <c r="EBI93" s="58"/>
      <c r="EBJ93" s="58"/>
      <c r="EBK93" s="58"/>
      <c r="EBL93" s="58"/>
      <c r="EBM93" s="58"/>
      <c r="EBN93" s="58"/>
      <c r="EBO93" s="58"/>
      <c r="EBP93" s="58"/>
      <c r="EBQ93" s="58"/>
      <c r="EBR93" s="58"/>
      <c r="EBS93" s="58"/>
      <c r="EBT93" s="58"/>
      <c r="EBU93" s="58"/>
      <c r="EBV93" s="58"/>
      <c r="EBW93" s="58"/>
      <c r="EBX93" s="58"/>
      <c r="EBY93" s="58"/>
      <c r="EBZ93" s="58"/>
      <c r="ECA93" s="58"/>
      <c r="ECB93" s="58"/>
      <c r="ECC93" s="58"/>
      <c r="ECD93" s="58"/>
      <c r="ECE93" s="58"/>
      <c r="ECF93" s="58"/>
      <c r="ECG93" s="58"/>
      <c r="ECH93" s="58"/>
      <c r="ECI93" s="58"/>
      <c r="ECJ93" s="58"/>
      <c r="ECK93" s="58"/>
      <c r="ECL93" s="58"/>
      <c r="ECM93" s="58"/>
      <c r="ECN93" s="58"/>
      <c r="ECO93" s="58"/>
      <c r="ECP93" s="58"/>
      <c r="ECQ93" s="58"/>
      <c r="ECR93" s="58"/>
      <c r="ECS93" s="58"/>
      <c r="ECT93" s="58"/>
      <c r="ECU93" s="58"/>
      <c r="ECV93" s="58"/>
      <c r="ECW93" s="58"/>
      <c r="ECX93" s="58"/>
      <c r="ECY93" s="58"/>
      <c r="ECZ93" s="58"/>
      <c r="EDA93" s="58"/>
      <c r="EDB93" s="58"/>
      <c r="EDC93" s="58"/>
      <c r="EDD93" s="58"/>
      <c r="EDE93" s="58"/>
      <c r="EDF93" s="58"/>
      <c r="EDG93" s="58"/>
      <c r="EDH93" s="58"/>
      <c r="EDI93" s="58"/>
      <c r="EDJ93" s="58"/>
      <c r="EDK93" s="58"/>
      <c r="EDL93" s="58"/>
      <c r="EDM93" s="58"/>
      <c r="EDN93" s="58"/>
      <c r="EDO93" s="58"/>
      <c r="EDP93" s="58"/>
      <c r="EDQ93" s="58"/>
      <c r="EDR93" s="58"/>
      <c r="EDS93" s="58"/>
      <c r="EDT93" s="58"/>
      <c r="EDU93" s="58"/>
      <c r="EDV93" s="58"/>
      <c r="EDW93" s="58"/>
      <c r="EDX93" s="58"/>
      <c r="EDY93" s="58"/>
      <c r="EDZ93" s="58"/>
      <c r="EEA93" s="58"/>
      <c r="EEB93" s="58"/>
      <c r="EEC93" s="58"/>
      <c r="EED93" s="58"/>
      <c r="EEE93" s="58"/>
      <c r="EEF93" s="58"/>
      <c r="EEG93" s="58"/>
      <c r="EEH93" s="58"/>
      <c r="EEI93" s="58"/>
      <c r="EEJ93" s="58"/>
      <c r="EEK93" s="58"/>
      <c r="EEL93" s="58"/>
      <c r="EEM93" s="58"/>
      <c r="EEN93" s="58"/>
      <c r="EEO93" s="58"/>
      <c r="EEP93" s="58"/>
      <c r="EEQ93" s="58"/>
      <c r="EER93" s="58"/>
      <c r="EES93" s="58"/>
      <c r="EET93" s="58"/>
      <c r="EEU93" s="58"/>
      <c r="EEV93" s="58"/>
      <c r="EEW93" s="58"/>
      <c r="EEX93" s="58"/>
      <c r="EEY93" s="58"/>
      <c r="EEZ93" s="58"/>
      <c r="EFA93" s="58"/>
      <c r="EFB93" s="58"/>
      <c r="EFC93" s="58"/>
      <c r="EFD93" s="58"/>
      <c r="EFE93" s="58"/>
      <c r="EFF93" s="58"/>
      <c r="EFG93" s="58"/>
      <c r="EFH93" s="58"/>
      <c r="EFI93" s="58"/>
      <c r="EFJ93" s="58"/>
      <c r="EFK93" s="58"/>
      <c r="EFL93" s="58"/>
      <c r="EFM93" s="58"/>
      <c r="EFN93" s="58"/>
      <c r="EFO93" s="58"/>
      <c r="EFP93" s="58"/>
      <c r="EFQ93" s="58"/>
      <c r="EFR93" s="58"/>
      <c r="EFS93" s="58"/>
      <c r="EFT93" s="58"/>
      <c r="EFU93" s="58"/>
      <c r="EFV93" s="58"/>
      <c r="EFW93" s="58"/>
      <c r="EFX93" s="58"/>
      <c r="EFY93" s="58"/>
      <c r="EFZ93" s="58"/>
      <c r="EGA93" s="58"/>
      <c r="EGB93" s="58"/>
      <c r="EGC93" s="58"/>
      <c r="EGD93" s="58"/>
      <c r="EGE93" s="58"/>
      <c r="EGF93" s="58"/>
      <c r="EGG93" s="58"/>
      <c r="EGH93" s="58"/>
      <c r="EGI93" s="58"/>
      <c r="EGJ93" s="58"/>
      <c r="EGK93" s="58"/>
      <c r="EGL93" s="58"/>
      <c r="EGM93" s="58"/>
      <c r="EGN93" s="58"/>
      <c r="EGO93" s="58"/>
      <c r="EGP93" s="58"/>
      <c r="EGQ93" s="58"/>
      <c r="EGR93" s="58"/>
      <c r="EGS93" s="58"/>
      <c r="EGT93" s="58"/>
      <c r="EGU93" s="58"/>
      <c r="EGV93" s="58"/>
      <c r="EGW93" s="58"/>
      <c r="EGX93" s="58"/>
      <c r="EGY93" s="58"/>
      <c r="EGZ93" s="58"/>
      <c r="EHA93" s="58"/>
      <c r="EHB93" s="58"/>
      <c r="EHC93" s="58"/>
      <c r="EHD93" s="58"/>
      <c r="EHE93" s="58"/>
      <c r="EHF93" s="58"/>
      <c r="EHG93" s="58"/>
      <c r="EHH93" s="58"/>
      <c r="EHI93" s="58"/>
      <c r="EHJ93" s="58"/>
      <c r="EHK93" s="58"/>
      <c r="EHL93" s="58"/>
      <c r="EHM93" s="58"/>
      <c r="EHN93" s="58"/>
      <c r="EHO93" s="58"/>
      <c r="EHP93" s="58"/>
      <c r="EHQ93" s="58"/>
      <c r="EHR93" s="58"/>
      <c r="EHS93" s="58"/>
      <c r="EHT93" s="58"/>
      <c r="EHU93" s="58"/>
      <c r="EHV93" s="58"/>
      <c r="EHW93" s="58"/>
      <c r="EHX93" s="58"/>
      <c r="EHY93" s="58"/>
      <c r="EHZ93" s="58"/>
      <c r="EIA93" s="58"/>
      <c r="EIB93" s="58"/>
      <c r="EIC93" s="58"/>
      <c r="EID93" s="58"/>
      <c r="EIE93" s="58"/>
      <c r="EIF93" s="58"/>
      <c r="EIG93" s="58"/>
      <c r="EIH93" s="58"/>
      <c r="EII93" s="58"/>
      <c r="EIJ93" s="58"/>
      <c r="EIK93" s="58"/>
      <c r="EIL93" s="58"/>
      <c r="EIM93" s="58"/>
      <c r="EIN93" s="58"/>
      <c r="EIO93" s="58"/>
      <c r="EIP93" s="58"/>
      <c r="EIQ93" s="58"/>
      <c r="EIR93" s="58"/>
      <c r="EIS93" s="58"/>
      <c r="EIT93" s="58"/>
      <c r="EIU93" s="58"/>
      <c r="EIV93" s="58"/>
      <c r="EIW93" s="58"/>
      <c r="EIX93" s="58"/>
      <c r="EIY93" s="58"/>
      <c r="EIZ93" s="58"/>
      <c r="EJA93" s="58"/>
      <c r="EJB93" s="58"/>
      <c r="EJC93" s="58"/>
      <c r="EJD93" s="58"/>
      <c r="EJE93" s="58"/>
      <c r="EJF93" s="58"/>
      <c r="EJG93" s="58"/>
      <c r="EJH93" s="58"/>
      <c r="EJI93" s="58"/>
      <c r="EJJ93" s="58"/>
      <c r="EJK93" s="58"/>
      <c r="EJL93" s="58"/>
      <c r="EJM93" s="58"/>
      <c r="EJN93" s="58"/>
      <c r="EJO93" s="58"/>
      <c r="EJP93" s="58"/>
      <c r="EJQ93" s="58"/>
      <c r="EJR93" s="58"/>
      <c r="EJS93" s="58"/>
      <c r="EJT93" s="58"/>
      <c r="EJU93" s="58"/>
      <c r="EJV93" s="58"/>
      <c r="EJW93" s="58"/>
      <c r="EJX93" s="58"/>
      <c r="EJY93" s="58"/>
      <c r="EJZ93" s="58"/>
      <c r="EKA93" s="58"/>
      <c r="EKB93" s="58"/>
      <c r="EKC93" s="58"/>
      <c r="EKD93" s="58"/>
      <c r="EKE93" s="58"/>
      <c r="EKF93" s="58"/>
      <c r="EKG93" s="58"/>
      <c r="EKH93" s="58"/>
      <c r="EKI93" s="58"/>
      <c r="EKJ93" s="58"/>
      <c r="EKK93" s="58"/>
      <c r="EKL93" s="58"/>
      <c r="EKM93" s="58"/>
      <c r="EKN93" s="58"/>
      <c r="EKO93" s="58"/>
      <c r="EKP93" s="58"/>
      <c r="EKQ93" s="58"/>
      <c r="EKR93" s="58"/>
      <c r="EKS93" s="58"/>
      <c r="EKT93" s="58"/>
      <c r="EKU93" s="58"/>
      <c r="EKV93" s="58"/>
      <c r="EKW93" s="58"/>
      <c r="EKX93" s="58"/>
      <c r="EKY93" s="58"/>
      <c r="EKZ93" s="58"/>
      <c r="ELA93" s="58"/>
      <c r="ELB93" s="58"/>
      <c r="ELC93" s="58"/>
      <c r="ELD93" s="58"/>
      <c r="ELE93" s="58"/>
      <c r="ELF93" s="58"/>
      <c r="ELG93" s="58"/>
      <c r="ELH93" s="58"/>
      <c r="ELI93" s="58"/>
      <c r="ELJ93" s="58"/>
      <c r="ELK93" s="58"/>
      <c r="ELL93" s="58"/>
      <c r="ELM93" s="58"/>
      <c r="ELN93" s="58"/>
      <c r="ELO93" s="58"/>
      <c r="ELP93" s="58"/>
      <c r="ELQ93" s="58"/>
      <c r="ELR93" s="58"/>
      <c r="ELS93" s="58"/>
      <c r="ELT93" s="58"/>
      <c r="ELU93" s="58"/>
      <c r="ELV93" s="58"/>
      <c r="ELW93" s="58"/>
      <c r="ELX93" s="58"/>
      <c r="ELY93" s="58"/>
      <c r="ELZ93" s="58"/>
      <c r="EMA93" s="58"/>
      <c r="EMB93" s="58"/>
      <c r="EMC93" s="58"/>
      <c r="EMD93" s="58"/>
      <c r="EME93" s="58"/>
      <c r="EMF93" s="58"/>
      <c r="EMG93" s="58"/>
      <c r="EMH93" s="58"/>
      <c r="EMI93" s="58"/>
      <c r="EMJ93" s="58"/>
      <c r="EMK93" s="58"/>
      <c r="EML93" s="58"/>
      <c r="EMM93" s="58"/>
      <c r="EMN93" s="58"/>
      <c r="EMO93" s="58"/>
      <c r="EMP93" s="58"/>
      <c r="EMQ93" s="58"/>
      <c r="EMR93" s="58"/>
      <c r="EMS93" s="58"/>
      <c r="EMT93" s="58"/>
      <c r="EMU93" s="58"/>
      <c r="EMV93" s="58"/>
      <c r="EMW93" s="58"/>
      <c r="EMX93" s="58"/>
      <c r="EMY93" s="58"/>
      <c r="EMZ93" s="58"/>
      <c r="ENA93" s="58"/>
      <c r="ENB93" s="58"/>
      <c r="ENC93" s="58"/>
      <c r="END93" s="58"/>
      <c r="ENE93" s="58"/>
      <c r="ENF93" s="58"/>
      <c r="ENG93" s="58"/>
      <c r="ENH93" s="58"/>
      <c r="ENI93" s="58"/>
      <c r="ENJ93" s="58"/>
      <c r="ENK93" s="58"/>
      <c r="ENL93" s="58"/>
      <c r="ENM93" s="58"/>
      <c r="ENN93" s="58"/>
      <c r="ENO93" s="58"/>
      <c r="ENP93" s="58"/>
      <c r="ENQ93" s="58"/>
      <c r="ENR93" s="58"/>
      <c r="ENS93" s="58"/>
      <c r="ENT93" s="58"/>
      <c r="ENU93" s="58"/>
      <c r="ENV93" s="58"/>
      <c r="ENW93" s="58"/>
      <c r="ENX93" s="58"/>
      <c r="ENY93" s="58"/>
      <c r="ENZ93" s="58"/>
      <c r="EOA93" s="58"/>
      <c r="EOB93" s="58"/>
      <c r="EOC93" s="58"/>
      <c r="EOD93" s="58"/>
      <c r="EOE93" s="58"/>
      <c r="EOF93" s="58"/>
      <c r="EOG93" s="58"/>
      <c r="EOH93" s="58"/>
      <c r="EOI93" s="58"/>
      <c r="EOJ93" s="58"/>
      <c r="EOK93" s="58"/>
      <c r="EOL93" s="58"/>
      <c r="EOM93" s="58"/>
      <c r="EON93" s="58"/>
      <c r="EOO93" s="58"/>
      <c r="EOP93" s="58"/>
      <c r="EOQ93" s="58"/>
      <c r="EOR93" s="58"/>
      <c r="EOS93" s="58"/>
      <c r="EOT93" s="58"/>
      <c r="EOU93" s="58"/>
      <c r="EOV93" s="58"/>
      <c r="EOW93" s="58"/>
      <c r="EOX93" s="58"/>
      <c r="EOY93" s="58"/>
      <c r="EOZ93" s="58"/>
      <c r="EPA93" s="58"/>
      <c r="EPB93" s="58"/>
      <c r="EPC93" s="58"/>
      <c r="EPD93" s="58"/>
      <c r="EPE93" s="58"/>
      <c r="EPF93" s="58"/>
      <c r="EPG93" s="58"/>
      <c r="EPH93" s="58"/>
      <c r="EPI93" s="58"/>
      <c r="EPJ93" s="58"/>
      <c r="EPK93" s="58"/>
      <c r="EPL93" s="58"/>
      <c r="EPM93" s="58"/>
      <c r="EPN93" s="58"/>
      <c r="EPO93" s="58"/>
      <c r="EPP93" s="58"/>
      <c r="EPQ93" s="58"/>
      <c r="EPR93" s="58"/>
      <c r="EPS93" s="58"/>
      <c r="EPT93" s="58"/>
      <c r="EPU93" s="58"/>
      <c r="EPV93" s="58"/>
      <c r="EPW93" s="58"/>
      <c r="EPX93" s="58"/>
      <c r="EPY93" s="58"/>
      <c r="EPZ93" s="58"/>
      <c r="EQA93" s="58"/>
      <c r="EQB93" s="58"/>
      <c r="EQC93" s="58"/>
      <c r="EQD93" s="58"/>
      <c r="EQE93" s="58"/>
      <c r="EQF93" s="58"/>
      <c r="EQG93" s="58"/>
      <c r="EQH93" s="58"/>
      <c r="EQI93" s="58"/>
      <c r="EQJ93" s="58"/>
      <c r="EQK93" s="58"/>
      <c r="EQL93" s="58"/>
      <c r="EQM93" s="58"/>
      <c r="EQN93" s="58"/>
      <c r="EQO93" s="58"/>
      <c r="EQP93" s="58"/>
      <c r="EQQ93" s="58"/>
      <c r="EQR93" s="58"/>
      <c r="EQS93" s="58"/>
      <c r="EQT93" s="58"/>
      <c r="EQU93" s="58"/>
      <c r="EQV93" s="58"/>
      <c r="EQW93" s="58"/>
      <c r="EQX93" s="58"/>
      <c r="EQY93" s="58"/>
      <c r="EQZ93" s="58"/>
      <c r="ERA93" s="58"/>
      <c r="ERB93" s="58"/>
      <c r="ERC93" s="58"/>
      <c r="ERD93" s="58"/>
      <c r="ERE93" s="58"/>
      <c r="ERF93" s="58"/>
      <c r="ERG93" s="58"/>
      <c r="ERH93" s="58"/>
      <c r="ERI93" s="58"/>
      <c r="ERJ93" s="58"/>
      <c r="ERK93" s="58"/>
      <c r="ERL93" s="58"/>
      <c r="ERM93" s="58"/>
      <c r="ERN93" s="58"/>
      <c r="ERO93" s="58"/>
      <c r="ERP93" s="58"/>
      <c r="ERQ93" s="58"/>
      <c r="ERR93" s="58"/>
      <c r="ERS93" s="58"/>
      <c r="ERT93" s="58"/>
      <c r="ERU93" s="58"/>
      <c r="ERV93" s="58"/>
      <c r="ERW93" s="58"/>
      <c r="ERX93" s="58"/>
      <c r="ERY93" s="58"/>
      <c r="ERZ93" s="58"/>
      <c r="ESA93" s="58"/>
      <c r="ESB93" s="58"/>
      <c r="ESC93" s="58"/>
      <c r="ESD93" s="58"/>
      <c r="ESE93" s="58"/>
      <c r="ESF93" s="58"/>
      <c r="ESG93" s="58"/>
      <c r="ESH93" s="58"/>
      <c r="ESI93" s="58"/>
      <c r="ESJ93" s="58"/>
      <c r="ESK93" s="58"/>
      <c r="ESL93" s="58"/>
      <c r="ESM93" s="58"/>
      <c r="ESN93" s="58"/>
      <c r="ESO93" s="58"/>
      <c r="ESP93" s="58"/>
      <c r="ESQ93" s="58"/>
      <c r="ESR93" s="58"/>
      <c r="ESS93" s="58"/>
      <c r="EST93" s="58"/>
      <c r="ESU93" s="58"/>
      <c r="ESV93" s="58"/>
      <c r="ESW93" s="58"/>
      <c r="ESX93" s="58"/>
      <c r="ESY93" s="58"/>
      <c r="ESZ93" s="58"/>
      <c r="ETA93" s="58"/>
      <c r="ETB93" s="58"/>
      <c r="ETC93" s="58"/>
      <c r="ETD93" s="58"/>
      <c r="ETE93" s="58"/>
      <c r="ETF93" s="58"/>
      <c r="ETG93" s="58"/>
      <c r="ETH93" s="58"/>
      <c r="ETI93" s="58"/>
      <c r="ETJ93" s="58"/>
      <c r="ETK93" s="58"/>
      <c r="ETL93" s="58"/>
      <c r="ETM93" s="58"/>
      <c r="ETN93" s="58"/>
      <c r="ETO93" s="58"/>
      <c r="ETP93" s="58"/>
      <c r="ETQ93" s="58"/>
      <c r="ETR93" s="58"/>
      <c r="ETS93" s="58"/>
      <c r="ETT93" s="58"/>
      <c r="ETU93" s="58"/>
      <c r="ETV93" s="58"/>
      <c r="ETW93" s="58"/>
      <c r="ETX93" s="58"/>
      <c r="ETY93" s="58"/>
      <c r="ETZ93" s="58"/>
      <c r="EUA93" s="58"/>
      <c r="EUB93" s="58"/>
      <c r="EUC93" s="58"/>
      <c r="EUD93" s="58"/>
      <c r="EUE93" s="58"/>
      <c r="EUF93" s="58"/>
      <c r="EUG93" s="58"/>
      <c r="EUH93" s="58"/>
      <c r="EUI93" s="58"/>
      <c r="EUJ93" s="58"/>
      <c r="EUK93" s="58"/>
      <c r="EUL93" s="58"/>
      <c r="EUM93" s="58"/>
      <c r="EUN93" s="58"/>
      <c r="EUO93" s="58"/>
      <c r="EUP93" s="58"/>
      <c r="EUQ93" s="58"/>
      <c r="EUR93" s="58"/>
      <c r="EUS93" s="58"/>
      <c r="EUT93" s="58"/>
      <c r="EUU93" s="58"/>
      <c r="EUV93" s="58"/>
      <c r="EUW93" s="58"/>
      <c r="EUX93" s="58"/>
      <c r="EUY93" s="58"/>
      <c r="EUZ93" s="58"/>
      <c r="EVA93" s="58"/>
      <c r="EVB93" s="58"/>
      <c r="EVC93" s="58"/>
      <c r="EVD93" s="58"/>
      <c r="EVE93" s="58"/>
      <c r="EVF93" s="58"/>
      <c r="EVG93" s="58"/>
      <c r="EVH93" s="58"/>
      <c r="EVI93" s="58"/>
      <c r="EVJ93" s="58"/>
      <c r="EVK93" s="58"/>
      <c r="EVL93" s="58"/>
      <c r="EVM93" s="58"/>
      <c r="EVN93" s="58"/>
      <c r="EVO93" s="58"/>
      <c r="EVP93" s="58"/>
      <c r="EVQ93" s="58"/>
      <c r="EVR93" s="58"/>
      <c r="EVS93" s="58"/>
      <c r="EVT93" s="58"/>
      <c r="EVU93" s="58"/>
      <c r="EVV93" s="58"/>
      <c r="EVW93" s="58"/>
      <c r="EVX93" s="58"/>
      <c r="EVY93" s="58"/>
      <c r="EVZ93" s="58"/>
      <c r="EWA93" s="58"/>
      <c r="EWB93" s="58"/>
      <c r="EWC93" s="58"/>
      <c r="EWD93" s="58"/>
      <c r="EWE93" s="58"/>
      <c r="EWF93" s="58"/>
      <c r="EWG93" s="58"/>
      <c r="EWH93" s="58"/>
      <c r="EWI93" s="58"/>
      <c r="EWJ93" s="58"/>
      <c r="EWK93" s="58"/>
      <c r="EWL93" s="58"/>
      <c r="EWM93" s="58"/>
      <c r="EWN93" s="58"/>
      <c r="EWO93" s="58"/>
      <c r="EWP93" s="58"/>
      <c r="EWQ93" s="58"/>
      <c r="EWR93" s="58"/>
      <c r="EWS93" s="58"/>
      <c r="EWT93" s="58"/>
      <c r="EWU93" s="58"/>
      <c r="EWV93" s="58"/>
      <c r="EWW93" s="58"/>
      <c r="EWX93" s="58"/>
      <c r="EWY93" s="58"/>
      <c r="EWZ93" s="58"/>
      <c r="EXA93" s="58"/>
      <c r="EXB93" s="58"/>
      <c r="EXC93" s="58"/>
      <c r="EXD93" s="58"/>
      <c r="EXE93" s="58"/>
      <c r="EXF93" s="58"/>
      <c r="EXG93" s="58"/>
      <c r="EXH93" s="58"/>
      <c r="EXI93" s="58"/>
      <c r="EXJ93" s="58"/>
      <c r="EXK93" s="58"/>
      <c r="EXL93" s="58"/>
      <c r="EXM93" s="58"/>
      <c r="EXN93" s="58"/>
      <c r="EXO93" s="58"/>
      <c r="EXP93" s="58"/>
      <c r="EXQ93" s="58"/>
      <c r="EXR93" s="58"/>
      <c r="EXS93" s="58"/>
      <c r="EXT93" s="58"/>
      <c r="EXU93" s="58"/>
      <c r="EXV93" s="58"/>
      <c r="EXW93" s="58"/>
      <c r="EXX93" s="58"/>
      <c r="EXY93" s="58"/>
      <c r="EXZ93" s="58"/>
      <c r="EYA93" s="58"/>
      <c r="EYB93" s="58"/>
      <c r="EYC93" s="58"/>
      <c r="EYD93" s="58"/>
      <c r="EYE93" s="58"/>
      <c r="EYF93" s="58"/>
      <c r="EYG93" s="58"/>
      <c r="EYH93" s="58"/>
      <c r="EYI93" s="58"/>
      <c r="EYJ93" s="58"/>
      <c r="EYK93" s="58"/>
      <c r="EYL93" s="58"/>
      <c r="EYM93" s="58"/>
      <c r="EYN93" s="58"/>
      <c r="EYO93" s="58"/>
      <c r="EYP93" s="58"/>
      <c r="EYQ93" s="58"/>
      <c r="EYR93" s="58"/>
      <c r="EYS93" s="58"/>
      <c r="EYT93" s="58"/>
      <c r="EYU93" s="58"/>
      <c r="EYV93" s="58"/>
      <c r="EYW93" s="58"/>
      <c r="EYX93" s="58"/>
      <c r="EYY93" s="58"/>
      <c r="EYZ93" s="58"/>
      <c r="EZA93" s="58"/>
      <c r="EZB93" s="58"/>
      <c r="EZC93" s="58"/>
      <c r="EZD93" s="58"/>
      <c r="EZE93" s="58"/>
      <c r="EZF93" s="58"/>
      <c r="EZG93" s="58"/>
      <c r="EZH93" s="58"/>
      <c r="EZI93" s="58"/>
      <c r="EZJ93" s="58"/>
      <c r="EZK93" s="58"/>
      <c r="EZL93" s="58"/>
      <c r="EZM93" s="58"/>
      <c r="EZN93" s="58"/>
      <c r="EZO93" s="58"/>
      <c r="EZP93" s="58"/>
      <c r="EZQ93" s="58"/>
      <c r="EZR93" s="58"/>
      <c r="EZS93" s="58"/>
      <c r="EZT93" s="58"/>
      <c r="EZU93" s="58"/>
      <c r="EZV93" s="58"/>
      <c r="EZW93" s="58"/>
      <c r="EZX93" s="58"/>
      <c r="EZY93" s="58"/>
      <c r="EZZ93" s="58"/>
      <c r="FAA93" s="58"/>
      <c r="FAB93" s="58"/>
      <c r="FAC93" s="58"/>
      <c r="FAD93" s="58"/>
      <c r="FAE93" s="58"/>
      <c r="FAF93" s="58"/>
      <c r="FAG93" s="58"/>
      <c r="FAH93" s="58"/>
      <c r="FAI93" s="58"/>
      <c r="FAJ93" s="58"/>
      <c r="FAK93" s="58"/>
      <c r="FAL93" s="58"/>
      <c r="FAM93" s="58"/>
      <c r="FAN93" s="58"/>
      <c r="FAO93" s="58"/>
      <c r="FAP93" s="58"/>
      <c r="FAQ93" s="58"/>
      <c r="FAR93" s="58"/>
      <c r="FAS93" s="58"/>
      <c r="FAT93" s="58"/>
      <c r="FAU93" s="58"/>
      <c r="FAV93" s="58"/>
      <c r="FAW93" s="58"/>
      <c r="FAX93" s="58"/>
      <c r="FAY93" s="58"/>
      <c r="FAZ93" s="58"/>
      <c r="FBA93" s="58"/>
      <c r="FBB93" s="58"/>
      <c r="FBC93" s="58"/>
      <c r="FBD93" s="58"/>
      <c r="FBE93" s="58"/>
      <c r="FBF93" s="58"/>
      <c r="FBG93" s="58"/>
      <c r="FBH93" s="58"/>
      <c r="FBI93" s="58"/>
      <c r="FBJ93" s="58"/>
      <c r="FBK93" s="58"/>
      <c r="FBL93" s="58"/>
      <c r="FBM93" s="58"/>
      <c r="FBN93" s="58"/>
      <c r="FBO93" s="58"/>
      <c r="FBP93" s="58"/>
      <c r="FBQ93" s="58"/>
      <c r="FBR93" s="58"/>
      <c r="FBS93" s="58"/>
      <c r="FBT93" s="58"/>
      <c r="FBU93" s="58"/>
      <c r="FBV93" s="58"/>
      <c r="FBW93" s="58"/>
      <c r="FBX93" s="58"/>
      <c r="FBY93" s="58"/>
      <c r="FBZ93" s="58"/>
      <c r="FCA93" s="58"/>
      <c r="FCB93" s="58"/>
      <c r="FCC93" s="58"/>
      <c r="FCD93" s="58"/>
      <c r="FCE93" s="58"/>
      <c r="FCF93" s="58"/>
      <c r="FCG93" s="58"/>
      <c r="FCH93" s="58"/>
      <c r="FCI93" s="58"/>
      <c r="FCJ93" s="58"/>
      <c r="FCK93" s="58"/>
      <c r="FCL93" s="58"/>
      <c r="FCM93" s="58"/>
      <c r="FCN93" s="58"/>
      <c r="FCO93" s="58"/>
      <c r="FCP93" s="58"/>
      <c r="FCQ93" s="58"/>
      <c r="FCR93" s="58"/>
      <c r="FCS93" s="58"/>
      <c r="FCT93" s="58"/>
      <c r="FCU93" s="58"/>
      <c r="FCV93" s="58"/>
      <c r="FCW93" s="58"/>
      <c r="FCX93" s="58"/>
      <c r="FCY93" s="58"/>
      <c r="FCZ93" s="58"/>
      <c r="FDA93" s="58"/>
      <c r="FDB93" s="58"/>
      <c r="FDC93" s="58"/>
      <c r="FDD93" s="58"/>
      <c r="FDE93" s="58"/>
      <c r="FDF93" s="58"/>
      <c r="FDG93" s="58"/>
      <c r="FDH93" s="58"/>
      <c r="FDI93" s="58"/>
      <c r="FDJ93" s="58"/>
      <c r="FDK93" s="58"/>
      <c r="FDL93" s="58"/>
      <c r="FDM93" s="58"/>
      <c r="FDN93" s="58"/>
      <c r="FDO93" s="58"/>
      <c r="FDP93" s="58"/>
      <c r="FDQ93" s="58"/>
      <c r="FDR93" s="58"/>
      <c r="FDS93" s="58"/>
      <c r="FDT93" s="58"/>
      <c r="FDU93" s="58"/>
      <c r="FDV93" s="58"/>
      <c r="FDW93" s="58"/>
      <c r="FDX93" s="58"/>
      <c r="FDY93" s="58"/>
      <c r="FDZ93" s="58"/>
      <c r="FEA93" s="58"/>
      <c r="FEB93" s="58"/>
      <c r="FEC93" s="58"/>
      <c r="FED93" s="58"/>
      <c r="FEE93" s="58"/>
      <c r="FEF93" s="58"/>
      <c r="FEG93" s="58"/>
      <c r="FEH93" s="58"/>
      <c r="FEI93" s="58"/>
      <c r="FEJ93" s="58"/>
      <c r="FEK93" s="58"/>
      <c r="FEL93" s="58"/>
      <c r="FEM93" s="58"/>
      <c r="FEN93" s="58"/>
      <c r="FEO93" s="58"/>
      <c r="FEP93" s="58"/>
      <c r="FEQ93" s="58"/>
      <c r="FER93" s="58"/>
      <c r="FES93" s="58"/>
      <c r="FET93" s="58"/>
      <c r="FEU93" s="58"/>
      <c r="FEV93" s="58"/>
      <c r="FEW93" s="58"/>
      <c r="FEX93" s="58"/>
      <c r="FEY93" s="58"/>
      <c r="FEZ93" s="58"/>
      <c r="FFA93" s="58"/>
      <c r="FFB93" s="58"/>
      <c r="FFC93" s="58"/>
      <c r="FFD93" s="58"/>
      <c r="FFE93" s="58"/>
      <c r="FFF93" s="58"/>
      <c r="FFG93" s="58"/>
      <c r="FFH93" s="58"/>
      <c r="FFI93" s="58"/>
      <c r="FFJ93" s="58"/>
      <c r="FFK93" s="58"/>
      <c r="FFL93" s="58"/>
      <c r="FFM93" s="58"/>
      <c r="FFN93" s="58"/>
      <c r="FFO93" s="58"/>
      <c r="FFP93" s="58"/>
      <c r="FFQ93" s="58"/>
      <c r="FFR93" s="58"/>
      <c r="FFS93" s="58"/>
      <c r="FFT93" s="58"/>
      <c r="FFU93" s="58"/>
      <c r="FFV93" s="58"/>
      <c r="FFW93" s="58"/>
      <c r="FFX93" s="58"/>
      <c r="FFY93" s="58"/>
      <c r="FFZ93" s="58"/>
      <c r="FGA93" s="58"/>
      <c r="FGB93" s="58"/>
      <c r="FGC93" s="58"/>
      <c r="FGD93" s="58"/>
      <c r="FGE93" s="58"/>
      <c r="FGF93" s="58"/>
      <c r="FGG93" s="58"/>
      <c r="FGH93" s="58"/>
      <c r="FGI93" s="58"/>
      <c r="FGJ93" s="58"/>
      <c r="FGK93" s="58"/>
      <c r="FGL93" s="58"/>
      <c r="FGM93" s="58"/>
      <c r="FGN93" s="58"/>
      <c r="FGO93" s="58"/>
      <c r="FGP93" s="58"/>
      <c r="FGQ93" s="58"/>
      <c r="FGR93" s="58"/>
      <c r="FGS93" s="58"/>
      <c r="FGT93" s="58"/>
      <c r="FGU93" s="58"/>
      <c r="FGV93" s="58"/>
      <c r="FGW93" s="58"/>
      <c r="FGX93" s="58"/>
      <c r="FGY93" s="58"/>
      <c r="FGZ93" s="58"/>
      <c r="FHA93" s="58"/>
      <c r="FHB93" s="58"/>
      <c r="FHC93" s="58"/>
      <c r="FHD93" s="58"/>
      <c r="FHE93" s="58"/>
      <c r="FHF93" s="58"/>
      <c r="FHG93" s="58"/>
      <c r="FHH93" s="58"/>
      <c r="FHI93" s="58"/>
      <c r="FHJ93" s="58"/>
      <c r="FHK93" s="58"/>
      <c r="FHL93" s="58"/>
      <c r="FHM93" s="58"/>
      <c r="FHN93" s="58"/>
      <c r="FHO93" s="58"/>
      <c r="FHP93" s="58"/>
      <c r="FHQ93" s="58"/>
      <c r="FHR93" s="58"/>
      <c r="FHS93" s="58"/>
      <c r="FHT93" s="58"/>
      <c r="FHU93" s="58"/>
      <c r="FHV93" s="58"/>
      <c r="FHW93" s="58"/>
      <c r="FHX93" s="58"/>
      <c r="FHY93" s="58"/>
      <c r="FHZ93" s="58"/>
      <c r="FIA93" s="58"/>
      <c r="FIB93" s="58"/>
      <c r="FIC93" s="58"/>
      <c r="FID93" s="58"/>
      <c r="FIE93" s="58"/>
      <c r="FIF93" s="58"/>
      <c r="FIG93" s="58"/>
      <c r="FIH93" s="58"/>
      <c r="FII93" s="58"/>
      <c r="FIJ93" s="58"/>
      <c r="FIK93" s="58"/>
      <c r="FIL93" s="58"/>
      <c r="FIM93" s="58"/>
      <c r="FIN93" s="58"/>
      <c r="FIO93" s="58"/>
      <c r="FIP93" s="58"/>
      <c r="FIQ93" s="58"/>
      <c r="FIR93" s="58"/>
      <c r="FIS93" s="58"/>
      <c r="FIT93" s="58"/>
      <c r="FIU93" s="58"/>
      <c r="FIV93" s="58"/>
      <c r="FIW93" s="58"/>
      <c r="FIX93" s="58"/>
      <c r="FIY93" s="58"/>
      <c r="FIZ93" s="58"/>
      <c r="FJA93" s="58"/>
      <c r="FJB93" s="58"/>
      <c r="FJC93" s="58"/>
      <c r="FJD93" s="58"/>
      <c r="FJE93" s="58"/>
      <c r="FJF93" s="58"/>
      <c r="FJG93" s="58"/>
      <c r="FJH93" s="58"/>
      <c r="FJI93" s="58"/>
      <c r="FJJ93" s="58"/>
      <c r="FJK93" s="58"/>
      <c r="FJL93" s="58"/>
      <c r="FJM93" s="58"/>
      <c r="FJN93" s="58"/>
      <c r="FJO93" s="58"/>
      <c r="FJP93" s="58"/>
      <c r="FJQ93" s="58"/>
      <c r="FJR93" s="58"/>
      <c r="FJS93" s="58"/>
      <c r="FJT93" s="58"/>
      <c r="FJU93" s="58"/>
      <c r="FJV93" s="58"/>
      <c r="FJW93" s="58"/>
      <c r="FJX93" s="58"/>
      <c r="FJY93" s="58"/>
      <c r="FJZ93" s="58"/>
      <c r="FKA93" s="58"/>
      <c r="FKB93" s="58"/>
      <c r="FKC93" s="58"/>
      <c r="FKD93" s="58"/>
      <c r="FKE93" s="58"/>
      <c r="FKF93" s="58"/>
      <c r="FKG93" s="58"/>
      <c r="FKH93" s="58"/>
      <c r="FKI93" s="58"/>
      <c r="FKJ93" s="58"/>
      <c r="FKK93" s="58"/>
      <c r="FKL93" s="58"/>
      <c r="FKM93" s="58"/>
      <c r="FKN93" s="58"/>
      <c r="FKO93" s="58"/>
      <c r="FKP93" s="58"/>
      <c r="FKQ93" s="58"/>
      <c r="FKR93" s="58"/>
      <c r="FKS93" s="58"/>
      <c r="FKT93" s="58"/>
      <c r="FKU93" s="58"/>
      <c r="FKV93" s="58"/>
      <c r="FKW93" s="58"/>
      <c r="FKX93" s="58"/>
      <c r="FKY93" s="58"/>
      <c r="FKZ93" s="58"/>
      <c r="FLA93" s="58"/>
      <c r="FLB93" s="58"/>
      <c r="FLC93" s="58"/>
      <c r="FLD93" s="58"/>
      <c r="FLE93" s="58"/>
      <c r="FLF93" s="58"/>
      <c r="FLG93" s="58"/>
      <c r="FLH93" s="58"/>
      <c r="FLI93" s="58"/>
      <c r="FLJ93" s="58"/>
      <c r="FLK93" s="58"/>
      <c r="FLL93" s="58"/>
      <c r="FLM93" s="58"/>
      <c r="FLN93" s="58"/>
      <c r="FLO93" s="58"/>
      <c r="FLP93" s="58"/>
      <c r="FLQ93" s="58"/>
      <c r="FLR93" s="58"/>
      <c r="FLS93" s="58"/>
      <c r="FLT93" s="58"/>
      <c r="FLU93" s="58"/>
      <c r="FLV93" s="58"/>
      <c r="FLW93" s="58"/>
      <c r="FLX93" s="58"/>
      <c r="FLY93" s="58"/>
      <c r="FLZ93" s="58"/>
      <c r="FMA93" s="58"/>
      <c r="FMB93" s="58"/>
      <c r="FMC93" s="58"/>
      <c r="FMD93" s="58"/>
      <c r="FME93" s="58"/>
      <c r="FMF93" s="58"/>
      <c r="FMG93" s="58"/>
      <c r="FMH93" s="58"/>
      <c r="FMI93" s="58"/>
      <c r="FMJ93" s="58"/>
      <c r="FMK93" s="58"/>
      <c r="FML93" s="58"/>
      <c r="FMM93" s="58"/>
      <c r="FMN93" s="58"/>
      <c r="FMO93" s="58"/>
      <c r="FMP93" s="58"/>
      <c r="FMQ93" s="58"/>
      <c r="FMR93" s="58"/>
      <c r="FMS93" s="58"/>
      <c r="FMT93" s="58"/>
      <c r="FMU93" s="58"/>
      <c r="FMV93" s="58"/>
      <c r="FMW93" s="58"/>
      <c r="FMX93" s="58"/>
      <c r="FMY93" s="58"/>
      <c r="FMZ93" s="58"/>
      <c r="FNA93" s="58"/>
      <c r="FNB93" s="58"/>
      <c r="FNC93" s="58"/>
      <c r="FND93" s="58"/>
      <c r="FNE93" s="58"/>
      <c r="FNF93" s="58"/>
      <c r="FNG93" s="58"/>
      <c r="FNH93" s="58"/>
      <c r="FNI93" s="58"/>
      <c r="FNJ93" s="58"/>
      <c r="FNK93" s="58"/>
      <c r="FNL93" s="58"/>
      <c r="FNM93" s="58"/>
      <c r="FNN93" s="58"/>
      <c r="FNO93" s="58"/>
      <c r="FNP93" s="58"/>
      <c r="FNQ93" s="58"/>
      <c r="FNR93" s="58"/>
      <c r="FNS93" s="58"/>
      <c r="FNT93" s="58"/>
      <c r="FNU93" s="58"/>
      <c r="FNV93" s="58"/>
      <c r="FNW93" s="58"/>
      <c r="FNX93" s="58"/>
      <c r="FNY93" s="58"/>
      <c r="FNZ93" s="58"/>
      <c r="FOA93" s="58"/>
      <c r="FOB93" s="58"/>
      <c r="FOC93" s="58"/>
      <c r="FOD93" s="58"/>
      <c r="FOE93" s="58"/>
      <c r="FOF93" s="58"/>
      <c r="FOG93" s="58"/>
      <c r="FOH93" s="58"/>
      <c r="FOI93" s="58"/>
      <c r="FOJ93" s="58"/>
      <c r="FOK93" s="58"/>
      <c r="FOL93" s="58"/>
      <c r="FOM93" s="58"/>
      <c r="FON93" s="58"/>
      <c r="FOO93" s="58"/>
      <c r="FOP93" s="58"/>
      <c r="FOQ93" s="58"/>
      <c r="FOR93" s="58"/>
      <c r="FOS93" s="58"/>
      <c r="FOT93" s="58"/>
      <c r="FOU93" s="58"/>
      <c r="FOV93" s="58"/>
      <c r="FOW93" s="58"/>
      <c r="FOX93" s="58"/>
      <c r="FOY93" s="58"/>
      <c r="FOZ93" s="58"/>
      <c r="FPA93" s="58"/>
      <c r="FPB93" s="58"/>
      <c r="FPC93" s="58"/>
      <c r="FPD93" s="58"/>
      <c r="FPE93" s="58"/>
      <c r="FPF93" s="58"/>
      <c r="FPG93" s="58"/>
      <c r="FPH93" s="58"/>
      <c r="FPI93" s="58"/>
      <c r="FPJ93" s="58"/>
      <c r="FPK93" s="58"/>
      <c r="FPL93" s="58"/>
      <c r="FPM93" s="58"/>
      <c r="FPN93" s="58"/>
      <c r="FPO93" s="58"/>
      <c r="FPP93" s="58"/>
      <c r="FPQ93" s="58"/>
      <c r="FPR93" s="58"/>
      <c r="FPS93" s="58"/>
      <c r="FPT93" s="58"/>
      <c r="FPU93" s="58"/>
      <c r="FPV93" s="58"/>
      <c r="FPW93" s="58"/>
      <c r="FPX93" s="58"/>
      <c r="FPY93" s="58"/>
      <c r="FPZ93" s="58"/>
      <c r="FQA93" s="58"/>
      <c r="FQB93" s="58"/>
      <c r="FQC93" s="58"/>
      <c r="FQD93" s="58"/>
      <c r="FQE93" s="58"/>
      <c r="FQF93" s="58"/>
      <c r="FQG93" s="58"/>
      <c r="FQH93" s="58"/>
      <c r="FQI93" s="58"/>
      <c r="FQJ93" s="58"/>
      <c r="FQK93" s="58"/>
      <c r="FQL93" s="58"/>
      <c r="FQM93" s="58"/>
      <c r="FQN93" s="58"/>
      <c r="FQO93" s="58"/>
      <c r="FQP93" s="58"/>
      <c r="FQQ93" s="58"/>
      <c r="FQR93" s="58"/>
      <c r="FQS93" s="58"/>
      <c r="FQT93" s="58"/>
      <c r="FQU93" s="58"/>
      <c r="FQV93" s="58"/>
      <c r="FQW93" s="58"/>
      <c r="FQX93" s="58"/>
      <c r="FQY93" s="58"/>
      <c r="FQZ93" s="58"/>
      <c r="FRA93" s="58"/>
      <c r="FRB93" s="58"/>
      <c r="FRC93" s="58"/>
      <c r="FRD93" s="58"/>
      <c r="FRE93" s="58"/>
      <c r="FRF93" s="58"/>
      <c r="FRG93" s="58"/>
      <c r="FRH93" s="58"/>
      <c r="FRI93" s="58"/>
      <c r="FRJ93" s="58"/>
      <c r="FRK93" s="58"/>
      <c r="FRL93" s="58"/>
      <c r="FRM93" s="58"/>
      <c r="FRN93" s="58"/>
      <c r="FRO93" s="58"/>
      <c r="FRP93" s="58"/>
      <c r="FRQ93" s="58"/>
      <c r="FRR93" s="58"/>
      <c r="FRS93" s="58"/>
      <c r="FRT93" s="58"/>
      <c r="FRU93" s="58"/>
      <c r="FRV93" s="58"/>
      <c r="FRW93" s="58"/>
      <c r="FRX93" s="58"/>
      <c r="FRY93" s="58"/>
      <c r="FRZ93" s="58"/>
      <c r="FSA93" s="58"/>
      <c r="FSB93" s="58"/>
      <c r="FSC93" s="58"/>
      <c r="FSD93" s="58"/>
      <c r="FSE93" s="58"/>
      <c r="FSF93" s="58"/>
      <c r="FSG93" s="58"/>
      <c r="FSH93" s="58"/>
      <c r="FSI93" s="58"/>
      <c r="FSJ93" s="58"/>
      <c r="FSK93" s="58"/>
      <c r="FSL93" s="58"/>
      <c r="FSM93" s="58"/>
      <c r="FSN93" s="58"/>
      <c r="FSO93" s="58"/>
      <c r="FSP93" s="58"/>
      <c r="FSQ93" s="58"/>
      <c r="FSR93" s="58"/>
      <c r="FSS93" s="58"/>
      <c r="FST93" s="58"/>
      <c r="FSU93" s="58"/>
      <c r="FSV93" s="58"/>
      <c r="FSW93" s="58"/>
      <c r="FSX93" s="58"/>
      <c r="FSY93" s="58"/>
      <c r="FSZ93" s="58"/>
      <c r="FTA93" s="58"/>
      <c r="FTB93" s="58"/>
      <c r="FTC93" s="58"/>
      <c r="FTD93" s="58"/>
      <c r="FTE93" s="58"/>
      <c r="FTF93" s="58"/>
      <c r="FTG93" s="58"/>
      <c r="FTH93" s="58"/>
      <c r="FTI93" s="58"/>
      <c r="FTJ93" s="58"/>
      <c r="FTK93" s="58"/>
      <c r="FTL93" s="58"/>
      <c r="FTM93" s="58"/>
      <c r="FTN93" s="58"/>
      <c r="FTO93" s="58"/>
      <c r="FTP93" s="58"/>
      <c r="FTQ93" s="58"/>
      <c r="FTR93" s="58"/>
      <c r="FTS93" s="58"/>
      <c r="FTT93" s="58"/>
      <c r="FTU93" s="58"/>
      <c r="FTV93" s="58"/>
      <c r="FTW93" s="58"/>
      <c r="FTX93" s="58"/>
      <c r="FTY93" s="58"/>
      <c r="FTZ93" s="58"/>
      <c r="FUA93" s="58"/>
      <c r="FUB93" s="58"/>
      <c r="FUC93" s="58"/>
      <c r="FUD93" s="58"/>
      <c r="FUE93" s="58"/>
      <c r="FUF93" s="58"/>
      <c r="FUG93" s="58"/>
      <c r="FUH93" s="58"/>
      <c r="FUI93" s="58"/>
      <c r="FUJ93" s="58"/>
      <c r="FUK93" s="58"/>
      <c r="FUL93" s="58"/>
      <c r="FUM93" s="58"/>
      <c r="FUN93" s="58"/>
      <c r="FUO93" s="58"/>
      <c r="FUP93" s="58"/>
      <c r="FUQ93" s="58"/>
      <c r="FUR93" s="58"/>
      <c r="FUS93" s="58"/>
      <c r="FUT93" s="58"/>
      <c r="FUU93" s="58"/>
      <c r="FUV93" s="58"/>
      <c r="FUW93" s="58"/>
      <c r="FUX93" s="58"/>
      <c r="FUY93" s="58"/>
      <c r="FUZ93" s="58"/>
      <c r="FVA93" s="58"/>
      <c r="FVB93" s="58"/>
      <c r="FVC93" s="58"/>
      <c r="FVD93" s="58"/>
      <c r="FVE93" s="58"/>
      <c r="FVF93" s="58"/>
      <c r="FVG93" s="58"/>
      <c r="FVH93" s="58"/>
      <c r="FVI93" s="58"/>
      <c r="FVJ93" s="58"/>
      <c r="FVK93" s="58"/>
      <c r="FVL93" s="58"/>
      <c r="FVM93" s="58"/>
      <c r="FVN93" s="58"/>
      <c r="FVO93" s="58"/>
      <c r="FVP93" s="58"/>
      <c r="FVQ93" s="58"/>
      <c r="FVR93" s="58"/>
      <c r="FVS93" s="58"/>
      <c r="FVT93" s="58"/>
      <c r="FVU93" s="58"/>
      <c r="FVV93" s="58"/>
      <c r="FVW93" s="58"/>
      <c r="FVX93" s="58"/>
      <c r="FVY93" s="58"/>
      <c r="FVZ93" s="58"/>
      <c r="FWA93" s="58"/>
      <c r="FWB93" s="58"/>
      <c r="FWC93" s="58"/>
      <c r="FWD93" s="58"/>
      <c r="FWE93" s="58"/>
      <c r="FWF93" s="58"/>
      <c r="FWG93" s="58"/>
      <c r="FWH93" s="58"/>
      <c r="FWI93" s="58"/>
      <c r="FWJ93" s="58"/>
      <c r="FWK93" s="58"/>
      <c r="FWL93" s="58"/>
      <c r="FWM93" s="58"/>
      <c r="FWN93" s="58"/>
      <c r="FWO93" s="58"/>
      <c r="FWP93" s="58"/>
      <c r="FWQ93" s="58"/>
      <c r="FWR93" s="58"/>
      <c r="FWS93" s="58"/>
      <c r="FWT93" s="58"/>
      <c r="FWU93" s="58"/>
      <c r="FWV93" s="58"/>
      <c r="FWW93" s="58"/>
      <c r="FWX93" s="58"/>
      <c r="FWY93" s="58"/>
      <c r="FWZ93" s="58"/>
      <c r="FXA93" s="58"/>
      <c r="FXB93" s="58"/>
      <c r="FXC93" s="58"/>
      <c r="FXD93" s="58"/>
      <c r="FXE93" s="58"/>
      <c r="FXF93" s="58"/>
      <c r="FXG93" s="58"/>
      <c r="FXH93" s="58"/>
      <c r="FXI93" s="58"/>
      <c r="FXJ93" s="58"/>
      <c r="FXK93" s="58"/>
      <c r="FXL93" s="58"/>
      <c r="FXM93" s="58"/>
      <c r="FXN93" s="58"/>
      <c r="FXO93" s="58"/>
      <c r="FXP93" s="58"/>
      <c r="FXQ93" s="58"/>
      <c r="FXR93" s="58"/>
      <c r="FXS93" s="58"/>
      <c r="FXT93" s="58"/>
      <c r="FXU93" s="58"/>
      <c r="FXV93" s="58"/>
      <c r="FXW93" s="58"/>
      <c r="FXX93" s="58"/>
      <c r="FXY93" s="58"/>
      <c r="FXZ93" s="58"/>
      <c r="FYA93" s="58"/>
      <c r="FYB93" s="58"/>
      <c r="FYC93" s="58"/>
      <c r="FYD93" s="58"/>
      <c r="FYE93" s="58"/>
      <c r="FYF93" s="58"/>
      <c r="FYG93" s="58"/>
      <c r="FYH93" s="58"/>
      <c r="FYI93" s="58"/>
      <c r="FYJ93" s="58"/>
      <c r="FYK93" s="58"/>
      <c r="FYL93" s="58"/>
      <c r="FYM93" s="58"/>
      <c r="FYN93" s="58"/>
      <c r="FYO93" s="58"/>
      <c r="FYP93" s="58"/>
      <c r="FYQ93" s="58"/>
      <c r="FYR93" s="58"/>
      <c r="FYS93" s="58"/>
      <c r="FYT93" s="58"/>
      <c r="FYU93" s="58"/>
      <c r="FYV93" s="58"/>
      <c r="FYW93" s="58"/>
      <c r="FYX93" s="58"/>
      <c r="FYY93" s="58"/>
      <c r="FYZ93" s="58"/>
      <c r="FZA93" s="58"/>
      <c r="FZB93" s="58"/>
      <c r="FZC93" s="58"/>
      <c r="FZD93" s="58"/>
      <c r="FZE93" s="58"/>
      <c r="FZF93" s="58"/>
      <c r="FZG93" s="58"/>
      <c r="FZH93" s="58"/>
      <c r="FZI93" s="58"/>
      <c r="FZJ93" s="58"/>
      <c r="FZK93" s="58"/>
      <c r="FZL93" s="58"/>
      <c r="FZM93" s="58"/>
      <c r="FZN93" s="58"/>
      <c r="FZO93" s="58"/>
      <c r="FZP93" s="58"/>
      <c r="FZQ93" s="58"/>
      <c r="FZR93" s="58"/>
      <c r="FZS93" s="58"/>
      <c r="FZT93" s="58"/>
      <c r="FZU93" s="58"/>
      <c r="FZV93" s="58"/>
      <c r="FZW93" s="58"/>
      <c r="FZX93" s="58"/>
      <c r="FZY93" s="58"/>
      <c r="FZZ93" s="58"/>
      <c r="GAA93" s="58"/>
      <c r="GAB93" s="58"/>
      <c r="GAC93" s="58"/>
      <c r="GAD93" s="58"/>
      <c r="GAE93" s="58"/>
      <c r="GAF93" s="58"/>
      <c r="GAG93" s="58"/>
      <c r="GAH93" s="58"/>
      <c r="GAI93" s="58"/>
      <c r="GAJ93" s="58"/>
      <c r="GAK93" s="58"/>
      <c r="GAL93" s="58"/>
      <c r="GAM93" s="58"/>
      <c r="GAN93" s="58"/>
      <c r="GAO93" s="58"/>
      <c r="GAP93" s="58"/>
      <c r="GAQ93" s="58"/>
      <c r="GAR93" s="58"/>
      <c r="GAS93" s="58"/>
      <c r="GAT93" s="58"/>
      <c r="GAU93" s="58"/>
      <c r="GAV93" s="58"/>
      <c r="GAW93" s="58"/>
      <c r="GAX93" s="58"/>
      <c r="GAY93" s="58"/>
      <c r="GAZ93" s="58"/>
      <c r="GBA93" s="58"/>
      <c r="GBB93" s="58"/>
      <c r="GBC93" s="58"/>
      <c r="GBD93" s="58"/>
      <c r="GBE93" s="58"/>
      <c r="GBF93" s="58"/>
      <c r="GBG93" s="58"/>
      <c r="GBH93" s="58"/>
      <c r="GBI93" s="58"/>
      <c r="GBJ93" s="58"/>
      <c r="GBK93" s="58"/>
      <c r="GBL93" s="58"/>
      <c r="GBM93" s="58"/>
      <c r="GBN93" s="58"/>
      <c r="GBO93" s="58"/>
      <c r="GBP93" s="58"/>
      <c r="GBQ93" s="58"/>
      <c r="GBR93" s="58"/>
      <c r="GBS93" s="58"/>
      <c r="GBT93" s="58"/>
      <c r="GBU93" s="58"/>
      <c r="GBV93" s="58"/>
      <c r="GBW93" s="58"/>
      <c r="GBX93" s="58"/>
      <c r="GBY93" s="58"/>
      <c r="GBZ93" s="58"/>
      <c r="GCA93" s="58"/>
      <c r="GCB93" s="58"/>
      <c r="GCC93" s="58"/>
      <c r="GCD93" s="58"/>
      <c r="GCE93" s="58"/>
      <c r="GCF93" s="58"/>
      <c r="GCG93" s="58"/>
      <c r="GCH93" s="58"/>
      <c r="GCI93" s="58"/>
      <c r="GCJ93" s="58"/>
      <c r="GCK93" s="58"/>
      <c r="GCL93" s="58"/>
      <c r="GCM93" s="58"/>
      <c r="GCN93" s="58"/>
      <c r="GCO93" s="58"/>
      <c r="GCP93" s="58"/>
      <c r="GCQ93" s="58"/>
      <c r="GCR93" s="58"/>
      <c r="GCS93" s="58"/>
      <c r="GCT93" s="58"/>
      <c r="GCU93" s="58"/>
      <c r="GCV93" s="58"/>
      <c r="GCW93" s="58"/>
      <c r="GCX93" s="58"/>
      <c r="GCY93" s="58"/>
      <c r="GCZ93" s="58"/>
      <c r="GDA93" s="58"/>
      <c r="GDB93" s="58"/>
      <c r="GDC93" s="58"/>
      <c r="GDD93" s="58"/>
      <c r="GDE93" s="58"/>
      <c r="GDF93" s="58"/>
      <c r="GDG93" s="58"/>
      <c r="GDH93" s="58"/>
      <c r="GDI93" s="58"/>
      <c r="GDJ93" s="58"/>
      <c r="GDK93" s="58"/>
      <c r="GDL93" s="58"/>
      <c r="GDM93" s="58"/>
      <c r="GDN93" s="58"/>
      <c r="GDO93" s="58"/>
      <c r="GDP93" s="58"/>
      <c r="GDQ93" s="58"/>
      <c r="GDR93" s="58"/>
      <c r="GDS93" s="58"/>
      <c r="GDT93" s="58"/>
      <c r="GDU93" s="58"/>
      <c r="GDV93" s="58"/>
      <c r="GDW93" s="58"/>
      <c r="GDX93" s="58"/>
      <c r="GDY93" s="58"/>
      <c r="GDZ93" s="58"/>
      <c r="GEA93" s="58"/>
      <c r="GEB93" s="58"/>
      <c r="GEC93" s="58"/>
      <c r="GED93" s="58"/>
      <c r="GEE93" s="58"/>
      <c r="GEF93" s="58"/>
      <c r="GEG93" s="58"/>
      <c r="GEH93" s="58"/>
      <c r="GEI93" s="58"/>
      <c r="GEJ93" s="58"/>
      <c r="GEK93" s="58"/>
      <c r="GEL93" s="58"/>
      <c r="GEM93" s="58"/>
      <c r="GEN93" s="58"/>
      <c r="GEO93" s="58"/>
      <c r="GEP93" s="58"/>
      <c r="GEQ93" s="58"/>
      <c r="GER93" s="58"/>
      <c r="GES93" s="58"/>
      <c r="GET93" s="58"/>
      <c r="GEU93" s="58"/>
      <c r="GEV93" s="58"/>
      <c r="GEW93" s="58"/>
      <c r="GEX93" s="58"/>
      <c r="GEY93" s="58"/>
      <c r="GEZ93" s="58"/>
      <c r="GFA93" s="58"/>
      <c r="GFB93" s="58"/>
      <c r="GFC93" s="58"/>
      <c r="GFD93" s="58"/>
      <c r="GFE93" s="58"/>
      <c r="GFF93" s="58"/>
      <c r="GFG93" s="58"/>
      <c r="GFH93" s="58"/>
      <c r="GFI93" s="58"/>
      <c r="GFJ93" s="58"/>
      <c r="GFK93" s="58"/>
      <c r="GFL93" s="58"/>
      <c r="GFM93" s="58"/>
      <c r="GFN93" s="58"/>
      <c r="GFO93" s="58"/>
      <c r="GFP93" s="58"/>
      <c r="GFQ93" s="58"/>
      <c r="GFR93" s="58"/>
      <c r="GFS93" s="58"/>
      <c r="GFT93" s="58"/>
      <c r="GFU93" s="58"/>
      <c r="GFV93" s="58"/>
      <c r="GFW93" s="58"/>
      <c r="GFX93" s="58"/>
      <c r="GFY93" s="58"/>
      <c r="GFZ93" s="58"/>
      <c r="GGA93" s="58"/>
      <c r="GGB93" s="58"/>
      <c r="GGC93" s="58"/>
      <c r="GGD93" s="58"/>
      <c r="GGE93" s="58"/>
      <c r="GGF93" s="58"/>
      <c r="GGG93" s="58"/>
      <c r="GGH93" s="58"/>
      <c r="GGI93" s="58"/>
      <c r="GGJ93" s="58"/>
      <c r="GGK93" s="58"/>
      <c r="GGL93" s="58"/>
      <c r="GGM93" s="58"/>
      <c r="GGN93" s="58"/>
      <c r="GGO93" s="58"/>
      <c r="GGP93" s="58"/>
      <c r="GGQ93" s="58"/>
      <c r="GGR93" s="58"/>
      <c r="GGS93" s="58"/>
      <c r="GGT93" s="58"/>
      <c r="GGU93" s="58"/>
      <c r="GGV93" s="58"/>
      <c r="GGW93" s="58"/>
      <c r="GGX93" s="58"/>
      <c r="GGY93" s="58"/>
      <c r="GGZ93" s="58"/>
      <c r="GHA93" s="58"/>
      <c r="GHB93" s="58"/>
      <c r="GHC93" s="58"/>
      <c r="GHD93" s="58"/>
      <c r="GHE93" s="58"/>
      <c r="GHF93" s="58"/>
      <c r="GHG93" s="58"/>
      <c r="GHH93" s="58"/>
      <c r="GHI93" s="58"/>
      <c r="GHJ93" s="58"/>
      <c r="GHK93" s="58"/>
      <c r="GHL93" s="58"/>
      <c r="GHM93" s="58"/>
      <c r="GHN93" s="58"/>
      <c r="GHO93" s="58"/>
      <c r="GHP93" s="58"/>
      <c r="GHQ93" s="58"/>
      <c r="GHR93" s="58"/>
      <c r="GHS93" s="58"/>
      <c r="GHT93" s="58"/>
      <c r="GHU93" s="58"/>
      <c r="GHV93" s="58"/>
      <c r="GHW93" s="58"/>
      <c r="GHX93" s="58"/>
      <c r="GHY93" s="58"/>
      <c r="GHZ93" s="58"/>
      <c r="GIA93" s="58"/>
      <c r="GIB93" s="58"/>
      <c r="GIC93" s="58"/>
      <c r="GID93" s="58"/>
      <c r="GIE93" s="58"/>
      <c r="GIF93" s="58"/>
      <c r="GIG93" s="58"/>
      <c r="GIH93" s="58"/>
      <c r="GII93" s="58"/>
      <c r="GIJ93" s="58"/>
      <c r="GIK93" s="58"/>
      <c r="GIL93" s="58"/>
      <c r="GIM93" s="58"/>
      <c r="GIN93" s="58"/>
      <c r="GIO93" s="58"/>
      <c r="GIP93" s="58"/>
      <c r="GIQ93" s="58"/>
      <c r="GIR93" s="58"/>
      <c r="GIS93" s="58"/>
      <c r="GIT93" s="58"/>
      <c r="GIU93" s="58"/>
      <c r="GIV93" s="58"/>
      <c r="GIW93" s="58"/>
      <c r="GIX93" s="58"/>
      <c r="GIY93" s="58"/>
      <c r="GIZ93" s="58"/>
      <c r="GJA93" s="58"/>
      <c r="GJB93" s="58"/>
      <c r="GJC93" s="58"/>
      <c r="GJD93" s="58"/>
      <c r="GJE93" s="58"/>
      <c r="GJF93" s="58"/>
      <c r="GJG93" s="58"/>
      <c r="GJH93" s="58"/>
      <c r="GJI93" s="58"/>
      <c r="GJJ93" s="58"/>
      <c r="GJK93" s="58"/>
      <c r="GJL93" s="58"/>
      <c r="GJM93" s="58"/>
      <c r="GJN93" s="58"/>
      <c r="GJO93" s="58"/>
      <c r="GJP93" s="58"/>
      <c r="GJQ93" s="58"/>
      <c r="GJR93" s="58"/>
      <c r="GJS93" s="58"/>
      <c r="GJT93" s="58"/>
      <c r="GJU93" s="58"/>
      <c r="GJV93" s="58"/>
      <c r="GJW93" s="58"/>
      <c r="GJX93" s="58"/>
      <c r="GJY93" s="58"/>
      <c r="GJZ93" s="58"/>
      <c r="GKA93" s="58"/>
      <c r="GKB93" s="58"/>
      <c r="GKC93" s="58"/>
      <c r="GKD93" s="58"/>
      <c r="GKE93" s="58"/>
      <c r="GKF93" s="58"/>
      <c r="GKG93" s="58"/>
      <c r="GKH93" s="58"/>
      <c r="GKI93" s="58"/>
      <c r="GKJ93" s="58"/>
      <c r="GKK93" s="58"/>
      <c r="GKL93" s="58"/>
      <c r="GKM93" s="58"/>
      <c r="GKN93" s="58"/>
      <c r="GKO93" s="58"/>
      <c r="GKP93" s="58"/>
      <c r="GKQ93" s="58"/>
      <c r="GKR93" s="58"/>
      <c r="GKS93" s="58"/>
      <c r="GKT93" s="58"/>
      <c r="GKU93" s="58"/>
      <c r="GKV93" s="58"/>
      <c r="GKW93" s="58"/>
      <c r="GKX93" s="58"/>
      <c r="GKY93" s="58"/>
      <c r="GKZ93" s="58"/>
      <c r="GLA93" s="58"/>
      <c r="GLB93" s="58"/>
      <c r="GLC93" s="58"/>
      <c r="GLD93" s="58"/>
      <c r="GLE93" s="58"/>
      <c r="GLF93" s="58"/>
      <c r="GLG93" s="58"/>
      <c r="GLH93" s="58"/>
      <c r="GLI93" s="58"/>
      <c r="GLJ93" s="58"/>
      <c r="GLK93" s="58"/>
      <c r="GLL93" s="58"/>
      <c r="GLM93" s="58"/>
      <c r="GLN93" s="58"/>
      <c r="GLO93" s="58"/>
      <c r="GLP93" s="58"/>
      <c r="GLQ93" s="58"/>
      <c r="GLR93" s="58"/>
      <c r="GLS93" s="58"/>
      <c r="GLT93" s="58"/>
      <c r="GLU93" s="58"/>
      <c r="GLV93" s="58"/>
      <c r="GLW93" s="58"/>
      <c r="GLX93" s="58"/>
      <c r="GLY93" s="58"/>
      <c r="GLZ93" s="58"/>
      <c r="GMA93" s="58"/>
      <c r="GMB93" s="58"/>
      <c r="GMC93" s="58"/>
      <c r="GMD93" s="58"/>
      <c r="GME93" s="58"/>
      <c r="GMF93" s="58"/>
      <c r="GMG93" s="58"/>
      <c r="GMH93" s="58"/>
      <c r="GMI93" s="58"/>
      <c r="GMJ93" s="58"/>
      <c r="GMK93" s="58"/>
      <c r="GML93" s="58"/>
      <c r="GMM93" s="58"/>
      <c r="GMN93" s="58"/>
      <c r="GMO93" s="58"/>
      <c r="GMP93" s="58"/>
      <c r="GMQ93" s="58"/>
      <c r="GMR93" s="58"/>
      <c r="GMS93" s="58"/>
      <c r="GMT93" s="58"/>
      <c r="GMU93" s="58"/>
      <c r="GMV93" s="58"/>
      <c r="GMW93" s="58"/>
      <c r="GMX93" s="58"/>
      <c r="GMY93" s="58"/>
      <c r="GMZ93" s="58"/>
      <c r="GNA93" s="58"/>
      <c r="GNB93" s="58"/>
      <c r="GNC93" s="58"/>
      <c r="GND93" s="58"/>
      <c r="GNE93" s="58"/>
      <c r="GNF93" s="58"/>
      <c r="GNG93" s="58"/>
      <c r="GNH93" s="58"/>
      <c r="GNI93" s="58"/>
      <c r="GNJ93" s="58"/>
      <c r="GNK93" s="58"/>
      <c r="GNL93" s="58"/>
      <c r="GNM93" s="58"/>
      <c r="GNN93" s="58"/>
      <c r="GNO93" s="58"/>
      <c r="GNP93" s="58"/>
      <c r="GNQ93" s="58"/>
      <c r="GNR93" s="58"/>
      <c r="GNS93" s="58"/>
      <c r="GNT93" s="58"/>
      <c r="GNU93" s="58"/>
      <c r="GNV93" s="58"/>
      <c r="GNW93" s="58"/>
      <c r="GNX93" s="58"/>
      <c r="GNY93" s="58"/>
      <c r="GNZ93" s="58"/>
      <c r="GOA93" s="58"/>
      <c r="GOB93" s="58"/>
      <c r="GOC93" s="58"/>
      <c r="GOD93" s="58"/>
      <c r="GOE93" s="58"/>
      <c r="GOF93" s="58"/>
      <c r="GOG93" s="58"/>
      <c r="GOH93" s="58"/>
      <c r="GOI93" s="58"/>
      <c r="GOJ93" s="58"/>
      <c r="GOK93" s="58"/>
      <c r="GOL93" s="58"/>
      <c r="GOM93" s="58"/>
      <c r="GON93" s="58"/>
      <c r="GOO93" s="58"/>
      <c r="GOP93" s="58"/>
      <c r="GOQ93" s="58"/>
      <c r="GOR93" s="58"/>
      <c r="GOS93" s="58"/>
      <c r="GOT93" s="58"/>
      <c r="GOU93" s="58"/>
      <c r="GOV93" s="58"/>
      <c r="GOW93" s="58"/>
      <c r="GOX93" s="58"/>
      <c r="GOY93" s="58"/>
      <c r="GOZ93" s="58"/>
      <c r="GPA93" s="58"/>
      <c r="GPB93" s="58"/>
      <c r="GPC93" s="58"/>
      <c r="GPD93" s="58"/>
      <c r="GPE93" s="58"/>
      <c r="GPF93" s="58"/>
      <c r="GPG93" s="58"/>
      <c r="GPH93" s="58"/>
      <c r="GPI93" s="58"/>
      <c r="GPJ93" s="58"/>
      <c r="GPK93" s="58"/>
      <c r="GPL93" s="58"/>
      <c r="GPM93" s="58"/>
      <c r="GPN93" s="58"/>
      <c r="GPO93" s="58"/>
      <c r="GPP93" s="58"/>
      <c r="GPQ93" s="58"/>
      <c r="GPR93" s="58"/>
      <c r="GPS93" s="58"/>
      <c r="GPT93" s="58"/>
      <c r="GPU93" s="58"/>
      <c r="GPV93" s="58"/>
      <c r="GPW93" s="58"/>
      <c r="GPX93" s="58"/>
      <c r="GPY93" s="58"/>
      <c r="GPZ93" s="58"/>
      <c r="GQA93" s="58"/>
      <c r="GQB93" s="58"/>
      <c r="GQC93" s="58"/>
      <c r="GQD93" s="58"/>
      <c r="GQE93" s="58"/>
      <c r="GQF93" s="58"/>
      <c r="GQG93" s="58"/>
      <c r="GQH93" s="58"/>
      <c r="GQI93" s="58"/>
      <c r="GQJ93" s="58"/>
      <c r="GQK93" s="58"/>
      <c r="GQL93" s="58"/>
      <c r="GQM93" s="58"/>
      <c r="GQN93" s="58"/>
      <c r="GQO93" s="58"/>
      <c r="GQP93" s="58"/>
      <c r="GQQ93" s="58"/>
      <c r="GQR93" s="58"/>
      <c r="GQS93" s="58"/>
      <c r="GQT93" s="58"/>
      <c r="GQU93" s="58"/>
      <c r="GQV93" s="58"/>
      <c r="GQW93" s="58"/>
      <c r="GQX93" s="58"/>
      <c r="GQY93" s="58"/>
      <c r="GQZ93" s="58"/>
      <c r="GRA93" s="58"/>
      <c r="GRB93" s="58"/>
      <c r="GRC93" s="58"/>
      <c r="GRD93" s="58"/>
      <c r="GRE93" s="58"/>
      <c r="GRF93" s="58"/>
      <c r="GRG93" s="58"/>
      <c r="GRH93" s="58"/>
      <c r="GRI93" s="58"/>
      <c r="GRJ93" s="58"/>
      <c r="GRK93" s="58"/>
      <c r="GRL93" s="58"/>
      <c r="GRM93" s="58"/>
      <c r="GRN93" s="58"/>
      <c r="GRO93" s="58"/>
      <c r="GRP93" s="58"/>
      <c r="GRQ93" s="58"/>
      <c r="GRR93" s="58"/>
      <c r="GRS93" s="58"/>
      <c r="GRT93" s="58"/>
      <c r="GRU93" s="58"/>
      <c r="GRV93" s="58"/>
      <c r="GRW93" s="58"/>
      <c r="GRX93" s="58"/>
      <c r="GRY93" s="58"/>
      <c r="GRZ93" s="58"/>
      <c r="GSA93" s="58"/>
      <c r="GSB93" s="58"/>
      <c r="GSC93" s="58"/>
      <c r="GSD93" s="58"/>
      <c r="GSE93" s="58"/>
      <c r="GSF93" s="58"/>
      <c r="GSG93" s="58"/>
      <c r="GSH93" s="58"/>
      <c r="GSI93" s="58"/>
      <c r="GSJ93" s="58"/>
      <c r="GSK93" s="58"/>
      <c r="GSL93" s="58"/>
      <c r="GSM93" s="58"/>
      <c r="GSN93" s="58"/>
      <c r="GSO93" s="58"/>
      <c r="GSP93" s="58"/>
      <c r="GSQ93" s="58"/>
      <c r="GSR93" s="58"/>
      <c r="GSS93" s="58"/>
      <c r="GST93" s="58"/>
      <c r="GSU93" s="58"/>
      <c r="GSV93" s="58"/>
      <c r="GSW93" s="58"/>
      <c r="GSX93" s="58"/>
      <c r="GSY93" s="58"/>
      <c r="GSZ93" s="58"/>
      <c r="GTA93" s="58"/>
      <c r="GTB93" s="58"/>
      <c r="GTC93" s="58"/>
      <c r="GTD93" s="58"/>
      <c r="GTE93" s="58"/>
      <c r="GTF93" s="58"/>
      <c r="GTG93" s="58"/>
      <c r="GTH93" s="58"/>
      <c r="GTI93" s="58"/>
      <c r="GTJ93" s="58"/>
      <c r="GTK93" s="58"/>
      <c r="GTL93" s="58"/>
      <c r="GTM93" s="58"/>
      <c r="GTN93" s="58"/>
      <c r="GTO93" s="58"/>
      <c r="GTP93" s="58"/>
      <c r="GTQ93" s="58"/>
      <c r="GTR93" s="58"/>
      <c r="GTS93" s="58"/>
      <c r="GTT93" s="58"/>
      <c r="GTU93" s="58"/>
      <c r="GTV93" s="58"/>
      <c r="GTW93" s="58"/>
      <c r="GTX93" s="58"/>
      <c r="GTY93" s="58"/>
      <c r="GTZ93" s="58"/>
      <c r="GUA93" s="58"/>
      <c r="GUB93" s="58"/>
      <c r="GUC93" s="58"/>
      <c r="GUD93" s="58"/>
      <c r="GUE93" s="58"/>
      <c r="GUF93" s="58"/>
      <c r="GUG93" s="58"/>
      <c r="GUH93" s="58"/>
      <c r="GUI93" s="58"/>
      <c r="GUJ93" s="58"/>
      <c r="GUK93" s="58"/>
      <c r="GUL93" s="58"/>
      <c r="GUM93" s="58"/>
      <c r="GUN93" s="58"/>
      <c r="GUO93" s="58"/>
      <c r="GUP93" s="58"/>
      <c r="GUQ93" s="58"/>
      <c r="GUR93" s="58"/>
      <c r="GUS93" s="58"/>
      <c r="GUT93" s="58"/>
      <c r="GUU93" s="58"/>
      <c r="GUV93" s="58"/>
      <c r="GUW93" s="58"/>
      <c r="GUX93" s="58"/>
      <c r="GUY93" s="58"/>
      <c r="GUZ93" s="58"/>
      <c r="GVA93" s="58"/>
      <c r="GVB93" s="58"/>
      <c r="GVC93" s="58"/>
      <c r="GVD93" s="58"/>
      <c r="GVE93" s="58"/>
      <c r="GVF93" s="58"/>
      <c r="GVG93" s="58"/>
      <c r="GVH93" s="58"/>
      <c r="GVI93" s="58"/>
      <c r="GVJ93" s="58"/>
      <c r="GVK93" s="58"/>
      <c r="GVL93" s="58"/>
      <c r="GVM93" s="58"/>
      <c r="GVN93" s="58"/>
      <c r="GVO93" s="58"/>
      <c r="GVP93" s="58"/>
      <c r="GVQ93" s="58"/>
      <c r="GVR93" s="58"/>
      <c r="GVS93" s="58"/>
      <c r="GVT93" s="58"/>
      <c r="GVU93" s="58"/>
      <c r="GVV93" s="58"/>
      <c r="GVW93" s="58"/>
      <c r="GVX93" s="58"/>
      <c r="GVY93" s="58"/>
      <c r="GVZ93" s="58"/>
      <c r="GWA93" s="58"/>
      <c r="GWB93" s="58"/>
      <c r="GWC93" s="58"/>
      <c r="GWD93" s="58"/>
      <c r="GWE93" s="58"/>
      <c r="GWF93" s="58"/>
      <c r="GWG93" s="58"/>
      <c r="GWH93" s="58"/>
      <c r="GWI93" s="58"/>
      <c r="GWJ93" s="58"/>
      <c r="GWK93" s="58"/>
      <c r="GWL93" s="58"/>
      <c r="GWM93" s="58"/>
      <c r="GWN93" s="58"/>
      <c r="GWO93" s="58"/>
      <c r="GWP93" s="58"/>
      <c r="GWQ93" s="58"/>
      <c r="GWR93" s="58"/>
      <c r="GWS93" s="58"/>
      <c r="GWT93" s="58"/>
      <c r="GWU93" s="58"/>
      <c r="GWV93" s="58"/>
      <c r="GWW93" s="58"/>
      <c r="GWX93" s="58"/>
      <c r="GWY93" s="58"/>
      <c r="GWZ93" s="58"/>
      <c r="GXA93" s="58"/>
      <c r="GXB93" s="58"/>
      <c r="GXC93" s="58"/>
      <c r="GXD93" s="58"/>
      <c r="GXE93" s="58"/>
      <c r="GXF93" s="58"/>
      <c r="GXG93" s="58"/>
      <c r="GXH93" s="58"/>
      <c r="GXI93" s="58"/>
      <c r="GXJ93" s="58"/>
      <c r="GXK93" s="58"/>
      <c r="GXL93" s="58"/>
      <c r="GXM93" s="58"/>
      <c r="GXN93" s="58"/>
      <c r="GXO93" s="58"/>
      <c r="GXP93" s="58"/>
      <c r="GXQ93" s="58"/>
      <c r="GXR93" s="58"/>
      <c r="GXS93" s="58"/>
      <c r="GXT93" s="58"/>
      <c r="GXU93" s="58"/>
      <c r="GXV93" s="58"/>
      <c r="GXW93" s="58"/>
      <c r="GXX93" s="58"/>
      <c r="GXY93" s="58"/>
      <c r="GXZ93" s="58"/>
      <c r="GYA93" s="58"/>
      <c r="GYB93" s="58"/>
      <c r="GYC93" s="58"/>
      <c r="GYD93" s="58"/>
      <c r="GYE93" s="58"/>
      <c r="GYF93" s="58"/>
      <c r="GYG93" s="58"/>
      <c r="GYH93" s="58"/>
      <c r="GYI93" s="58"/>
      <c r="GYJ93" s="58"/>
      <c r="GYK93" s="58"/>
      <c r="GYL93" s="58"/>
      <c r="GYM93" s="58"/>
      <c r="GYN93" s="58"/>
      <c r="GYO93" s="58"/>
      <c r="GYP93" s="58"/>
      <c r="GYQ93" s="58"/>
      <c r="GYR93" s="58"/>
      <c r="GYS93" s="58"/>
      <c r="GYT93" s="58"/>
      <c r="GYU93" s="58"/>
      <c r="GYV93" s="58"/>
      <c r="GYW93" s="58"/>
      <c r="GYX93" s="58"/>
      <c r="GYY93" s="58"/>
      <c r="GYZ93" s="58"/>
      <c r="GZA93" s="58"/>
      <c r="GZB93" s="58"/>
      <c r="GZC93" s="58"/>
      <c r="GZD93" s="58"/>
      <c r="GZE93" s="58"/>
      <c r="GZF93" s="58"/>
      <c r="GZG93" s="58"/>
      <c r="GZH93" s="58"/>
      <c r="GZI93" s="58"/>
      <c r="GZJ93" s="58"/>
      <c r="GZK93" s="58"/>
      <c r="GZL93" s="58"/>
      <c r="GZM93" s="58"/>
      <c r="GZN93" s="58"/>
      <c r="GZO93" s="58"/>
      <c r="GZP93" s="58"/>
      <c r="GZQ93" s="58"/>
      <c r="GZR93" s="58"/>
      <c r="GZS93" s="58"/>
      <c r="GZT93" s="58"/>
      <c r="GZU93" s="58"/>
      <c r="GZV93" s="58"/>
      <c r="GZW93" s="58"/>
      <c r="GZX93" s="58"/>
      <c r="GZY93" s="58"/>
      <c r="GZZ93" s="58"/>
      <c r="HAA93" s="58"/>
      <c r="HAB93" s="58"/>
      <c r="HAC93" s="58"/>
      <c r="HAD93" s="58"/>
      <c r="HAE93" s="58"/>
      <c r="HAF93" s="58"/>
      <c r="HAG93" s="58"/>
      <c r="HAH93" s="58"/>
      <c r="HAI93" s="58"/>
      <c r="HAJ93" s="58"/>
      <c r="HAK93" s="58"/>
      <c r="HAL93" s="58"/>
      <c r="HAM93" s="58"/>
      <c r="HAN93" s="58"/>
      <c r="HAO93" s="58"/>
      <c r="HAP93" s="58"/>
      <c r="HAQ93" s="58"/>
      <c r="HAR93" s="58"/>
      <c r="HAS93" s="58"/>
      <c r="HAT93" s="58"/>
      <c r="HAU93" s="58"/>
      <c r="HAV93" s="58"/>
      <c r="HAW93" s="58"/>
      <c r="HAX93" s="58"/>
      <c r="HAY93" s="58"/>
      <c r="HAZ93" s="58"/>
      <c r="HBA93" s="58"/>
      <c r="HBB93" s="58"/>
      <c r="HBC93" s="58"/>
      <c r="HBD93" s="58"/>
      <c r="HBE93" s="58"/>
      <c r="HBF93" s="58"/>
      <c r="HBG93" s="58"/>
      <c r="HBH93" s="58"/>
      <c r="HBI93" s="58"/>
      <c r="HBJ93" s="58"/>
      <c r="HBK93" s="58"/>
      <c r="HBL93" s="58"/>
      <c r="HBM93" s="58"/>
      <c r="HBN93" s="58"/>
      <c r="HBO93" s="58"/>
      <c r="HBP93" s="58"/>
      <c r="HBQ93" s="58"/>
      <c r="HBR93" s="58"/>
      <c r="HBS93" s="58"/>
      <c r="HBT93" s="58"/>
      <c r="HBU93" s="58"/>
      <c r="HBV93" s="58"/>
      <c r="HBW93" s="58"/>
      <c r="HBX93" s="58"/>
      <c r="HBY93" s="58"/>
      <c r="HBZ93" s="58"/>
      <c r="HCA93" s="58"/>
      <c r="HCB93" s="58"/>
      <c r="HCC93" s="58"/>
      <c r="HCD93" s="58"/>
      <c r="HCE93" s="58"/>
      <c r="HCF93" s="58"/>
      <c r="HCG93" s="58"/>
      <c r="HCH93" s="58"/>
      <c r="HCI93" s="58"/>
      <c r="HCJ93" s="58"/>
      <c r="HCK93" s="58"/>
      <c r="HCL93" s="58"/>
      <c r="HCM93" s="58"/>
      <c r="HCN93" s="58"/>
      <c r="HCO93" s="58"/>
      <c r="HCP93" s="58"/>
      <c r="HCQ93" s="58"/>
      <c r="HCR93" s="58"/>
      <c r="HCS93" s="58"/>
      <c r="HCT93" s="58"/>
      <c r="HCU93" s="58"/>
      <c r="HCV93" s="58"/>
      <c r="HCW93" s="58"/>
      <c r="HCX93" s="58"/>
      <c r="HCY93" s="58"/>
      <c r="HCZ93" s="58"/>
      <c r="HDA93" s="58"/>
      <c r="HDB93" s="58"/>
      <c r="HDC93" s="58"/>
      <c r="HDD93" s="58"/>
      <c r="HDE93" s="58"/>
      <c r="HDF93" s="58"/>
      <c r="HDG93" s="58"/>
      <c r="HDH93" s="58"/>
      <c r="HDI93" s="58"/>
      <c r="HDJ93" s="58"/>
      <c r="HDK93" s="58"/>
      <c r="HDL93" s="58"/>
      <c r="HDM93" s="58"/>
      <c r="HDN93" s="58"/>
      <c r="HDO93" s="58"/>
      <c r="HDP93" s="58"/>
      <c r="HDQ93" s="58"/>
      <c r="HDR93" s="58"/>
      <c r="HDS93" s="58"/>
      <c r="HDT93" s="58"/>
      <c r="HDU93" s="58"/>
      <c r="HDV93" s="58"/>
      <c r="HDW93" s="58"/>
      <c r="HDX93" s="58"/>
      <c r="HDY93" s="58"/>
      <c r="HDZ93" s="58"/>
      <c r="HEA93" s="58"/>
      <c r="HEB93" s="58"/>
      <c r="HEC93" s="58"/>
      <c r="HED93" s="58"/>
      <c r="HEE93" s="58"/>
      <c r="HEF93" s="58"/>
      <c r="HEG93" s="58"/>
      <c r="HEH93" s="58"/>
      <c r="HEI93" s="58"/>
      <c r="HEJ93" s="58"/>
      <c r="HEK93" s="58"/>
      <c r="HEL93" s="58"/>
      <c r="HEM93" s="58"/>
      <c r="HEN93" s="58"/>
      <c r="HEO93" s="58"/>
      <c r="HEP93" s="58"/>
      <c r="HEQ93" s="58"/>
      <c r="HER93" s="58"/>
      <c r="HES93" s="58"/>
      <c r="HET93" s="58"/>
      <c r="HEU93" s="58"/>
      <c r="HEV93" s="58"/>
      <c r="HEW93" s="58"/>
      <c r="HEX93" s="58"/>
      <c r="HEY93" s="58"/>
      <c r="HEZ93" s="58"/>
      <c r="HFA93" s="58"/>
      <c r="HFB93" s="58"/>
      <c r="HFC93" s="58"/>
      <c r="HFD93" s="58"/>
      <c r="HFE93" s="58"/>
      <c r="HFF93" s="58"/>
      <c r="HFG93" s="58"/>
      <c r="HFH93" s="58"/>
      <c r="HFI93" s="58"/>
      <c r="HFJ93" s="58"/>
      <c r="HFK93" s="58"/>
      <c r="HFL93" s="58"/>
      <c r="HFM93" s="58"/>
      <c r="HFN93" s="58"/>
      <c r="HFO93" s="58"/>
      <c r="HFP93" s="58"/>
      <c r="HFQ93" s="58"/>
      <c r="HFR93" s="58"/>
      <c r="HFS93" s="58"/>
      <c r="HFT93" s="58"/>
      <c r="HFU93" s="58"/>
      <c r="HFV93" s="58"/>
      <c r="HFW93" s="58"/>
      <c r="HFX93" s="58"/>
      <c r="HFY93" s="58"/>
      <c r="HFZ93" s="58"/>
      <c r="HGA93" s="58"/>
      <c r="HGB93" s="58"/>
      <c r="HGC93" s="58"/>
      <c r="HGD93" s="58"/>
      <c r="HGE93" s="58"/>
      <c r="HGF93" s="58"/>
      <c r="HGG93" s="58"/>
      <c r="HGH93" s="58"/>
      <c r="HGI93" s="58"/>
      <c r="HGJ93" s="58"/>
      <c r="HGK93" s="58"/>
      <c r="HGL93" s="58"/>
      <c r="HGM93" s="58"/>
      <c r="HGN93" s="58"/>
      <c r="HGO93" s="58"/>
      <c r="HGP93" s="58"/>
      <c r="HGQ93" s="58"/>
      <c r="HGR93" s="58"/>
      <c r="HGS93" s="58"/>
      <c r="HGT93" s="58"/>
      <c r="HGU93" s="58"/>
      <c r="HGV93" s="58"/>
      <c r="HGW93" s="58"/>
      <c r="HGX93" s="58"/>
      <c r="HGY93" s="58"/>
      <c r="HGZ93" s="58"/>
      <c r="HHA93" s="58"/>
      <c r="HHB93" s="58"/>
      <c r="HHC93" s="58"/>
      <c r="HHD93" s="58"/>
      <c r="HHE93" s="58"/>
      <c r="HHF93" s="58"/>
      <c r="HHG93" s="58"/>
      <c r="HHH93" s="58"/>
      <c r="HHI93" s="58"/>
      <c r="HHJ93" s="58"/>
      <c r="HHK93" s="58"/>
      <c r="HHL93" s="58"/>
      <c r="HHM93" s="58"/>
      <c r="HHN93" s="58"/>
      <c r="HHO93" s="58"/>
      <c r="HHP93" s="58"/>
      <c r="HHQ93" s="58"/>
      <c r="HHR93" s="58"/>
      <c r="HHS93" s="58"/>
      <c r="HHT93" s="58"/>
      <c r="HHU93" s="58"/>
      <c r="HHV93" s="58"/>
      <c r="HHW93" s="58"/>
      <c r="HHX93" s="58"/>
      <c r="HHY93" s="58"/>
      <c r="HHZ93" s="58"/>
      <c r="HIA93" s="58"/>
      <c r="HIB93" s="58"/>
      <c r="HIC93" s="58"/>
      <c r="HID93" s="58"/>
      <c r="HIE93" s="58"/>
      <c r="HIF93" s="58"/>
      <c r="HIG93" s="58"/>
      <c r="HIH93" s="58"/>
      <c r="HII93" s="58"/>
      <c r="HIJ93" s="58"/>
      <c r="HIK93" s="58"/>
      <c r="HIL93" s="58"/>
      <c r="HIM93" s="58"/>
      <c r="HIN93" s="58"/>
      <c r="HIO93" s="58"/>
      <c r="HIP93" s="58"/>
      <c r="HIQ93" s="58"/>
      <c r="HIR93" s="58"/>
      <c r="HIS93" s="58"/>
      <c r="HIT93" s="58"/>
      <c r="HIU93" s="58"/>
      <c r="HIV93" s="58"/>
      <c r="HIW93" s="58"/>
      <c r="HIX93" s="58"/>
      <c r="HIY93" s="58"/>
      <c r="HIZ93" s="58"/>
      <c r="HJA93" s="58"/>
      <c r="HJB93" s="58"/>
      <c r="HJC93" s="58"/>
      <c r="HJD93" s="58"/>
      <c r="HJE93" s="58"/>
      <c r="HJF93" s="58"/>
      <c r="HJG93" s="58"/>
      <c r="HJH93" s="58"/>
      <c r="HJI93" s="58"/>
      <c r="HJJ93" s="58"/>
      <c r="HJK93" s="58"/>
      <c r="HJL93" s="58"/>
      <c r="HJM93" s="58"/>
      <c r="HJN93" s="58"/>
      <c r="HJO93" s="58"/>
      <c r="HJP93" s="58"/>
      <c r="HJQ93" s="58"/>
      <c r="HJR93" s="58"/>
      <c r="HJS93" s="58"/>
      <c r="HJT93" s="58"/>
      <c r="HJU93" s="58"/>
      <c r="HJV93" s="58"/>
      <c r="HJW93" s="58"/>
      <c r="HJX93" s="58"/>
      <c r="HJY93" s="58"/>
      <c r="HJZ93" s="58"/>
      <c r="HKA93" s="58"/>
      <c r="HKB93" s="58"/>
      <c r="HKC93" s="58"/>
      <c r="HKD93" s="58"/>
      <c r="HKE93" s="58"/>
      <c r="HKF93" s="58"/>
      <c r="HKG93" s="58"/>
      <c r="HKH93" s="58"/>
      <c r="HKI93" s="58"/>
      <c r="HKJ93" s="58"/>
      <c r="HKK93" s="58"/>
      <c r="HKL93" s="58"/>
      <c r="HKM93" s="58"/>
      <c r="HKN93" s="58"/>
      <c r="HKO93" s="58"/>
      <c r="HKP93" s="58"/>
      <c r="HKQ93" s="58"/>
      <c r="HKR93" s="58"/>
      <c r="HKS93" s="58"/>
      <c r="HKT93" s="58"/>
      <c r="HKU93" s="58"/>
      <c r="HKV93" s="58"/>
      <c r="HKW93" s="58"/>
      <c r="HKX93" s="58"/>
      <c r="HKY93" s="58"/>
      <c r="HKZ93" s="58"/>
      <c r="HLA93" s="58"/>
      <c r="HLB93" s="58"/>
      <c r="HLC93" s="58"/>
      <c r="HLD93" s="58"/>
      <c r="HLE93" s="58"/>
      <c r="HLF93" s="58"/>
      <c r="HLG93" s="58"/>
      <c r="HLH93" s="58"/>
      <c r="HLI93" s="58"/>
      <c r="HLJ93" s="58"/>
      <c r="HLK93" s="58"/>
      <c r="HLL93" s="58"/>
      <c r="HLM93" s="58"/>
      <c r="HLN93" s="58"/>
      <c r="HLO93" s="58"/>
      <c r="HLP93" s="58"/>
      <c r="HLQ93" s="58"/>
      <c r="HLR93" s="58"/>
      <c r="HLS93" s="58"/>
      <c r="HLT93" s="58"/>
      <c r="HLU93" s="58"/>
      <c r="HLV93" s="58"/>
      <c r="HLW93" s="58"/>
      <c r="HLX93" s="58"/>
      <c r="HLY93" s="58"/>
      <c r="HLZ93" s="58"/>
      <c r="HMA93" s="58"/>
      <c r="HMB93" s="58"/>
      <c r="HMC93" s="58"/>
      <c r="HMD93" s="58"/>
      <c r="HME93" s="58"/>
      <c r="HMF93" s="58"/>
      <c r="HMG93" s="58"/>
      <c r="HMH93" s="58"/>
      <c r="HMI93" s="58"/>
      <c r="HMJ93" s="58"/>
      <c r="HMK93" s="58"/>
      <c r="HML93" s="58"/>
      <c r="HMM93" s="58"/>
      <c r="HMN93" s="58"/>
      <c r="HMO93" s="58"/>
      <c r="HMP93" s="58"/>
      <c r="HMQ93" s="58"/>
      <c r="HMR93" s="58"/>
      <c r="HMS93" s="58"/>
      <c r="HMT93" s="58"/>
      <c r="HMU93" s="58"/>
      <c r="HMV93" s="58"/>
      <c r="HMW93" s="58"/>
      <c r="HMX93" s="58"/>
      <c r="HMY93" s="58"/>
      <c r="HMZ93" s="58"/>
      <c r="HNA93" s="58"/>
      <c r="HNB93" s="58"/>
      <c r="HNC93" s="58"/>
      <c r="HND93" s="58"/>
      <c r="HNE93" s="58"/>
      <c r="HNF93" s="58"/>
      <c r="HNG93" s="58"/>
      <c r="HNH93" s="58"/>
      <c r="HNI93" s="58"/>
      <c r="HNJ93" s="58"/>
      <c r="HNK93" s="58"/>
      <c r="HNL93" s="58"/>
      <c r="HNM93" s="58"/>
      <c r="HNN93" s="58"/>
      <c r="HNO93" s="58"/>
      <c r="HNP93" s="58"/>
      <c r="HNQ93" s="58"/>
      <c r="HNR93" s="58"/>
      <c r="HNS93" s="58"/>
      <c r="HNT93" s="58"/>
      <c r="HNU93" s="58"/>
      <c r="HNV93" s="58"/>
      <c r="HNW93" s="58"/>
      <c r="HNX93" s="58"/>
      <c r="HNY93" s="58"/>
      <c r="HNZ93" s="58"/>
      <c r="HOA93" s="58"/>
      <c r="HOB93" s="58"/>
      <c r="HOC93" s="58"/>
      <c r="HOD93" s="58"/>
      <c r="HOE93" s="58"/>
      <c r="HOF93" s="58"/>
      <c r="HOG93" s="58"/>
      <c r="HOH93" s="58"/>
      <c r="HOI93" s="58"/>
      <c r="HOJ93" s="58"/>
      <c r="HOK93" s="58"/>
      <c r="HOL93" s="58"/>
      <c r="HOM93" s="58"/>
      <c r="HON93" s="58"/>
      <c r="HOO93" s="58"/>
      <c r="HOP93" s="58"/>
      <c r="HOQ93" s="58"/>
      <c r="HOR93" s="58"/>
      <c r="HOS93" s="58"/>
      <c r="HOT93" s="58"/>
      <c r="HOU93" s="58"/>
      <c r="HOV93" s="58"/>
      <c r="HOW93" s="58"/>
      <c r="HOX93" s="58"/>
      <c r="HOY93" s="58"/>
      <c r="HOZ93" s="58"/>
      <c r="HPA93" s="58"/>
      <c r="HPB93" s="58"/>
      <c r="HPC93" s="58"/>
      <c r="HPD93" s="58"/>
      <c r="HPE93" s="58"/>
      <c r="HPF93" s="58"/>
      <c r="HPG93" s="58"/>
      <c r="HPH93" s="58"/>
      <c r="HPI93" s="58"/>
      <c r="HPJ93" s="58"/>
      <c r="HPK93" s="58"/>
      <c r="HPL93" s="58"/>
      <c r="HPM93" s="58"/>
      <c r="HPN93" s="58"/>
      <c r="HPO93" s="58"/>
      <c r="HPP93" s="58"/>
      <c r="HPQ93" s="58"/>
      <c r="HPR93" s="58"/>
      <c r="HPS93" s="58"/>
      <c r="HPT93" s="58"/>
      <c r="HPU93" s="58"/>
      <c r="HPV93" s="58"/>
      <c r="HPW93" s="58"/>
      <c r="HPX93" s="58"/>
      <c r="HPY93" s="58"/>
      <c r="HPZ93" s="58"/>
      <c r="HQA93" s="58"/>
      <c r="HQB93" s="58"/>
      <c r="HQC93" s="58"/>
      <c r="HQD93" s="58"/>
      <c r="HQE93" s="58"/>
      <c r="HQF93" s="58"/>
      <c r="HQG93" s="58"/>
      <c r="HQH93" s="58"/>
      <c r="HQI93" s="58"/>
      <c r="HQJ93" s="58"/>
      <c r="HQK93" s="58"/>
      <c r="HQL93" s="58"/>
      <c r="HQM93" s="58"/>
      <c r="HQN93" s="58"/>
      <c r="HQO93" s="58"/>
      <c r="HQP93" s="58"/>
      <c r="HQQ93" s="58"/>
      <c r="HQR93" s="58"/>
      <c r="HQS93" s="58"/>
      <c r="HQT93" s="58"/>
      <c r="HQU93" s="58"/>
      <c r="HQV93" s="58"/>
      <c r="HQW93" s="58"/>
      <c r="HQX93" s="58"/>
      <c r="HQY93" s="58"/>
      <c r="HQZ93" s="58"/>
      <c r="HRA93" s="58"/>
      <c r="HRB93" s="58"/>
      <c r="HRC93" s="58"/>
      <c r="HRD93" s="58"/>
      <c r="HRE93" s="58"/>
      <c r="HRF93" s="58"/>
      <c r="HRG93" s="58"/>
      <c r="HRH93" s="58"/>
      <c r="HRI93" s="58"/>
      <c r="HRJ93" s="58"/>
      <c r="HRK93" s="58"/>
      <c r="HRL93" s="58"/>
      <c r="HRM93" s="58"/>
      <c r="HRN93" s="58"/>
      <c r="HRO93" s="58"/>
      <c r="HRP93" s="58"/>
      <c r="HRQ93" s="58"/>
      <c r="HRR93" s="58"/>
      <c r="HRS93" s="58"/>
      <c r="HRT93" s="58"/>
      <c r="HRU93" s="58"/>
      <c r="HRV93" s="58"/>
      <c r="HRW93" s="58"/>
      <c r="HRX93" s="58"/>
      <c r="HRY93" s="58"/>
      <c r="HRZ93" s="58"/>
      <c r="HSA93" s="58"/>
      <c r="HSB93" s="58"/>
      <c r="HSC93" s="58"/>
      <c r="HSD93" s="58"/>
      <c r="HSE93" s="58"/>
      <c r="HSF93" s="58"/>
      <c r="HSG93" s="58"/>
      <c r="HSH93" s="58"/>
      <c r="HSI93" s="58"/>
      <c r="HSJ93" s="58"/>
      <c r="HSK93" s="58"/>
      <c r="HSL93" s="58"/>
      <c r="HSM93" s="58"/>
      <c r="HSN93" s="58"/>
      <c r="HSO93" s="58"/>
      <c r="HSP93" s="58"/>
      <c r="HSQ93" s="58"/>
      <c r="HSR93" s="58"/>
      <c r="HSS93" s="58"/>
      <c r="HST93" s="58"/>
      <c r="HSU93" s="58"/>
      <c r="HSV93" s="58"/>
      <c r="HSW93" s="58"/>
      <c r="HSX93" s="58"/>
      <c r="HSY93" s="58"/>
      <c r="HSZ93" s="58"/>
      <c r="HTA93" s="58"/>
      <c r="HTB93" s="58"/>
      <c r="HTC93" s="58"/>
      <c r="HTD93" s="58"/>
      <c r="HTE93" s="58"/>
      <c r="HTF93" s="58"/>
      <c r="HTG93" s="58"/>
      <c r="HTH93" s="58"/>
      <c r="HTI93" s="58"/>
      <c r="HTJ93" s="58"/>
      <c r="HTK93" s="58"/>
      <c r="HTL93" s="58"/>
      <c r="HTM93" s="58"/>
      <c r="HTN93" s="58"/>
      <c r="HTO93" s="58"/>
      <c r="HTP93" s="58"/>
      <c r="HTQ93" s="58"/>
      <c r="HTR93" s="58"/>
      <c r="HTS93" s="58"/>
      <c r="HTT93" s="58"/>
      <c r="HTU93" s="58"/>
      <c r="HTV93" s="58"/>
      <c r="HTW93" s="58"/>
      <c r="HTX93" s="58"/>
      <c r="HTY93" s="58"/>
      <c r="HTZ93" s="58"/>
      <c r="HUA93" s="58"/>
      <c r="HUB93" s="58"/>
      <c r="HUC93" s="58"/>
      <c r="HUD93" s="58"/>
      <c r="HUE93" s="58"/>
      <c r="HUF93" s="58"/>
      <c r="HUG93" s="58"/>
      <c r="HUH93" s="58"/>
      <c r="HUI93" s="58"/>
      <c r="HUJ93" s="58"/>
      <c r="HUK93" s="58"/>
      <c r="HUL93" s="58"/>
      <c r="HUM93" s="58"/>
      <c r="HUN93" s="58"/>
      <c r="HUO93" s="58"/>
      <c r="HUP93" s="58"/>
      <c r="HUQ93" s="58"/>
      <c r="HUR93" s="58"/>
      <c r="HUS93" s="58"/>
      <c r="HUT93" s="58"/>
      <c r="HUU93" s="58"/>
      <c r="HUV93" s="58"/>
      <c r="HUW93" s="58"/>
      <c r="HUX93" s="58"/>
      <c r="HUY93" s="58"/>
      <c r="HUZ93" s="58"/>
      <c r="HVA93" s="58"/>
      <c r="HVB93" s="58"/>
      <c r="HVC93" s="58"/>
      <c r="HVD93" s="58"/>
      <c r="HVE93" s="58"/>
      <c r="HVF93" s="58"/>
      <c r="HVG93" s="58"/>
      <c r="HVH93" s="58"/>
      <c r="HVI93" s="58"/>
      <c r="HVJ93" s="58"/>
      <c r="HVK93" s="58"/>
      <c r="HVL93" s="58"/>
      <c r="HVM93" s="58"/>
      <c r="HVN93" s="58"/>
      <c r="HVO93" s="58"/>
      <c r="HVP93" s="58"/>
      <c r="HVQ93" s="58"/>
      <c r="HVR93" s="58"/>
      <c r="HVS93" s="58"/>
      <c r="HVT93" s="58"/>
      <c r="HVU93" s="58"/>
      <c r="HVV93" s="58"/>
      <c r="HVW93" s="58"/>
      <c r="HVX93" s="58"/>
      <c r="HVY93" s="58"/>
      <c r="HVZ93" s="58"/>
      <c r="HWA93" s="58"/>
      <c r="HWB93" s="58"/>
      <c r="HWC93" s="58"/>
      <c r="HWD93" s="58"/>
      <c r="HWE93" s="58"/>
      <c r="HWF93" s="58"/>
      <c r="HWG93" s="58"/>
      <c r="HWH93" s="58"/>
      <c r="HWI93" s="58"/>
      <c r="HWJ93" s="58"/>
      <c r="HWK93" s="58"/>
      <c r="HWL93" s="58"/>
      <c r="HWM93" s="58"/>
      <c r="HWN93" s="58"/>
      <c r="HWO93" s="58"/>
      <c r="HWP93" s="58"/>
      <c r="HWQ93" s="58"/>
      <c r="HWR93" s="58"/>
      <c r="HWS93" s="58"/>
      <c r="HWT93" s="58"/>
      <c r="HWU93" s="58"/>
      <c r="HWV93" s="58"/>
      <c r="HWW93" s="58"/>
      <c r="HWX93" s="58"/>
      <c r="HWY93" s="58"/>
      <c r="HWZ93" s="58"/>
      <c r="HXA93" s="58"/>
      <c r="HXB93" s="58"/>
      <c r="HXC93" s="58"/>
      <c r="HXD93" s="58"/>
      <c r="HXE93" s="58"/>
      <c r="HXF93" s="58"/>
      <c r="HXG93" s="58"/>
      <c r="HXH93" s="58"/>
      <c r="HXI93" s="58"/>
      <c r="HXJ93" s="58"/>
      <c r="HXK93" s="58"/>
      <c r="HXL93" s="58"/>
      <c r="HXM93" s="58"/>
      <c r="HXN93" s="58"/>
      <c r="HXO93" s="58"/>
      <c r="HXP93" s="58"/>
      <c r="HXQ93" s="58"/>
      <c r="HXR93" s="58"/>
      <c r="HXS93" s="58"/>
      <c r="HXT93" s="58"/>
      <c r="HXU93" s="58"/>
      <c r="HXV93" s="58"/>
      <c r="HXW93" s="58"/>
      <c r="HXX93" s="58"/>
      <c r="HXY93" s="58"/>
      <c r="HXZ93" s="58"/>
      <c r="HYA93" s="58"/>
      <c r="HYB93" s="58"/>
      <c r="HYC93" s="58"/>
      <c r="HYD93" s="58"/>
      <c r="HYE93" s="58"/>
      <c r="HYF93" s="58"/>
      <c r="HYG93" s="58"/>
      <c r="HYH93" s="58"/>
      <c r="HYI93" s="58"/>
      <c r="HYJ93" s="58"/>
      <c r="HYK93" s="58"/>
      <c r="HYL93" s="58"/>
      <c r="HYM93" s="58"/>
      <c r="HYN93" s="58"/>
      <c r="HYO93" s="58"/>
      <c r="HYP93" s="58"/>
      <c r="HYQ93" s="58"/>
      <c r="HYR93" s="58"/>
      <c r="HYS93" s="58"/>
      <c r="HYT93" s="58"/>
      <c r="HYU93" s="58"/>
      <c r="HYV93" s="58"/>
      <c r="HYW93" s="58"/>
      <c r="HYX93" s="58"/>
      <c r="HYY93" s="58"/>
      <c r="HYZ93" s="58"/>
      <c r="HZA93" s="58"/>
      <c r="HZB93" s="58"/>
      <c r="HZC93" s="58"/>
      <c r="HZD93" s="58"/>
      <c r="HZE93" s="58"/>
      <c r="HZF93" s="58"/>
      <c r="HZG93" s="58"/>
      <c r="HZH93" s="58"/>
      <c r="HZI93" s="58"/>
      <c r="HZJ93" s="58"/>
      <c r="HZK93" s="58"/>
      <c r="HZL93" s="58"/>
      <c r="HZM93" s="58"/>
      <c r="HZN93" s="58"/>
      <c r="HZO93" s="58"/>
      <c r="HZP93" s="58"/>
      <c r="HZQ93" s="58"/>
      <c r="HZR93" s="58"/>
      <c r="HZS93" s="58"/>
      <c r="HZT93" s="58"/>
      <c r="HZU93" s="58"/>
      <c r="HZV93" s="58"/>
      <c r="HZW93" s="58"/>
      <c r="HZX93" s="58"/>
      <c r="HZY93" s="58"/>
      <c r="HZZ93" s="58"/>
      <c r="IAA93" s="58"/>
      <c r="IAB93" s="58"/>
      <c r="IAC93" s="58"/>
      <c r="IAD93" s="58"/>
      <c r="IAE93" s="58"/>
      <c r="IAF93" s="58"/>
      <c r="IAG93" s="58"/>
      <c r="IAH93" s="58"/>
      <c r="IAI93" s="58"/>
      <c r="IAJ93" s="58"/>
      <c r="IAK93" s="58"/>
      <c r="IAL93" s="58"/>
      <c r="IAM93" s="58"/>
      <c r="IAN93" s="58"/>
      <c r="IAO93" s="58"/>
      <c r="IAP93" s="58"/>
      <c r="IAQ93" s="58"/>
      <c r="IAR93" s="58"/>
      <c r="IAS93" s="58"/>
      <c r="IAT93" s="58"/>
      <c r="IAU93" s="58"/>
      <c r="IAV93" s="58"/>
      <c r="IAW93" s="58"/>
      <c r="IAX93" s="58"/>
      <c r="IAY93" s="58"/>
      <c r="IAZ93" s="58"/>
      <c r="IBA93" s="58"/>
      <c r="IBB93" s="58"/>
      <c r="IBC93" s="58"/>
      <c r="IBD93" s="58"/>
      <c r="IBE93" s="58"/>
      <c r="IBF93" s="58"/>
      <c r="IBG93" s="58"/>
      <c r="IBH93" s="58"/>
      <c r="IBI93" s="58"/>
      <c r="IBJ93" s="58"/>
      <c r="IBK93" s="58"/>
      <c r="IBL93" s="58"/>
      <c r="IBM93" s="58"/>
      <c r="IBN93" s="58"/>
      <c r="IBO93" s="58"/>
      <c r="IBP93" s="58"/>
      <c r="IBQ93" s="58"/>
      <c r="IBR93" s="58"/>
      <c r="IBS93" s="58"/>
      <c r="IBT93" s="58"/>
      <c r="IBU93" s="58"/>
      <c r="IBV93" s="58"/>
      <c r="IBW93" s="58"/>
      <c r="IBX93" s="58"/>
      <c r="IBY93" s="58"/>
      <c r="IBZ93" s="58"/>
      <c r="ICA93" s="58"/>
      <c r="ICB93" s="58"/>
      <c r="ICC93" s="58"/>
      <c r="ICD93" s="58"/>
      <c r="ICE93" s="58"/>
      <c r="ICF93" s="58"/>
      <c r="ICG93" s="58"/>
      <c r="ICH93" s="58"/>
      <c r="ICI93" s="58"/>
      <c r="ICJ93" s="58"/>
      <c r="ICK93" s="58"/>
      <c r="ICL93" s="58"/>
      <c r="ICM93" s="58"/>
      <c r="ICN93" s="58"/>
      <c r="ICO93" s="58"/>
      <c r="ICP93" s="58"/>
      <c r="ICQ93" s="58"/>
      <c r="ICR93" s="58"/>
      <c r="ICS93" s="58"/>
      <c r="ICT93" s="58"/>
      <c r="ICU93" s="58"/>
      <c r="ICV93" s="58"/>
      <c r="ICW93" s="58"/>
      <c r="ICX93" s="58"/>
      <c r="ICY93" s="58"/>
      <c r="ICZ93" s="58"/>
      <c r="IDA93" s="58"/>
      <c r="IDB93" s="58"/>
      <c r="IDC93" s="58"/>
      <c r="IDD93" s="58"/>
      <c r="IDE93" s="58"/>
      <c r="IDF93" s="58"/>
      <c r="IDG93" s="58"/>
      <c r="IDH93" s="58"/>
      <c r="IDI93" s="58"/>
      <c r="IDJ93" s="58"/>
      <c r="IDK93" s="58"/>
      <c r="IDL93" s="58"/>
      <c r="IDM93" s="58"/>
      <c r="IDN93" s="58"/>
      <c r="IDO93" s="58"/>
      <c r="IDP93" s="58"/>
      <c r="IDQ93" s="58"/>
      <c r="IDR93" s="58"/>
      <c r="IDS93" s="58"/>
      <c r="IDT93" s="58"/>
      <c r="IDU93" s="58"/>
      <c r="IDV93" s="58"/>
      <c r="IDW93" s="58"/>
      <c r="IDX93" s="58"/>
      <c r="IDY93" s="58"/>
      <c r="IDZ93" s="58"/>
      <c r="IEA93" s="58"/>
      <c r="IEB93" s="58"/>
      <c r="IEC93" s="58"/>
      <c r="IED93" s="58"/>
      <c r="IEE93" s="58"/>
      <c r="IEF93" s="58"/>
      <c r="IEG93" s="58"/>
      <c r="IEH93" s="58"/>
      <c r="IEI93" s="58"/>
      <c r="IEJ93" s="58"/>
      <c r="IEK93" s="58"/>
      <c r="IEL93" s="58"/>
      <c r="IEM93" s="58"/>
      <c r="IEN93" s="58"/>
      <c r="IEO93" s="58"/>
      <c r="IEP93" s="58"/>
      <c r="IEQ93" s="58"/>
      <c r="IER93" s="58"/>
      <c r="IES93" s="58"/>
      <c r="IET93" s="58"/>
      <c r="IEU93" s="58"/>
      <c r="IEV93" s="58"/>
      <c r="IEW93" s="58"/>
      <c r="IEX93" s="58"/>
      <c r="IEY93" s="58"/>
      <c r="IEZ93" s="58"/>
      <c r="IFA93" s="58"/>
      <c r="IFB93" s="58"/>
      <c r="IFC93" s="58"/>
      <c r="IFD93" s="58"/>
      <c r="IFE93" s="58"/>
      <c r="IFF93" s="58"/>
      <c r="IFG93" s="58"/>
      <c r="IFH93" s="58"/>
      <c r="IFI93" s="58"/>
      <c r="IFJ93" s="58"/>
      <c r="IFK93" s="58"/>
      <c r="IFL93" s="58"/>
      <c r="IFM93" s="58"/>
      <c r="IFN93" s="58"/>
      <c r="IFO93" s="58"/>
      <c r="IFP93" s="58"/>
      <c r="IFQ93" s="58"/>
      <c r="IFR93" s="58"/>
      <c r="IFS93" s="58"/>
      <c r="IFT93" s="58"/>
      <c r="IFU93" s="58"/>
      <c r="IFV93" s="58"/>
      <c r="IFW93" s="58"/>
      <c r="IFX93" s="58"/>
      <c r="IFY93" s="58"/>
      <c r="IFZ93" s="58"/>
      <c r="IGA93" s="58"/>
      <c r="IGB93" s="58"/>
      <c r="IGC93" s="58"/>
      <c r="IGD93" s="58"/>
      <c r="IGE93" s="58"/>
      <c r="IGF93" s="58"/>
      <c r="IGG93" s="58"/>
      <c r="IGH93" s="58"/>
      <c r="IGI93" s="58"/>
      <c r="IGJ93" s="58"/>
      <c r="IGK93" s="58"/>
      <c r="IGL93" s="58"/>
      <c r="IGM93" s="58"/>
      <c r="IGN93" s="58"/>
      <c r="IGO93" s="58"/>
      <c r="IGP93" s="58"/>
      <c r="IGQ93" s="58"/>
      <c r="IGR93" s="58"/>
      <c r="IGS93" s="58"/>
      <c r="IGT93" s="58"/>
      <c r="IGU93" s="58"/>
      <c r="IGV93" s="58"/>
      <c r="IGW93" s="58"/>
      <c r="IGX93" s="58"/>
      <c r="IGY93" s="58"/>
      <c r="IGZ93" s="58"/>
      <c r="IHA93" s="58"/>
      <c r="IHB93" s="58"/>
      <c r="IHC93" s="58"/>
      <c r="IHD93" s="58"/>
      <c r="IHE93" s="58"/>
      <c r="IHF93" s="58"/>
      <c r="IHG93" s="58"/>
      <c r="IHH93" s="58"/>
      <c r="IHI93" s="58"/>
      <c r="IHJ93" s="58"/>
      <c r="IHK93" s="58"/>
      <c r="IHL93" s="58"/>
      <c r="IHM93" s="58"/>
      <c r="IHN93" s="58"/>
      <c r="IHO93" s="58"/>
      <c r="IHP93" s="58"/>
      <c r="IHQ93" s="58"/>
      <c r="IHR93" s="58"/>
      <c r="IHS93" s="58"/>
      <c r="IHT93" s="58"/>
      <c r="IHU93" s="58"/>
      <c r="IHV93" s="58"/>
      <c r="IHW93" s="58"/>
      <c r="IHX93" s="58"/>
      <c r="IHY93" s="58"/>
      <c r="IHZ93" s="58"/>
      <c r="IIA93" s="58"/>
      <c r="IIB93" s="58"/>
      <c r="IIC93" s="58"/>
      <c r="IID93" s="58"/>
      <c r="IIE93" s="58"/>
      <c r="IIF93" s="58"/>
      <c r="IIG93" s="58"/>
      <c r="IIH93" s="58"/>
      <c r="III93" s="58"/>
      <c r="IIJ93" s="58"/>
      <c r="IIK93" s="58"/>
      <c r="IIL93" s="58"/>
      <c r="IIM93" s="58"/>
      <c r="IIN93" s="58"/>
      <c r="IIO93" s="58"/>
      <c r="IIP93" s="58"/>
      <c r="IIQ93" s="58"/>
      <c r="IIR93" s="58"/>
      <c r="IIS93" s="58"/>
      <c r="IIT93" s="58"/>
      <c r="IIU93" s="58"/>
      <c r="IIV93" s="58"/>
      <c r="IIW93" s="58"/>
      <c r="IIX93" s="58"/>
      <c r="IIY93" s="58"/>
      <c r="IIZ93" s="58"/>
      <c r="IJA93" s="58"/>
      <c r="IJB93" s="58"/>
      <c r="IJC93" s="58"/>
      <c r="IJD93" s="58"/>
      <c r="IJE93" s="58"/>
      <c r="IJF93" s="58"/>
      <c r="IJG93" s="58"/>
      <c r="IJH93" s="58"/>
      <c r="IJI93" s="58"/>
      <c r="IJJ93" s="58"/>
      <c r="IJK93" s="58"/>
      <c r="IJL93" s="58"/>
      <c r="IJM93" s="58"/>
      <c r="IJN93" s="58"/>
      <c r="IJO93" s="58"/>
      <c r="IJP93" s="58"/>
      <c r="IJQ93" s="58"/>
      <c r="IJR93" s="58"/>
      <c r="IJS93" s="58"/>
      <c r="IJT93" s="58"/>
      <c r="IJU93" s="58"/>
      <c r="IJV93" s="58"/>
      <c r="IJW93" s="58"/>
      <c r="IJX93" s="58"/>
      <c r="IJY93" s="58"/>
      <c r="IJZ93" s="58"/>
      <c r="IKA93" s="58"/>
      <c r="IKB93" s="58"/>
      <c r="IKC93" s="58"/>
      <c r="IKD93" s="58"/>
      <c r="IKE93" s="58"/>
      <c r="IKF93" s="58"/>
      <c r="IKG93" s="58"/>
      <c r="IKH93" s="58"/>
      <c r="IKI93" s="58"/>
      <c r="IKJ93" s="58"/>
      <c r="IKK93" s="58"/>
      <c r="IKL93" s="58"/>
      <c r="IKM93" s="58"/>
      <c r="IKN93" s="58"/>
      <c r="IKO93" s="58"/>
      <c r="IKP93" s="58"/>
      <c r="IKQ93" s="58"/>
      <c r="IKR93" s="58"/>
      <c r="IKS93" s="58"/>
      <c r="IKT93" s="58"/>
      <c r="IKU93" s="58"/>
      <c r="IKV93" s="58"/>
      <c r="IKW93" s="58"/>
      <c r="IKX93" s="58"/>
      <c r="IKY93" s="58"/>
      <c r="IKZ93" s="58"/>
      <c r="ILA93" s="58"/>
      <c r="ILB93" s="58"/>
      <c r="ILC93" s="58"/>
      <c r="ILD93" s="58"/>
      <c r="ILE93" s="58"/>
      <c r="ILF93" s="58"/>
      <c r="ILG93" s="58"/>
      <c r="ILH93" s="58"/>
      <c r="ILI93" s="58"/>
      <c r="ILJ93" s="58"/>
      <c r="ILK93" s="58"/>
      <c r="ILL93" s="58"/>
      <c r="ILM93" s="58"/>
      <c r="ILN93" s="58"/>
      <c r="ILO93" s="58"/>
      <c r="ILP93" s="58"/>
      <c r="ILQ93" s="58"/>
      <c r="ILR93" s="58"/>
      <c r="ILS93" s="58"/>
      <c r="ILT93" s="58"/>
      <c r="ILU93" s="58"/>
      <c r="ILV93" s="58"/>
      <c r="ILW93" s="58"/>
      <c r="ILX93" s="58"/>
      <c r="ILY93" s="58"/>
      <c r="ILZ93" s="58"/>
      <c r="IMA93" s="58"/>
      <c r="IMB93" s="58"/>
      <c r="IMC93" s="58"/>
      <c r="IMD93" s="58"/>
      <c r="IME93" s="58"/>
      <c r="IMF93" s="58"/>
      <c r="IMG93" s="58"/>
      <c r="IMH93" s="58"/>
      <c r="IMI93" s="58"/>
      <c r="IMJ93" s="58"/>
      <c r="IMK93" s="58"/>
      <c r="IML93" s="58"/>
      <c r="IMM93" s="58"/>
      <c r="IMN93" s="58"/>
      <c r="IMO93" s="58"/>
      <c r="IMP93" s="58"/>
      <c r="IMQ93" s="58"/>
      <c r="IMR93" s="58"/>
      <c r="IMS93" s="58"/>
      <c r="IMT93" s="58"/>
      <c r="IMU93" s="58"/>
      <c r="IMV93" s="58"/>
      <c r="IMW93" s="58"/>
      <c r="IMX93" s="58"/>
      <c r="IMY93" s="58"/>
      <c r="IMZ93" s="58"/>
      <c r="INA93" s="58"/>
      <c r="INB93" s="58"/>
      <c r="INC93" s="58"/>
      <c r="IND93" s="58"/>
      <c r="INE93" s="58"/>
      <c r="INF93" s="58"/>
      <c r="ING93" s="58"/>
      <c r="INH93" s="58"/>
      <c r="INI93" s="58"/>
      <c r="INJ93" s="58"/>
      <c r="INK93" s="58"/>
      <c r="INL93" s="58"/>
      <c r="INM93" s="58"/>
      <c r="INN93" s="58"/>
      <c r="INO93" s="58"/>
      <c r="INP93" s="58"/>
      <c r="INQ93" s="58"/>
      <c r="INR93" s="58"/>
      <c r="INS93" s="58"/>
      <c r="INT93" s="58"/>
      <c r="INU93" s="58"/>
      <c r="INV93" s="58"/>
      <c r="INW93" s="58"/>
      <c r="INX93" s="58"/>
      <c r="INY93" s="58"/>
      <c r="INZ93" s="58"/>
      <c r="IOA93" s="58"/>
      <c r="IOB93" s="58"/>
      <c r="IOC93" s="58"/>
      <c r="IOD93" s="58"/>
      <c r="IOE93" s="58"/>
      <c r="IOF93" s="58"/>
      <c r="IOG93" s="58"/>
      <c r="IOH93" s="58"/>
      <c r="IOI93" s="58"/>
      <c r="IOJ93" s="58"/>
      <c r="IOK93" s="58"/>
      <c r="IOL93" s="58"/>
      <c r="IOM93" s="58"/>
      <c r="ION93" s="58"/>
      <c r="IOO93" s="58"/>
      <c r="IOP93" s="58"/>
      <c r="IOQ93" s="58"/>
      <c r="IOR93" s="58"/>
      <c r="IOS93" s="58"/>
      <c r="IOT93" s="58"/>
      <c r="IOU93" s="58"/>
      <c r="IOV93" s="58"/>
      <c r="IOW93" s="58"/>
      <c r="IOX93" s="58"/>
      <c r="IOY93" s="58"/>
      <c r="IOZ93" s="58"/>
      <c r="IPA93" s="58"/>
      <c r="IPB93" s="58"/>
      <c r="IPC93" s="58"/>
      <c r="IPD93" s="58"/>
      <c r="IPE93" s="58"/>
      <c r="IPF93" s="58"/>
      <c r="IPG93" s="58"/>
      <c r="IPH93" s="58"/>
      <c r="IPI93" s="58"/>
      <c r="IPJ93" s="58"/>
      <c r="IPK93" s="58"/>
      <c r="IPL93" s="58"/>
      <c r="IPM93" s="58"/>
      <c r="IPN93" s="58"/>
      <c r="IPO93" s="58"/>
      <c r="IPP93" s="58"/>
      <c r="IPQ93" s="58"/>
      <c r="IPR93" s="58"/>
      <c r="IPS93" s="58"/>
      <c r="IPT93" s="58"/>
      <c r="IPU93" s="58"/>
      <c r="IPV93" s="58"/>
      <c r="IPW93" s="58"/>
      <c r="IPX93" s="58"/>
      <c r="IPY93" s="58"/>
      <c r="IPZ93" s="58"/>
      <c r="IQA93" s="58"/>
      <c r="IQB93" s="58"/>
      <c r="IQC93" s="58"/>
      <c r="IQD93" s="58"/>
      <c r="IQE93" s="58"/>
      <c r="IQF93" s="58"/>
      <c r="IQG93" s="58"/>
      <c r="IQH93" s="58"/>
      <c r="IQI93" s="58"/>
      <c r="IQJ93" s="58"/>
      <c r="IQK93" s="58"/>
      <c r="IQL93" s="58"/>
      <c r="IQM93" s="58"/>
      <c r="IQN93" s="58"/>
      <c r="IQO93" s="58"/>
      <c r="IQP93" s="58"/>
      <c r="IQQ93" s="58"/>
      <c r="IQR93" s="58"/>
      <c r="IQS93" s="58"/>
      <c r="IQT93" s="58"/>
      <c r="IQU93" s="58"/>
      <c r="IQV93" s="58"/>
      <c r="IQW93" s="58"/>
      <c r="IQX93" s="58"/>
      <c r="IQY93" s="58"/>
      <c r="IQZ93" s="58"/>
      <c r="IRA93" s="58"/>
      <c r="IRB93" s="58"/>
      <c r="IRC93" s="58"/>
      <c r="IRD93" s="58"/>
      <c r="IRE93" s="58"/>
      <c r="IRF93" s="58"/>
      <c r="IRG93" s="58"/>
      <c r="IRH93" s="58"/>
      <c r="IRI93" s="58"/>
      <c r="IRJ93" s="58"/>
      <c r="IRK93" s="58"/>
      <c r="IRL93" s="58"/>
      <c r="IRM93" s="58"/>
      <c r="IRN93" s="58"/>
      <c r="IRO93" s="58"/>
      <c r="IRP93" s="58"/>
      <c r="IRQ93" s="58"/>
      <c r="IRR93" s="58"/>
      <c r="IRS93" s="58"/>
      <c r="IRT93" s="58"/>
      <c r="IRU93" s="58"/>
      <c r="IRV93" s="58"/>
      <c r="IRW93" s="58"/>
      <c r="IRX93" s="58"/>
      <c r="IRY93" s="58"/>
      <c r="IRZ93" s="58"/>
      <c r="ISA93" s="58"/>
      <c r="ISB93" s="58"/>
      <c r="ISC93" s="58"/>
      <c r="ISD93" s="58"/>
      <c r="ISE93" s="58"/>
      <c r="ISF93" s="58"/>
      <c r="ISG93" s="58"/>
      <c r="ISH93" s="58"/>
      <c r="ISI93" s="58"/>
      <c r="ISJ93" s="58"/>
      <c r="ISK93" s="58"/>
      <c r="ISL93" s="58"/>
      <c r="ISM93" s="58"/>
      <c r="ISN93" s="58"/>
      <c r="ISO93" s="58"/>
      <c r="ISP93" s="58"/>
      <c r="ISQ93" s="58"/>
      <c r="ISR93" s="58"/>
      <c r="ISS93" s="58"/>
      <c r="IST93" s="58"/>
      <c r="ISU93" s="58"/>
      <c r="ISV93" s="58"/>
      <c r="ISW93" s="58"/>
      <c r="ISX93" s="58"/>
      <c r="ISY93" s="58"/>
      <c r="ISZ93" s="58"/>
      <c r="ITA93" s="58"/>
      <c r="ITB93" s="58"/>
      <c r="ITC93" s="58"/>
      <c r="ITD93" s="58"/>
      <c r="ITE93" s="58"/>
      <c r="ITF93" s="58"/>
      <c r="ITG93" s="58"/>
      <c r="ITH93" s="58"/>
      <c r="ITI93" s="58"/>
      <c r="ITJ93" s="58"/>
      <c r="ITK93" s="58"/>
      <c r="ITL93" s="58"/>
      <c r="ITM93" s="58"/>
      <c r="ITN93" s="58"/>
      <c r="ITO93" s="58"/>
      <c r="ITP93" s="58"/>
      <c r="ITQ93" s="58"/>
      <c r="ITR93" s="58"/>
      <c r="ITS93" s="58"/>
      <c r="ITT93" s="58"/>
      <c r="ITU93" s="58"/>
      <c r="ITV93" s="58"/>
      <c r="ITW93" s="58"/>
      <c r="ITX93" s="58"/>
      <c r="ITY93" s="58"/>
      <c r="ITZ93" s="58"/>
      <c r="IUA93" s="58"/>
      <c r="IUB93" s="58"/>
      <c r="IUC93" s="58"/>
      <c r="IUD93" s="58"/>
      <c r="IUE93" s="58"/>
      <c r="IUF93" s="58"/>
      <c r="IUG93" s="58"/>
      <c r="IUH93" s="58"/>
      <c r="IUI93" s="58"/>
      <c r="IUJ93" s="58"/>
      <c r="IUK93" s="58"/>
      <c r="IUL93" s="58"/>
      <c r="IUM93" s="58"/>
      <c r="IUN93" s="58"/>
      <c r="IUO93" s="58"/>
      <c r="IUP93" s="58"/>
      <c r="IUQ93" s="58"/>
      <c r="IUR93" s="58"/>
      <c r="IUS93" s="58"/>
      <c r="IUT93" s="58"/>
      <c r="IUU93" s="58"/>
      <c r="IUV93" s="58"/>
      <c r="IUW93" s="58"/>
      <c r="IUX93" s="58"/>
      <c r="IUY93" s="58"/>
      <c r="IUZ93" s="58"/>
      <c r="IVA93" s="58"/>
      <c r="IVB93" s="58"/>
      <c r="IVC93" s="58"/>
      <c r="IVD93" s="58"/>
      <c r="IVE93" s="58"/>
      <c r="IVF93" s="58"/>
      <c r="IVG93" s="58"/>
      <c r="IVH93" s="58"/>
      <c r="IVI93" s="58"/>
      <c r="IVJ93" s="58"/>
      <c r="IVK93" s="58"/>
      <c r="IVL93" s="58"/>
      <c r="IVM93" s="58"/>
      <c r="IVN93" s="58"/>
      <c r="IVO93" s="58"/>
      <c r="IVP93" s="58"/>
      <c r="IVQ93" s="58"/>
      <c r="IVR93" s="58"/>
      <c r="IVS93" s="58"/>
      <c r="IVT93" s="58"/>
      <c r="IVU93" s="58"/>
      <c r="IVV93" s="58"/>
      <c r="IVW93" s="58"/>
      <c r="IVX93" s="58"/>
      <c r="IVY93" s="58"/>
      <c r="IVZ93" s="58"/>
      <c r="IWA93" s="58"/>
      <c r="IWB93" s="58"/>
      <c r="IWC93" s="58"/>
      <c r="IWD93" s="58"/>
      <c r="IWE93" s="58"/>
      <c r="IWF93" s="58"/>
      <c r="IWG93" s="58"/>
      <c r="IWH93" s="58"/>
      <c r="IWI93" s="58"/>
      <c r="IWJ93" s="58"/>
      <c r="IWK93" s="58"/>
      <c r="IWL93" s="58"/>
      <c r="IWM93" s="58"/>
      <c r="IWN93" s="58"/>
      <c r="IWO93" s="58"/>
      <c r="IWP93" s="58"/>
      <c r="IWQ93" s="58"/>
      <c r="IWR93" s="58"/>
      <c r="IWS93" s="58"/>
      <c r="IWT93" s="58"/>
      <c r="IWU93" s="58"/>
      <c r="IWV93" s="58"/>
      <c r="IWW93" s="58"/>
      <c r="IWX93" s="58"/>
      <c r="IWY93" s="58"/>
      <c r="IWZ93" s="58"/>
      <c r="IXA93" s="58"/>
      <c r="IXB93" s="58"/>
      <c r="IXC93" s="58"/>
      <c r="IXD93" s="58"/>
      <c r="IXE93" s="58"/>
      <c r="IXF93" s="58"/>
      <c r="IXG93" s="58"/>
      <c r="IXH93" s="58"/>
      <c r="IXI93" s="58"/>
      <c r="IXJ93" s="58"/>
      <c r="IXK93" s="58"/>
      <c r="IXL93" s="58"/>
      <c r="IXM93" s="58"/>
      <c r="IXN93" s="58"/>
      <c r="IXO93" s="58"/>
      <c r="IXP93" s="58"/>
      <c r="IXQ93" s="58"/>
      <c r="IXR93" s="58"/>
      <c r="IXS93" s="58"/>
      <c r="IXT93" s="58"/>
      <c r="IXU93" s="58"/>
      <c r="IXV93" s="58"/>
      <c r="IXW93" s="58"/>
      <c r="IXX93" s="58"/>
      <c r="IXY93" s="58"/>
      <c r="IXZ93" s="58"/>
      <c r="IYA93" s="58"/>
      <c r="IYB93" s="58"/>
      <c r="IYC93" s="58"/>
      <c r="IYD93" s="58"/>
      <c r="IYE93" s="58"/>
      <c r="IYF93" s="58"/>
      <c r="IYG93" s="58"/>
      <c r="IYH93" s="58"/>
      <c r="IYI93" s="58"/>
      <c r="IYJ93" s="58"/>
      <c r="IYK93" s="58"/>
      <c r="IYL93" s="58"/>
      <c r="IYM93" s="58"/>
      <c r="IYN93" s="58"/>
      <c r="IYO93" s="58"/>
      <c r="IYP93" s="58"/>
      <c r="IYQ93" s="58"/>
      <c r="IYR93" s="58"/>
      <c r="IYS93" s="58"/>
      <c r="IYT93" s="58"/>
      <c r="IYU93" s="58"/>
      <c r="IYV93" s="58"/>
      <c r="IYW93" s="58"/>
      <c r="IYX93" s="58"/>
      <c r="IYY93" s="58"/>
      <c r="IYZ93" s="58"/>
      <c r="IZA93" s="58"/>
      <c r="IZB93" s="58"/>
      <c r="IZC93" s="58"/>
      <c r="IZD93" s="58"/>
      <c r="IZE93" s="58"/>
      <c r="IZF93" s="58"/>
      <c r="IZG93" s="58"/>
      <c r="IZH93" s="58"/>
      <c r="IZI93" s="58"/>
      <c r="IZJ93" s="58"/>
      <c r="IZK93" s="58"/>
      <c r="IZL93" s="58"/>
      <c r="IZM93" s="58"/>
      <c r="IZN93" s="58"/>
      <c r="IZO93" s="58"/>
      <c r="IZP93" s="58"/>
      <c r="IZQ93" s="58"/>
      <c r="IZR93" s="58"/>
      <c r="IZS93" s="58"/>
      <c r="IZT93" s="58"/>
      <c r="IZU93" s="58"/>
      <c r="IZV93" s="58"/>
      <c r="IZW93" s="58"/>
      <c r="IZX93" s="58"/>
      <c r="IZY93" s="58"/>
      <c r="IZZ93" s="58"/>
      <c r="JAA93" s="58"/>
      <c r="JAB93" s="58"/>
      <c r="JAC93" s="58"/>
      <c r="JAD93" s="58"/>
      <c r="JAE93" s="58"/>
      <c r="JAF93" s="58"/>
      <c r="JAG93" s="58"/>
      <c r="JAH93" s="58"/>
      <c r="JAI93" s="58"/>
      <c r="JAJ93" s="58"/>
      <c r="JAK93" s="58"/>
      <c r="JAL93" s="58"/>
      <c r="JAM93" s="58"/>
      <c r="JAN93" s="58"/>
      <c r="JAO93" s="58"/>
      <c r="JAP93" s="58"/>
      <c r="JAQ93" s="58"/>
      <c r="JAR93" s="58"/>
      <c r="JAS93" s="58"/>
      <c r="JAT93" s="58"/>
      <c r="JAU93" s="58"/>
      <c r="JAV93" s="58"/>
      <c r="JAW93" s="58"/>
      <c r="JAX93" s="58"/>
      <c r="JAY93" s="58"/>
      <c r="JAZ93" s="58"/>
      <c r="JBA93" s="58"/>
      <c r="JBB93" s="58"/>
      <c r="JBC93" s="58"/>
      <c r="JBD93" s="58"/>
      <c r="JBE93" s="58"/>
      <c r="JBF93" s="58"/>
      <c r="JBG93" s="58"/>
      <c r="JBH93" s="58"/>
      <c r="JBI93" s="58"/>
      <c r="JBJ93" s="58"/>
      <c r="JBK93" s="58"/>
      <c r="JBL93" s="58"/>
      <c r="JBM93" s="58"/>
      <c r="JBN93" s="58"/>
      <c r="JBO93" s="58"/>
      <c r="JBP93" s="58"/>
      <c r="JBQ93" s="58"/>
      <c r="JBR93" s="58"/>
      <c r="JBS93" s="58"/>
      <c r="JBT93" s="58"/>
      <c r="JBU93" s="58"/>
      <c r="JBV93" s="58"/>
      <c r="JBW93" s="58"/>
      <c r="JBX93" s="58"/>
      <c r="JBY93" s="58"/>
      <c r="JBZ93" s="58"/>
      <c r="JCA93" s="58"/>
      <c r="JCB93" s="58"/>
      <c r="JCC93" s="58"/>
      <c r="JCD93" s="58"/>
      <c r="JCE93" s="58"/>
      <c r="JCF93" s="58"/>
      <c r="JCG93" s="58"/>
      <c r="JCH93" s="58"/>
      <c r="JCI93" s="58"/>
      <c r="JCJ93" s="58"/>
      <c r="JCK93" s="58"/>
      <c r="JCL93" s="58"/>
      <c r="JCM93" s="58"/>
      <c r="JCN93" s="58"/>
      <c r="JCO93" s="58"/>
      <c r="JCP93" s="58"/>
      <c r="JCQ93" s="58"/>
      <c r="JCR93" s="58"/>
      <c r="JCS93" s="58"/>
      <c r="JCT93" s="58"/>
      <c r="JCU93" s="58"/>
      <c r="JCV93" s="58"/>
      <c r="JCW93" s="58"/>
      <c r="JCX93" s="58"/>
      <c r="JCY93" s="58"/>
      <c r="JCZ93" s="58"/>
      <c r="JDA93" s="58"/>
      <c r="JDB93" s="58"/>
      <c r="JDC93" s="58"/>
      <c r="JDD93" s="58"/>
      <c r="JDE93" s="58"/>
      <c r="JDF93" s="58"/>
      <c r="JDG93" s="58"/>
      <c r="JDH93" s="58"/>
      <c r="JDI93" s="58"/>
      <c r="JDJ93" s="58"/>
      <c r="JDK93" s="58"/>
      <c r="JDL93" s="58"/>
      <c r="JDM93" s="58"/>
      <c r="JDN93" s="58"/>
      <c r="JDO93" s="58"/>
      <c r="JDP93" s="58"/>
      <c r="JDQ93" s="58"/>
      <c r="JDR93" s="58"/>
      <c r="JDS93" s="58"/>
      <c r="JDT93" s="58"/>
      <c r="JDU93" s="58"/>
      <c r="JDV93" s="58"/>
      <c r="JDW93" s="58"/>
      <c r="JDX93" s="58"/>
      <c r="JDY93" s="58"/>
      <c r="JDZ93" s="58"/>
      <c r="JEA93" s="58"/>
      <c r="JEB93" s="58"/>
      <c r="JEC93" s="58"/>
      <c r="JED93" s="58"/>
      <c r="JEE93" s="58"/>
      <c r="JEF93" s="58"/>
      <c r="JEG93" s="58"/>
      <c r="JEH93" s="58"/>
      <c r="JEI93" s="58"/>
      <c r="JEJ93" s="58"/>
      <c r="JEK93" s="58"/>
      <c r="JEL93" s="58"/>
      <c r="JEM93" s="58"/>
      <c r="JEN93" s="58"/>
      <c r="JEO93" s="58"/>
      <c r="JEP93" s="58"/>
      <c r="JEQ93" s="58"/>
      <c r="JER93" s="58"/>
      <c r="JES93" s="58"/>
      <c r="JET93" s="58"/>
      <c r="JEU93" s="58"/>
      <c r="JEV93" s="58"/>
      <c r="JEW93" s="58"/>
      <c r="JEX93" s="58"/>
      <c r="JEY93" s="58"/>
      <c r="JEZ93" s="58"/>
      <c r="JFA93" s="58"/>
      <c r="JFB93" s="58"/>
      <c r="JFC93" s="58"/>
      <c r="JFD93" s="58"/>
      <c r="JFE93" s="58"/>
      <c r="JFF93" s="58"/>
      <c r="JFG93" s="58"/>
      <c r="JFH93" s="58"/>
      <c r="JFI93" s="58"/>
      <c r="JFJ93" s="58"/>
      <c r="JFK93" s="58"/>
      <c r="JFL93" s="58"/>
      <c r="JFM93" s="58"/>
      <c r="JFN93" s="58"/>
      <c r="JFO93" s="58"/>
      <c r="JFP93" s="58"/>
      <c r="JFQ93" s="58"/>
      <c r="JFR93" s="58"/>
      <c r="JFS93" s="58"/>
      <c r="JFT93" s="58"/>
      <c r="JFU93" s="58"/>
      <c r="JFV93" s="58"/>
      <c r="JFW93" s="58"/>
      <c r="JFX93" s="58"/>
      <c r="JFY93" s="58"/>
      <c r="JFZ93" s="58"/>
      <c r="JGA93" s="58"/>
      <c r="JGB93" s="58"/>
      <c r="JGC93" s="58"/>
      <c r="JGD93" s="58"/>
      <c r="JGE93" s="58"/>
      <c r="JGF93" s="58"/>
      <c r="JGG93" s="58"/>
      <c r="JGH93" s="58"/>
      <c r="JGI93" s="58"/>
      <c r="JGJ93" s="58"/>
      <c r="JGK93" s="58"/>
      <c r="JGL93" s="58"/>
      <c r="JGM93" s="58"/>
      <c r="JGN93" s="58"/>
      <c r="JGO93" s="58"/>
      <c r="JGP93" s="58"/>
      <c r="JGQ93" s="58"/>
      <c r="JGR93" s="58"/>
      <c r="JGS93" s="58"/>
      <c r="JGT93" s="58"/>
      <c r="JGU93" s="58"/>
      <c r="JGV93" s="58"/>
      <c r="JGW93" s="58"/>
      <c r="JGX93" s="58"/>
      <c r="JGY93" s="58"/>
      <c r="JGZ93" s="58"/>
      <c r="JHA93" s="58"/>
      <c r="JHB93" s="58"/>
      <c r="JHC93" s="58"/>
      <c r="JHD93" s="58"/>
      <c r="JHE93" s="58"/>
      <c r="JHF93" s="58"/>
      <c r="JHG93" s="58"/>
      <c r="JHH93" s="58"/>
      <c r="JHI93" s="58"/>
      <c r="JHJ93" s="58"/>
      <c r="JHK93" s="58"/>
      <c r="JHL93" s="58"/>
      <c r="JHM93" s="58"/>
      <c r="JHN93" s="58"/>
      <c r="JHO93" s="58"/>
      <c r="JHP93" s="58"/>
      <c r="JHQ93" s="58"/>
      <c r="JHR93" s="58"/>
      <c r="JHS93" s="58"/>
      <c r="JHT93" s="58"/>
      <c r="JHU93" s="58"/>
      <c r="JHV93" s="58"/>
      <c r="JHW93" s="58"/>
      <c r="JHX93" s="58"/>
      <c r="JHY93" s="58"/>
      <c r="JHZ93" s="58"/>
      <c r="JIA93" s="58"/>
      <c r="JIB93" s="58"/>
      <c r="JIC93" s="58"/>
      <c r="JID93" s="58"/>
      <c r="JIE93" s="58"/>
      <c r="JIF93" s="58"/>
      <c r="JIG93" s="58"/>
      <c r="JIH93" s="58"/>
      <c r="JII93" s="58"/>
      <c r="JIJ93" s="58"/>
      <c r="JIK93" s="58"/>
      <c r="JIL93" s="58"/>
      <c r="JIM93" s="58"/>
      <c r="JIN93" s="58"/>
      <c r="JIO93" s="58"/>
      <c r="JIP93" s="58"/>
      <c r="JIQ93" s="58"/>
      <c r="JIR93" s="58"/>
      <c r="JIS93" s="58"/>
      <c r="JIT93" s="58"/>
      <c r="JIU93" s="58"/>
      <c r="JIV93" s="58"/>
      <c r="JIW93" s="58"/>
      <c r="JIX93" s="58"/>
      <c r="JIY93" s="58"/>
      <c r="JIZ93" s="58"/>
      <c r="JJA93" s="58"/>
      <c r="JJB93" s="58"/>
      <c r="JJC93" s="58"/>
      <c r="JJD93" s="58"/>
      <c r="JJE93" s="58"/>
      <c r="JJF93" s="58"/>
      <c r="JJG93" s="58"/>
      <c r="JJH93" s="58"/>
      <c r="JJI93" s="58"/>
      <c r="JJJ93" s="58"/>
      <c r="JJK93" s="58"/>
      <c r="JJL93" s="58"/>
      <c r="JJM93" s="58"/>
      <c r="JJN93" s="58"/>
      <c r="JJO93" s="58"/>
      <c r="JJP93" s="58"/>
      <c r="JJQ93" s="58"/>
      <c r="JJR93" s="58"/>
      <c r="JJS93" s="58"/>
      <c r="JJT93" s="58"/>
      <c r="JJU93" s="58"/>
      <c r="JJV93" s="58"/>
      <c r="JJW93" s="58"/>
      <c r="JJX93" s="58"/>
      <c r="JJY93" s="58"/>
      <c r="JJZ93" s="58"/>
      <c r="JKA93" s="58"/>
      <c r="JKB93" s="58"/>
      <c r="JKC93" s="58"/>
      <c r="JKD93" s="58"/>
      <c r="JKE93" s="58"/>
      <c r="JKF93" s="58"/>
      <c r="JKG93" s="58"/>
      <c r="JKH93" s="58"/>
      <c r="JKI93" s="58"/>
      <c r="JKJ93" s="58"/>
      <c r="JKK93" s="58"/>
      <c r="JKL93" s="58"/>
      <c r="JKM93" s="58"/>
      <c r="JKN93" s="58"/>
      <c r="JKO93" s="58"/>
      <c r="JKP93" s="58"/>
      <c r="JKQ93" s="58"/>
      <c r="JKR93" s="58"/>
      <c r="JKS93" s="58"/>
      <c r="JKT93" s="58"/>
      <c r="JKU93" s="58"/>
      <c r="JKV93" s="58"/>
      <c r="JKW93" s="58"/>
      <c r="JKX93" s="58"/>
      <c r="JKY93" s="58"/>
      <c r="JKZ93" s="58"/>
      <c r="JLA93" s="58"/>
      <c r="JLB93" s="58"/>
      <c r="JLC93" s="58"/>
      <c r="JLD93" s="58"/>
      <c r="JLE93" s="58"/>
      <c r="JLF93" s="58"/>
      <c r="JLG93" s="58"/>
      <c r="JLH93" s="58"/>
      <c r="JLI93" s="58"/>
      <c r="JLJ93" s="58"/>
      <c r="JLK93" s="58"/>
      <c r="JLL93" s="58"/>
      <c r="JLM93" s="58"/>
      <c r="JLN93" s="58"/>
      <c r="JLO93" s="58"/>
      <c r="JLP93" s="58"/>
      <c r="JLQ93" s="58"/>
      <c r="JLR93" s="58"/>
      <c r="JLS93" s="58"/>
      <c r="JLT93" s="58"/>
      <c r="JLU93" s="58"/>
      <c r="JLV93" s="58"/>
      <c r="JLW93" s="58"/>
      <c r="JLX93" s="58"/>
      <c r="JLY93" s="58"/>
      <c r="JLZ93" s="58"/>
      <c r="JMA93" s="58"/>
      <c r="JMB93" s="58"/>
      <c r="JMC93" s="58"/>
      <c r="JMD93" s="58"/>
      <c r="JME93" s="58"/>
      <c r="JMF93" s="58"/>
      <c r="JMG93" s="58"/>
      <c r="JMH93" s="58"/>
      <c r="JMI93" s="58"/>
      <c r="JMJ93" s="58"/>
      <c r="JMK93" s="58"/>
      <c r="JML93" s="58"/>
      <c r="JMM93" s="58"/>
      <c r="JMN93" s="58"/>
      <c r="JMO93" s="58"/>
      <c r="JMP93" s="58"/>
      <c r="JMQ93" s="58"/>
      <c r="JMR93" s="58"/>
      <c r="JMS93" s="58"/>
      <c r="JMT93" s="58"/>
      <c r="JMU93" s="58"/>
      <c r="JMV93" s="58"/>
      <c r="JMW93" s="58"/>
      <c r="JMX93" s="58"/>
      <c r="JMY93" s="58"/>
      <c r="JMZ93" s="58"/>
      <c r="JNA93" s="58"/>
      <c r="JNB93" s="58"/>
      <c r="JNC93" s="58"/>
      <c r="JND93" s="58"/>
      <c r="JNE93" s="58"/>
      <c r="JNF93" s="58"/>
      <c r="JNG93" s="58"/>
      <c r="JNH93" s="58"/>
      <c r="JNI93" s="58"/>
      <c r="JNJ93" s="58"/>
      <c r="JNK93" s="58"/>
      <c r="JNL93" s="58"/>
      <c r="JNM93" s="58"/>
      <c r="JNN93" s="58"/>
      <c r="JNO93" s="58"/>
      <c r="JNP93" s="58"/>
      <c r="JNQ93" s="58"/>
      <c r="JNR93" s="58"/>
      <c r="JNS93" s="58"/>
      <c r="JNT93" s="58"/>
      <c r="JNU93" s="58"/>
      <c r="JNV93" s="58"/>
      <c r="JNW93" s="58"/>
      <c r="JNX93" s="58"/>
      <c r="JNY93" s="58"/>
      <c r="JNZ93" s="58"/>
      <c r="JOA93" s="58"/>
      <c r="JOB93" s="58"/>
      <c r="JOC93" s="58"/>
      <c r="JOD93" s="58"/>
      <c r="JOE93" s="58"/>
      <c r="JOF93" s="58"/>
      <c r="JOG93" s="58"/>
      <c r="JOH93" s="58"/>
      <c r="JOI93" s="58"/>
      <c r="JOJ93" s="58"/>
      <c r="JOK93" s="58"/>
      <c r="JOL93" s="58"/>
      <c r="JOM93" s="58"/>
      <c r="JON93" s="58"/>
      <c r="JOO93" s="58"/>
      <c r="JOP93" s="58"/>
      <c r="JOQ93" s="58"/>
      <c r="JOR93" s="58"/>
      <c r="JOS93" s="58"/>
      <c r="JOT93" s="58"/>
      <c r="JOU93" s="58"/>
      <c r="JOV93" s="58"/>
      <c r="JOW93" s="58"/>
      <c r="JOX93" s="58"/>
      <c r="JOY93" s="58"/>
      <c r="JOZ93" s="58"/>
      <c r="JPA93" s="58"/>
      <c r="JPB93" s="58"/>
      <c r="JPC93" s="58"/>
      <c r="JPD93" s="58"/>
      <c r="JPE93" s="58"/>
      <c r="JPF93" s="58"/>
      <c r="JPG93" s="58"/>
      <c r="JPH93" s="58"/>
      <c r="JPI93" s="58"/>
      <c r="JPJ93" s="58"/>
      <c r="JPK93" s="58"/>
      <c r="JPL93" s="58"/>
      <c r="JPM93" s="58"/>
      <c r="JPN93" s="58"/>
      <c r="JPO93" s="58"/>
      <c r="JPP93" s="58"/>
      <c r="JPQ93" s="58"/>
      <c r="JPR93" s="58"/>
      <c r="JPS93" s="58"/>
      <c r="JPT93" s="58"/>
      <c r="JPU93" s="58"/>
      <c r="JPV93" s="58"/>
      <c r="JPW93" s="58"/>
      <c r="JPX93" s="58"/>
      <c r="JPY93" s="58"/>
      <c r="JPZ93" s="58"/>
      <c r="JQA93" s="58"/>
      <c r="JQB93" s="58"/>
      <c r="JQC93" s="58"/>
      <c r="JQD93" s="58"/>
      <c r="JQE93" s="58"/>
      <c r="JQF93" s="58"/>
      <c r="JQG93" s="58"/>
      <c r="JQH93" s="58"/>
      <c r="JQI93" s="58"/>
      <c r="JQJ93" s="58"/>
      <c r="JQK93" s="58"/>
      <c r="JQL93" s="58"/>
      <c r="JQM93" s="58"/>
      <c r="JQN93" s="58"/>
      <c r="JQO93" s="58"/>
      <c r="JQP93" s="58"/>
      <c r="JQQ93" s="58"/>
      <c r="JQR93" s="58"/>
      <c r="JQS93" s="58"/>
      <c r="JQT93" s="58"/>
      <c r="JQU93" s="58"/>
      <c r="JQV93" s="58"/>
      <c r="JQW93" s="58"/>
      <c r="JQX93" s="58"/>
      <c r="JQY93" s="58"/>
      <c r="JQZ93" s="58"/>
      <c r="JRA93" s="58"/>
      <c r="JRB93" s="58"/>
      <c r="JRC93" s="58"/>
      <c r="JRD93" s="58"/>
      <c r="JRE93" s="58"/>
      <c r="JRF93" s="58"/>
      <c r="JRG93" s="58"/>
      <c r="JRH93" s="58"/>
      <c r="JRI93" s="58"/>
      <c r="JRJ93" s="58"/>
      <c r="JRK93" s="58"/>
      <c r="JRL93" s="58"/>
      <c r="JRM93" s="58"/>
      <c r="JRN93" s="58"/>
      <c r="JRO93" s="58"/>
      <c r="JRP93" s="58"/>
      <c r="JRQ93" s="58"/>
      <c r="JRR93" s="58"/>
      <c r="JRS93" s="58"/>
      <c r="JRT93" s="58"/>
      <c r="JRU93" s="58"/>
      <c r="JRV93" s="58"/>
      <c r="JRW93" s="58"/>
      <c r="JRX93" s="58"/>
      <c r="JRY93" s="58"/>
      <c r="JRZ93" s="58"/>
      <c r="JSA93" s="58"/>
      <c r="JSB93" s="58"/>
      <c r="JSC93" s="58"/>
      <c r="JSD93" s="58"/>
      <c r="JSE93" s="58"/>
      <c r="JSF93" s="58"/>
      <c r="JSG93" s="58"/>
      <c r="JSH93" s="58"/>
      <c r="JSI93" s="58"/>
      <c r="JSJ93" s="58"/>
      <c r="JSK93" s="58"/>
      <c r="JSL93" s="58"/>
      <c r="JSM93" s="58"/>
      <c r="JSN93" s="58"/>
      <c r="JSO93" s="58"/>
      <c r="JSP93" s="58"/>
      <c r="JSQ93" s="58"/>
      <c r="JSR93" s="58"/>
      <c r="JSS93" s="58"/>
      <c r="JST93" s="58"/>
      <c r="JSU93" s="58"/>
      <c r="JSV93" s="58"/>
      <c r="JSW93" s="58"/>
      <c r="JSX93" s="58"/>
      <c r="JSY93" s="58"/>
      <c r="JSZ93" s="58"/>
      <c r="JTA93" s="58"/>
      <c r="JTB93" s="58"/>
      <c r="JTC93" s="58"/>
      <c r="JTD93" s="58"/>
      <c r="JTE93" s="58"/>
      <c r="JTF93" s="58"/>
      <c r="JTG93" s="58"/>
      <c r="JTH93" s="58"/>
      <c r="JTI93" s="58"/>
      <c r="JTJ93" s="58"/>
      <c r="JTK93" s="58"/>
      <c r="JTL93" s="58"/>
      <c r="JTM93" s="58"/>
      <c r="JTN93" s="58"/>
      <c r="JTO93" s="58"/>
      <c r="JTP93" s="58"/>
      <c r="JTQ93" s="58"/>
      <c r="JTR93" s="58"/>
      <c r="JTS93" s="58"/>
      <c r="JTT93" s="58"/>
      <c r="JTU93" s="58"/>
      <c r="JTV93" s="58"/>
      <c r="JTW93" s="58"/>
      <c r="JTX93" s="58"/>
      <c r="JTY93" s="58"/>
      <c r="JTZ93" s="58"/>
      <c r="JUA93" s="58"/>
      <c r="JUB93" s="58"/>
      <c r="JUC93" s="58"/>
      <c r="JUD93" s="58"/>
      <c r="JUE93" s="58"/>
      <c r="JUF93" s="58"/>
      <c r="JUG93" s="58"/>
      <c r="JUH93" s="58"/>
      <c r="JUI93" s="58"/>
      <c r="JUJ93" s="58"/>
      <c r="JUK93" s="58"/>
      <c r="JUL93" s="58"/>
      <c r="JUM93" s="58"/>
      <c r="JUN93" s="58"/>
      <c r="JUO93" s="58"/>
      <c r="JUP93" s="58"/>
      <c r="JUQ93" s="58"/>
      <c r="JUR93" s="58"/>
      <c r="JUS93" s="58"/>
      <c r="JUT93" s="58"/>
      <c r="JUU93" s="58"/>
      <c r="JUV93" s="58"/>
      <c r="JUW93" s="58"/>
      <c r="JUX93" s="58"/>
      <c r="JUY93" s="58"/>
      <c r="JUZ93" s="58"/>
      <c r="JVA93" s="58"/>
      <c r="JVB93" s="58"/>
      <c r="JVC93" s="58"/>
      <c r="JVD93" s="58"/>
      <c r="JVE93" s="58"/>
      <c r="JVF93" s="58"/>
      <c r="JVG93" s="58"/>
      <c r="JVH93" s="58"/>
      <c r="JVI93" s="58"/>
      <c r="JVJ93" s="58"/>
      <c r="JVK93" s="58"/>
      <c r="JVL93" s="58"/>
      <c r="JVM93" s="58"/>
      <c r="JVN93" s="58"/>
      <c r="JVO93" s="58"/>
      <c r="JVP93" s="58"/>
      <c r="JVQ93" s="58"/>
      <c r="JVR93" s="58"/>
      <c r="JVS93" s="58"/>
      <c r="JVT93" s="58"/>
      <c r="JVU93" s="58"/>
      <c r="JVV93" s="58"/>
      <c r="JVW93" s="58"/>
      <c r="JVX93" s="58"/>
      <c r="JVY93" s="58"/>
      <c r="JVZ93" s="58"/>
      <c r="JWA93" s="58"/>
      <c r="JWB93" s="58"/>
      <c r="JWC93" s="58"/>
      <c r="JWD93" s="58"/>
      <c r="JWE93" s="58"/>
      <c r="JWF93" s="58"/>
      <c r="JWG93" s="58"/>
      <c r="JWH93" s="58"/>
      <c r="JWI93" s="58"/>
      <c r="JWJ93" s="58"/>
      <c r="JWK93" s="58"/>
      <c r="JWL93" s="58"/>
      <c r="JWM93" s="58"/>
      <c r="JWN93" s="58"/>
      <c r="JWO93" s="58"/>
      <c r="JWP93" s="58"/>
      <c r="JWQ93" s="58"/>
      <c r="JWR93" s="58"/>
      <c r="JWS93" s="58"/>
      <c r="JWT93" s="58"/>
      <c r="JWU93" s="58"/>
      <c r="JWV93" s="58"/>
      <c r="JWW93" s="58"/>
      <c r="JWX93" s="58"/>
      <c r="JWY93" s="58"/>
      <c r="JWZ93" s="58"/>
      <c r="JXA93" s="58"/>
      <c r="JXB93" s="58"/>
      <c r="JXC93" s="58"/>
      <c r="JXD93" s="58"/>
      <c r="JXE93" s="58"/>
      <c r="JXF93" s="58"/>
      <c r="JXG93" s="58"/>
      <c r="JXH93" s="58"/>
      <c r="JXI93" s="58"/>
      <c r="JXJ93" s="58"/>
      <c r="JXK93" s="58"/>
      <c r="JXL93" s="58"/>
      <c r="JXM93" s="58"/>
      <c r="JXN93" s="58"/>
      <c r="JXO93" s="58"/>
      <c r="JXP93" s="58"/>
      <c r="JXQ93" s="58"/>
      <c r="JXR93" s="58"/>
      <c r="JXS93" s="58"/>
      <c r="JXT93" s="58"/>
      <c r="JXU93" s="58"/>
      <c r="JXV93" s="58"/>
      <c r="JXW93" s="58"/>
      <c r="JXX93" s="58"/>
      <c r="JXY93" s="58"/>
      <c r="JXZ93" s="58"/>
      <c r="JYA93" s="58"/>
      <c r="JYB93" s="58"/>
      <c r="JYC93" s="58"/>
      <c r="JYD93" s="58"/>
      <c r="JYE93" s="58"/>
      <c r="JYF93" s="58"/>
      <c r="JYG93" s="58"/>
      <c r="JYH93" s="58"/>
      <c r="JYI93" s="58"/>
      <c r="JYJ93" s="58"/>
      <c r="JYK93" s="58"/>
      <c r="JYL93" s="58"/>
      <c r="JYM93" s="58"/>
      <c r="JYN93" s="58"/>
      <c r="JYO93" s="58"/>
      <c r="JYP93" s="58"/>
      <c r="JYQ93" s="58"/>
      <c r="JYR93" s="58"/>
      <c r="JYS93" s="58"/>
      <c r="JYT93" s="58"/>
      <c r="JYU93" s="58"/>
      <c r="JYV93" s="58"/>
      <c r="JYW93" s="58"/>
      <c r="JYX93" s="58"/>
      <c r="JYY93" s="58"/>
      <c r="JYZ93" s="58"/>
      <c r="JZA93" s="58"/>
      <c r="JZB93" s="58"/>
      <c r="JZC93" s="58"/>
      <c r="JZD93" s="58"/>
      <c r="JZE93" s="58"/>
      <c r="JZF93" s="58"/>
      <c r="JZG93" s="58"/>
      <c r="JZH93" s="58"/>
      <c r="JZI93" s="58"/>
      <c r="JZJ93" s="58"/>
      <c r="JZK93" s="58"/>
      <c r="JZL93" s="58"/>
      <c r="JZM93" s="58"/>
      <c r="JZN93" s="58"/>
      <c r="JZO93" s="58"/>
      <c r="JZP93" s="58"/>
      <c r="JZQ93" s="58"/>
      <c r="JZR93" s="58"/>
      <c r="JZS93" s="58"/>
      <c r="JZT93" s="58"/>
      <c r="JZU93" s="58"/>
      <c r="JZV93" s="58"/>
      <c r="JZW93" s="58"/>
      <c r="JZX93" s="58"/>
      <c r="JZY93" s="58"/>
      <c r="JZZ93" s="58"/>
      <c r="KAA93" s="58"/>
      <c r="KAB93" s="58"/>
      <c r="KAC93" s="58"/>
      <c r="KAD93" s="58"/>
      <c r="KAE93" s="58"/>
      <c r="KAF93" s="58"/>
      <c r="KAG93" s="58"/>
      <c r="KAH93" s="58"/>
      <c r="KAI93" s="58"/>
      <c r="KAJ93" s="58"/>
      <c r="KAK93" s="58"/>
      <c r="KAL93" s="58"/>
      <c r="KAM93" s="58"/>
      <c r="KAN93" s="58"/>
      <c r="KAO93" s="58"/>
      <c r="KAP93" s="58"/>
      <c r="KAQ93" s="58"/>
      <c r="KAR93" s="58"/>
      <c r="KAS93" s="58"/>
      <c r="KAT93" s="58"/>
      <c r="KAU93" s="58"/>
      <c r="KAV93" s="58"/>
      <c r="KAW93" s="58"/>
      <c r="KAX93" s="58"/>
      <c r="KAY93" s="58"/>
      <c r="KAZ93" s="58"/>
      <c r="KBA93" s="58"/>
      <c r="KBB93" s="58"/>
      <c r="KBC93" s="58"/>
      <c r="KBD93" s="58"/>
      <c r="KBE93" s="58"/>
      <c r="KBF93" s="58"/>
      <c r="KBG93" s="58"/>
      <c r="KBH93" s="58"/>
      <c r="KBI93" s="58"/>
      <c r="KBJ93" s="58"/>
      <c r="KBK93" s="58"/>
      <c r="KBL93" s="58"/>
      <c r="KBM93" s="58"/>
      <c r="KBN93" s="58"/>
      <c r="KBO93" s="58"/>
      <c r="KBP93" s="58"/>
      <c r="KBQ93" s="58"/>
      <c r="KBR93" s="58"/>
      <c r="KBS93" s="58"/>
      <c r="KBT93" s="58"/>
      <c r="KBU93" s="58"/>
      <c r="KBV93" s="58"/>
      <c r="KBW93" s="58"/>
      <c r="KBX93" s="58"/>
      <c r="KBY93" s="58"/>
      <c r="KBZ93" s="58"/>
      <c r="KCA93" s="58"/>
      <c r="KCB93" s="58"/>
      <c r="KCC93" s="58"/>
      <c r="KCD93" s="58"/>
      <c r="KCE93" s="58"/>
      <c r="KCF93" s="58"/>
      <c r="KCG93" s="58"/>
      <c r="KCH93" s="58"/>
      <c r="KCI93" s="58"/>
      <c r="KCJ93" s="58"/>
      <c r="KCK93" s="58"/>
      <c r="KCL93" s="58"/>
      <c r="KCM93" s="58"/>
      <c r="KCN93" s="58"/>
      <c r="KCO93" s="58"/>
      <c r="KCP93" s="58"/>
      <c r="KCQ93" s="58"/>
      <c r="KCR93" s="58"/>
      <c r="KCS93" s="58"/>
      <c r="KCT93" s="58"/>
      <c r="KCU93" s="58"/>
      <c r="KCV93" s="58"/>
      <c r="KCW93" s="58"/>
      <c r="KCX93" s="58"/>
      <c r="KCY93" s="58"/>
      <c r="KCZ93" s="58"/>
      <c r="KDA93" s="58"/>
      <c r="KDB93" s="58"/>
      <c r="KDC93" s="58"/>
      <c r="KDD93" s="58"/>
      <c r="KDE93" s="58"/>
      <c r="KDF93" s="58"/>
      <c r="KDG93" s="58"/>
      <c r="KDH93" s="58"/>
      <c r="KDI93" s="58"/>
      <c r="KDJ93" s="58"/>
      <c r="KDK93" s="58"/>
      <c r="KDL93" s="58"/>
      <c r="KDM93" s="58"/>
      <c r="KDN93" s="58"/>
      <c r="KDO93" s="58"/>
      <c r="KDP93" s="58"/>
      <c r="KDQ93" s="58"/>
      <c r="KDR93" s="58"/>
      <c r="KDS93" s="58"/>
      <c r="KDT93" s="58"/>
      <c r="KDU93" s="58"/>
      <c r="KDV93" s="58"/>
      <c r="KDW93" s="58"/>
      <c r="KDX93" s="58"/>
      <c r="KDY93" s="58"/>
      <c r="KDZ93" s="58"/>
      <c r="KEA93" s="58"/>
      <c r="KEB93" s="58"/>
      <c r="KEC93" s="58"/>
      <c r="KED93" s="58"/>
      <c r="KEE93" s="58"/>
      <c r="KEF93" s="58"/>
      <c r="KEG93" s="58"/>
      <c r="KEH93" s="58"/>
      <c r="KEI93" s="58"/>
      <c r="KEJ93" s="58"/>
      <c r="KEK93" s="58"/>
      <c r="KEL93" s="58"/>
      <c r="KEM93" s="58"/>
      <c r="KEN93" s="58"/>
      <c r="KEO93" s="58"/>
      <c r="KEP93" s="58"/>
      <c r="KEQ93" s="58"/>
      <c r="KER93" s="58"/>
      <c r="KES93" s="58"/>
      <c r="KET93" s="58"/>
      <c r="KEU93" s="58"/>
      <c r="KEV93" s="58"/>
      <c r="KEW93" s="58"/>
      <c r="KEX93" s="58"/>
      <c r="KEY93" s="58"/>
      <c r="KEZ93" s="58"/>
      <c r="KFA93" s="58"/>
      <c r="KFB93" s="58"/>
      <c r="KFC93" s="58"/>
      <c r="KFD93" s="58"/>
      <c r="KFE93" s="58"/>
      <c r="KFF93" s="58"/>
      <c r="KFG93" s="58"/>
      <c r="KFH93" s="58"/>
      <c r="KFI93" s="58"/>
      <c r="KFJ93" s="58"/>
      <c r="KFK93" s="58"/>
      <c r="KFL93" s="58"/>
      <c r="KFM93" s="58"/>
      <c r="KFN93" s="58"/>
      <c r="KFO93" s="58"/>
      <c r="KFP93" s="58"/>
      <c r="KFQ93" s="58"/>
      <c r="KFR93" s="58"/>
      <c r="KFS93" s="58"/>
      <c r="KFT93" s="58"/>
      <c r="KFU93" s="58"/>
      <c r="KFV93" s="58"/>
      <c r="KFW93" s="58"/>
      <c r="KFX93" s="58"/>
      <c r="KFY93" s="58"/>
      <c r="KFZ93" s="58"/>
      <c r="KGA93" s="58"/>
      <c r="KGB93" s="58"/>
      <c r="KGC93" s="58"/>
      <c r="KGD93" s="58"/>
      <c r="KGE93" s="58"/>
      <c r="KGF93" s="58"/>
      <c r="KGG93" s="58"/>
      <c r="KGH93" s="58"/>
      <c r="KGI93" s="58"/>
      <c r="KGJ93" s="58"/>
      <c r="KGK93" s="58"/>
      <c r="KGL93" s="58"/>
      <c r="KGM93" s="58"/>
      <c r="KGN93" s="58"/>
      <c r="KGO93" s="58"/>
      <c r="KGP93" s="58"/>
      <c r="KGQ93" s="58"/>
      <c r="KGR93" s="58"/>
      <c r="KGS93" s="58"/>
      <c r="KGT93" s="58"/>
      <c r="KGU93" s="58"/>
      <c r="KGV93" s="58"/>
      <c r="KGW93" s="58"/>
      <c r="KGX93" s="58"/>
      <c r="KGY93" s="58"/>
      <c r="KGZ93" s="58"/>
      <c r="KHA93" s="58"/>
      <c r="KHB93" s="58"/>
      <c r="KHC93" s="58"/>
      <c r="KHD93" s="58"/>
      <c r="KHE93" s="58"/>
      <c r="KHF93" s="58"/>
      <c r="KHG93" s="58"/>
      <c r="KHH93" s="58"/>
      <c r="KHI93" s="58"/>
      <c r="KHJ93" s="58"/>
      <c r="KHK93" s="58"/>
      <c r="KHL93" s="58"/>
      <c r="KHM93" s="58"/>
      <c r="KHN93" s="58"/>
      <c r="KHO93" s="58"/>
      <c r="KHP93" s="58"/>
      <c r="KHQ93" s="58"/>
      <c r="KHR93" s="58"/>
      <c r="KHS93" s="58"/>
      <c r="KHT93" s="58"/>
      <c r="KHU93" s="58"/>
      <c r="KHV93" s="58"/>
      <c r="KHW93" s="58"/>
      <c r="KHX93" s="58"/>
      <c r="KHY93" s="58"/>
      <c r="KHZ93" s="58"/>
      <c r="KIA93" s="58"/>
      <c r="KIB93" s="58"/>
      <c r="KIC93" s="58"/>
      <c r="KID93" s="58"/>
      <c r="KIE93" s="58"/>
      <c r="KIF93" s="58"/>
      <c r="KIG93" s="58"/>
      <c r="KIH93" s="58"/>
      <c r="KII93" s="58"/>
      <c r="KIJ93" s="58"/>
      <c r="KIK93" s="58"/>
      <c r="KIL93" s="58"/>
      <c r="KIM93" s="58"/>
      <c r="KIN93" s="58"/>
      <c r="KIO93" s="58"/>
      <c r="KIP93" s="58"/>
      <c r="KIQ93" s="58"/>
      <c r="KIR93" s="58"/>
      <c r="KIS93" s="58"/>
      <c r="KIT93" s="58"/>
      <c r="KIU93" s="58"/>
      <c r="KIV93" s="58"/>
      <c r="KIW93" s="58"/>
      <c r="KIX93" s="58"/>
      <c r="KIY93" s="58"/>
      <c r="KIZ93" s="58"/>
      <c r="KJA93" s="58"/>
      <c r="KJB93" s="58"/>
      <c r="KJC93" s="58"/>
      <c r="KJD93" s="58"/>
      <c r="KJE93" s="58"/>
      <c r="KJF93" s="58"/>
      <c r="KJG93" s="58"/>
      <c r="KJH93" s="58"/>
      <c r="KJI93" s="58"/>
      <c r="KJJ93" s="58"/>
      <c r="KJK93" s="58"/>
      <c r="KJL93" s="58"/>
      <c r="KJM93" s="58"/>
      <c r="KJN93" s="58"/>
      <c r="KJO93" s="58"/>
      <c r="KJP93" s="58"/>
      <c r="KJQ93" s="58"/>
      <c r="KJR93" s="58"/>
      <c r="KJS93" s="58"/>
      <c r="KJT93" s="58"/>
      <c r="KJU93" s="58"/>
      <c r="KJV93" s="58"/>
      <c r="KJW93" s="58"/>
      <c r="KJX93" s="58"/>
      <c r="KJY93" s="58"/>
      <c r="KJZ93" s="58"/>
      <c r="KKA93" s="58"/>
      <c r="KKB93" s="58"/>
      <c r="KKC93" s="58"/>
      <c r="KKD93" s="58"/>
      <c r="KKE93" s="58"/>
      <c r="KKF93" s="58"/>
      <c r="KKG93" s="58"/>
      <c r="KKH93" s="58"/>
      <c r="KKI93" s="58"/>
      <c r="KKJ93" s="58"/>
      <c r="KKK93" s="58"/>
      <c r="KKL93" s="58"/>
      <c r="KKM93" s="58"/>
      <c r="KKN93" s="58"/>
      <c r="KKO93" s="58"/>
      <c r="KKP93" s="58"/>
      <c r="KKQ93" s="58"/>
      <c r="KKR93" s="58"/>
      <c r="KKS93" s="58"/>
      <c r="KKT93" s="58"/>
      <c r="KKU93" s="58"/>
      <c r="KKV93" s="58"/>
      <c r="KKW93" s="58"/>
      <c r="KKX93" s="58"/>
      <c r="KKY93" s="58"/>
      <c r="KKZ93" s="58"/>
      <c r="KLA93" s="58"/>
      <c r="KLB93" s="58"/>
      <c r="KLC93" s="58"/>
      <c r="KLD93" s="58"/>
      <c r="KLE93" s="58"/>
      <c r="KLF93" s="58"/>
      <c r="KLG93" s="58"/>
      <c r="KLH93" s="58"/>
      <c r="KLI93" s="58"/>
      <c r="KLJ93" s="58"/>
      <c r="KLK93" s="58"/>
      <c r="KLL93" s="58"/>
      <c r="KLM93" s="58"/>
      <c r="KLN93" s="58"/>
      <c r="KLO93" s="58"/>
      <c r="KLP93" s="58"/>
      <c r="KLQ93" s="58"/>
      <c r="KLR93" s="58"/>
      <c r="KLS93" s="58"/>
      <c r="KLT93" s="58"/>
      <c r="KLU93" s="58"/>
      <c r="KLV93" s="58"/>
      <c r="KLW93" s="58"/>
      <c r="KLX93" s="58"/>
      <c r="KLY93" s="58"/>
      <c r="KLZ93" s="58"/>
      <c r="KMA93" s="58"/>
      <c r="KMB93" s="58"/>
      <c r="KMC93" s="58"/>
      <c r="KMD93" s="58"/>
      <c r="KME93" s="58"/>
      <c r="KMF93" s="58"/>
      <c r="KMG93" s="58"/>
      <c r="KMH93" s="58"/>
      <c r="KMI93" s="58"/>
      <c r="KMJ93" s="58"/>
      <c r="KMK93" s="58"/>
      <c r="KML93" s="58"/>
      <c r="KMM93" s="58"/>
      <c r="KMN93" s="58"/>
      <c r="KMO93" s="58"/>
      <c r="KMP93" s="58"/>
      <c r="KMQ93" s="58"/>
      <c r="KMR93" s="58"/>
      <c r="KMS93" s="58"/>
      <c r="KMT93" s="58"/>
      <c r="KMU93" s="58"/>
      <c r="KMV93" s="58"/>
      <c r="KMW93" s="58"/>
      <c r="KMX93" s="58"/>
      <c r="KMY93" s="58"/>
      <c r="KMZ93" s="58"/>
      <c r="KNA93" s="58"/>
      <c r="KNB93" s="58"/>
      <c r="KNC93" s="58"/>
      <c r="KND93" s="58"/>
      <c r="KNE93" s="58"/>
      <c r="KNF93" s="58"/>
      <c r="KNG93" s="58"/>
      <c r="KNH93" s="58"/>
      <c r="KNI93" s="58"/>
      <c r="KNJ93" s="58"/>
      <c r="KNK93" s="58"/>
      <c r="KNL93" s="58"/>
      <c r="KNM93" s="58"/>
      <c r="KNN93" s="58"/>
      <c r="KNO93" s="58"/>
      <c r="KNP93" s="58"/>
      <c r="KNQ93" s="58"/>
      <c r="KNR93" s="58"/>
      <c r="KNS93" s="58"/>
      <c r="KNT93" s="58"/>
      <c r="KNU93" s="58"/>
      <c r="KNV93" s="58"/>
      <c r="KNW93" s="58"/>
      <c r="KNX93" s="58"/>
      <c r="KNY93" s="58"/>
      <c r="KNZ93" s="58"/>
      <c r="KOA93" s="58"/>
      <c r="KOB93" s="58"/>
      <c r="KOC93" s="58"/>
      <c r="KOD93" s="58"/>
      <c r="KOE93" s="58"/>
      <c r="KOF93" s="58"/>
      <c r="KOG93" s="58"/>
      <c r="KOH93" s="58"/>
      <c r="KOI93" s="58"/>
      <c r="KOJ93" s="58"/>
      <c r="KOK93" s="58"/>
      <c r="KOL93" s="58"/>
      <c r="KOM93" s="58"/>
      <c r="KON93" s="58"/>
      <c r="KOO93" s="58"/>
      <c r="KOP93" s="58"/>
      <c r="KOQ93" s="58"/>
      <c r="KOR93" s="58"/>
      <c r="KOS93" s="58"/>
      <c r="KOT93" s="58"/>
      <c r="KOU93" s="58"/>
      <c r="KOV93" s="58"/>
      <c r="KOW93" s="58"/>
      <c r="KOX93" s="58"/>
      <c r="KOY93" s="58"/>
      <c r="KOZ93" s="58"/>
      <c r="KPA93" s="58"/>
      <c r="KPB93" s="58"/>
      <c r="KPC93" s="58"/>
      <c r="KPD93" s="58"/>
      <c r="KPE93" s="58"/>
      <c r="KPF93" s="58"/>
      <c r="KPG93" s="58"/>
      <c r="KPH93" s="58"/>
      <c r="KPI93" s="58"/>
      <c r="KPJ93" s="58"/>
      <c r="KPK93" s="58"/>
      <c r="KPL93" s="58"/>
      <c r="KPM93" s="58"/>
      <c r="KPN93" s="58"/>
      <c r="KPO93" s="58"/>
      <c r="KPP93" s="58"/>
      <c r="KPQ93" s="58"/>
      <c r="KPR93" s="58"/>
      <c r="KPS93" s="58"/>
      <c r="KPT93" s="58"/>
      <c r="KPU93" s="58"/>
      <c r="KPV93" s="58"/>
      <c r="KPW93" s="58"/>
      <c r="KPX93" s="58"/>
      <c r="KPY93" s="58"/>
      <c r="KPZ93" s="58"/>
      <c r="KQA93" s="58"/>
      <c r="KQB93" s="58"/>
      <c r="KQC93" s="58"/>
      <c r="KQD93" s="58"/>
      <c r="KQE93" s="58"/>
      <c r="KQF93" s="58"/>
      <c r="KQG93" s="58"/>
      <c r="KQH93" s="58"/>
      <c r="KQI93" s="58"/>
      <c r="KQJ93" s="58"/>
      <c r="KQK93" s="58"/>
      <c r="KQL93" s="58"/>
      <c r="KQM93" s="58"/>
      <c r="KQN93" s="58"/>
      <c r="KQO93" s="58"/>
      <c r="KQP93" s="58"/>
      <c r="KQQ93" s="58"/>
      <c r="KQR93" s="58"/>
      <c r="KQS93" s="58"/>
      <c r="KQT93" s="58"/>
      <c r="KQU93" s="58"/>
      <c r="KQV93" s="58"/>
      <c r="KQW93" s="58"/>
      <c r="KQX93" s="58"/>
      <c r="KQY93" s="58"/>
      <c r="KQZ93" s="58"/>
      <c r="KRA93" s="58"/>
      <c r="KRB93" s="58"/>
      <c r="KRC93" s="58"/>
      <c r="KRD93" s="58"/>
      <c r="KRE93" s="58"/>
      <c r="KRF93" s="58"/>
      <c r="KRG93" s="58"/>
      <c r="KRH93" s="58"/>
      <c r="KRI93" s="58"/>
      <c r="KRJ93" s="58"/>
      <c r="KRK93" s="58"/>
      <c r="KRL93" s="58"/>
      <c r="KRM93" s="58"/>
      <c r="KRN93" s="58"/>
      <c r="KRO93" s="58"/>
      <c r="KRP93" s="58"/>
      <c r="KRQ93" s="58"/>
      <c r="KRR93" s="58"/>
      <c r="KRS93" s="58"/>
      <c r="KRT93" s="58"/>
      <c r="KRU93" s="58"/>
      <c r="KRV93" s="58"/>
      <c r="KRW93" s="58"/>
      <c r="KRX93" s="58"/>
      <c r="KRY93" s="58"/>
      <c r="KRZ93" s="58"/>
      <c r="KSA93" s="58"/>
      <c r="KSB93" s="58"/>
      <c r="KSC93" s="58"/>
      <c r="KSD93" s="58"/>
      <c r="KSE93" s="58"/>
      <c r="KSF93" s="58"/>
      <c r="KSG93" s="58"/>
      <c r="KSH93" s="58"/>
      <c r="KSI93" s="58"/>
      <c r="KSJ93" s="58"/>
      <c r="KSK93" s="58"/>
      <c r="KSL93" s="58"/>
      <c r="KSM93" s="58"/>
      <c r="KSN93" s="58"/>
      <c r="KSO93" s="58"/>
      <c r="KSP93" s="58"/>
      <c r="KSQ93" s="58"/>
      <c r="KSR93" s="58"/>
      <c r="KSS93" s="58"/>
      <c r="KST93" s="58"/>
      <c r="KSU93" s="58"/>
      <c r="KSV93" s="58"/>
      <c r="KSW93" s="58"/>
      <c r="KSX93" s="58"/>
      <c r="KSY93" s="58"/>
      <c r="KSZ93" s="58"/>
      <c r="KTA93" s="58"/>
      <c r="KTB93" s="58"/>
      <c r="KTC93" s="58"/>
      <c r="KTD93" s="58"/>
      <c r="KTE93" s="58"/>
      <c r="KTF93" s="58"/>
      <c r="KTG93" s="58"/>
      <c r="KTH93" s="58"/>
      <c r="KTI93" s="58"/>
      <c r="KTJ93" s="58"/>
      <c r="KTK93" s="58"/>
      <c r="KTL93" s="58"/>
      <c r="KTM93" s="58"/>
      <c r="KTN93" s="58"/>
      <c r="KTO93" s="58"/>
      <c r="KTP93" s="58"/>
      <c r="KTQ93" s="58"/>
      <c r="KTR93" s="58"/>
      <c r="KTS93" s="58"/>
      <c r="KTT93" s="58"/>
      <c r="KTU93" s="58"/>
      <c r="KTV93" s="58"/>
      <c r="KTW93" s="58"/>
      <c r="KTX93" s="58"/>
      <c r="KTY93" s="58"/>
      <c r="KTZ93" s="58"/>
      <c r="KUA93" s="58"/>
      <c r="KUB93" s="58"/>
      <c r="KUC93" s="58"/>
      <c r="KUD93" s="58"/>
      <c r="KUE93" s="58"/>
      <c r="KUF93" s="58"/>
      <c r="KUG93" s="58"/>
      <c r="KUH93" s="58"/>
      <c r="KUI93" s="58"/>
      <c r="KUJ93" s="58"/>
      <c r="KUK93" s="58"/>
      <c r="KUL93" s="58"/>
      <c r="KUM93" s="58"/>
      <c r="KUN93" s="58"/>
      <c r="KUO93" s="58"/>
      <c r="KUP93" s="58"/>
      <c r="KUQ93" s="58"/>
      <c r="KUR93" s="58"/>
      <c r="KUS93" s="58"/>
      <c r="KUT93" s="58"/>
      <c r="KUU93" s="58"/>
      <c r="KUV93" s="58"/>
      <c r="KUW93" s="58"/>
      <c r="KUX93" s="58"/>
      <c r="KUY93" s="58"/>
      <c r="KUZ93" s="58"/>
      <c r="KVA93" s="58"/>
      <c r="KVB93" s="58"/>
      <c r="KVC93" s="58"/>
      <c r="KVD93" s="58"/>
      <c r="KVE93" s="58"/>
      <c r="KVF93" s="58"/>
      <c r="KVG93" s="58"/>
      <c r="KVH93" s="58"/>
      <c r="KVI93" s="58"/>
      <c r="KVJ93" s="58"/>
      <c r="KVK93" s="58"/>
      <c r="KVL93" s="58"/>
      <c r="KVM93" s="58"/>
      <c r="KVN93" s="58"/>
      <c r="KVO93" s="58"/>
      <c r="KVP93" s="58"/>
      <c r="KVQ93" s="58"/>
      <c r="KVR93" s="58"/>
      <c r="KVS93" s="58"/>
      <c r="KVT93" s="58"/>
      <c r="KVU93" s="58"/>
      <c r="KVV93" s="58"/>
      <c r="KVW93" s="58"/>
      <c r="KVX93" s="58"/>
      <c r="KVY93" s="58"/>
      <c r="KVZ93" s="58"/>
      <c r="KWA93" s="58"/>
      <c r="KWB93" s="58"/>
      <c r="KWC93" s="58"/>
      <c r="KWD93" s="58"/>
      <c r="KWE93" s="58"/>
      <c r="KWF93" s="58"/>
      <c r="KWG93" s="58"/>
      <c r="KWH93" s="58"/>
      <c r="KWI93" s="58"/>
      <c r="KWJ93" s="58"/>
      <c r="KWK93" s="58"/>
      <c r="KWL93" s="58"/>
      <c r="KWM93" s="58"/>
      <c r="KWN93" s="58"/>
      <c r="KWO93" s="58"/>
      <c r="KWP93" s="58"/>
      <c r="KWQ93" s="58"/>
      <c r="KWR93" s="58"/>
      <c r="KWS93" s="58"/>
      <c r="KWT93" s="58"/>
      <c r="KWU93" s="58"/>
      <c r="KWV93" s="58"/>
      <c r="KWW93" s="58"/>
      <c r="KWX93" s="58"/>
      <c r="KWY93" s="58"/>
      <c r="KWZ93" s="58"/>
      <c r="KXA93" s="58"/>
      <c r="KXB93" s="58"/>
      <c r="KXC93" s="58"/>
      <c r="KXD93" s="58"/>
      <c r="KXE93" s="58"/>
      <c r="KXF93" s="58"/>
      <c r="KXG93" s="58"/>
      <c r="KXH93" s="58"/>
      <c r="KXI93" s="58"/>
      <c r="KXJ93" s="58"/>
      <c r="KXK93" s="58"/>
      <c r="KXL93" s="58"/>
      <c r="KXM93" s="58"/>
      <c r="KXN93" s="58"/>
      <c r="KXO93" s="58"/>
      <c r="KXP93" s="58"/>
      <c r="KXQ93" s="58"/>
      <c r="KXR93" s="58"/>
      <c r="KXS93" s="58"/>
      <c r="KXT93" s="58"/>
      <c r="KXU93" s="58"/>
      <c r="KXV93" s="58"/>
      <c r="KXW93" s="58"/>
      <c r="KXX93" s="58"/>
      <c r="KXY93" s="58"/>
      <c r="KXZ93" s="58"/>
      <c r="KYA93" s="58"/>
      <c r="KYB93" s="58"/>
      <c r="KYC93" s="58"/>
      <c r="KYD93" s="58"/>
      <c r="KYE93" s="58"/>
      <c r="KYF93" s="58"/>
      <c r="KYG93" s="58"/>
      <c r="KYH93" s="58"/>
      <c r="KYI93" s="58"/>
      <c r="KYJ93" s="58"/>
      <c r="KYK93" s="58"/>
      <c r="KYL93" s="58"/>
      <c r="KYM93" s="58"/>
      <c r="KYN93" s="58"/>
      <c r="KYO93" s="58"/>
      <c r="KYP93" s="58"/>
      <c r="KYQ93" s="58"/>
      <c r="KYR93" s="58"/>
      <c r="KYS93" s="58"/>
      <c r="KYT93" s="58"/>
      <c r="KYU93" s="58"/>
      <c r="KYV93" s="58"/>
      <c r="KYW93" s="58"/>
      <c r="KYX93" s="58"/>
      <c r="KYY93" s="58"/>
      <c r="KYZ93" s="58"/>
      <c r="KZA93" s="58"/>
      <c r="KZB93" s="58"/>
      <c r="KZC93" s="58"/>
      <c r="KZD93" s="58"/>
      <c r="KZE93" s="58"/>
      <c r="KZF93" s="58"/>
      <c r="KZG93" s="58"/>
      <c r="KZH93" s="58"/>
      <c r="KZI93" s="58"/>
      <c r="KZJ93" s="58"/>
      <c r="KZK93" s="58"/>
      <c r="KZL93" s="58"/>
      <c r="KZM93" s="58"/>
      <c r="KZN93" s="58"/>
      <c r="KZO93" s="58"/>
      <c r="KZP93" s="58"/>
      <c r="KZQ93" s="58"/>
      <c r="KZR93" s="58"/>
      <c r="KZS93" s="58"/>
      <c r="KZT93" s="58"/>
      <c r="KZU93" s="58"/>
      <c r="KZV93" s="58"/>
      <c r="KZW93" s="58"/>
      <c r="KZX93" s="58"/>
      <c r="KZY93" s="58"/>
      <c r="KZZ93" s="58"/>
      <c r="LAA93" s="58"/>
      <c r="LAB93" s="58"/>
      <c r="LAC93" s="58"/>
      <c r="LAD93" s="58"/>
      <c r="LAE93" s="58"/>
      <c r="LAF93" s="58"/>
      <c r="LAG93" s="58"/>
      <c r="LAH93" s="58"/>
      <c r="LAI93" s="58"/>
      <c r="LAJ93" s="58"/>
      <c r="LAK93" s="58"/>
      <c r="LAL93" s="58"/>
      <c r="LAM93" s="58"/>
      <c r="LAN93" s="58"/>
      <c r="LAO93" s="58"/>
      <c r="LAP93" s="58"/>
      <c r="LAQ93" s="58"/>
      <c r="LAR93" s="58"/>
      <c r="LAS93" s="58"/>
      <c r="LAT93" s="58"/>
      <c r="LAU93" s="58"/>
      <c r="LAV93" s="58"/>
      <c r="LAW93" s="58"/>
      <c r="LAX93" s="58"/>
      <c r="LAY93" s="58"/>
      <c r="LAZ93" s="58"/>
      <c r="LBA93" s="58"/>
      <c r="LBB93" s="58"/>
      <c r="LBC93" s="58"/>
      <c r="LBD93" s="58"/>
      <c r="LBE93" s="58"/>
      <c r="LBF93" s="58"/>
      <c r="LBG93" s="58"/>
      <c r="LBH93" s="58"/>
      <c r="LBI93" s="58"/>
      <c r="LBJ93" s="58"/>
      <c r="LBK93" s="58"/>
      <c r="LBL93" s="58"/>
      <c r="LBM93" s="58"/>
      <c r="LBN93" s="58"/>
      <c r="LBO93" s="58"/>
      <c r="LBP93" s="58"/>
      <c r="LBQ93" s="58"/>
      <c r="LBR93" s="58"/>
      <c r="LBS93" s="58"/>
      <c r="LBT93" s="58"/>
      <c r="LBU93" s="58"/>
      <c r="LBV93" s="58"/>
      <c r="LBW93" s="58"/>
      <c r="LBX93" s="58"/>
      <c r="LBY93" s="58"/>
      <c r="LBZ93" s="58"/>
      <c r="LCA93" s="58"/>
      <c r="LCB93" s="58"/>
      <c r="LCC93" s="58"/>
      <c r="LCD93" s="58"/>
      <c r="LCE93" s="58"/>
      <c r="LCF93" s="58"/>
      <c r="LCG93" s="58"/>
      <c r="LCH93" s="58"/>
      <c r="LCI93" s="58"/>
      <c r="LCJ93" s="58"/>
      <c r="LCK93" s="58"/>
      <c r="LCL93" s="58"/>
      <c r="LCM93" s="58"/>
      <c r="LCN93" s="58"/>
      <c r="LCO93" s="58"/>
      <c r="LCP93" s="58"/>
      <c r="LCQ93" s="58"/>
      <c r="LCR93" s="58"/>
      <c r="LCS93" s="58"/>
      <c r="LCT93" s="58"/>
      <c r="LCU93" s="58"/>
      <c r="LCV93" s="58"/>
      <c r="LCW93" s="58"/>
      <c r="LCX93" s="58"/>
      <c r="LCY93" s="58"/>
      <c r="LCZ93" s="58"/>
      <c r="LDA93" s="58"/>
      <c r="LDB93" s="58"/>
      <c r="LDC93" s="58"/>
      <c r="LDD93" s="58"/>
      <c r="LDE93" s="58"/>
      <c r="LDF93" s="58"/>
      <c r="LDG93" s="58"/>
      <c r="LDH93" s="58"/>
      <c r="LDI93" s="58"/>
      <c r="LDJ93" s="58"/>
      <c r="LDK93" s="58"/>
      <c r="LDL93" s="58"/>
      <c r="LDM93" s="58"/>
      <c r="LDN93" s="58"/>
      <c r="LDO93" s="58"/>
      <c r="LDP93" s="58"/>
      <c r="LDQ93" s="58"/>
      <c r="LDR93" s="58"/>
      <c r="LDS93" s="58"/>
      <c r="LDT93" s="58"/>
      <c r="LDU93" s="58"/>
      <c r="LDV93" s="58"/>
      <c r="LDW93" s="58"/>
      <c r="LDX93" s="58"/>
      <c r="LDY93" s="58"/>
      <c r="LDZ93" s="58"/>
      <c r="LEA93" s="58"/>
      <c r="LEB93" s="58"/>
      <c r="LEC93" s="58"/>
      <c r="LED93" s="58"/>
      <c r="LEE93" s="58"/>
      <c r="LEF93" s="58"/>
      <c r="LEG93" s="58"/>
      <c r="LEH93" s="58"/>
      <c r="LEI93" s="58"/>
      <c r="LEJ93" s="58"/>
      <c r="LEK93" s="58"/>
      <c r="LEL93" s="58"/>
      <c r="LEM93" s="58"/>
      <c r="LEN93" s="58"/>
      <c r="LEO93" s="58"/>
      <c r="LEP93" s="58"/>
      <c r="LEQ93" s="58"/>
      <c r="LER93" s="58"/>
      <c r="LES93" s="58"/>
      <c r="LET93" s="58"/>
      <c r="LEU93" s="58"/>
      <c r="LEV93" s="58"/>
      <c r="LEW93" s="58"/>
      <c r="LEX93" s="58"/>
      <c r="LEY93" s="58"/>
      <c r="LEZ93" s="58"/>
      <c r="LFA93" s="58"/>
      <c r="LFB93" s="58"/>
      <c r="LFC93" s="58"/>
      <c r="LFD93" s="58"/>
      <c r="LFE93" s="58"/>
      <c r="LFF93" s="58"/>
      <c r="LFG93" s="58"/>
      <c r="LFH93" s="58"/>
      <c r="LFI93" s="58"/>
      <c r="LFJ93" s="58"/>
      <c r="LFK93" s="58"/>
      <c r="LFL93" s="58"/>
      <c r="LFM93" s="58"/>
      <c r="LFN93" s="58"/>
      <c r="LFO93" s="58"/>
      <c r="LFP93" s="58"/>
      <c r="LFQ93" s="58"/>
      <c r="LFR93" s="58"/>
      <c r="LFS93" s="58"/>
      <c r="LFT93" s="58"/>
      <c r="LFU93" s="58"/>
      <c r="LFV93" s="58"/>
      <c r="LFW93" s="58"/>
      <c r="LFX93" s="58"/>
      <c r="LFY93" s="58"/>
      <c r="LFZ93" s="58"/>
      <c r="LGA93" s="58"/>
      <c r="LGB93" s="58"/>
      <c r="LGC93" s="58"/>
      <c r="LGD93" s="58"/>
      <c r="LGE93" s="58"/>
      <c r="LGF93" s="58"/>
      <c r="LGG93" s="58"/>
      <c r="LGH93" s="58"/>
      <c r="LGI93" s="58"/>
      <c r="LGJ93" s="58"/>
      <c r="LGK93" s="58"/>
      <c r="LGL93" s="58"/>
      <c r="LGM93" s="58"/>
      <c r="LGN93" s="58"/>
      <c r="LGO93" s="58"/>
      <c r="LGP93" s="58"/>
      <c r="LGQ93" s="58"/>
      <c r="LGR93" s="58"/>
      <c r="LGS93" s="58"/>
      <c r="LGT93" s="58"/>
      <c r="LGU93" s="58"/>
      <c r="LGV93" s="58"/>
      <c r="LGW93" s="58"/>
      <c r="LGX93" s="58"/>
      <c r="LGY93" s="58"/>
      <c r="LGZ93" s="58"/>
      <c r="LHA93" s="58"/>
      <c r="LHB93" s="58"/>
      <c r="LHC93" s="58"/>
      <c r="LHD93" s="58"/>
      <c r="LHE93" s="58"/>
      <c r="LHF93" s="58"/>
      <c r="LHG93" s="58"/>
      <c r="LHH93" s="58"/>
      <c r="LHI93" s="58"/>
      <c r="LHJ93" s="58"/>
      <c r="LHK93" s="58"/>
      <c r="LHL93" s="58"/>
      <c r="LHM93" s="58"/>
      <c r="LHN93" s="58"/>
      <c r="LHO93" s="58"/>
      <c r="LHP93" s="58"/>
      <c r="LHQ93" s="58"/>
      <c r="LHR93" s="58"/>
      <c r="LHS93" s="58"/>
      <c r="LHT93" s="58"/>
      <c r="LHU93" s="58"/>
      <c r="LHV93" s="58"/>
      <c r="LHW93" s="58"/>
      <c r="LHX93" s="58"/>
      <c r="LHY93" s="58"/>
      <c r="LHZ93" s="58"/>
      <c r="LIA93" s="58"/>
      <c r="LIB93" s="58"/>
      <c r="LIC93" s="58"/>
      <c r="LID93" s="58"/>
      <c r="LIE93" s="58"/>
      <c r="LIF93" s="58"/>
      <c r="LIG93" s="58"/>
      <c r="LIH93" s="58"/>
      <c r="LII93" s="58"/>
      <c r="LIJ93" s="58"/>
      <c r="LIK93" s="58"/>
      <c r="LIL93" s="58"/>
      <c r="LIM93" s="58"/>
      <c r="LIN93" s="58"/>
      <c r="LIO93" s="58"/>
      <c r="LIP93" s="58"/>
      <c r="LIQ93" s="58"/>
      <c r="LIR93" s="58"/>
      <c r="LIS93" s="58"/>
      <c r="LIT93" s="58"/>
      <c r="LIU93" s="58"/>
      <c r="LIV93" s="58"/>
      <c r="LIW93" s="58"/>
      <c r="LIX93" s="58"/>
      <c r="LIY93" s="58"/>
      <c r="LIZ93" s="58"/>
      <c r="LJA93" s="58"/>
      <c r="LJB93" s="58"/>
      <c r="LJC93" s="58"/>
      <c r="LJD93" s="58"/>
      <c r="LJE93" s="58"/>
      <c r="LJF93" s="58"/>
      <c r="LJG93" s="58"/>
      <c r="LJH93" s="58"/>
      <c r="LJI93" s="58"/>
      <c r="LJJ93" s="58"/>
      <c r="LJK93" s="58"/>
      <c r="LJL93" s="58"/>
      <c r="LJM93" s="58"/>
      <c r="LJN93" s="58"/>
      <c r="LJO93" s="58"/>
      <c r="LJP93" s="58"/>
      <c r="LJQ93" s="58"/>
      <c r="LJR93" s="58"/>
      <c r="LJS93" s="58"/>
      <c r="LJT93" s="58"/>
      <c r="LJU93" s="58"/>
      <c r="LJV93" s="58"/>
      <c r="LJW93" s="58"/>
      <c r="LJX93" s="58"/>
      <c r="LJY93" s="58"/>
      <c r="LJZ93" s="58"/>
      <c r="LKA93" s="58"/>
      <c r="LKB93" s="58"/>
      <c r="LKC93" s="58"/>
      <c r="LKD93" s="58"/>
      <c r="LKE93" s="58"/>
      <c r="LKF93" s="58"/>
      <c r="LKG93" s="58"/>
      <c r="LKH93" s="58"/>
      <c r="LKI93" s="58"/>
      <c r="LKJ93" s="58"/>
      <c r="LKK93" s="58"/>
      <c r="LKL93" s="58"/>
      <c r="LKM93" s="58"/>
      <c r="LKN93" s="58"/>
      <c r="LKO93" s="58"/>
      <c r="LKP93" s="58"/>
      <c r="LKQ93" s="58"/>
      <c r="LKR93" s="58"/>
      <c r="LKS93" s="58"/>
      <c r="LKT93" s="58"/>
      <c r="LKU93" s="58"/>
      <c r="LKV93" s="58"/>
      <c r="LKW93" s="58"/>
      <c r="LKX93" s="58"/>
      <c r="LKY93" s="58"/>
      <c r="LKZ93" s="58"/>
      <c r="LLA93" s="58"/>
      <c r="LLB93" s="58"/>
      <c r="LLC93" s="58"/>
      <c r="LLD93" s="58"/>
      <c r="LLE93" s="58"/>
      <c r="LLF93" s="58"/>
      <c r="LLG93" s="58"/>
      <c r="LLH93" s="58"/>
      <c r="LLI93" s="58"/>
      <c r="LLJ93" s="58"/>
      <c r="LLK93" s="58"/>
      <c r="LLL93" s="58"/>
      <c r="LLM93" s="58"/>
      <c r="LLN93" s="58"/>
      <c r="LLO93" s="58"/>
      <c r="LLP93" s="58"/>
      <c r="LLQ93" s="58"/>
      <c r="LLR93" s="58"/>
      <c r="LLS93" s="58"/>
      <c r="LLT93" s="58"/>
      <c r="LLU93" s="58"/>
      <c r="LLV93" s="58"/>
      <c r="LLW93" s="58"/>
      <c r="LLX93" s="58"/>
      <c r="LLY93" s="58"/>
      <c r="LLZ93" s="58"/>
      <c r="LMA93" s="58"/>
      <c r="LMB93" s="58"/>
      <c r="LMC93" s="58"/>
      <c r="LMD93" s="58"/>
      <c r="LME93" s="58"/>
      <c r="LMF93" s="58"/>
      <c r="LMG93" s="58"/>
      <c r="LMH93" s="58"/>
      <c r="LMI93" s="58"/>
      <c r="LMJ93" s="58"/>
      <c r="LMK93" s="58"/>
      <c r="LML93" s="58"/>
      <c r="LMM93" s="58"/>
      <c r="LMN93" s="58"/>
      <c r="LMO93" s="58"/>
      <c r="LMP93" s="58"/>
      <c r="LMQ93" s="58"/>
      <c r="LMR93" s="58"/>
      <c r="LMS93" s="58"/>
      <c r="LMT93" s="58"/>
      <c r="LMU93" s="58"/>
      <c r="LMV93" s="58"/>
      <c r="LMW93" s="58"/>
      <c r="LMX93" s="58"/>
      <c r="LMY93" s="58"/>
      <c r="LMZ93" s="58"/>
      <c r="LNA93" s="58"/>
      <c r="LNB93" s="58"/>
      <c r="LNC93" s="58"/>
      <c r="LND93" s="58"/>
      <c r="LNE93" s="58"/>
      <c r="LNF93" s="58"/>
      <c r="LNG93" s="58"/>
      <c r="LNH93" s="58"/>
      <c r="LNI93" s="58"/>
      <c r="LNJ93" s="58"/>
      <c r="LNK93" s="58"/>
      <c r="LNL93" s="58"/>
      <c r="LNM93" s="58"/>
      <c r="LNN93" s="58"/>
      <c r="LNO93" s="58"/>
      <c r="LNP93" s="58"/>
      <c r="LNQ93" s="58"/>
      <c r="LNR93" s="58"/>
      <c r="LNS93" s="58"/>
      <c r="LNT93" s="58"/>
      <c r="LNU93" s="58"/>
      <c r="LNV93" s="58"/>
      <c r="LNW93" s="58"/>
      <c r="LNX93" s="58"/>
      <c r="LNY93" s="58"/>
      <c r="LNZ93" s="58"/>
      <c r="LOA93" s="58"/>
      <c r="LOB93" s="58"/>
      <c r="LOC93" s="58"/>
      <c r="LOD93" s="58"/>
      <c r="LOE93" s="58"/>
      <c r="LOF93" s="58"/>
      <c r="LOG93" s="58"/>
      <c r="LOH93" s="58"/>
      <c r="LOI93" s="58"/>
      <c r="LOJ93" s="58"/>
      <c r="LOK93" s="58"/>
      <c r="LOL93" s="58"/>
      <c r="LOM93" s="58"/>
      <c r="LON93" s="58"/>
      <c r="LOO93" s="58"/>
      <c r="LOP93" s="58"/>
      <c r="LOQ93" s="58"/>
      <c r="LOR93" s="58"/>
      <c r="LOS93" s="58"/>
      <c r="LOT93" s="58"/>
      <c r="LOU93" s="58"/>
      <c r="LOV93" s="58"/>
      <c r="LOW93" s="58"/>
      <c r="LOX93" s="58"/>
      <c r="LOY93" s="58"/>
      <c r="LOZ93" s="58"/>
      <c r="LPA93" s="58"/>
      <c r="LPB93" s="58"/>
      <c r="LPC93" s="58"/>
      <c r="LPD93" s="58"/>
      <c r="LPE93" s="58"/>
      <c r="LPF93" s="58"/>
      <c r="LPG93" s="58"/>
      <c r="LPH93" s="58"/>
      <c r="LPI93" s="58"/>
      <c r="LPJ93" s="58"/>
      <c r="LPK93" s="58"/>
      <c r="LPL93" s="58"/>
      <c r="LPM93" s="58"/>
      <c r="LPN93" s="58"/>
      <c r="LPO93" s="58"/>
      <c r="LPP93" s="58"/>
      <c r="LPQ93" s="58"/>
      <c r="LPR93" s="58"/>
      <c r="LPS93" s="58"/>
      <c r="LPT93" s="58"/>
      <c r="LPU93" s="58"/>
      <c r="LPV93" s="58"/>
      <c r="LPW93" s="58"/>
      <c r="LPX93" s="58"/>
      <c r="LPY93" s="58"/>
      <c r="LPZ93" s="58"/>
      <c r="LQA93" s="58"/>
      <c r="LQB93" s="58"/>
      <c r="LQC93" s="58"/>
      <c r="LQD93" s="58"/>
      <c r="LQE93" s="58"/>
      <c r="LQF93" s="58"/>
      <c r="LQG93" s="58"/>
      <c r="LQH93" s="58"/>
      <c r="LQI93" s="58"/>
      <c r="LQJ93" s="58"/>
      <c r="LQK93" s="58"/>
      <c r="LQL93" s="58"/>
      <c r="LQM93" s="58"/>
      <c r="LQN93" s="58"/>
      <c r="LQO93" s="58"/>
      <c r="LQP93" s="58"/>
      <c r="LQQ93" s="58"/>
      <c r="LQR93" s="58"/>
      <c r="LQS93" s="58"/>
      <c r="LQT93" s="58"/>
      <c r="LQU93" s="58"/>
      <c r="LQV93" s="58"/>
      <c r="LQW93" s="58"/>
      <c r="LQX93" s="58"/>
      <c r="LQY93" s="58"/>
      <c r="LQZ93" s="58"/>
      <c r="LRA93" s="58"/>
      <c r="LRB93" s="58"/>
      <c r="LRC93" s="58"/>
      <c r="LRD93" s="58"/>
      <c r="LRE93" s="58"/>
      <c r="LRF93" s="58"/>
      <c r="LRG93" s="58"/>
      <c r="LRH93" s="58"/>
      <c r="LRI93" s="58"/>
      <c r="LRJ93" s="58"/>
      <c r="LRK93" s="58"/>
      <c r="LRL93" s="58"/>
      <c r="LRM93" s="58"/>
      <c r="LRN93" s="58"/>
      <c r="LRO93" s="58"/>
      <c r="LRP93" s="58"/>
      <c r="LRQ93" s="58"/>
      <c r="LRR93" s="58"/>
      <c r="LRS93" s="58"/>
      <c r="LRT93" s="58"/>
      <c r="LRU93" s="58"/>
      <c r="LRV93" s="58"/>
      <c r="LRW93" s="58"/>
      <c r="LRX93" s="58"/>
      <c r="LRY93" s="58"/>
      <c r="LRZ93" s="58"/>
      <c r="LSA93" s="58"/>
      <c r="LSB93" s="58"/>
      <c r="LSC93" s="58"/>
      <c r="LSD93" s="58"/>
      <c r="LSE93" s="58"/>
      <c r="LSF93" s="58"/>
      <c r="LSG93" s="58"/>
      <c r="LSH93" s="58"/>
      <c r="LSI93" s="58"/>
      <c r="LSJ93" s="58"/>
      <c r="LSK93" s="58"/>
      <c r="LSL93" s="58"/>
      <c r="LSM93" s="58"/>
      <c r="LSN93" s="58"/>
      <c r="LSO93" s="58"/>
      <c r="LSP93" s="58"/>
      <c r="LSQ93" s="58"/>
      <c r="LSR93" s="58"/>
      <c r="LSS93" s="58"/>
      <c r="LST93" s="58"/>
      <c r="LSU93" s="58"/>
      <c r="LSV93" s="58"/>
      <c r="LSW93" s="58"/>
      <c r="LSX93" s="58"/>
      <c r="LSY93" s="58"/>
      <c r="LSZ93" s="58"/>
      <c r="LTA93" s="58"/>
      <c r="LTB93" s="58"/>
      <c r="LTC93" s="58"/>
      <c r="LTD93" s="58"/>
      <c r="LTE93" s="58"/>
      <c r="LTF93" s="58"/>
      <c r="LTG93" s="58"/>
      <c r="LTH93" s="58"/>
      <c r="LTI93" s="58"/>
      <c r="LTJ93" s="58"/>
      <c r="LTK93" s="58"/>
      <c r="LTL93" s="58"/>
      <c r="LTM93" s="58"/>
      <c r="LTN93" s="58"/>
      <c r="LTO93" s="58"/>
      <c r="LTP93" s="58"/>
      <c r="LTQ93" s="58"/>
      <c r="LTR93" s="58"/>
      <c r="LTS93" s="58"/>
      <c r="LTT93" s="58"/>
      <c r="LTU93" s="58"/>
      <c r="LTV93" s="58"/>
      <c r="LTW93" s="58"/>
      <c r="LTX93" s="58"/>
      <c r="LTY93" s="58"/>
      <c r="LTZ93" s="58"/>
      <c r="LUA93" s="58"/>
      <c r="LUB93" s="58"/>
      <c r="LUC93" s="58"/>
      <c r="LUD93" s="58"/>
      <c r="LUE93" s="58"/>
      <c r="LUF93" s="58"/>
      <c r="LUG93" s="58"/>
      <c r="LUH93" s="58"/>
      <c r="LUI93" s="58"/>
      <c r="LUJ93" s="58"/>
      <c r="LUK93" s="58"/>
      <c r="LUL93" s="58"/>
      <c r="LUM93" s="58"/>
      <c r="LUN93" s="58"/>
      <c r="LUO93" s="58"/>
      <c r="LUP93" s="58"/>
      <c r="LUQ93" s="58"/>
      <c r="LUR93" s="58"/>
      <c r="LUS93" s="58"/>
      <c r="LUT93" s="58"/>
      <c r="LUU93" s="58"/>
      <c r="LUV93" s="58"/>
      <c r="LUW93" s="58"/>
      <c r="LUX93" s="58"/>
      <c r="LUY93" s="58"/>
      <c r="LUZ93" s="58"/>
      <c r="LVA93" s="58"/>
      <c r="LVB93" s="58"/>
      <c r="LVC93" s="58"/>
      <c r="LVD93" s="58"/>
      <c r="LVE93" s="58"/>
      <c r="LVF93" s="58"/>
      <c r="LVG93" s="58"/>
      <c r="LVH93" s="58"/>
      <c r="LVI93" s="58"/>
      <c r="LVJ93" s="58"/>
      <c r="LVK93" s="58"/>
      <c r="LVL93" s="58"/>
      <c r="LVM93" s="58"/>
      <c r="LVN93" s="58"/>
      <c r="LVO93" s="58"/>
      <c r="LVP93" s="58"/>
      <c r="LVQ93" s="58"/>
      <c r="LVR93" s="58"/>
      <c r="LVS93" s="58"/>
      <c r="LVT93" s="58"/>
      <c r="LVU93" s="58"/>
      <c r="LVV93" s="58"/>
      <c r="LVW93" s="58"/>
      <c r="LVX93" s="58"/>
      <c r="LVY93" s="58"/>
      <c r="LVZ93" s="58"/>
      <c r="LWA93" s="58"/>
      <c r="LWB93" s="58"/>
      <c r="LWC93" s="58"/>
      <c r="LWD93" s="58"/>
      <c r="LWE93" s="58"/>
      <c r="LWF93" s="58"/>
      <c r="LWG93" s="58"/>
      <c r="LWH93" s="58"/>
      <c r="LWI93" s="58"/>
      <c r="LWJ93" s="58"/>
      <c r="LWK93" s="58"/>
      <c r="LWL93" s="58"/>
      <c r="LWM93" s="58"/>
      <c r="LWN93" s="58"/>
      <c r="LWO93" s="58"/>
      <c r="LWP93" s="58"/>
      <c r="LWQ93" s="58"/>
      <c r="LWR93" s="58"/>
      <c r="LWS93" s="58"/>
      <c r="LWT93" s="58"/>
      <c r="LWU93" s="58"/>
      <c r="LWV93" s="58"/>
      <c r="LWW93" s="58"/>
      <c r="LWX93" s="58"/>
      <c r="LWY93" s="58"/>
      <c r="LWZ93" s="58"/>
      <c r="LXA93" s="58"/>
      <c r="LXB93" s="58"/>
      <c r="LXC93" s="58"/>
      <c r="LXD93" s="58"/>
      <c r="LXE93" s="58"/>
      <c r="LXF93" s="58"/>
      <c r="LXG93" s="58"/>
      <c r="LXH93" s="58"/>
      <c r="LXI93" s="58"/>
      <c r="LXJ93" s="58"/>
      <c r="LXK93" s="58"/>
      <c r="LXL93" s="58"/>
      <c r="LXM93" s="58"/>
      <c r="LXN93" s="58"/>
      <c r="LXO93" s="58"/>
      <c r="LXP93" s="58"/>
      <c r="LXQ93" s="58"/>
      <c r="LXR93" s="58"/>
      <c r="LXS93" s="58"/>
      <c r="LXT93" s="58"/>
      <c r="LXU93" s="58"/>
      <c r="LXV93" s="58"/>
      <c r="LXW93" s="58"/>
      <c r="LXX93" s="58"/>
      <c r="LXY93" s="58"/>
      <c r="LXZ93" s="58"/>
      <c r="LYA93" s="58"/>
      <c r="LYB93" s="58"/>
      <c r="LYC93" s="58"/>
      <c r="LYD93" s="58"/>
      <c r="LYE93" s="58"/>
      <c r="LYF93" s="58"/>
      <c r="LYG93" s="58"/>
      <c r="LYH93" s="58"/>
      <c r="LYI93" s="58"/>
      <c r="LYJ93" s="58"/>
      <c r="LYK93" s="58"/>
      <c r="LYL93" s="58"/>
      <c r="LYM93" s="58"/>
      <c r="LYN93" s="58"/>
      <c r="LYO93" s="58"/>
      <c r="LYP93" s="58"/>
      <c r="LYQ93" s="58"/>
      <c r="LYR93" s="58"/>
      <c r="LYS93" s="58"/>
      <c r="LYT93" s="58"/>
      <c r="LYU93" s="58"/>
      <c r="LYV93" s="58"/>
      <c r="LYW93" s="58"/>
      <c r="LYX93" s="58"/>
      <c r="LYY93" s="58"/>
      <c r="LYZ93" s="58"/>
      <c r="LZA93" s="58"/>
      <c r="LZB93" s="58"/>
      <c r="LZC93" s="58"/>
      <c r="LZD93" s="58"/>
      <c r="LZE93" s="58"/>
      <c r="LZF93" s="58"/>
      <c r="LZG93" s="58"/>
      <c r="LZH93" s="58"/>
      <c r="LZI93" s="58"/>
      <c r="LZJ93" s="58"/>
      <c r="LZK93" s="58"/>
      <c r="LZL93" s="58"/>
      <c r="LZM93" s="58"/>
      <c r="LZN93" s="58"/>
      <c r="LZO93" s="58"/>
      <c r="LZP93" s="58"/>
      <c r="LZQ93" s="58"/>
      <c r="LZR93" s="58"/>
      <c r="LZS93" s="58"/>
      <c r="LZT93" s="58"/>
      <c r="LZU93" s="58"/>
      <c r="LZV93" s="58"/>
      <c r="LZW93" s="58"/>
      <c r="LZX93" s="58"/>
      <c r="LZY93" s="58"/>
      <c r="LZZ93" s="58"/>
      <c r="MAA93" s="58"/>
      <c r="MAB93" s="58"/>
      <c r="MAC93" s="58"/>
      <c r="MAD93" s="58"/>
      <c r="MAE93" s="58"/>
      <c r="MAF93" s="58"/>
      <c r="MAG93" s="58"/>
      <c r="MAH93" s="58"/>
      <c r="MAI93" s="58"/>
      <c r="MAJ93" s="58"/>
      <c r="MAK93" s="58"/>
      <c r="MAL93" s="58"/>
      <c r="MAM93" s="58"/>
      <c r="MAN93" s="58"/>
      <c r="MAO93" s="58"/>
      <c r="MAP93" s="58"/>
      <c r="MAQ93" s="58"/>
      <c r="MAR93" s="58"/>
      <c r="MAS93" s="58"/>
      <c r="MAT93" s="58"/>
      <c r="MAU93" s="58"/>
      <c r="MAV93" s="58"/>
      <c r="MAW93" s="58"/>
      <c r="MAX93" s="58"/>
      <c r="MAY93" s="58"/>
      <c r="MAZ93" s="58"/>
      <c r="MBA93" s="58"/>
      <c r="MBB93" s="58"/>
      <c r="MBC93" s="58"/>
      <c r="MBD93" s="58"/>
      <c r="MBE93" s="58"/>
      <c r="MBF93" s="58"/>
      <c r="MBG93" s="58"/>
      <c r="MBH93" s="58"/>
      <c r="MBI93" s="58"/>
      <c r="MBJ93" s="58"/>
      <c r="MBK93" s="58"/>
      <c r="MBL93" s="58"/>
      <c r="MBM93" s="58"/>
      <c r="MBN93" s="58"/>
      <c r="MBO93" s="58"/>
      <c r="MBP93" s="58"/>
      <c r="MBQ93" s="58"/>
      <c r="MBR93" s="58"/>
      <c r="MBS93" s="58"/>
      <c r="MBT93" s="58"/>
      <c r="MBU93" s="58"/>
      <c r="MBV93" s="58"/>
      <c r="MBW93" s="58"/>
      <c r="MBX93" s="58"/>
      <c r="MBY93" s="58"/>
      <c r="MBZ93" s="58"/>
      <c r="MCA93" s="58"/>
      <c r="MCB93" s="58"/>
      <c r="MCC93" s="58"/>
      <c r="MCD93" s="58"/>
      <c r="MCE93" s="58"/>
      <c r="MCF93" s="58"/>
      <c r="MCG93" s="58"/>
      <c r="MCH93" s="58"/>
      <c r="MCI93" s="58"/>
      <c r="MCJ93" s="58"/>
      <c r="MCK93" s="58"/>
      <c r="MCL93" s="58"/>
      <c r="MCM93" s="58"/>
      <c r="MCN93" s="58"/>
      <c r="MCO93" s="58"/>
      <c r="MCP93" s="58"/>
      <c r="MCQ93" s="58"/>
      <c r="MCR93" s="58"/>
      <c r="MCS93" s="58"/>
      <c r="MCT93" s="58"/>
      <c r="MCU93" s="58"/>
      <c r="MCV93" s="58"/>
      <c r="MCW93" s="58"/>
      <c r="MCX93" s="58"/>
      <c r="MCY93" s="58"/>
      <c r="MCZ93" s="58"/>
      <c r="MDA93" s="58"/>
      <c r="MDB93" s="58"/>
      <c r="MDC93" s="58"/>
      <c r="MDD93" s="58"/>
      <c r="MDE93" s="58"/>
      <c r="MDF93" s="58"/>
      <c r="MDG93" s="58"/>
      <c r="MDH93" s="58"/>
      <c r="MDI93" s="58"/>
      <c r="MDJ93" s="58"/>
      <c r="MDK93" s="58"/>
      <c r="MDL93" s="58"/>
      <c r="MDM93" s="58"/>
      <c r="MDN93" s="58"/>
      <c r="MDO93" s="58"/>
      <c r="MDP93" s="58"/>
      <c r="MDQ93" s="58"/>
      <c r="MDR93" s="58"/>
      <c r="MDS93" s="58"/>
      <c r="MDT93" s="58"/>
      <c r="MDU93" s="58"/>
      <c r="MDV93" s="58"/>
      <c r="MDW93" s="58"/>
      <c r="MDX93" s="58"/>
      <c r="MDY93" s="58"/>
      <c r="MDZ93" s="58"/>
      <c r="MEA93" s="58"/>
      <c r="MEB93" s="58"/>
      <c r="MEC93" s="58"/>
      <c r="MED93" s="58"/>
      <c r="MEE93" s="58"/>
      <c r="MEF93" s="58"/>
      <c r="MEG93" s="58"/>
      <c r="MEH93" s="58"/>
      <c r="MEI93" s="58"/>
      <c r="MEJ93" s="58"/>
      <c r="MEK93" s="58"/>
      <c r="MEL93" s="58"/>
      <c r="MEM93" s="58"/>
      <c r="MEN93" s="58"/>
      <c r="MEO93" s="58"/>
      <c r="MEP93" s="58"/>
      <c r="MEQ93" s="58"/>
      <c r="MER93" s="58"/>
      <c r="MES93" s="58"/>
      <c r="MET93" s="58"/>
      <c r="MEU93" s="58"/>
      <c r="MEV93" s="58"/>
      <c r="MEW93" s="58"/>
      <c r="MEX93" s="58"/>
      <c r="MEY93" s="58"/>
      <c r="MEZ93" s="58"/>
      <c r="MFA93" s="58"/>
      <c r="MFB93" s="58"/>
      <c r="MFC93" s="58"/>
      <c r="MFD93" s="58"/>
      <c r="MFE93" s="58"/>
      <c r="MFF93" s="58"/>
      <c r="MFG93" s="58"/>
      <c r="MFH93" s="58"/>
      <c r="MFI93" s="58"/>
      <c r="MFJ93" s="58"/>
      <c r="MFK93" s="58"/>
      <c r="MFL93" s="58"/>
      <c r="MFM93" s="58"/>
      <c r="MFN93" s="58"/>
      <c r="MFO93" s="58"/>
      <c r="MFP93" s="58"/>
      <c r="MFQ93" s="58"/>
      <c r="MFR93" s="58"/>
      <c r="MFS93" s="58"/>
      <c r="MFT93" s="58"/>
      <c r="MFU93" s="58"/>
      <c r="MFV93" s="58"/>
      <c r="MFW93" s="58"/>
      <c r="MFX93" s="58"/>
      <c r="MFY93" s="58"/>
      <c r="MFZ93" s="58"/>
      <c r="MGA93" s="58"/>
      <c r="MGB93" s="58"/>
      <c r="MGC93" s="58"/>
      <c r="MGD93" s="58"/>
      <c r="MGE93" s="58"/>
      <c r="MGF93" s="58"/>
      <c r="MGG93" s="58"/>
      <c r="MGH93" s="58"/>
      <c r="MGI93" s="58"/>
      <c r="MGJ93" s="58"/>
      <c r="MGK93" s="58"/>
      <c r="MGL93" s="58"/>
      <c r="MGM93" s="58"/>
      <c r="MGN93" s="58"/>
      <c r="MGO93" s="58"/>
      <c r="MGP93" s="58"/>
      <c r="MGQ93" s="58"/>
      <c r="MGR93" s="58"/>
      <c r="MGS93" s="58"/>
      <c r="MGT93" s="58"/>
      <c r="MGU93" s="58"/>
      <c r="MGV93" s="58"/>
      <c r="MGW93" s="58"/>
      <c r="MGX93" s="58"/>
      <c r="MGY93" s="58"/>
      <c r="MGZ93" s="58"/>
      <c r="MHA93" s="58"/>
      <c r="MHB93" s="58"/>
      <c r="MHC93" s="58"/>
      <c r="MHD93" s="58"/>
      <c r="MHE93" s="58"/>
      <c r="MHF93" s="58"/>
      <c r="MHG93" s="58"/>
      <c r="MHH93" s="58"/>
      <c r="MHI93" s="58"/>
      <c r="MHJ93" s="58"/>
      <c r="MHK93" s="58"/>
      <c r="MHL93" s="58"/>
      <c r="MHM93" s="58"/>
      <c r="MHN93" s="58"/>
      <c r="MHO93" s="58"/>
      <c r="MHP93" s="58"/>
      <c r="MHQ93" s="58"/>
      <c r="MHR93" s="58"/>
      <c r="MHS93" s="58"/>
      <c r="MHT93" s="58"/>
      <c r="MHU93" s="58"/>
      <c r="MHV93" s="58"/>
      <c r="MHW93" s="58"/>
      <c r="MHX93" s="58"/>
      <c r="MHY93" s="58"/>
      <c r="MHZ93" s="58"/>
      <c r="MIA93" s="58"/>
      <c r="MIB93" s="58"/>
      <c r="MIC93" s="58"/>
      <c r="MID93" s="58"/>
      <c r="MIE93" s="58"/>
      <c r="MIF93" s="58"/>
      <c r="MIG93" s="58"/>
      <c r="MIH93" s="58"/>
      <c r="MII93" s="58"/>
      <c r="MIJ93" s="58"/>
      <c r="MIK93" s="58"/>
      <c r="MIL93" s="58"/>
      <c r="MIM93" s="58"/>
      <c r="MIN93" s="58"/>
      <c r="MIO93" s="58"/>
      <c r="MIP93" s="58"/>
      <c r="MIQ93" s="58"/>
      <c r="MIR93" s="58"/>
      <c r="MIS93" s="58"/>
      <c r="MIT93" s="58"/>
      <c r="MIU93" s="58"/>
      <c r="MIV93" s="58"/>
      <c r="MIW93" s="58"/>
      <c r="MIX93" s="58"/>
      <c r="MIY93" s="58"/>
      <c r="MIZ93" s="58"/>
      <c r="MJA93" s="58"/>
      <c r="MJB93" s="58"/>
      <c r="MJC93" s="58"/>
      <c r="MJD93" s="58"/>
      <c r="MJE93" s="58"/>
      <c r="MJF93" s="58"/>
      <c r="MJG93" s="58"/>
      <c r="MJH93" s="58"/>
      <c r="MJI93" s="58"/>
      <c r="MJJ93" s="58"/>
      <c r="MJK93" s="58"/>
      <c r="MJL93" s="58"/>
      <c r="MJM93" s="58"/>
      <c r="MJN93" s="58"/>
      <c r="MJO93" s="58"/>
      <c r="MJP93" s="58"/>
      <c r="MJQ93" s="58"/>
      <c r="MJR93" s="58"/>
      <c r="MJS93" s="58"/>
      <c r="MJT93" s="58"/>
      <c r="MJU93" s="58"/>
      <c r="MJV93" s="58"/>
      <c r="MJW93" s="58"/>
      <c r="MJX93" s="58"/>
      <c r="MJY93" s="58"/>
      <c r="MJZ93" s="58"/>
      <c r="MKA93" s="58"/>
      <c r="MKB93" s="58"/>
      <c r="MKC93" s="58"/>
      <c r="MKD93" s="58"/>
      <c r="MKE93" s="58"/>
      <c r="MKF93" s="58"/>
      <c r="MKG93" s="58"/>
      <c r="MKH93" s="58"/>
      <c r="MKI93" s="58"/>
      <c r="MKJ93" s="58"/>
      <c r="MKK93" s="58"/>
      <c r="MKL93" s="58"/>
      <c r="MKM93" s="58"/>
      <c r="MKN93" s="58"/>
      <c r="MKO93" s="58"/>
      <c r="MKP93" s="58"/>
      <c r="MKQ93" s="58"/>
      <c r="MKR93" s="58"/>
      <c r="MKS93" s="58"/>
      <c r="MKT93" s="58"/>
      <c r="MKU93" s="58"/>
      <c r="MKV93" s="58"/>
      <c r="MKW93" s="58"/>
      <c r="MKX93" s="58"/>
      <c r="MKY93" s="58"/>
      <c r="MKZ93" s="58"/>
      <c r="MLA93" s="58"/>
      <c r="MLB93" s="58"/>
      <c r="MLC93" s="58"/>
      <c r="MLD93" s="58"/>
      <c r="MLE93" s="58"/>
      <c r="MLF93" s="58"/>
      <c r="MLG93" s="58"/>
      <c r="MLH93" s="58"/>
      <c r="MLI93" s="58"/>
      <c r="MLJ93" s="58"/>
      <c r="MLK93" s="58"/>
      <c r="MLL93" s="58"/>
      <c r="MLM93" s="58"/>
      <c r="MLN93" s="58"/>
      <c r="MLO93" s="58"/>
      <c r="MLP93" s="58"/>
      <c r="MLQ93" s="58"/>
      <c r="MLR93" s="58"/>
      <c r="MLS93" s="58"/>
      <c r="MLT93" s="58"/>
      <c r="MLU93" s="58"/>
      <c r="MLV93" s="58"/>
      <c r="MLW93" s="58"/>
      <c r="MLX93" s="58"/>
      <c r="MLY93" s="58"/>
      <c r="MLZ93" s="58"/>
      <c r="MMA93" s="58"/>
      <c r="MMB93" s="58"/>
      <c r="MMC93" s="58"/>
      <c r="MMD93" s="58"/>
      <c r="MME93" s="58"/>
      <c r="MMF93" s="58"/>
      <c r="MMG93" s="58"/>
      <c r="MMH93" s="58"/>
      <c r="MMI93" s="58"/>
      <c r="MMJ93" s="58"/>
      <c r="MMK93" s="58"/>
      <c r="MML93" s="58"/>
      <c r="MMM93" s="58"/>
      <c r="MMN93" s="58"/>
      <c r="MMO93" s="58"/>
      <c r="MMP93" s="58"/>
      <c r="MMQ93" s="58"/>
      <c r="MMR93" s="58"/>
      <c r="MMS93" s="58"/>
      <c r="MMT93" s="58"/>
      <c r="MMU93" s="58"/>
      <c r="MMV93" s="58"/>
      <c r="MMW93" s="58"/>
      <c r="MMX93" s="58"/>
      <c r="MMY93" s="58"/>
      <c r="MMZ93" s="58"/>
      <c r="MNA93" s="58"/>
      <c r="MNB93" s="58"/>
      <c r="MNC93" s="58"/>
      <c r="MND93" s="58"/>
      <c r="MNE93" s="58"/>
      <c r="MNF93" s="58"/>
      <c r="MNG93" s="58"/>
      <c r="MNH93" s="58"/>
      <c r="MNI93" s="58"/>
      <c r="MNJ93" s="58"/>
      <c r="MNK93" s="58"/>
      <c r="MNL93" s="58"/>
      <c r="MNM93" s="58"/>
      <c r="MNN93" s="58"/>
      <c r="MNO93" s="58"/>
      <c r="MNP93" s="58"/>
      <c r="MNQ93" s="58"/>
      <c r="MNR93" s="58"/>
      <c r="MNS93" s="58"/>
      <c r="MNT93" s="58"/>
      <c r="MNU93" s="58"/>
      <c r="MNV93" s="58"/>
      <c r="MNW93" s="58"/>
      <c r="MNX93" s="58"/>
      <c r="MNY93" s="58"/>
      <c r="MNZ93" s="58"/>
      <c r="MOA93" s="58"/>
      <c r="MOB93" s="58"/>
      <c r="MOC93" s="58"/>
      <c r="MOD93" s="58"/>
      <c r="MOE93" s="58"/>
      <c r="MOF93" s="58"/>
      <c r="MOG93" s="58"/>
      <c r="MOH93" s="58"/>
      <c r="MOI93" s="58"/>
      <c r="MOJ93" s="58"/>
      <c r="MOK93" s="58"/>
      <c r="MOL93" s="58"/>
      <c r="MOM93" s="58"/>
      <c r="MON93" s="58"/>
      <c r="MOO93" s="58"/>
      <c r="MOP93" s="58"/>
      <c r="MOQ93" s="58"/>
      <c r="MOR93" s="58"/>
      <c r="MOS93" s="58"/>
      <c r="MOT93" s="58"/>
      <c r="MOU93" s="58"/>
      <c r="MOV93" s="58"/>
      <c r="MOW93" s="58"/>
      <c r="MOX93" s="58"/>
      <c r="MOY93" s="58"/>
      <c r="MOZ93" s="58"/>
      <c r="MPA93" s="58"/>
      <c r="MPB93" s="58"/>
      <c r="MPC93" s="58"/>
      <c r="MPD93" s="58"/>
      <c r="MPE93" s="58"/>
      <c r="MPF93" s="58"/>
      <c r="MPG93" s="58"/>
      <c r="MPH93" s="58"/>
      <c r="MPI93" s="58"/>
      <c r="MPJ93" s="58"/>
      <c r="MPK93" s="58"/>
      <c r="MPL93" s="58"/>
      <c r="MPM93" s="58"/>
      <c r="MPN93" s="58"/>
      <c r="MPO93" s="58"/>
      <c r="MPP93" s="58"/>
      <c r="MPQ93" s="58"/>
      <c r="MPR93" s="58"/>
      <c r="MPS93" s="58"/>
      <c r="MPT93" s="58"/>
      <c r="MPU93" s="58"/>
      <c r="MPV93" s="58"/>
      <c r="MPW93" s="58"/>
      <c r="MPX93" s="58"/>
      <c r="MPY93" s="58"/>
      <c r="MPZ93" s="58"/>
      <c r="MQA93" s="58"/>
      <c r="MQB93" s="58"/>
      <c r="MQC93" s="58"/>
      <c r="MQD93" s="58"/>
      <c r="MQE93" s="58"/>
      <c r="MQF93" s="58"/>
      <c r="MQG93" s="58"/>
      <c r="MQH93" s="58"/>
      <c r="MQI93" s="58"/>
      <c r="MQJ93" s="58"/>
      <c r="MQK93" s="58"/>
      <c r="MQL93" s="58"/>
      <c r="MQM93" s="58"/>
      <c r="MQN93" s="58"/>
      <c r="MQO93" s="58"/>
      <c r="MQP93" s="58"/>
      <c r="MQQ93" s="58"/>
      <c r="MQR93" s="58"/>
      <c r="MQS93" s="58"/>
      <c r="MQT93" s="58"/>
      <c r="MQU93" s="58"/>
      <c r="MQV93" s="58"/>
      <c r="MQW93" s="58"/>
      <c r="MQX93" s="58"/>
      <c r="MQY93" s="58"/>
      <c r="MQZ93" s="58"/>
      <c r="MRA93" s="58"/>
      <c r="MRB93" s="58"/>
      <c r="MRC93" s="58"/>
      <c r="MRD93" s="58"/>
      <c r="MRE93" s="58"/>
      <c r="MRF93" s="58"/>
      <c r="MRG93" s="58"/>
      <c r="MRH93" s="58"/>
      <c r="MRI93" s="58"/>
      <c r="MRJ93" s="58"/>
      <c r="MRK93" s="58"/>
      <c r="MRL93" s="58"/>
      <c r="MRM93" s="58"/>
      <c r="MRN93" s="58"/>
      <c r="MRO93" s="58"/>
      <c r="MRP93" s="58"/>
      <c r="MRQ93" s="58"/>
      <c r="MRR93" s="58"/>
      <c r="MRS93" s="58"/>
      <c r="MRT93" s="58"/>
      <c r="MRU93" s="58"/>
      <c r="MRV93" s="58"/>
      <c r="MRW93" s="58"/>
      <c r="MRX93" s="58"/>
      <c r="MRY93" s="58"/>
      <c r="MRZ93" s="58"/>
      <c r="MSA93" s="58"/>
      <c r="MSB93" s="58"/>
      <c r="MSC93" s="58"/>
      <c r="MSD93" s="58"/>
      <c r="MSE93" s="58"/>
      <c r="MSF93" s="58"/>
      <c r="MSG93" s="58"/>
      <c r="MSH93" s="58"/>
      <c r="MSI93" s="58"/>
      <c r="MSJ93" s="58"/>
      <c r="MSK93" s="58"/>
      <c r="MSL93" s="58"/>
      <c r="MSM93" s="58"/>
      <c r="MSN93" s="58"/>
      <c r="MSO93" s="58"/>
      <c r="MSP93" s="58"/>
      <c r="MSQ93" s="58"/>
      <c r="MSR93" s="58"/>
      <c r="MSS93" s="58"/>
      <c r="MST93" s="58"/>
      <c r="MSU93" s="58"/>
      <c r="MSV93" s="58"/>
      <c r="MSW93" s="58"/>
      <c r="MSX93" s="58"/>
      <c r="MSY93" s="58"/>
      <c r="MSZ93" s="58"/>
      <c r="MTA93" s="58"/>
      <c r="MTB93" s="58"/>
      <c r="MTC93" s="58"/>
      <c r="MTD93" s="58"/>
      <c r="MTE93" s="58"/>
      <c r="MTF93" s="58"/>
      <c r="MTG93" s="58"/>
      <c r="MTH93" s="58"/>
      <c r="MTI93" s="58"/>
      <c r="MTJ93" s="58"/>
      <c r="MTK93" s="58"/>
      <c r="MTL93" s="58"/>
      <c r="MTM93" s="58"/>
      <c r="MTN93" s="58"/>
      <c r="MTO93" s="58"/>
      <c r="MTP93" s="58"/>
      <c r="MTQ93" s="58"/>
      <c r="MTR93" s="58"/>
      <c r="MTS93" s="58"/>
      <c r="MTT93" s="58"/>
      <c r="MTU93" s="58"/>
      <c r="MTV93" s="58"/>
      <c r="MTW93" s="58"/>
      <c r="MTX93" s="58"/>
      <c r="MTY93" s="58"/>
      <c r="MTZ93" s="58"/>
      <c r="MUA93" s="58"/>
      <c r="MUB93" s="58"/>
      <c r="MUC93" s="58"/>
      <c r="MUD93" s="58"/>
      <c r="MUE93" s="58"/>
      <c r="MUF93" s="58"/>
      <c r="MUG93" s="58"/>
      <c r="MUH93" s="58"/>
      <c r="MUI93" s="58"/>
      <c r="MUJ93" s="58"/>
      <c r="MUK93" s="58"/>
      <c r="MUL93" s="58"/>
      <c r="MUM93" s="58"/>
      <c r="MUN93" s="58"/>
      <c r="MUO93" s="58"/>
      <c r="MUP93" s="58"/>
      <c r="MUQ93" s="58"/>
      <c r="MUR93" s="58"/>
      <c r="MUS93" s="58"/>
      <c r="MUT93" s="58"/>
      <c r="MUU93" s="58"/>
      <c r="MUV93" s="58"/>
      <c r="MUW93" s="58"/>
      <c r="MUX93" s="58"/>
      <c r="MUY93" s="58"/>
      <c r="MUZ93" s="58"/>
      <c r="MVA93" s="58"/>
      <c r="MVB93" s="58"/>
      <c r="MVC93" s="58"/>
      <c r="MVD93" s="58"/>
      <c r="MVE93" s="58"/>
      <c r="MVF93" s="58"/>
      <c r="MVG93" s="58"/>
      <c r="MVH93" s="58"/>
      <c r="MVI93" s="58"/>
      <c r="MVJ93" s="58"/>
      <c r="MVK93" s="58"/>
      <c r="MVL93" s="58"/>
      <c r="MVM93" s="58"/>
      <c r="MVN93" s="58"/>
      <c r="MVO93" s="58"/>
      <c r="MVP93" s="58"/>
      <c r="MVQ93" s="58"/>
      <c r="MVR93" s="58"/>
      <c r="MVS93" s="58"/>
      <c r="MVT93" s="58"/>
      <c r="MVU93" s="58"/>
      <c r="MVV93" s="58"/>
      <c r="MVW93" s="58"/>
      <c r="MVX93" s="58"/>
      <c r="MVY93" s="58"/>
      <c r="MVZ93" s="58"/>
      <c r="MWA93" s="58"/>
      <c r="MWB93" s="58"/>
      <c r="MWC93" s="58"/>
      <c r="MWD93" s="58"/>
      <c r="MWE93" s="58"/>
      <c r="MWF93" s="58"/>
      <c r="MWG93" s="58"/>
      <c r="MWH93" s="58"/>
      <c r="MWI93" s="58"/>
      <c r="MWJ93" s="58"/>
      <c r="MWK93" s="58"/>
      <c r="MWL93" s="58"/>
      <c r="MWM93" s="58"/>
      <c r="MWN93" s="58"/>
      <c r="MWO93" s="58"/>
      <c r="MWP93" s="58"/>
      <c r="MWQ93" s="58"/>
      <c r="MWR93" s="58"/>
      <c r="MWS93" s="58"/>
      <c r="MWT93" s="58"/>
      <c r="MWU93" s="58"/>
      <c r="MWV93" s="58"/>
      <c r="MWW93" s="58"/>
      <c r="MWX93" s="58"/>
      <c r="MWY93" s="58"/>
      <c r="MWZ93" s="58"/>
      <c r="MXA93" s="58"/>
      <c r="MXB93" s="58"/>
      <c r="MXC93" s="58"/>
      <c r="MXD93" s="58"/>
      <c r="MXE93" s="58"/>
      <c r="MXF93" s="58"/>
      <c r="MXG93" s="58"/>
      <c r="MXH93" s="58"/>
      <c r="MXI93" s="58"/>
      <c r="MXJ93" s="58"/>
      <c r="MXK93" s="58"/>
      <c r="MXL93" s="58"/>
      <c r="MXM93" s="58"/>
      <c r="MXN93" s="58"/>
      <c r="MXO93" s="58"/>
      <c r="MXP93" s="58"/>
      <c r="MXQ93" s="58"/>
      <c r="MXR93" s="58"/>
      <c r="MXS93" s="58"/>
      <c r="MXT93" s="58"/>
      <c r="MXU93" s="58"/>
      <c r="MXV93" s="58"/>
      <c r="MXW93" s="58"/>
      <c r="MXX93" s="58"/>
      <c r="MXY93" s="58"/>
      <c r="MXZ93" s="58"/>
      <c r="MYA93" s="58"/>
      <c r="MYB93" s="58"/>
      <c r="MYC93" s="58"/>
      <c r="MYD93" s="58"/>
      <c r="MYE93" s="58"/>
      <c r="MYF93" s="58"/>
      <c r="MYG93" s="58"/>
      <c r="MYH93" s="58"/>
      <c r="MYI93" s="58"/>
      <c r="MYJ93" s="58"/>
      <c r="MYK93" s="58"/>
      <c r="MYL93" s="58"/>
      <c r="MYM93" s="58"/>
      <c r="MYN93" s="58"/>
      <c r="MYO93" s="58"/>
      <c r="MYP93" s="58"/>
      <c r="MYQ93" s="58"/>
      <c r="MYR93" s="58"/>
      <c r="MYS93" s="58"/>
      <c r="MYT93" s="58"/>
      <c r="MYU93" s="58"/>
      <c r="MYV93" s="58"/>
      <c r="MYW93" s="58"/>
      <c r="MYX93" s="58"/>
      <c r="MYY93" s="58"/>
      <c r="MYZ93" s="58"/>
      <c r="MZA93" s="58"/>
      <c r="MZB93" s="58"/>
      <c r="MZC93" s="58"/>
      <c r="MZD93" s="58"/>
      <c r="MZE93" s="58"/>
      <c r="MZF93" s="58"/>
      <c r="MZG93" s="58"/>
      <c r="MZH93" s="58"/>
      <c r="MZI93" s="58"/>
      <c r="MZJ93" s="58"/>
      <c r="MZK93" s="58"/>
      <c r="MZL93" s="58"/>
      <c r="MZM93" s="58"/>
      <c r="MZN93" s="58"/>
      <c r="MZO93" s="58"/>
      <c r="MZP93" s="58"/>
      <c r="MZQ93" s="58"/>
      <c r="MZR93" s="58"/>
      <c r="MZS93" s="58"/>
      <c r="MZT93" s="58"/>
      <c r="MZU93" s="58"/>
      <c r="MZV93" s="58"/>
      <c r="MZW93" s="58"/>
      <c r="MZX93" s="58"/>
      <c r="MZY93" s="58"/>
      <c r="MZZ93" s="58"/>
      <c r="NAA93" s="58"/>
      <c r="NAB93" s="58"/>
      <c r="NAC93" s="58"/>
      <c r="NAD93" s="58"/>
      <c r="NAE93" s="58"/>
      <c r="NAF93" s="58"/>
      <c r="NAG93" s="58"/>
      <c r="NAH93" s="58"/>
      <c r="NAI93" s="58"/>
      <c r="NAJ93" s="58"/>
      <c r="NAK93" s="58"/>
      <c r="NAL93" s="58"/>
      <c r="NAM93" s="58"/>
      <c r="NAN93" s="58"/>
      <c r="NAO93" s="58"/>
      <c r="NAP93" s="58"/>
      <c r="NAQ93" s="58"/>
      <c r="NAR93" s="58"/>
      <c r="NAS93" s="58"/>
      <c r="NAT93" s="58"/>
      <c r="NAU93" s="58"/>
      <c r="NAV93" s="58"/>
      <c r="NAW93" s="58"/>
      <c r="NAX93" s="58"/>
      <c r="NAY93" s="58"/>
      <c r="NAZ93" s="58"/>
      <c r="NBA93" s="58"/>
      <c r="NBB93" s="58"/>
      <c r="NBC93" s="58"/>
      <c r="NBD93" s="58"/>
      <c r="NBE93" s="58"/>
      <c r="NBF93" s="58"/>
      <c r="NBG93" s="58"/>
      <c r="NBH93" s="58"/>
      <c r="NBI93" s="58"/>
      <c r="NBJ93" s="58"/>
      <c r="NBK93" s="58"/>
      <c r="NBL93" s="58"/>
      <c r="NBM93" s="58"/>
      <c r="NBN93" s="58"/>
      <c r="NBO93" s="58"/>
      <c r="NBP93" s="58"/>
      <c r="NBQ93" s="58"/>
      <c r="NBR93" s="58"/>
      <c r="NBS93" s="58"/>
      <c r="NBT93" s="58"/>
      <c r="NBU93" s="58"/>
      <c r="NBV93" s="58"/>
      <c r="NBW93" s="58"/>
      <c r="NBX93" s="58"/>
      <c r="NBY93" s="58"/>
      <c r="NBZ93" s="58"/>
      <c r="NCA93" s="58"/>
      <c r="NCB93" s="58"/>
      <c r="NCC93" s="58"/>
      <c r="NCD93" s="58"/>
      <c r="NCE93" s="58"/>
      <c r="NCF93" s="58"/>
      <c r="NCG93" s="58"/>
      <c r="NCH93" s="58"/>
      <c r="NCI93" s="58"/>
      <c r="NCJ93" s="58"/>
      <c r="NCK93" s="58"/>
      <c r="NCL93" s="58"/>
      <c r="NCM93" s="58"/>
      <c r="NCN93" s="58"/>
      <c r="NCO93" s="58"/>
      <c r="NCP93" s="58"/>
      <c r="NCQ93" s="58"/>
      <c r="NCR93" s="58"/>
      <c r="NCS93" s="58"/>
      <c r="NCT93" s="58"/>
      <c r="NCU93" s="58"/>
      <c r="NCV93" s="58"/>
      <c r="NCW93" s="58"/>
      <c r="NCX93" s="58"/>
      <c r="NCY93" s="58"/>
      <c r="NCZ93" s="58"/>
      <c r="NDA93" s="58"/>
      <c r="NDB93" s="58"/>
      <c r="NDC93" s="58"/>
      <c r="NDD93" s="58"/>
      <c r="NDE93" s="58"/>
      <c r="NDF93" s="58"/>
      <c r="NDG93" s="58"/>
      <c r="NDH93" s="58"/>
      <c r="NDI93" s="58"/>
      <c r="NDJ93" s="58"/>
      <c r="NDK93" s="58"/>
      <c r="NDL93" s="58"/>
      <c r="NDM93" s="58"/>
      <c r="NDN93" s="58"/>
      <c r="NDO93" s="58"/>
      <c r="NDP93" s="58"/>
      <c r="NDQ93" s="58"/>
      <c r="NDR93" s="58"/>
      <c r="NDS93" s="58"/>
      <c r="NDT93" s="58"/>
      <c r="NDU93" s="58"/>
      <c r="NDV93" s="58"/>
      <c r="NDW93" s="58"/>
      <c r="NDX93" s="58"/>
      <c r="NDY93" s="58"/>
      <c r="NDZ93" s="58"/>
      <c r="NEA93" s="58"/>
      <c r="NEB93" s="58"/>
      <c r="NEC93" s="58"/>
      <c r="NED93" s="58"/>
      <c r="NEE93" s="58"/>
      <c r="NEF93" s="58"/>
      <c r="NEG93" s="58"/>
      <c r="NEH93" s="58"/>
      <c r="NEI93" s="58"/>
      <c r="NEJ93" s="58"/>
      <c r="NEK93" s="58"/>
      <c r="NEL93" s="58"/>
      <c r="NEM93" s="58"/>
      <c r="NEN93" s="58"/>
      <c r="NEO93" s="58"/>
      <c r="NEP93" s="58"/>
      <c r="NEQ93" s="58"/>
      <c r="NER93" s="58"/>
      <c r="NES93" s="58"/>
      <c r="NET93" s="58"/>
      <c r="NEU93" s="58"/>
      <c r="NEV93" s="58"/>
      <c r="NEW93" s="58"/>
      <c r="NEX93" s="58"/>
      <c r="NEY93" s="58"/>
      <c r="NEZ93" s="58"/>
      <c r="NFA93" s="58"/>
      <c r="NFB93" s="58"/>
      <c r="NFC93" s="58"/>
      <c r="NFD93" s="58"/>
      <c r="NFE93" s="58"/>
      <c r="NFF93" s="58"/>
      <c r="NFG93" s="58"/>
      <c r="NFH93" s="58"/>
      <c r="NFI93" s="58"/>
      <c r="NFJ93" s="58"/>
      <c r="NFK93" s="58"/>
      <c r="NFL93" s="58"/>
      <c r="NFM93" s="58"/>
      <c r="NFN93" s="58"/>
      <c r="NFO93" s="58"/>
      <c r="NFP93" s="58"/>
      <c r="NFQ93" s="58"/>
      <c r="NFR93" s="58"/>
      <c r="NFS93" s="58"/>
      <c r="NFT93" s="58"/>
      <c r="NFU93" s="58"/>
      <c r="NFV93" s="58"/>
      <c r="NFW93" s="58"/>
      <c r="NFX93" s="58"/>
      <c r="NFY93" s="58"/>
      <c r="NFZ93" s="58"/>
      <c r="NGA93" s="58"/>
      <c r="NGB93" s="58"/>
      <c r="NGC93" s="58"/>
      <c r="NGD93" s="58"/>
      <c r="NGE93" s="58"/>
      <c r="NGF93" s="58"/>
      <c r="NGG93" s="58"/>
      <c r="NGH93" s="58"/>
      <c r="NGI93" s="58"/>
      <c r="NGJ93" s="58"/>
      <c r="NGK93" s="58"/>
      <c r="NGL93" s="58"/>
      <c r="NGM93" s="58"/>
      <c r="NGN93" s="58"/>
      <c r="NGO93" s="58"/>
      <c r="NGP93" s="58"/>
      <c r="NGQ93" s="58"/>
      <c r="NGR93" s="58"/>
      <c r="NGS93" s="58"/>
      <c r="NGT93" s="58"/>
      <c r="NGU93" s="58"/>
      <c r="NGV93" s="58"/>
      <c r="NGW93" s="58"/>
      <c r="NGX93" s="58"/>
      <c r="NGY93" s="58"/>
      <c r="NGZ93" s="58"/>
      <c r="NHA93" s="58"/>
      <c r="NHB93" s="58"/>
      <c r="NHC93" s="58"/>
      <c r="NHD93" s="58"/>
      <c r="NHE93" s="58"/>
      <c r="NHF93" s="58"/>
      <c r="NHG93" s="58"/>
      <c r="NHH93" s="58"/>
      <c r="NHI93" s="58"/>
      <c r="NHJ93" s="58"/>
      <c r="NHK93" s="58"/>
      <c r="NHL93" s="58"/>
      <c r="NHM93" s="58"/>
      <c r="NHN93" s="58"/>
      <c r="NHO93" s="58"/>
      <c r="NHP93" s="58"/>
      <c r="NHQ93" s="58"/>
      <c r="NHR93" s="58"/>
      <c r="NHS93" s="58"/>
      <c r="NHT93" s="58"/>
      <c r="NHU93" s="58"/>
      <c r="NHV93" s="58"/>
      <c r="NHW93" s="58"/>
      <c r="NHX93" s="58"/>
      <c r="NHY93" s="58"/>
      <c r="NHZ93" s="58"/>
      <c r="NIA93" s="58"/>
      <c r="NIB93" s="58"/>
      <c r="NIC93" s="58"/>
      <c r="NID93" s="58"/>
      <c r="NIE93" s="58"/>
      <c r="NIF93" s="58"/>
      <c r="NIG93" s="58"/>
      <c r="NIH93" s="58"/>
      <c r="NII93" s="58"/>
      <c r="NIJ93" s="58"/>
      <c r="NIK93" s="58"/>
      <c r="NIL93" s="58"/>
      <c r="NIM93" s="58"/>
      <c r="NIN93" s="58"/>
      <c r="NIO93" s="58"/>
      <c r="NIP93" s="58"/>
      <c r="NIQ93" s="58"/>
      <c r="NIR93" s="58"/>
      <c r="NIS93" s="58"/>
      <c r="NIT93" s="58"/>
      <c r="NIU93" s="58"/>
      <c r="NIV93" s="58"/>
      <c r="NIW93" s="58"/>
      <c r="NIX93" s="58"/>
      <c r="NIY93" s="58"/>
      <c r="NIZ93" s="58"/>
      <c r="NJA93" s="58"/>
      <c r="NJB93" s="58"/>
      <c r="NJC93" s="58"/>
      <c r="NJD93" s="58"/>
      <c r="NJE93" s="58"/>
      <c r="NJF93" s="58"/>
      <c r="NJG93" s="58"/>
      <c r="NJH93" s="58"/>
      <c r="NJI93" s="58"/>
      <c r="NJJ93" s="58"/>
      <c r="NJK93" s="58"/>
      <c r="NJL93" s="58"/>
      <c r="NJM93" s="58"/>
      <c r="NJN93" s="58"/>
      <c r="NJO93" s="58"/>
      <c r="NJP93" s="58"/>
      <c r="NJQ93" s="58"/>
      <c r="NJR93" s="58"/>
      <c r="NJS93" s="58"/>
      <c r="NJT93" s="58"/>
      <c r="NJU93" s="58"/>
      <c r="NJV93" s="58"/>
      <c r="NJW93" s="58"/>
      <c r="NJX93" s="58"/>
      <c r="NJY93" s="58"/>
      <c r="NJZ93" s="58"/>
      <c r="NKA93" s="58"/>
      <c r="NKB93" s="58"/>
      <c r="NKC93" s="58"/>
      <c r="NKD93" s="58"/>
      <c r="NKE93" s="58"/>
      <c r="NKF93" s="58"/>
      <c r="NKG93" s="58"/>
      <c r="NKH93" s="58"/>
      <c r="NKI93" s="58"/>
      <c r="NKJ93" s="58"/>
      <c r="NKK93" s="58"/>
      <c r="NKL93" s="58"/>
      <c r="NKM93" s="58"/>
      <c r="NKN93" s="58"/>
      <c r="NKO93" s="58"/>
      <c r="NKP93" s="58"/>
      <c r="NKQ93" s="58"/>
      <c r="NKR93" s="58"/>
      <c r="NKS93" s="58"/>
      <c r="NKT93" s="58"/>
      <c r="NKU93" s="58"/>
      <c r="NKV93" s="58"/>
      <c r="NKW93" s="58"/>
      <c r="NKX93" s="58"/>
      <c r="NKY93" s="58"/>
      <c r="NKZ93" s="58"/>
      <c r="NLA93" s="58"/>
      <c r="NLB93" s="58"/>
      <c r="NLC93" s="58"/>
      <c r="NLD93" s="58"/>
      <c r="NLE93" s="58"/>
      <c r="NLF93" s="58"/>
      <c r="NLG93" s="58"/>
      <c r="NLH93" s="58"/>
      <c r="NLI93" s="58"/>
      <c r="NLJ93" s="58"/>
      <c r="NLK93" s="58"/>
      <c r="NLL93" s="58"/>
      <c r="NLM93" s="58"/>
      <c r="NLN93" s="58"/>
      <c r="NLO93" s="58"/>
      <c r="NLP93" s="58"/>
      <c r="NLQ93" s="58"/>
      <c r="NLR93" s="58"/>
      <c r="NLS93" s="58"/>
      <c r="NLT93" s="58"/>
      <c r="NLU93" s="58"/>
      <c r="NLV93" s="58"/>
      <c r="NLW93" s="58"/>
      <c r="NLX93" s="58"/>
      <c r="NLY93" s="58"/>
      <c r="NLZ93" s="58"/>
      <c r="NMA93" s="58"/>
      <c r="NMB93" s="58"/>
      <c r="NMC93" s="58"/>
      <c r="NMD93" s="58"/>
      <c r="NME93" s="58"/>
      <c r="NMF93" s="58"/>
      <c r="NMG93" s="58"/>
      <c r="NMH93" s="58"/>
      <c r="NMI93" s="58"/>
      <c r="NMJ93" s="58"/>
      <c r="NMK93" s="58"/>
      <c r="NML93" s="58"/>
      <c r="NMM93" s="58"/>
      <c r="NMN93" s="58"/>
      <c r="NMO93" s="58"/>
      <c r="NMP93" s="58"/>
      <c r="NMQ93" s="58"/>
      <c r="NMR93" s="58"/>
      <c r="NMS93" s="58"/>
      <c r="NMT93" s="58"/>
      <c r="NMU93" s="58"/>
      <c r="NMV93" s="58"/>
      <c r="NMW93" s="58"/>
      <c r="NMX93" s="58"/>
      <c r="NMY93" s="58"/>
      <c r="NMZ93" s="58"/>
      <c r="NNA93" s="58"/>
      <c r="NNB93" s="58"/>
      <c r="NNC93" s="58"/>
      <c r="NND93" s="58"/>
      <c r="NNE93" s="58"/>
      <c r="NNF93" s="58"/>
      <c r="NNG93" s="58"/>
      <c r="NNH93" s="58"/>
      <c r="NNI93" s="58"/>
      <c r="NNJ93" s="58"/>
      <c r="NNK93" s="58"/>
      <c r="NNL93" s="58"/>
      <c r="NNM93" s="58"/>
      <c r="NNN93" s="58"/>
      <c r="NNO93" s="58"/>
      <c r="NNP93" s="58"/>
      <c r="NNQ93" s="58"/>
      <c r="NNR93" s="58"/>
      <c r="NNS93" s="58"/>
      <c r="NNT93" s="58"/>
      <c r="NNU93" s="58"/>
      <c r="NNV93" s="58"/>
      <c r="NNW93" s="58"/>
      <c r="NNX93" s="58"/>
      <c r="NNY93" s="58"/>
      <c r="NNZ93" s="58"/>
      <c r="NOA93" s="58"/>
      <c r="NOB93" s="58"/>
      <c r="NOC93" s="58"/>
      <c r="NOD93" s="58"/>
      <c r="NOE93" s="58"/>
      <c r="NOF93" s="58"/>
      <c r="NOG93" s="58"/>
      <c r="NOH93" s="58"/>
      <c r="NOI93" s="58"/>
      <c r="NOJ93" s="58"/>
      <c r="NOK93" s="58"/>
      <c r="NOL93" s="58"/>
      <c r="NOM93" s="58"/>
      <c r="NON93" s="58"/>
      <c r="NOO93" s="58"/>
      <c r="NOP93" s="58"/>
      <c r="NOQ93" s="58"/>
      <c r="NOR93" s="58"/>
      <c r="NOS93" s="58"/>
      <c r="NOT93" s="58"/>
      <c r="NOU93" s="58"/>
      <c r="NOV93" s="58"/>
      <c r="NOW93" s="58"/>
      <c r="NOX93" s="58"/>
      <c r="NOY93" s="58"/>
      <c r="NOZ93" s="58"/>
      <c r="NPA93" s="58"/>
      <c r="NPB93" s="58"/>
      <c r="NPC93" s="58"/>
      <c r="NPD93" s="58"/>
      <c r="NPE93" s="58"/>
      <c r="NPF93" s="58"/>
      <c r="NPG93" s="58"/>
      <c r="NPH93" s="58"/>
      <c r="NPI93" s="58"/>
      <c r="NPJ93" s="58"/>
      <c r="NPK93" s="58"/>
      <c r="NPL93" s="58"/>
      <c r="NPM93" s="58"/>
      <c r="NPN93" s="58"/>
      <c r="NPO93" s="58"/>
      <c r="NPP93" s="58"/>
      <c r="NPQ93" s="58"/>
      <c r="NPR93" s="58"/>
      <c r="NPS93" s="58"/>
      <c r="NPT93" s="58"/>
      <c r="NPU93" s="58"/>
      <c r="NPV93" s="58"/>
      <c r="NPW93" s="58"/>
      <c r="NPX93" s="58"/>
      <c r="NPY93" s="58"/>
      <c r="NPZ93" s="58"/>
      <c r="NQA93" s="58"/>
      <c r="NQB93" s="58"/>
      <c r="NQC93" s="58"/>
      <c r="NQD93" s="58"/>
      <c r="NQE93" s="58"/>
      <c r="NQF93" s="58"/>
      <c r="NQG93" s="58"/>
      <c r="NQH93" s="58"/>
      <c r="NQI93" s="58"/>
      <c r="NQJ93" s="58"/>
      <c r="NQK93" s="58"/>
      <c r="NQL93" s="58"/>
      <c r="NQM93" s="58"/>
      <c r="NQN93" s="58"/>
      <c r="NQO93" s="58"/>
      <c r="NQP93" s="58"/>
      <c r="NQQ93" s="58"/>
      <c r="NQR93" s="58"/>
      <c r="NQS93" s="58"/>
      <c r="NQT93" s="58"/>
      <c r="NQU93" s="58"/>
      <c r="NQV93" s="58"/>
      <c r="NQW93" s="58"/>
      <c r="NQX93" s="58"/>
      <c r="NQY93" s="58"/>
      <c r="NQZ93" s="58"/>
      <c r="NRA93" s="58"/>
      <c r="NRB93" s="58"/>
      <c r="NRC93" s="58"/>
      <c r="NRD93" s="58"/>
      <c r="NRE93" s="58"/>
      <c r="NRF93" s="58"/>
      <c r="NRG93" s="58"/>
      <c r="NRH93" s="58"/>
      <c r="NRI93" s="58"/>
      <c r="NRJ93" s="58"/>
      <c r="NRK93" s="58"/>
      <c r="NRL93" s="58"/>
      <c r="NRM93" s="58"/>
      <c r="NRN93" s="58"/>
      <c r="NRO93" s="58"/>
      <c r="NRP93" s="58"/>
      <c r="NRQ93" s="58"/>
      <c r="NRR93" s="58"/>
      <c r="NRS93" s="58"/>
      <c r="NRT93" s="58"/>
      <c r="NRU93" s="58"/>
      <c r="NRV93" s="58"/>
      <c r="NRW93" s="58"/>
      <c r="NRX93" s="58"/>
      <c r="NRY93" s="58"/>
      <c r="NRZ93" s="58"/>
      <c r="NSA93" s="58"/>
      <c r="NSB93" s="58"/>
      <c r="NSC93" s="58"/>
      <c r="NSD93" s="58"/>
      <c r="NSE93" s="58"/>
      <c r="NSF93" s="58"/>
      <c r="NSG93" s="58"/>
      <c r="NSH93" s="58"/>
      <c r="NSI93" s="58"/>
      <c r="NSJ93" s="58"/>
      <c r="NSK93" s="58"/>
      <c r="NSL93" s="58"/>
      <c r="NSM93" s="58"/>
      <c r="NSN93" s="58"/>
      <c r="NSO93" s="58"/>
      <c r="NSP93" s="58"/>
      <c r="NSQ93" s="58"/>
      <c r="NSR93" s="58"/>
      <c r="NSS93" s="58"/>
      <c r="NST93" s="58"/>
      <c r="NSU93" s="58"/>
      <c r="NSV93" s="58"/>
      <c r="NSW93" s="58"/>
      <c r="NSX93" s="58"/>
      <c r="NSY93" s="58"/>
      <c r="NSZ93" s="58"/>
      <c r="NTA93" s="58"/>
      <c r="NTB93" s="58"/>
      <c r="NTC93" s="58"/>
      <c r="NTD93" s="58"/>
      <c r="NTE93" s="58"/>
      <c r="NTF93" s="58"/>
      <c r="NTG93" s="58"/>
      <c r="NTH93" s="58"/>
      <c r="NTI93" s="58"/>
      <c r="NTJ93" s="58"/>
      <c r="NTK93" s="58"/>
      <c r="NTL93" s="58"/>
      <c r="NTM93" s="58"/>
      <c r="NTN93" s="58"/>
      <c r="NTO93" s="58"/>
      <c r="NTP93" s="58"/>
      <c r="NTQ93" s="58"/>
      <c r="NTR93" s="58"/>
      <c r="NTS93" s="58"/>
      <c r="NTT93" s="58"/>
      <c r="NTU93" s="58"/>
      <c r="NTV93" s="58"/>
      <c r="NTW93" s="58"/>
      <c r="NTX93" s="58"/>
      <c r="NTY93" s="58"/>
      <c r="NTZ93" s="58"/>
      <c r="NUA93" s="58"/>
      <c r="NUB93" s="58"/>
      <c r="NUC93" s="58"/>
      <c r="NUD93" s="58"/>
      <c r="NUE93" s="58"/>
      <c r="NUF93" s="58"/>
      <c r="NUG93" s="58"/>
      <c r="NUH93" s="58"/>
      <c r="NUI93" s="58"/>
      <c r="NUJ93" s="58"/>
      <c r="NUK93" s="58"/>
      <c r="NUL93" s="58"/>
      <c r="NUM93" s="58"/>
      <c r="NUN93" s="58"/>
      <c r="NUO93" s="58"/>
      <c r="NUP93" s="58"/>
      <c r="NUQ93" s="58"/>
      <c r="NUR93" s="58"/>
      <c r="NUS93" s="58"/>
      <c r="NUT93" s="58"/>
      <c r="NUU93" s="58"/>
      <c r="NUV93" s="58"/>
      <c r="NUW93" s="58"/>
      <c r="NUX93" s="58"/>
      <c r="NUY93" s="58"/>
      <c r="NUZ93" s="58"/>
      <c r="NVA93" s="58"/>
      <c r="NVB93" s="58"/>
      <c r="NVC93" s="58"/>
      <c r="NVD93" s="58"/>
      <c r="NVE93" s="58"/>
      <c r="NVF93" s="58"/>
      <c r="NVG93" s="58"/>
      <c r="NVH93" s="58"/>
      <c r="NVI93" s="58"/>
      <c r="NVJ93" s="58"/>
      <c r="NVK93" s="58"/>
      <c r="NVL93" s="58"/>
      <c r="NVM93" s="58"/>
      <c r="NVN93" s="58"/>
      <c r="NVO93" s="58"/>
      <c r="NVP93" s="58"/>
      <c r="NVQ93" s="58"/>
      <c r="NVR93" s="58"/>
      <c r="NVS93" s="58"/>
      <c r="NVT93" s="58"/>
      <c r="NVU93" s="58"/>
      <c r="NVV93" s="58"/>
      <c r="NVW93" s="58"/>
      <c r="NVX93" s="58"/>
      <c r="NVY93" s="58"/>
      <c r="NVZ93" s="58"/>
      <c r="NWA93" s="58"/>
      <c r="NWB93" s="58"/>
      <c r="NWC93" s="58"/>
      <c r="NWD93" s="58"/>
      <c r="NWE93" s="58"/>
      <c r="NWF93" s="58"/>
      <c r="NWG93" s="58"/>
      <c r="NWH93" s="58"/>
      <c r="NWI93" s="58"/>
      <c r="NWJ93" s="58"/>
      <c r="NWK93" s="58"/>
      <c r="NWL93" s="58"/>
      <c r="NWM93" s="58"/>
      <c r="NWN93" s="58"/>
      <c r="NWO93" s="58"/>
      <c r="NWP93" s="58"/>
      <c r="NWQ93" s="58"/>
      <c r="NWR93" s="58"/>
      <c r="NWS93" s="58"/>
      <c r="NWT93" s="58"/>
      <c r="NWU93" s="58"/>
      <c r="NWV93" s="58"/>
      <c r="NWW93" s="58"/>
      <c r="NWX93" s="58"/>
      <c r="NWY93" s="58"/>
      <c r="NWZ93" s="58"/>
      <c r="NXA93" s="58"/>
      <c r="NXB93" s="58"/>
      <c r="NXC93" s="58"/>
      <c r="NXD93" s="58"/>
      <c r="NXE93" s="58"/>
      <c r="NXF93" s="58"/>
      <c r="NXG93" s="58"/>
      <c r="NXH93" s="58"/>
      <c r="NXI93" s="58"/>
      <c r="NXJ93" s="58"/>
      <c r="NXK93" s="58"/>
      <c r="NXL93" s="58"/>
      <c r="NXM93" s="58"/>
      <c r="NXN93" s="58"/>
      <c r="NXO93" s="58"/>
      <c r="NXP93" s="58"/>
      <c r="NXQ93" s="58"/>
      <c r="NXR93" s="58"/>
      <c r="NXS93" s="58"/>
      <c r="NXT93" s="58"/>
      <c r="NXU93" s="58"/>
      <c r="NXV93" s="58"/>
      <c r="NXW93" s="58"/>
      <c r="NXX93" s="58"/>
      <c r="NXY93" s="58"/>
      <c r="NXZ93" s="58"/>
      <c r="NYA93" s="58"/>
      <c r="NYB93" s="58"/>
      <c r="NYC93" s="58"/>
      <c r="NYD93" s="58"/>
      <c r="NYE93" s="58"/>
      <c r="NYF93" s="58"/>
      <c r="NYG93" s="58"/>
      <c r="NYH93" s="58"/>
      <c r="NYI93" s="58"/>
      <c r="NYJ93" s="58"/>
      <c r="NYK93" s="58"/>
      <c r="NYL93" s="58"/>
      <c r="NYM93" s="58"/>
      <c r="NYN93" s="58"/>
      <c r="NYO93" s="58"/>
      <c r="NYP93" s="58"/>
      <c r="NYQ93" s="58"/>
      <c r="NYR93" s="58"/>
      <c r="NYS93" s="58"/>
      <c r="NYT93" s="58"/>
      <c r="NYU93" s="58"/>
      <c r="NYV93" s="58"/>
      <c r="NYW93" s="58"/>
      <c r="NYX93" s="58"/>
      <c r="NYY93" s="58"/>
      <c r="NYZ93" s="58"/>
      <c r="NZA93" s="58"/>
      <c r="NZB93" s="58"/>
      <c r="NZC93" s="58"/>
      <c r="NZD93" s="58"/>
      <c r="NZE93" s="58"/>
      <c r="NZF93" s="58"/>
      <c r="NZG93" s="58"/>
      <c r="NZH93" s="58"/>
      <c r="NZI93" s="58"/>
      <c r="NZJ93" s="58"/>
      <c r="NZK93" s="58"/>
      <c r="NZL93" s="58"/>
      <c r="NZM93" s="58"/>
      <c r="NZN93" s="58"/>
      <c r="NZO93" s="58"/>
      <c r="NZP93" s="58"/>
      <c r="NZQ93" s="58"/>
      <c r="NZR93" s="58"/>
      <c r="NZS93" s="58"/>
      <c r="NZT93" s="58"/>
      <c r="NZU93" s="58"/>
      <c r="NZV93" s="58"/>
      <c r="NZW93" s="58"/>
      <c r="NZX93" s="58"/>
      <c r="NZY93" s="58"/>
      <c r="NZZ93" s="58"/>
      <c r="OAA93" s="58"/>
      <c r="OAB93" s="58"/>
      <c r="OAC93" s="58"/>
      <c r="OAD93" s="58"/>
      <c r="OAE93" s="58"/>
      <c r="OAF93" s="58"/>
      <c r="OAG93" s="58"/>
      <c r="OAH93" s="58"/>
      <c r="OAI93" s="58"/>
      <c r="OAJ93" s="58"/>
      <c r="OAK93" s="58"/>
      <c r="OAL93" s="58"/>
      <c r="OAM93" s="58"/>
      <c r="OAN93" s="58"/>
      <c r="OAO93" s="58"/>
      <c r="OAP93" s="58"/>
      <c r="OAQ93" s="58"/>
      <c r="OAR93" s="58"/>
      <c r="OAS93" s="58"/>
      <c r="OAT93" s="58"/>
      <c r="OAU93" s="58"/>
      <c r="OAV93" s="58"/>
      <c r="OAW93" s="58"/>
      <c r="OAX93" s="58"/>
      <c r="OAY93" s="58"/>
      <c r="OAZ93" s="58"/>
      <c r="OBA93" s="58"/>
      <c r="OBB93" s="58"/>
      <c r="OBC93" s="58"/>
      <c r="OBD93" s="58"/>
      <c r="OBE93" s="58"/>
      <c r="OBF93" s="58"/>
      <c r="OBG93" s="58"/>
      <c r="OBH93" s="58"/>
      <c r="OBI93" s="58"/>
      <c r="OBJ93" s="58"/>
      <c r="OBK93" s="58"/>
      <c r="OBL93" s="58"/>
      <c r="OBM93" s="58"/>
      <c r="OBN93" s="58"/>
      <c r="OBO93" s="58"/>
      <c r="OBP93" s="58"/>
      <c r="OBQ93" s="58"/>
      <c r="OBR93" s="58"/>
      <c r="OBS93" s="58"/>
      <c r="OBT93" s="58"/>
      <c r="OBU93" s="58"/>
      <c r="OBV93" s="58"/>
      <c r="OBW93" s="58"/>
      <c r="OBX93" s="58"/>
      <c r="OBY93" s="58"/>
      <c r="OBZ93" s="58"/>
      <c r="OCA93" s="58"/>
      <c r="OCB93" s="58"/>
      <c r="OCC93" s="58"/>
      <c r="OCD93" s="58"/>
      <c r="OCE93" s="58"/>
      <c r="OCF93" s="58"/>
      <c r="OCG93" s="58"/>
      <c r="OCH93" s="58"/>
      <c r="OCI93" s="58"/>
      <c r="OCJ93" s="58"/>
      <c r="OCK93" s="58"/>
      <c r="OCL93" s="58"/>
      <c r="OCM93" s="58"/>
      <c r="OCN93" s="58"/>
      <c r="OCO93" s="58"/>
      <c r="OCP93" s="58"/>
      <c r="OCQ93" s="58"/>
      <c r="OCR93" s="58"/>
      <c r="OCS93" s="58"/>
      <c r="OCT93" s="58"/>
      <c r="OCU93" s="58"/>
      <c r="OCV93" s="58"/>
      <c r="OCW93" s="58"/>
      <c r="OCX93" s="58"/>
      <c r="OCY93" s="58"/>
      <c r="OCZ93" s="58"/>
      <c r="ODA93" s="58"/>
      <c r="ODB93" s="58"/>
      <c r="ODC93" s="58"/>
      <c r="ODD93" s="58"/>
      <c r="ODE93" s="58"/>
      <c r="ODF93" s="58"/>
      <c r="ODG93" s="58"/>
      <c r="ODH93" s="58"/>
      <c r="ODI93" s="58"/>
      <c r="ODJ93" s="58"/>
      <c r="ODK93" s="58"/>
      <c r="ODL93" s="58"/>
      <c r="ODM93" s="58"/>
      <c r="ODN93" s="58"/>
      <c r="ODO93" s="58"/>
      <c r="ODP93" s="58"/>
      <c r="ODQ93" s="58"/>
      <c r="ODR93" s="58"/>
      <c r="ODS93" s="58"/>
      <c r="ODT93" s="58"/>
      <c r="ODU93" s="58"/>
      <c r="ODV93" s="58"/>
      <c r="ODW93" s="58"/>
      <c r="ODX93" s="58"/>
      <c r="ODY93" s="58"/>
      <c r="ODZ93" s="58"/>
      <c r="OEA93" s="58"/>
      <c r="OEB93" s="58"/>
      <c r="OEC93" s="58"/>
      <c r="OED93" s="58"/>
      <c r="OEE93" s="58"/>
      <c r="OEF93" s="58"/>
      <c r="OEG93" s="58"/>
      <c r="OEH93" s="58"/>
      <c r="OEI93" s="58"/>
      <c r="OEJ93" s="58"/>
      <c r="OEK93" s="58"/>
      <c r="OEL93" s="58"/>
      <c r="OEM93" s="58"/>
      <c r="OEN93" s="58"/>
      <c r="OEO93" s="58"/>
      <c r="OEP93" s="58"/>
      <c r="OEQ93" s="58"/>
      <c r="OER93" s="58"/>
      <c r="OES93" s="58"/>
      <c r="OET93" s="58"/>
      <c r="OEU93" s="58"/>
      <c r="OEV93" s="58"/>
      <c r="OEW93" s="58"/>
      <c r="OEX93" s="58"/>
      <c r="OEY93" s="58"/>
      <c r="OEZ93" s="58"/>
      <c r="OFA93" s="58"/>
      <c r="OFB93" s="58"/>
      <c r="OFC93" s="58"/>
      <c r="OFD93" s="58"/>
      <c r="OFE93" s="58"/>
      <c r="OFF93" s="58"/>
      <c r="OFG93" s="58"/>
      <c r="OFH93" s="58"/>
      <c r="OFI93" s="58"/>
      <c r="OFJ93" s="58"/>
      <c r="OFK93" s="58"/>
      <c r="OFL93" s="58"/>
      <c r="OFM93" s="58"/>
      <c r="OFN93" s="58"/>
      <c r="OFO93" s="58"/>
      <c r="OFP93" s="58"/>
      <c r="OFQ93" s="58"/>
      <c r="OFR93" s="58"/>
      <c r="OFS93" s="58"/>
      <c r="OFT93" s="58"/>
      <c r="OFU93" s="58"/>
      <c r="OFV93" s="58"/>
      <c r="OFW93" s="58"/>
      <c r="OFX93" s="58"/>
      <c r="OFY93" s="58"/>
      <c r="OFZ93" s="58"/>
      <c r="OGA93" s="58"/>
      <c r="OGB93" s="58"/>
      <c r="OGC93" s="58"/>
      <c r="OGD93" s="58"/>
      <c r="OGE93" s="58"/>
      <c r="OGF93" s="58"/>
      <c r="OGG93" s="58"/>
      <c r="OGH93" s="58"/>
      <c r="OGI93" s="58"/>
      <c r="OGJ93" s="58"/>
      <c r="OGK93" s="58"/>
      <c r="OGL93" s="58"/>
      <c r="OGM93" s="58"/>
      <c r="OGN93" s="58"/>
      <c r="OGO93" s="58"/>
      <c r="OGP93" s="58"/>
      <c r="OGQ93" s="58"/>
      <c r="OGR93" s="58"/>
      <c r="OGS93" s="58"/>
      <c r="OGT93" s="58"/>
      <c r="OGU93" s="58"/>
      <c r="OGV93" s="58"/>
      <c r="OGW93" s="58"/>
      <c r="OGX93" s="58"/>
      <c r="OGY93" s="58"/>
      <c r="OGZ93" s="58"/>
      <c r="OHA93" s="58"/>
      <c r="OHB93" s="58"/>
      <c r="OHC93" s="58"/>
      <c r="OHD93" s="58"/>
      <c r="OHE93" s="58"/>
      <c r="OHF93" s="58"/>
      <c r="OHG93" s="58"/>
      <c r="OHH93" s="58"/>
      <c r="OHI93" s="58"/>
      <c r="OHJ93" s="58"/>
      <c r="OHK93" s="58"/>
      <c r="OHL93" s="58"/>
      <c r="OHM93" s="58"/>
      <c r="OHN93" s="58"/>
      <c r="OHO93" s="58"/>
      <c r="OHP93" s="58"/>
      <c r="OHQ93" s="58"/>
      <c r="OHR93" s="58"/>
      <c r="OHS93" s="58"/>
      <c r="OHT93" s="58"/>
      <c r="OHU93" s="58"/>
      <c r="OHV93" s="58"/>
      <c r="OHW93" s="58"/>
      <c r="OHX93" s="58"/>
      <c r="OHY93" s="58"/>
      <c r="OHZ93" s="58"/>
      <c r="OIA93" s="58"/>
      <c r="OIB93" s="58"/>
      <c r="OIC93" s="58"/>
      <c r="OID93" s="58"/>
      <c r="OIE93" s="58"/>
      <c r="OIF93" s="58"/>
      <c r="OIG93" s="58"/>
      <c r="OIH93" s="58"/>
      <c r="OII93" s="58"/>
      <c r="OIJ93" s="58"/>
      <c r="OIK93" s="58"/>
      <c r="OIL93" s="58"/>
      <c r="OIM93" s="58"/>
      <c r="OIN93" s="58"/>
      <c r="OIO93" s="58"/>
      <c r="OIP93" s="58"/>
      <c r="OIQ93" s="58"/>
      <c r="OIR93" s="58"/>
      <c r="OIS93" s="58"/>
      <c r="OIT93" s="58"/>
      <c r="OIU93" s="58"/>
      <c r="OIV93" s="58"/>
      <c r="OIW93" s="58"/>
      <c r="OIX93" s="58"/>
      <c r="OIY93" s="58"/>
      <c r="OIZ93" s="58"/>
      <c r="OJA93" s="58"/>
      <c r="OJB93" s="58"/>
      <c r="OJC93" s="58"/>
      <c r="OJD93" s="58"/>
      <c r="OJE93" s="58"/>
      <c r="OJF93" s="58"/>
      <c r="OJG93" s="58"/>
      <c r="OJH93" s="58"/>
      <c r="OJI93" s="58"/>
      <c r="OJJ93" s="58"/>
      <c r="OJK93" s="58"/>
      <c r="OJL93" s="58"/>
      <c r="OJM93" s="58"/>
      <c r="OJN93" s="58"/>
      <c r="OJO93" s="58"/>
      <c r="OJP93" s="58"/>
      <c r="OJQ93" s="58"/>
      <c r="OJR93" s="58"/>
      <c r="OJS93" s="58"/>
      <c r="OJT93" s="58"/>
      <c r="OJU93" s="58"/>
      <c r="OJV93" s="58"/>
      <c r="OJW93" s="58"/>
      <c r="OJX93" s="58"/>
      <c r="OJY93" s="58"/>
      <c r="OJZ93" s="58"/>
      <c r="OKA93" s="58"/>
      <c r="OKB93" s="58"/>
      <c r="OKC93" s="58"/>
      <c r="OKD93" s="58"/>
      <c r="OKE93" s="58"/>
      <c r="OKF93" s="58"/>
      <c r="OKG93" s="58"/>
      <c r="OKH93" s="58"/>
      <c r="OKI93" s="58"/>
      <c r="OKJ93" s="58"/>
      <c r="OKK93" s="58"/>
      <c r="OKL93" s="58"/>
      <c r="OKM93" s="58"/>
      <c r="OKN93" s="58"/>
      <c r="OKO93" s="58"/>
      <c r="OKP93" s="58"/>
      <c r="OKQ93" s="58"/>
      <c r="OKR93" s="58"/>
      <c r="OKS93" s="58"/>
      <c r="OKT93" s="58"/>
      <c r="OKU93" s="58"/>
      <c r="OKV93" s="58"/>
      <c r="OKW93" s="58"/>
      <c r="OKX93" s="58"/>
      <c r="OKY93" s="58"/>
      <c r="OKZ93" s="58"/>
      <c r="OLA93" s="58"/>
      <c r="OLB93" s="58"/>
      <c r="OLC93" s="58"/>
      <c r="OLD93" s="58"/>
      <c r="OLE93" s="58"/>
      <c r="OLF93" s="58"/>
      <c r="OLG93" s="58"/>
      <c r="OLH93" s="58"/>
      <c r="OLI93" s="58"/>
      <c r="OLJ93" s="58"/>
      <c r="OLK93" s="58"/>
      <c r="OLL93" s="58"/>
      <c r="OLM93" s="58"/>
      <c r="OLN93" s="58"/>
      <c r="OLO93" s="58"/>
      <c r="OLP93" s="58"/>
      <c r="OLQ93" s="58"/>
      <c r="OLR93" s="58"/>
      <c r="OLS93" s="58"/>
      <c r="OLT93" s="58"/>
      <c r="OLU93" s="58"/>
      <c r="OLV93" s="58"/>
      <c r="OLW93" s="58"/>
      <c r="OLX93" s="58"/>
      <c r="OLY93" s="58"/>
      <c r="OLZ93" s="58"/>
      <c r="OMA93" s="58"/>
      <c r="OMB93" s="58"/>
      <c r="OMC93" s="58"/>
      <c r="OMD93" s="58"/>
      <c r="OME93" s="58"/>
      <c r="OMF93" s="58"/>
      <c r="OMG93" s="58"/>
      <c r="OMH93" s="58"/>
      <c r="OMI93" s="58"/>
      <c r="OMJ93" s="58"/>
      <c r="OMK93" s="58"/>
      <c r="OML93" s="58"/>
      <c r="OMM93" s="58"/>
      <c r="OMN93" s="58"/>
      <c r="OMO93" s="58"/>
      <c r="OMP93" s="58"/>
      <c r="OMQ93" s="58"/>
      <c r="OMR93" s="58"/>
      <c r="OMS93" s="58"/>
      <c r="OMT93" s="58"/>
      <c r="OMU93" s="58"/>
      <c r="OMV93" s="58"/>
      <c r="OMW93" s="58"/>
      <c r="OMX93" s="58"/>
      <c r="OMY93" s="58"/>
      <c r="OMZ93" s="58"/>
      <c r="ONA93" s="58"/>
      <c r="ONB93" s="58"/>
      <c r="ONC93" s="58"/>
      <c r="OND93" s="58"/>
      <c r="ONE93" s="58"/>
      <c r="ONF93" s="58"/>
      <c r="ONG93" s="58"/>
      <c r="ONH93" s="58"/>
      <c r="ONI93" s="58"/>
      <c r="ONJ93" s="58"/>
      <c r="ONK93" s="58"/>
      <c r="ONL93" s="58"/>
      <c r="ONM93" s="58"/>
      <c r="ONN93" s="58"/>
      <c r="ONO93" s="58"/>
      <c r="ONP93" s="58"/>
      <c r="ONQ93" s="58"/>
      <c r="ONR93" s="58"/>
      <c r="ONS93" s="58"/>
      <c r="ONT93" s="58"/>
      <c r="ONU93" s="58"/>
      <c r="ONV93" s="58"/>
      <c r="ONW93" s="58"/>
      <c r="ONX93" s="58"/>
      <c r="ONY93" s="58"/>
      <c r="ONZ93" s="58"/>
      <c r="OOA93" s="58"/>
      <c r="OOB93" s="58"/>
      <c r="OOC93" s="58"/>
      <c r="OOD93" s="58"/>
      <c r="OOE93" s="58"/>
      <c r="OOF93" s="58"/>
      <c r="OOG93" s="58"/>
      <c r="OOH93" s="58"/>
      <c r="OOI93" s="58"/>
      <c r="OOJ93" s="58"/>
      <c r="OOK93" s="58"/>
      <c r="OOL93" s="58"/>
      <c r="OOM93" s="58"/>
      <c r="OON93" s="58"/>
      <c r="OOO93" s="58"/>
      <c r="OOP93" s="58"/>
      <c r="OOQ93" s="58"/>
      <c r="OOR93" s="58"/>
      <c r="OOS93" s="58"/>
      <c r="OOT93" s="58"/>
      <c r="OOU93" s="58"/>
      <c r="OOV93" s="58"/>
      <c r="OOW93" s="58"/>
      <c r="OOX93" s="58"/>
      <c r="OOY93" s="58"/>
      <c r="OOZ93" s="58"/>
      <c r="OPA93" s="58"/>
      <c r="OPB93" s="58"/>
      <c r="OPC93" s="58"/>
      <c r="OPD93" s="58"/>
      <c r="OPE93" s="58"/>
      <c r="OPF93" s="58"/>
      <c r="OPG93" s="58"/>
      <c r="OPH93" s="58"/>
      <c r="OPI93" s="58"/>
      <c r="OPJ93" s="58"/>
      <c r="OPK93" s="58"/>
      <c r="OPL93" s="58"/>
      <c r="OPM93" s="58"/>
      <c r="OPN93" s="58"/>
      <c r="OPO93" s="58"/>
      <c r="OPP93" s="58"/>
      <c r="OPQ93" s="58"/>
      <c r="OPR93" s="58"/>
      <c r="OPS93" s="58"/>
      <c r="OPT93" s="58"/>
      <c r="OPU93" s="58"/>
      <c r="OPV93" s="58"/>
      <c r="OPW93" s="58"/>
      <c r="OPX93" s="58"/>
      <c r="OPY93" s="58"/>
      <c r="OPZ93" s="58"/>
      <c r="OQA93" s="58"/>
      <c r="OQB93" s="58"/>
      <c r="OQC93" s="58"/>
      <c r="OQD93" s="58"/>
      <c r="OQE93" s="58"/>
      <c r="OQF93" s="58"/>
      <c r="OQG93" s="58"/>
      <c r="OQH93" s="58"/>
      <c r="OQI93" s="58"/>
      <c r="OQJ93" s="58"/>
      <c r="OQK93" s="58"/>
      <c r="OQL93" s="58"/>
      <c r="OQM93" s="58"/>
      <c r="OQN93" s="58"/>
      <c r="OQO93" s="58"/>
      <c r="OQP93" s="58"/>
      <c r="OQQ93" s="58"/>
      <c r="OQR93" s="58"/>
      <c r="OQS93" s="58"/>
      <c r="OQT93" s="58"/>
      <c r="OQU93" s="58"/>
      <c r="OQV93" s="58"/>
      <c r="OQW93" s="58"/>
      <c r="OQX93" s="58"/>
      <c r="OQY93" s="58"/>
      <c r="OQZ93" s="58"/>
      <c r="ORA93" s="58"/>
      <c r="ORB93" s="58"/>
      <c r="ORC93" s="58"/>
      <c r="ORD93" s="58"/>
      <c r="ORE93" s="58"/>
      <c r="ORF93" s="58"/>
      <c r="ORG93" s="58"/>
      <c r="ORH93" s="58"/>
      <c r="ORI93" s="58"/>
      <c r="ORJ93" s="58"/>
      <c r="ORK93" s="58"/>
      <c r="ORL93" s="58"/>
      <c r="ORM93" s="58"/>
      <c r="ORN93" s="58"/>
      <c r="ORO93" s="58"/>
      <c r="ORP93" s="58"/>
      <c r="ORQ93" s="58"/>
      <c r="ORR93" s="58"/>
      <c r="ORS93" s="58"/>
      <c r="ORT93" s="58"/>
      <c r="ORU93" s="58"/>
      <c r="ORV93" s="58"/>
      <c r="ORW93" s="58"/>
      <c r="ORX93" s="58"/>
      <c r="ORY93" s="58"/>
      <c r="ORZ93" s="58"/>
      <c r="OSA93" s="58"/>
      <c r="OSB93" s="58"/>
      <c r="OSC93" s="58"/>
      <c r="OSD93" s="58"/>
      <c r="OSE93" s="58"/>
      <c r="OSF93" s="58"/>
      <c r="OSG93" s="58"/>
      <c r="OSH93" s="58"/>
      <c r="OSI93" s="58"/>
      <c r="OSJ93" s="58"/>
      <c r="OSK93" s="58"/>
      <c r="OSL93" s="58"/>
      <c r="OSM93" s="58"/>
      <c r="OSN93" s="58"/>
      <c r="OSO93" s="58"/>
      <c r="OSP93" s="58"/>
      <c r="OSQ93" s="58"/>
      <c r="OSR93" s="58"/>
      <c r="OSS93" s="58"/>
      <c r="OST93" s="58"/>
      <c r="OSU93" s="58"/>
      <c r="OSV93" s="58"/>
      <c r="OSW93" s="58"/>
      <c r="OSX93" s="58"/>
      <c r="OSY93" s="58"/>
      <c r="OSZ93" s="58"/>
      <c r="OTA93" s="58"/>
      <c r="OTB93" s="58"/>
      <c r="OTC93" s="58"/>
      <c r="OTD93" s="58"/>
      <c r="OTE93" s="58"/>
      <c r="OTF93" s="58"/>
      <c r="OTG93" s="58"/>
      <c r="OTH93" s="58"/>
      <c r="OTI93" s="58"/>
      <c r="OTJ93" s="58"/>
      <c r="OTK93" s="58"/>
      <c r="OTL93" s="58"/>
      <c r="OTM93" s="58"/>
      <c r="OTN93" s="58"/>
      <c r="OTO93" s="58"/>
      <c r="OTP93" s="58"/>
      <c r="OTQ93" s="58"/>
      <c r="OTR93" s="58"/>
      <c r="OTS93" s="58"/>
      <c r="OTT93" s="58"/>
      <c r="OTU93" s="58"/>
      <c r="OTV93" s="58"/>
      <c r="OTW93" s="58"/>
      <c r="OTX93" s="58"/>
      <c r="OTY93" s="58"/>
      <c r="OTZ93" s="58"/>
      <c r="OUA93" s="58"/>
      <c r="OUB93" s="58"/>
      <c r="OUC93" s="58"/>
      <c r="OUD93" s="58"/>
      <c r="OUE93" s="58"/>
      <c r="OUF93" s="58"/>
      <c r="OUG93" s="58"/>
      <c r="OUH93" s="58"/>
      <c r="OUI93" s="58"/>
      <c r="OUJ93" s="58"/>
      <c r="OUK93" s="58"/>
      <c r="OUL93" s="58"/>
      <c r="OUM93" s="58"/>
      <c r="OUN93" s="58"/>
      <c r="OUO93" s="58"/>
      <c r="OUP93" s="58"/>
      <c r="OUQ93" s="58"/>
      <c r="OUR93" s="58"/>
      <c r="OUS93" s="58"/>
      <c r="OUT93" s="58"/>
      <c r="OUU93" s="58"/>
      <c r="OUV93" s="58"/>
      <c r="OUW93" s="58"/>
      <c r="OUX93" s="58"/>
      <c r="OUY93" s="58"/>
      <c r="OUZ93" s="58"/>
      <c r="OVA93" s="58"/>
      <c r="OVB93" s="58"/>
      <c r="OVC93" s="58"/>
      <c r="OVD93" s="58"/>
      <c r="OVE93" s="58"/>
      <c r="OVF93" s="58"/>
      <c r="OVG93" s="58"/>
      <c r="OVH93" s="58"/>
      <c r="OVI93" s="58"/>
      <c r="OVJ93" s="58"/>
      <c r="OVK93" s="58"/>
      <c r="OVL93" s="58"/>
      <c r="OVM93" s="58"/>
      <c r="OVN93" s="58"/>
      <c r="OVO93" s="58"/>
      <c r="OVP93" s="58"/>
      <c r="OVQ93" s="58"/>
      <c r="OVR93" s="58"/>
      <c r="OVS93" s="58"/>
      <c r="OVT93" s="58"/>
      <c r="OVU93" s="58"/>
      <c r="OVV93" s="58"/>
      <c r="OVW93" s="58"/>
      <c r="OVX93" s="58"/>
      <c r="OVY93" s="58"/>
      <c r="OVZ93" s="58"/>
      <c r="OWA93" s="58"/>
      <c r="OWB93" s="58"/>
      <c r="OWC93" s="58"/>
      <c r="OWD93" s="58"/>
      <c r="OWE93" s="58"/>
      <c r="OWF93" s="58"/>
      <c r="OWG93" s="58"/>
      <c r="OWH93" s="58"/>
      <c r="OWI93" s="58"/>
      <c r="OWJ93" s="58"/>
      <c r="OWK93" s="58"/>
      <c r="OWL93" s="58"/>
      <c r="OWM93" s="58"/>
      <c r="OWN93" s="58"/>
      <c r="OWO93" s="58"/>
      <c r="OWP93" s="58"/>
      <c r="OWQ93" s="58"/>
      <c r="OWR93" s="58"/>
      <c r="OWS93" s="58"/>
      <c r="OWT93" s="58"/>
      <c r="OWU93" s="58"/>
      <c r="OWV93" s="58"/>
      <c r="OWW93" s="58"/>
      <c r="OWX93" s="58"/>
      <c r="OWY93" s="58"/>
      <c r="OWZ93" s="58"/>
      <c r="OXA93" s="58"/>
      <c r="OXB93" s="58"/>
      <c r="OXC93" s="58"/>
      <c r="OXD93" s="58"/>
      <c r="OXE93" s="58"/>
      <c r="OXF93" s="58"/>
      <c r="OXG93" s="58"/>
      <c r="OXH93" s="58"/>
      <c r="OXI93" s="58"/>
      <c r="OXJ93" s="58"/>
      <c r="OXK93" s="58"/>
      <c r="OXL93" s="58"/>
      <c r="OXM93" s="58"/>
      <c r="OXN93" s="58"/>
      <c r="OXO93" s="58"/>
      <c r="OXP93" s="58"/>
      <c r="OXQ93" s="58"/>
      <c r="OXR93" s="58"/>
      <c r="OXS93" s="58"/>
      <c r="OXT93" s="58"/>
      <c r="OXU93" s="58"/>
      <c r="OXV93" s="58"/>
      <c r="OXW93" s="58"/>
      <c r="OXX93" s="58"/>
      <c r="OXY93" s="58"/>
      <c r="OXZ93" s="58"/>
      <c r="OYA93" s="58"/>
      <c r="OYB93" s="58"/>
      <c r="OYC93" s="58"/>
      <c r="OYD93" s="58"/>
      <c r="OYE93" s="58"/>
      <c r="OYF93" s="58"/>
      <c r="OYG93" s="58"/>
      <c r="OYH93" s="58"/>
      <c r="OYI93" s="58"/>
      <c r="OYJ93" s="58"/>
      <c r="OYK93" s="58"/>
      <c r="OYL93" s="58"/>
      <c r="OYM93" s="58"/>
      <c r="OYN93" s="58"/>
      <c r="OYO93" s="58"/>
      <c r="OYP93" s="58"/>
      <c r="OYQ93" s="58"/>
      <c r="OYR93" s="58"/>
      <c r="OYS93" s="58"/>
      <c r="OYT93" s="58"/>
      <c r="OYU93" s="58"/>
      <c r="OYV93" s="58"/>
      <c r="OYW93" s="58"/>
      <c r="OYX93" s="58"/>
      <c r="OYY93" s="58"/>
      <c r="OYZ93" s="58"/>
      <c r="OZA93" s="58"/>
      <c r="OZB93" s="58"/>
      <c r="OZC93" s="58"/>
      <c r="OZD93" s="58"/>
      <c r="OZE93" s="58"/>
      <c r="OZF93" s="58"/>
      <c r="OZG93" s="58"/>
      <c r="OZH93" s="58"/>
      <c r="OZI93" s="58"/>
      <c r="OZJ93" s="58"/>
      <c r="OZK93" s="58"/>
      <c r="OZL93" s="58"/>
      <c r="OZM93" s="58"/>
      <c r="OZN93" s="58"/>
      <c r="OZO93" s="58"/>
      <c r="OZP93" s="58"/>
      <c r="OZQ93" s="58"/>
      <c r="OZR93" s="58"/>
      <c r="OZS93" s="58"/>
      <c r="OZT93" s="58"/>
      <c r="OZU93" s="58"/>
      <c r="OZV93" s="58"/>
      <c r="OZW93" s="58"/>
      <c r="OZX93" s="58"/>
      <c r="OZY93" s="58"/>
      <c r="OZZ93" s="58"/>
      <c r="PAA93" s="58"/>
      <c r="PAB93" s="58"/>
      <c r="PAC93" s="58"/>
      <c r="PAD93" s="58"/>
      <c r="PAE93" s="58"/>
      <c r="PAF93" s="58"/>
      <c r="PAG93" s="58"/>
      <c r="PAH93" s="58"/>
      <c r="PAI93" s="58"/>
      <c r="PAJ93" s="58"/>
      <c r="PAK93" s="58"/>
      <c r="PAL93" s="58"/>
      <c r="PAM93" s="58"/>
      <c r="PAN93" s="58"/>
      <c r="PAO93" s="58"/>
      <c r="PAP93" s="58"/>
      <c r="PAQ93" s="58"/>
      <c r="PAR93" s="58"/>
      <c r="PAS93" s="58"/>
      <c r="PAT93" s="58"/>
      <c r="PAU93" s="58"/>
      <c r="PAV93" s="58"/>
      <c r="PAW93" s="58"/>
      <c r="PAX93" s="58"/>
      <c r="PAY93" s="58"/>
      <c r="PAZ93" s="58"/>
      <c r="PBA93" s="58"/>
      <c r="PBB93" s="58"/>
      <c r="PBC93" s="58"/>
      <c r="PBD93" s="58"/>
      <c r="PBE93" s="58"/>
      <c r="PBF93" s="58"/>
      <c r="PBG93" s="58"/>
      <c r="PBH93" s="58"/>
      <c r="PBI93" s="58"/>
      <c r="PBJ93" s="58"/>
      <c r="PBK93" s="58"/>
      <c r="PBL93" s="58"/>
      <c r="PBM93" s="58"/>
      <c r="PBN93" s="58"/>
      <c r="PBO93" s="58"/>
      <c r="PBP93" s="58"/>
      <c r="PBQ93" s="58"/>
      <c r="PBR93" s="58"/>
      <c r="PBS93" s="58"/>
      <c r="PBT93" s="58"/>
      <c r="PBU93" s="58"/>
      <c r="PBV93" s="58"/>
      <c r="PBW93" s="58"/>
      <c r="PBX93" s="58"/>
      <c r="PBY93" s="58"/>
      <c r="PBZ93" s="58"/>
      <c r="PCA93" s="58"/>
      <c r="PCB93" s="58"/>
      <c r="PCC93" s="58"/>
      <c r="PCD93" s="58"/>
      <c r="PCE93" s="58"/>
      <c r="PCF93" s="58"/>
      <c r="PCG93" s="58"/>
      <c r="PCH93" s="58"/>
      <c r="PCI93" s="58"/>
      <c r="PCJ93" s="58"/>
      <c r="PCK93" s="58"/>
      <c r="PCL93" s="58"/>
      <c r="PCM93" s="58"/>
      <c r="PCN93" s="58"/>
      <c r="PCO93" s="58"/>
      <c r="PCP93" s="58"/>
      <c r="PCQ93" s="58"/>
      <c r="PCR93" s="58"/>
      <c r="PCS93" s="58"/>
      <c r="PCT93" s="58"/>
      <c r="PCU93" s="58"/>
      <c r="PCV93" s="58"/>
      <c r="PCW93" s="58"/>
      <c r="PCX93" s="58"/>
      <c r="PCY93" s="58"/>
      <c r="PCZ93" s="58"/>
      <c r="PDA93" s="58"/>
      <c r="PDB93" s="58"/>
      <c r="PDC93" s="58"/>
      <c r="PDD93" s="58"/>
      <c r="PDE93" s="58"/>
      <c r="PDF93" s="58"/>
      <c r="PDG93" s="58"/>
      <c r="PDH93" s="58"/>
      <c r="PDI93" s="58"/>
      <c r="PDJ93" s="58"/>
      <c r="PDK93" s="58"/>
      <c r="PDL93" s="58"/>
      <c r="PDM93" s="58"/>
      <c r="PDN93" s="58"/>
      <c r="PDO93" s="58"/>
      <c r="PDP93" s="58"/>
      <c r="PDQ93" s="58"/>
      <c r="PDR93" s="58"/>
      <c r="PDS93" s="58"/>
      <c r="PDT93" s="58"/>
      <c r="PDU93" s="58"/>
      <c r="PDV93" s="58"/>
      <c r="PDW93" s="58"/>
      <c r="PDX93" s="58"/>
      <c r="PDY93" s="58"/>
      <c r="PDZ93" s="58"/>
      <c r="PEA93" s="58"/>
      <c r="PEB93" s="58"/>
      <c r="PEC93" s="58"/>
      <c r="PED93" s="58"/>
      <c r="PEE93" s="58"/>
      <c r="PEF93" s="58"/>
      <c r="PEG93" s="58"/>
      <c r="PEH93" s="58"/>
      <c r="PEI93" s="58"/>
      <c r="PEJ93" s="58"/>
      <c r="PEK93" s="58"/>
      <c r="PEL93" s="58"/>
      <c r="PEM93" s="58"/>
      <c r="PEN93" s="58"/>
      <c r="PEO93" s="58"/>
      <c r="PEP93" s="58"/>
      <c r="PEQ93" s="58"/>
      <c r="PER93" s="58"/>
      <c r="PES93" s="58"/>
      <c r="PET93" s="58"/>
      <c r="PEU93" s="58"/>
      <c r="PEV93" s="58"/>
      <c r="PEW93" s="58"/>
      <c r="PEX93" s="58"/>
      <c r="PEY93" s="58"/>
      <c r="PEZ93" s="58"/>
      <c r="PFA93" s="58"/>
      <c r="PFB93" s="58"/>
      <c r="PFC93" s="58"/>
      <c r="PFD93" s="58"/>
      <c r="PFE93" s="58"/>
      <c r="PFF93" s="58"/>
      <c r="PFG93" s="58"/>
      <c r="PFH93" s="58"/>
      <c r="PFI93" s="58"/>
      <c r="PFJ93" s="58"/>
      <c r="PFK93" s="58"/>
      <c r="PFL93" s="58"/>
      <c r="PFM93" s="58"/>
      <c r="PFN93" s="58"/>
      <c r="PFO93" s="58"/>
      <c r="PFP93" s="58"/>
      <c r="PFQ93" s="58"/>
      <c r="PFR93" s="58"/>
      <c r="PFS93" s="58"/>
      <c r="PFT93" s="58"/>
      <c r="PFU93" s="58"/>
      <c r="PFV93" s="58"/>
      <c r="PFW93" s="58"/>
      <c r="PFX93" s="58"/>
      <c r="PFY93" s="58"/>
      <c r="PFZ93" s="58"/>
      <c r="PGA93" s="58"/>
      <c r="PGB93" s="58"/>
      <c r="PGC93" s="58"/>
      <c r="PGD93" s="58"/>
      <c r="PGE93" s="58"/>
      <c r="PGF93" s="58"/>
      <c r="PGG93" s="58"/>
      <c r="PGH93" s="58"/>
      <c r="PGI93" s="58"/>
      <c r="PGJ93" s="58"/>
      <c r="PGK93" s="58"/>
      <c r="PGL93" s="58"/>
      <c r="PGM93" s="58"/>
      <c r="PGN93" s="58"/>
      <c r="PGO93" s="58"/>
      <c r="PGP93" s="58"/>
      <c r="PGQ93" s="58"/>
      <c r="PGR93" s="58"/>
      <c r="PGS93" s="58"/>
      <c r="PGT93" s="58"/>
      <c r="PGU93" s="58"/>
      <c r="PGV93" s="58"/>
      <c r="PGW93" s="58"/>
      <c r="PGX93" s="58"/>
      <c r="PGY93" s="58"/>
      <c r="PGZ93" s="58"/>
      <c r="PHA93" s="58"/>
      <c r="PHB93" s="58"/>
      <c r="PHC93" s="58"/>
      <c r="PHD93" s="58"/>
      <c r="PHE93" s="58"/>
      <c r="PHF93" s="58"/>
      <c r="PHG93" s="58"/>
      <c r="PHH93" s="58"/>
      <c r="PHI93" s="58"/>
      <c r="PHJ93" s="58"/>
      <c r="PHK93" s="58"/>
      <c r="PHL93" s="58"/>
      <c r="PHM93" s="58"/>
      <c r="PHN93" s="58"/>
      <c r="PHO93" s="58"/>
      <c r="PHP93" s="58"/>
      <c r="PHQ93" s="58"/>
      <c r="PHR93" s="58"/>
      <c r="PHS93" s="58"/>
      <c r="PHT93" s="58"/>
      <c r="PHU93" s="58"/>
      <c r="PHV93" s="58"/>
      <c r="PHW93" s="58"/>
      <c r="PHX93" s="58"/>
      <c r="PHY93" s="58"/>
      <c r="PHZ93" s="58"/>
      <c r="PIA93" s="58"/>
      <c r="PIB93" s="58"/>
      <c r="PIC93" s="58"/>
      <c r="PID93" s="58"/>
      <c r="PIE93" s="58"/>
      <c r="PIF93" s="58"/>
      <c r="PIG93" s="58"/>
      <c r="PIH93" s="58"/>
      <c r="PII93" s="58"/>
      <c r="PIJ93" s="58"/>
      <c r="PIK93" s="58"/>
      <c r="PIL93" s="58"/>
      <c r="PIM93" s="58"/>
      <c r="PIN93" s="58"/>
      <c r="PIO93" s="58"/>
      <c r="PIP93" s="58"/>
      <c r="PIQ93" s="58"/>
      <c r="PIR93" s="58"/>
      <c r="PIS93" s="58"/>
      <c r="PIT93" s="58"/>
      <c r="PIU93" s="58"/>
      <c r="PIV93" s="58"/>
      <c r="PIW93" s="58"/>
      <c r="PIX93" s="58"/>
      <c r="PIY93" s="58"/>
      <c r="PIZ93" s="58"/>
      <c r="PJA93" s="58"/>
      <c r="PJB93" s="58"/>
      <c r="PJC93" s="58"/>
      <c r="PJD93" s="58"/>
      <c r="PJE93" s="58"/>
      <c r="PJF93" s="58"/>
      <c r="PJG93" s="58"/>
      <c r="PJH93" s="58"/>
      <c r="PJI93" s="58"/>
      <c r="PJJ93" s="58"/>
      <c r="PJK93" s="58"/>
      <c r="PJL93" s="58"/>
      <c r="PJM93" s="58"/>
      <c r="PJN93" s="58"/>
      <c r="PJO93" s="58"/>
      <c r="PJP93" s="58"/>
      <c r="PJQ93" s="58"/>
      <c r="PJR93" s="58"/>
      <c r="PJS93" s="58"/>
      <c r="PJT93" s="58"/>
      <c r="PJU93" s="58"/>
      <c r="PJV93" s="58"/>
      <c r="PJW93" s="58"/>
      <c r="PJX93" s="58"/>
      <c r="PJY93" s="58"/>
      <c r="PJZ93" s="58"/>
      <c r="PKA93" s="58"/>
      <c r="PKB93" s="58"/>
      <c r="PKC93" s="58"/>
      <c r="PKD93" s="58"/>
      <c r="PKE93" s="58"/>
      <c r="PKF93" s="58"/>
      <c r="PKG93" s="58"/>
      <c r="PKH93" s="58"/>
      <c r="PKI93" s="58"/>
      <c r="PKJ93" s="58"/>
      <c r="PKK93" s="58"/>
      <c r="PKL93" s="58"/>
      <c r="PKM93" s="58"/>
      <c r="PKN93" s="58"/>
      <c r="PKO93" s="58"/>
      <c r="PKP93" s="58"/>
      <c r="PKQ93" s="58"/>
      <c r="PKR93" s="58"/>
      <c r="PKS93" s="58"/>
      <c r="PKT93" s="58"/>
      <c r="PKU93" s="58"/>
      <c r="PKV93" s="58"/>
      <c r="PKW93" s="58"/>
      <c r="PKX93" s="58"/>
      <c r="PKY93" s="58"/>
      <c r="PKZ93" s="58"/>
      <c r="PLA93" s="58"/>
      <c r="PLB93" s="58"/>
      <c r="PLC93" s="58"/>
      <c r="PLD93" s="58"/>
      <c r="PLE93" s="58"/>
      <c r="PLF93" s="58"/>
      <c r="PLG93" s="58"/>
      <c r="PLH93" s="58"/>
      <c r="PLI93" s="58"/>
      <c r="PLJ93" s="58"/>
      <c r="PLK93" s="58"/>
      <c r="PLL93" s="58"/>
      <c r="PLM93" s="58"/>
      <c r="PLN93" s="58"/>
      <c r="PLO93" s="58"/>
      <c r="PLP93" s="58"/>
      <c r="PLQ93" s="58"/>
      <c r="PLR93" s="58"/>
      <c r="PLS93" s="58"/>
      <c r="PLT93" s="58"/>
      <c r="PLU93" s="58"/>
      <c r="PLV93" s="58"/>
      <c r="PLW93" s="58"/>
      <c r="PLX93" s="58"/>
      <c r="PLY93" s="58"/>
      <c r="PLZ93" s="58"/>
      <c r="PMA93" s="58"/>
      <c r="PMB93" s="58"/>
      <c r="PMC93" s="58"/>
      <c r="PMD93" s="58"/>
      <c r="PME93" s="58"/>
      <c r="PMF93" s="58"/>
      <c r="PMG93" s="58"/>
      <c r="PMH93" s="58"/>
      <c r="PMI93" s="58"/>
      <c r="PMJ93" s="58"/>
      <c r="PMK93" s="58"/>
      <c r="PML93" s="58"/>
      <c r="PMM93" s="58"/>
      <c r="PMN93" s="58"/>
      <c r="PMO93" s="58"/>
      <c r="PMP93" s="58"/>
      <c r="PMQ93" s="58"/>
      <c r="PMR93" s="58"/>
      <c r="PMS93" s="58"/>
      <c r="PMT93" s="58"/>
      <c r="PMU93" s="58"/>
      <c r="PMV93" s="58"/>
      <c r="PMW93" s="58"/>
      <c r="PMX93" s="58"/>
      <c r="PMY93" s="58"/>
      <c r="PMZ93" s="58"/>
      <c r="PNA93" s="58"/>
      <c r="PNB93" s="58"/>
      <c r="PNC93" s="58"/>
      <c r="PND93" s="58"/>
      <c r="PNE93" s="58"/>
      <c r="PNF93" s="58"/>
      <c r="PNG93" s="58"/>
      <c r="PNH93" s="58"/>
      <c r="PNI93" s="58"/>
      <c r="PNJ93" s="58"/>
      <c r="PNK93" s="58"/>
      <c r="PNL93" s="58"/>
      <c r="PNM93" s="58"/>
      <c r="PNN93" s="58"/>
      <c r="PNO93" s="58"/>
      <c r="PNP93" s="58"/>
      <c r="PNQ93" s="58"/>
      <c r="PNR93" s="58"/>
      <c r="PNS93" s="58"/>
      <c r="PNT93" s="58"/>
      <c r="PNU93" s="58"/>
      <c r="PNV93" s="58"/>
      <c r="PNW93" s="58"/>
      <c r="PNX93" s="58"/>
      <c r="PNY93" s="58"/>
      <c r="PNZ93" s="58"/>
      <c r="POA93" s="58"/>
      <c r="POB93" s="58"/>
      <c r="POC93" s="58"/>
      <c r="POD93" s="58"/>
      <c r="POE93" s="58"/>
      <c r="POF93" s="58"/>
      <c r="POG93" s="58"/>
      <c r="POH93" s="58"/>
      <c r="POI93" s="58"/>
      <c r="POJ93" s="58"/>
      <c r="POK93" s="58"/>
      <c r="POL93" s="58"/>
      <c r="POM93" s="58"/>
      <c r="PON93" s="58"/>
      <c r="POO93" s="58"/>
      <c r="POP93" s="58"/>
      <c r="POQ93" s="58"/>
      <c r="POR93" s="58"/>
      <c r="POS93" s="58"/>
      <c r="POT93" s="58"/>
      <c r="POU93" s="58"/>
      <c r="POV93" s="58"/>
      <c r="POW93" s="58"/>
      <c r="POX93" s="58"/>
      <c r="POY93" s="58"/>
      <c r="POZ93" s="58"/>
      <c r="PPA93" s="58"/>
      <c r="PPB93" s="58"/>
      <c r="PPC93" s="58"/>
      <c r="PPD93" s="58"/>
      <c r="PPE93" s="58"/>
      <c r="PPF93" s="58"/>
      <c r="PPG93" s="58"/>
      <c r="PPH93" s="58"/>
      <c r="PPI93" s="58"/>
      <c r="PPJ93" s="58"/>
      <c r="PPK93" s="58"/>
      <c r="PPL93" s="58"/>
      <c r="PPM93" s="58"/>
      <c r="PPN93" s="58"/>
      <c r="PPO93" s="58"/>
      <c r="PPP93" s="58"/>
      <c r="PPQ93" s="58"/>
      <c r="PPR93" s="58"/>
      <c r="PPS93" s="58"/>
      <c r="PPT93" s="58"/>
      <c r="PPU93" s="58"/>
      <c r="PPV93" s="58"/>
      <c r="PPW93" s="58"/>
      <c r="PPX93" s="58"/>
      <c r="PPY93" s="58"/>
      <c r="PPZ93" s="58"/>
      <c r="PQA93" s="58"/>
      <c r="PQB93" s="58"/>
      <c r="PQC93" s="58"/>
      <c r="PQD93" s="58"/>
      <c r="PQE93" s="58"/>
      <c r="PQF93" s="58"/>
      <c r="PQG93" s="58"/>
      <c r="PQH93" s="58"/>
      <c r="PQI93" s="58"/>
      <c r="PQJ93" s="58"/>
      <c r="PQK93" s="58"/>
      <c r="PQL93" s="58"/>
      <c r="PQM93" s="58"/>
      <c r="PQN93" s="58"/>
      <c r="PQO93" s="58"/>
      <c r="PQP93" s="58"/>
      <c r="PQQ93" s="58"/>
      <c r="PQR93" s="58"/>
      <c r="PQS93" s="58"/>
      <c r="PQT93" s="58"/>
      <c r="PQU93" s="58"/>
      <c r="PQV93" s="58"/>
      <c r="PQW93" s="58"/>
      <c r="PQX93" s="58"/>
      <c r="PQY93" s="58"/>
      <c r="PQZ93" s="58"/>
      <c r="PRA93" s="58"/>
      <c r="PRB93" s="58"/>
      <c r="PRC93" s="58"/>
      <c r="PRD93" s="58"/>
      <c r="PRE93" s="58"/>
      <c r="PRF93" s="58"/>
      <c r="PRG93" s="58"/>
      <c r="PRH93" s="58"/>
      <c r="PRI93" s="58"/>
      <c r="PRJ93" s="58"/>
      <c r="PRK93" s="58"/>
      <c r="PRL93" s="58"/>
      <c r="PRM93" s="58"/>
      <c r="PRN93" s="58"/>
      <c r="PRO93" s="58"/>
      <c r="PRP93" s="58"/>
      <c r="PRQ93" s="58"/>
      <c r="PRR93" s="58"/>
      <c r="PRS93" s="58"/>
      <c r="PRT93" s="58"/>
      <c r="PRU93" s="58"/>
      <c r="PRV93" s="58"/>
      <c r="PRW93" s="58"/>
      <c r="PRX93" s="58"/>
      <c r="PRY93" s="58"/>
      <c r="PRZ93" s="58"/>
      <c r="PSA93" s="58"/>
      <c r="PSB93" s="58"/>
      <c r="PSC93" s="58"/>
      <c r="PSD93" s="58"/>
      <c r="PSE93" s="58"/>
      <c r="PSF93" s="58"/>
      <c r="PSG93" s="58"/>
      <c r="PSH93" s="58"/>
      <c r="PSI93" s="58"/>
      <c r="PSJ93" s="58"/>
      <c r="PSK93" s="58"/>
      <c r="PSL93" s="58"/>
      <c r="PSM93" s="58"/>
      <c r="PSN93" s="58"/>
      <c r="PSO93" s="58"/>
      <c r="PSP93" s="58"/>
      <c r="PSQ93" s="58"/>
      <c r="PSR93" s="58"/>
      <c r="PSS93" s="58"/>
      <c r="PST93" s="58"/>
      <c r="PSU93" s="58"/>
      <c r="PSV93" s="58"/>
      <c r="PSW93" s="58"/>
      <c r="PSX93" s="58"/>
      <c r="PSY93" s="58"/>
      <c r="PSZ93" s="58"/>
      <c r="PTA93" s="58"/>
      <c r="PTB93" s="58"/>
      <c r="PTC93" s="58"/>
      <c r="PTD93" s="58"/>
      <c r="PTE93" s="58"/>
      <c r="PTF93" s="58"/>
      <c r="PTG93" s="58"/>
      <c r="PTH93" s="58"/>
      <c r="PTI93" s="58"/>
      <c r="PTJ93" s="58"/>
      <c r="PTK93" s="58"/>
      <c r="PTL93" s="58"/>
      <c r="PTM93" s="58"/>
      <c r="PTN93" s="58"/>
      <c r="PTO93" s="58"/>
      <c r="PTP93" s="58"/>
      <c r="PTQ93" s="58"/>
      <c r="PTR93" s="58"/>
      <c r="PTS93" s="58"/>
      <c r="PTT93" s="58"/>
      <c r="PTU93" s="58"/>
      <c r="PTV93" s="58"/>
      <c r="PTW93" s="58"/>
      <c r="PTX93" s="58"/>
      <c r="PTY93" s="58"/>
      <c r="PTZ93" s="58"/>
      <c r="PUA93" s="58"/>
      <c r="PUB93" s="58"/>
      <c r="PUC93" s="58"/>
      <c r="PUD93" s="58"/>
      <c r="PUE93" s="58"/>
      <c r="PUF93" s="58"/>
      <c r="PUG93" s="58"/>
      <c r="PUH93" s="58"/>
      <c r="PUI93" s="58"/>
      <c r="PUJ93" s="58"/>
      <c r="PUK93" s="58"/>
      <c r="PUL93" s="58"/>
      <c r="PUM93" s="58"/>
      <c r="PUN93" s="58"/>
      <c r="PUO93" s="58"/>
      <c r="PUP93" s="58"/>
      <c r="PUQ93" s="58"/>
      <c r="PUR93" s="58"/>
      <c r="PUS93" s="58"/>
      <c r="PUT93" s="58"/>
      <c r="PUU93" s="58"/>
      <c r="PUV93" s="58"/>
      <c r="PUW93" s="58"/>
      <c r="PUX93" s="58"/>
      <c r="PUY93" s="58"/>
      <c r="PUZ93" s="58"/>
      <c r="PVA93" s="58"/>
      <c r="PVB93" s="58"/>
      <c r="PVC93" s="58"/>
      <c r="PVD93" s="58"/>
      <c r="PVE93" s="58"/>
      <c r="PVF93" s="58"/>
      <c r="PVG93" s="58"/>
      <c r="PVH93" s="58"/>
      <c r="PVI93" s="58"/>
      <c r="PVJ93" s="58"/>
      <c r="PVK93" s="58"/>
      <c r="PVL93" s="58"/>
      <c r="PVM93" s="58"/>
      <c r="PVN93" s="58"/>
      <c r="PVO93" s="58"/>
      <c r="PVP93" s="58"/>
      <c r="PVQ93" s="58"/>
      <c r="PVR93" s="58"/>
      <c r="PVS93" s="58"/>
      <c r="PVT93" s="58"/>
      <c r="PVU93" s="58"/>
      <c r="PVV93" s="58"/>
      <c r="PVW93" s="58"/>
      <c r="PVX93" s="58"/>
      <c r="PVY93" s="58"/>
      <c r="PVZ93" s="58"/>
      <c r="PWA93" s="58"/>
      <c r="PWB93" s="58"/>
      <c r="PWC93" s="58"/>
      <c r="PWD93" s="58"/>
      <c r="PWE93" s="58"/>
      <c r="PWF93" s="58"/>
      <c r="PWG93" s="58"/>
      <c r="PWH93" s="58"/>
      <c r="PWI93" s="58"/>
      <c r="PWJ93" s="58"/>
      <c r="PWK93" s="58"/>
      <c r="PWL93" s="58"/>
      <c r="PWM93" s="58"/>
      <c r="PWN93" s="58"/>
      <c r="PWO93" s="58"/>
      <c r="PWP93" s="58"/>
      <c r="PWQ93" s="58"/>
      <c r="PWR93" s="58"/>
      <c r="PWS93" s="58"/>
      <c r="PWT93" s="58"/>
      <c r="PWU93" s="58"/>
      <c r="PWV93" s="58"/>
      <c r="PWW93" s="58"/>
      <c r="PWX93" s="58"/>
      <c r="PWY93" s="58"/>
      <c r="PWZ93" s="58"/>
      <c r="PXA93" s="58"/>
      <c r="PXB93" s="58"/>
      <c r="PXC93" s="58"/>
      <c r="PXD93" s="58"/>
      <c r="PXE93" s="58"/>
      <c r="PXF93" s="58"/>
      <c r="PXG93" s="58"/>
      <c r="PXH93" s="58"/>
      <c r="PXI93" s="58"/>
      <c r="PXJ93" s="58"/>
      <c r="PXK93" s="58"/>
      <c r="PXL93" s="58"/>
      <c r="PXM93" s="58"/>
      <c r="PXN93" s="58"/>
      <c r="PXO93" s="58"/>
      <c r="PXP93" s="58"/>
      <c r="PXQ93" s="58"/>
      <c r="PXR93" s="58"/>
      <c r="PXS93" s="58"/>
      <c r="PXT93" s="58"/>
      <c r="PXU93" s="58"/>
      <c r="PXV93" s="58"/>
      <c r="PXW93" s="58"/>
      <c r="PXX93" s="58"/>
      <c r="PXY93" s="58"/>
      <c r="PXZ93" s="58"/>
      <c r="PYA93" s="58"/>
      <c r="PYB93" s="58"/>
      <c r="PYC93" s="58"/>
      <c r="PYD93" s="58"/>
      <c r="PYE93" s="58"/>
      <c r="PYF93" s="58"/>
      <c r="PYG93" s="58"/>
      <c r="PYH93" s="58"/>
      <c r="PYI93" s="58"/>
      <c r="PYJ93" s="58"/>
      <c r="PYK93" s="58"/>
      <c r="PYL93" s="58"/>
      <c r="PYM93" s="58"/>
      <c r="PYN93" s="58"/>
      <c r="PYO93" s="58"/>
      <c r="PYP93" s="58"/>
      <c r="PYQ93" s="58"/>
      <c r="PYR93" s="58"/>
      <c r="PYS93" s="58"/>
      <c r="PYT93" s="58"/>
      <c r="PYU93" s="58"/>
      <c r="PYV93" s="58"/>
      <c r="PYW93" s="58"/>
      <c r="PYX93" s="58"/>
      <c r="PYY93" s="58"/>
      <c r="PYZ93" s="58"/>
      <c r="PZA93" s="58"/>
      <c r="PZB93" s="58"/>
      <c r="PZC93" s="58"/>
      <c r="PZD93" s="58"/>
      <c r="PZE93" s="58"/>
      <c r="PZF93" s="58"/>
      <c r="PZG93" s="58"/>
      <c r="PZH93" s="58"/>
      <c r="PZI93" s="58"/>
      <c r="PZJ93" s="58"/>
      <c r="PZK93" s="58"/>
      <c r="PZL93" s="58"/>
      <c r="PZM93" s="58"/>
      <c r="PZN93" s="58"/>
      <c r="PZO93" s="58"/>
      <c r="PZP93" s="58"/>
      <c r="PZQ93" s="58"/>
      <c r="PZR93" s="58"/>
      <c r="PZS93" s="58"/>
      <c r="PZT93" s="58"/>
      <c r="PZU93" s="58"/>
      <c r="PZV93" s="58"/>
      <c r="PZW93" s="58"/>
      <c r="PZX93" s="58"/>
      <c r="PZY93" s="58"/>
      <c r="PZZ93" s="58"/>
      <c r="QAA93" s="58"/>
      <c r="QAB93" s="58"/>
      <c r="QAC93" s="58"/>
      <c r="QAD93" s="58"/>
      <c r="QAE93" s="58"/>
      <c r="QAF93" s="58"/>
      <c r="QAG93" s="58"/>
      <c r="QAH93" s="58"/>
      <c r="QAI93" s="58"/>
      <c r="QAJ93" s="58"/>
      <c r="QAK93" s="58"/>
      <c r="QAL93" s="58"/>
      <c r="QAM93" s="58"/>
      <c r="QAN93" s="58"/>
      <c r="QAO93" s="58"/>
      <c r="QAP93" s="58"/>
      <c r="QAQ93" s="58"/>
      <c r="QAR93" s="58"/>
      <c r="QAS93" s="58"/>
      <c r="QAT93" s="58"/>
      <c r="QAU93" s="58"/>
      <c r="QAV93" s="58"/>
      <c r="QAW93" s="58"/>
      <c r="QAX93" s="58"/>
      <c r="QAY93" s="58"/>
      <c r="QAZ93" s="58"/>
      <c r="QBA93" s="58"/>
      <c r="QBB93" s="58"/>
      <c r="QBC93" s="58"/>
      <c r="QBD93" s="58"/>
      <c r="QBE93" s="58"/>
      <c r="QBF93" s="58"/>
      <c r="QBG93" s="58"/>
      <c r="QBH93" s="58"/>
      <c r="QBI93" s="58"/>
      <c r="QBJ93" s="58"/>
      <c r="QBK93" s="58"/>
      <c r="QBL93" s="58"/>
      <c r="QBM93" s="58"/>
      <c r="QBN93" s="58"/>
      <c r="QBO93" s="58"/>
      <c r="QBP93" s="58"/>
      <c r="QBQ93" s="58"/>
      <c r="QBR93" s="58"/>
      <c r="QBS93" s="58"/>
      <c r="QBT93" s="58"/>
      <c r="QBU93" s="58"/>
      <c r="QBV93" s="58"/>
      <c r="QBW93" s="58"/>
      <c r="QBX93" s="58"/>
      <c r="QBY93" s="58"/>
      <c r="QBZ93" s="58"/>
      <c r="QCA93" s="58"/>
      <c r="QCB93" s="58"/>
      <c r="QCC93" s="58"/>
      <c r="QCD93" s="58"/>
      <c r="QCE93" s="58"/>
      <c r="QCF93" s="58"/>
      <c r="QCG93" s="58"/>
      <c r="QCH93" s="58"/>
      <c r="QCI93" s="58"/>
      <c r="QCJ93" s="58"/>
      <c r="QCK93" s="58"/>
      <c r="QCL93" s="58"/>
      <c r="QCM93" s="58"/>
      <c r="QCN93" s="58"/>
      <c r="QCO93" s="58"/>
      <c r="QCP93" s="58"/>
      <c r="QCQ93" s="58"/>
      <c r="QCR93" s="58"/>
      <c r="QCS93" s="58"/>
      <c r="QCT93" s="58"/>
      <c r="QCU93" s="58"/>
      <c r="QCV93" s="58"/>
      <c r="QCW93" s="58"/>
      <c r="QCX93" s="58"/>
      <c r="QCY93" s="58"/>
      <c r="QCZ93" s="58"/>
      <c r="QDA93" s="58"/>
      <c r="QDB93" s="58"/>
      <c r="QDC93" s="58"/>
      <c r="QDD93" s="58"/>
      <c r="QDE93" s="58"/>
      <c r="QDF93" s="58"/>
      <c r="QDG93" s="58"/>
      <c r="QDH93" s="58"/>
      <c r="QDI93" s="58"/>
      <c r="QDJ93" s="58"/>
      <c r="QDK93" s="58"/>
      <c r="QDL93" s="58"/>
      <c r="QDM93" s="58"/>
      <c r="QDN93" s="58"/>
      <c r="QDO93" s="58"/>
      <c r="QDP93" s="58"/>
      <c r="QDQ93" s="58"/>
      <c r="QDR93" s="58"/>
      <c r="QDS93" s="58"/>
      <c r="QDT93" s="58"/>
      <c r="QDU93" s="58"/>
      <c r="QDV93" s="58"/>
      <c r="QDW93" s="58"/>
      <c r="QDX93" s="58"/>
      <c r="QDY93" s="58"/>
      <c r="QDZ93" s="58"/>
      <c r="QEA93" s="58"/>
      <c r="QEB93" s="58"/>
      <c r="QEC93" s="58"/>
      <c r="QED93" s="58"/>
      <c r="QEE93" s="58"/>
      <c r="QEF93" s="58"/>
      <c r="QEG93" s="58"/>
      <c r="QEH93" s="58"/>
      <c r="QEI93" s="58"/>
      <c r="QEJ93" s="58"/>
      <c r="QEK93" s="58"/>
      <c r="QEL93" s="58"/>
      <c r="QEM93" s="58"/>
      <c r="QEN93" s="58"/>
      <c r="QEO93" s="58"/>
      <c r="QEP93" s="58"/>
      <c r="QEQ93" s="58"/>
      <c r="QER93" s="58"/>
      <c r="QES93" s="58"/>
      <c r="QET93" s="58"/>
      <c r="QEU93" s="58"/>
      <c r="QEV93" s="58"/>
      <c r="QEW93" s="58"/>
      <c r="QEX93" s="58"/>
      <c r="QEY93" s="58"/>
      <c r="QEZ93" s="58"/>
      <c r="QFA93" s="58"/>
      <c r="QFB93" s="58"/>
      <c r="QFC93" s="58"/>
      <c r="QFD93" s="58"/>
      <c r="QFE93" s="58"/>
      <c r="QFF93" s="58"/>
      <c r="QFG93" s="58"/>
      <c r="QFH93" s="58"/>
      <c r="QFI93" s="58"/>
      <c r="QFJ93" s="58"/>
      <c r="QFK93" s="58"/>
      <c r="QFL93" s="58"/>
      <c r="QFM93" s="58"/>
      <c r="QFN93" s="58"/>
      <c r="QFO93" s="58"/>
      <c r="QFP93" s="58"/>
      <c r="QFQ93" s="58"/>
      <c r="QFR93" s="58"/>
      <c r="QFS93" s="58"/>
      <c r="QFT93" s="58"/>
      <c r="QFU93" s="58"/>
      <c r="QFV93" s="58"/>
      <c r="QFW93" s="58"/>
      <c r="QFX93" s="58"/>
      <c r="QFY93" s="58"/>
      <c r="QFZ93" s="58"/>
      <c r="QGA93" s="58"/>
      <c r="QGB93" s="58"/>
      <c r="QGC93" s="58"/>
      <c r="QGD93" s="58"/>
      <c r="QGE93" s="58"/>
      <c r="QGF93" s="58"/>
      <c r="QGG93" s="58"/>
      <c r="QGH93" s="58"/>
      <c r="QGI93" s="58"/>
      <c r="QGJ93" s="58"/>
      <c r="QGK93" s="58"/>
      <c r="QGL93" s="58"/>
      <c r="QGM93" s="58"/>
      <c r="QGN93" s="58"/>
      <c r="QGO93" s="58"/>
      <c r="QGP93" s="58"/>
      <c r="QGQ93" s="58"/>
      <c r="QGR93" s="58"/>
      <c r="QGS93" s="58"/>
      <c r="QGT93" s="58"/>
      <c r="QGU93" s="58"/>
      <c r="QGV93" s="58"/>
      <c r="QGW93" s="58"/>
      <c r="QGX93" s="58"/>
      <c r="QGY93" s="58"/>
      <c r="QGZ93" s="58"/>
      <c r="QHA93" s="58"/>
      <c r="QHB93" s="58"/>
      <c r="QHC93" s="58"/>
      <c r="QHD93" s="58"/>
      <c r="QHE93" s="58"/>
      <c r="QHF93" s="58"/>
      <c r="QHG93" s="58"/>
      <c r="QHH93" s="58"/>
      <c r="QHI93" s="58"/>
      <c r="QHJ93" s="58"/>
      <c r="QHK93" s="58"/>
      <c r="QHL93" s="58"/>
      <c r="QHM93" s="58"/>
      <c r="QHN93" s="58"/>
      <c r="QHO93" s="58"/>
      <c r="QHP93" s="58"/>
      <c r="QHQ93" s="58"/>
      <c r="QHR93" s="58"/>
      <c r="QHS93" s="58"/>
      <c r="QHT93" s="58"/>
      <c r="QHU93" s="58"/>
      <c r="QHV93" s="58"/>
      <c r="QHW93" s="58"/>
      <c r="QHX93" s="58"/>
      <c r="QHY93" s="58"/>
      <c r="QHZ93" s="58"/>
      <c r="QIA93" s="58"/>
      <c r="QIB93" s="58"/>
      <c r="QIC93" s="58"/>
      <c r="QID93" s="58"/>
      <c r="QIE93" s="58"/>
      <c r="QIF93" s="58"/>
      <c r="QIG93" s="58"/>
      <c r="QIH93" s="58"/>
      <c r="QII93" s="58"/>
      <c r="QIJ93" s="58"/>
      <c r="QIK93" s="58"/>
      <c r="QIL93" s="58"/>
      <c r="QIM93" s="58"/>
      <c r="QIN93" s="58"/>
      <c r="QIO93" s="58"/>
      <c r="QIP93" s="58"/>
      <c r="QIQ93" s="58"/>
      <c r="QIR93" s="58"/>
      <c r="QIS93" s="58"/>
      <c r="QIT93" s="58"/>
      <c r="QIU93" s="58"/>
      <c r="QIV93" s="58"/>
      <c r="QIW93" s="58"/>
      <c r="QIX93" s="58"/>
      <c r="QIY93" s="58"/>
      <c r="QIZ93" s="58"/>
      <c r="QJA93" s="58"/>
      <c r="QJB93" s="58"/>
      <c r="QJC93" s="58"/>
      <c r="QJD93" s="58"/>
      <c r="QJE93" s="58"/>
      <c r="QJF93" s="58"/>
      <c r="QJG93" s="58"/>
      <c r="QJH93" s="58"/>
      <c r="QJI93" s="58"/>
      <c r="QJJ93" s="58"/>
      <c r="QJK93" s="58"/>
      <c r="QJL93" s="58"/>
      <c r="QJM93" s="58"/>
      <c r="QJN93" s="58"/>
      <c r="QJO93" s="58"/>
      <c r="QJP93" s="58"/>
      <c r="QJQ93" s="58"/>
      <c r="QJR93" s="58"/>
      <c r="QJS93" s="58"/>
      <c r="QJT93" s="58"/>
      <c r="QJU93" s="58"/>
      <c r="QJV93" s="58"/>
      <c r="QJW93" s="58"/>
      <c r="QJX93" s="58"/>
      <c r="QJY93" s="58"/>
      <c r="QJZ93" s="58"/>
      <c r="QKA93" s="58"/>
      <c r="QKB93" s="58"/>
      <c r="QKC93" s="58"/>
      <c r="QKD93" s="58"/>
      <c r="QKE93" s="58"/>
      <c r="QKF93" s="58"/>
      <c r="QKG93" s="58"/>
      <c r="QKH93" s="58"/>
      <c r="QKI93" s="58"/>
      <c r="QKJ93" s="58"/>
      <c r="QKK93" s="58"/>
      <c r="QKL93" s="58"/>
      <c r="QKM93" s="58"/>
      <c r="QKN93" s="58"/>
      <c r="QKO93" s="58"/>
      <c r="QKP93" s="58"/>
      <c r="QKQ93" s="58"/>
      <c r="QKR93" s="58"/>
      <c r="QKS93" s="58"/>
      <c r="QKT93" s="58"/>
      <c r="QKU93" s="58"/>
      <c r="QKV93" s="58"/>
      <c r="QKW93" s="58"/>
      <c r="QKX93" s="58"/>
      <c r="QKY93" s="58"/>
      <c r="QKZ93" s="58"/>
      <c r="QLA93" s="58"/>
      <c r="QLB93" s="58"/>
      <c r="QLC93" s="58"/>
      <c r="QLD93" s="58"/>
      <c r="QLE93" s="58"/>
      <c r="QLF93" s="58"/>
      <c r="QLG93" s="58"/>
      <c r="QLH93" s="58"/>
      <c r="QLI93" s="58"/>
      <c r="QLJ93" s="58"/>
      <c r="QLK93" s="58"/>
      <c r="QLL93" s="58"/>
      <c r="QLM93" s="58"/>
      <c r="QLN93" s="58"/>
      <c r="QLO93" s="58"/>
      <c r="QLP93" s="58"/>
      <c r="QLQ93" s="58"/>
      <c r="QLR93" s="58"/>
      <c r="QLS93" s="58"/>
      <c r="QLT93" s="58"/>
      <c r="QLU93" s="58"/>
      <c r="QLV93" s="58"/>
      <c r="QLW93" s="58"/>
      <c r="QLX93" s="58"/>
      <c r="QLY93" s="58"/>
      <c r="QLZ93" s="58"/>
      <c r="QMA93" s="58"/>
      <c r="QMB93" s="58"/>
      <c r="QMC93" s="58"/>
      <c r="QMD93" s="58"/>
      <c r="QME93" s="58"/>
      <c r="QMF93" s="58"/>
      <c r="QMG93" s="58"/>
      <c r="QMH93" s="58"/>
      <c r="QMI93" s="58"/>
      <c r="QMJ93" s="58"/>
      <c r="QMK93" s="58"/>
      <c r="QML93" s="58"/>
      <c r="QMM93" s="58"/>
      <c r="QMN93" s="58"/>
      <c r="QMO93" s="58"/>
      <c r="QMP93" s="58"/>
      <c r="QMQ93" s="58"/>
      <c r="QMR93" s="58"/>
      <c r="QMS93" s="58"/>
      <c r="QMT93" s="58"/>
      <c r="QMU93" s="58"/>
      <c r="QMV93" s="58"/>
      <c r="QMW93" s="58"/>
      <c r="QMX93" s="58"/>
      <c r="QMY93" s="58"/>
      <c r="QMZ93" s="58"/>
      <c r="QNA93" s="58"/>
      <c r="QNB93" s="58"/>
      <c r="QNC93" s="58"/>
      <c r="QND93" s="58"/>
      <c r="QNE93" s="58"/>
      <c r="QNF93" s="58"/>
      <c r="QNG93" s="58"/>
      <c r="QNH93" s="58"/>
      <c r="QNI93" s="58"/>
      <c r="QNJ93" s="58"/>
      <c r="QNK93" s="58"/>
      <c r="QNL93" s="58"/>
      <c r="QNM93" s="58"/>
      <c r="QNN93" s="58"/>
      <c r="QNO93" s="58"/>
      <c r="QNP93" s="58"/>
      <c r="QNQ93" s="58"/>
      <c r="QNR93" s="58"/>
      <c r="QNS93" s="58"/>
      <c r="QNT93" s="58"/>
      <c r="QNU93" s="58"/>
      <c r="QNV93" s="58"/>
      <c r="QNW93" s="58"/>
      <c r="QNX93" s="58"/>
      <c r="QNY93" s="58"/>
      <c r="QNZ93" s="58"/>
      <c r="QOA93" s="58"/>
      <c r="QOB93" s="58"/>
      <c r="QOC93" s="58"/>
      <c r="QOD93" s="58"/>
      <c r="QOE93" s="58"/>
      <c r="QOF93" s="58"/>
      <c r="QOG93" s="58"/>
      <c r="QOH93" s="58"/>
      <c r="QOI93" s="58"/>
      <c r="QOJ93" s="58"/>
      <c r="QOK93" s="58"/>
      <c r="QOL93" s="58"/>
      <c r="QOM93" s="58"/>
      <c r="QON93" s="58"/>
      <c r="QOO93" s="58"/>
      <c r="QOP93" s="58"/>
      <c r="QOQ93" s="58"/>
      <c r="QOR93" s="58"/>
      <c r="QOS93" s="58"/>
      <c r="QOT93" s="58"/>
      <c r="QOU93" s="58"/>
      <c r="QOV93" s="58"/>
      <c r="QOW93" s="58"/>
      <c r="QOX93" s="58"/>
      <c r="QOY93" s="58"/>
      <c r="QOZ93" s="58"/>
      <c r="QPA93" s="58"/>
      <c r="QPB93" s="58"/>
      <c r="QPC93" s="58"/>
      <c r="QPD93" s="58"/>
      <c r="QPE93" s="58"/>
      <c r="QPF93" s="58"/>
      <c r="QPG93" s="58"/>
      <c r="QPH93" s="58"/>
      <c r="QPI93" s="58"/>
      <c r="QPJ93" s="58"/>
      <c r="QPK93" s="58"/>
      <c r="QPL93" s="58"/>
      <c r="QPM93" s="58"/>
      <c r="QPN93" s="58"/>
      <c r="QPO93" s="58"/>
      <c r="QPP93" s="58"/>
      <c r="QPQ93" s="58"/>
      <c r="QPR93" s="58"/>
      <c r="QPS93" s="58"/>
      <c r="QPT93" s="58"/>
      <c r="QPU93" s="58"/>
      <c r="QPV93" s="58"/>
      <c r="QPW93" s="58"/>
      <c r="QPX93" s="58"/>
      <c r="QPY93" s="58"/>
      <c r="QPZ93" s="58"/>
      <c r="QQA93" s="58"/>
      <c r="QQB93" s="58"/>
      <c r="QQC93" s="58"/>
      <c r="QQD93" s="58"/>
      <c r="QQE93" s="58"/>
      <c r="QQF93" s="58"/>
      <c r="QQG93" s="58"/>
      <c r="QQH93" s="58"/>
      <c r="QQI93" s="58"/>
      <c r="QQJ93" s="58"/>
      <c r="QQK93" s="58"/>
      <c r="QQL93" s="58"/>
      <c r="QQM93" s="58"/>
      <c r="QQN93" s="58"/>
      <c r="QQO93" s="58"/>
      <c r="QQP93" s="58"/>
      <c r="QQQ93" s="58"/>
      <c r="QQR93" s="58"/>
      <c r="QQS93" s="58"/>
      <c r="QQT93" s="58"/>
      <c r="QQU93" s="58"/>
      <c r="QQV93" s="58"/>
      <c r="QQW93" s="58"/>
      <c r="QQX93" s="58"/>
      <c r="QQY93" s="58"/>
      <c r="QQZ93" s="58"/>
      <c r="QRA93" s="58"/>
      <c r="QRB93" s="58"/>
      <c r="QRC93" s="58"/>
      <c r="QRD93" s="58"/>
      <c r="QRE93" s="58"/>
      <c r="QRF93" s="58"/>
      <c r="QRG93" s="58"/>
      <c r="QRH93" s="58"/>
      <c r="QRI93" s="58"/>
      <c r="QRJ93" s="58"/>
      <c r="QRK93" s="58"/>
      <c r="QRL93" s="58"/>
      <c r="QRM93" s="58"/>
      <c r="QRN93" s="58"/>
      <c r="QRO93" s="58"/>
      <c r="QRP93" s="58"/>
      <c r="QRQ93" s="58"/>
      <c r="QRR93" s="58"/>
      <c r="QRS93" s="58"/>
      <c r="QRT93" s="58"/>
      <c r="QRU93" s="58"/>
      <c r="QRV93" s="58"/>
      <c r="QRW93" s="58"/>
      <c r="QRX93" s="58"/>
      <c r="QRY93" s="58"/>
      <c r="QRZ93" s="58"/>
      <c r="QSA93" s="58"/>
      <c r="QSB93" s="58"/>
      <c r="QSC93" s="58"/>
      <c r="QSD93" s="58"/>
      <c r="QSE93" s="58"/>
      <c r="QSF93" s="58"/>
      <c r="QSG93" s="58"/>
      <c r="QSH93" s="58"/>
      <c r="QSI93" s="58"/>
      <c r="QSJ93" s="58"/>
      <c r="QSK93" s="58"/>
      <c r="QSL93" s="58"/>
      <c r="QSM93" s="58"/>
      <c r="QSN93" s="58"/>
      <c r="QSO93" s="58"/>
      <c r="QSP93" s="58"/>
      <c r="QSQ93" s="58"/>
      <c r="QSR93" s="58"/>
      <c r="QSS93" s="58"/>
      <c r="QST93" s="58"/>
      <c r="QSU93" s="58"/>
      <c r="QSV93" s="58"/>
      <c r="QSW93" s="58"/>
      <c r="QSX93" s="58"/>
      <c r="QSY93" s="58"/>
      <c r="QSZ93" s="58"/>
      <c r="QTA93" s="58"/>
      <c r="QTB93" s="58"/>
      <c r="QTC93" s="58"/>
      <c r="QTD93" s="58"/>
      <c r="QTE93" s="58"/>
      <c r="QTF93" s="58"/>
      <c r="QTG93" s="58"/>
      <c r="QTH93" s="58"/>
      <c r="QTI93" s="58"/>
      <c r="QTJ93" s="58"/>
      <c r="QTK93" s="58"/>
      <c r="QTL93" s="58"/>
      <c r="QTM93" s="58"/>
      <c r="QTN93" s="58"/>
      <c r="QTO93" s="58"/>
      <c r="QTP93" s="58"/>
      <c r="QTQ93" s="58"/>
      <c r="QTR93" s="58"/>
      <c r="QTS93" s="58"/>
      <c r="QTT93" s="58"/>
      <c r="QTU93" s="58"/>
      <c r="QTV93" s="58"/>
      <c r="QTW93" s="58"/>
      <c r="QTX93" s="58"/>
      <c r="QTY93" s="58"/>
      <c r="QTZ93" s="58"/>
      <c r="QUA93" s="58"/>
      <c r="QUB93" s="58"/>
      <c r="QUC93" s="58"/>
      <c r="QUD93" s="58"/>
      <c r="QUE93" s="58"/>
      <c r="QUF93" s="58"/>
      <c r="QUG93" s="58"/>
      <c r="QUH93" s="58"/>
      <c r="QUI93" s="58"/>
      <c r="QUJ93" s="58"/>
      <c r="QUK93" s="58"/>
      <c r="QUL93" s="58"/>
      <c r="QUM93" s="58"/>
      <c r="QUN93" s="58"/>
      <c r="QUO93" s="58"/>
      <c r="QUP93" s="58"/>
      <c r="QUQ93" s="58"/>
      <c r="QUR93" s="58"/>
      <c r="QUS93" s="58"/>
      <c r="QUT93" s="58"/>
      <c r="QUU93" s="58"/>
      <c r="QUV93" s="58"/>
      <c r="QUW93" s="58"/>
      <c r="QUX93" s="58"/>
      <c r="QUY93" s="58"/>
      <c r="QUZ93" s="58"/>
      <c r="QVA93" s="58"/>
      <c r="QVB93" s="58"/>
      <c r="QVC93" s="58"/>
      <c r="QVD93" s="58"/>
      <c r="QVE93" s="58"/>
      <c r="QVF93" s="58"/>
      <c r="QVG93" s="58"/>
      <c r="QVH93" s="58"/>
      <c r="QVI93" s="58"/>
      <c r="QVJ93" s="58"/>
      <c r="QVK93" s="58"/>
      <c r="QVL93" s="58"/>
      <c r="QVM93" s="58"/>
      <c r="QVN93" s="58"/>
      <c r="QVO93" s="58"/>
      <c r="QVP93" s="58"/>
      <c r="QVQ93" s="58"/>
      <c r="QVR93" s="58"/>
      <c r="QVS93" s="58"/>
      <c r="QVT93" s="58"/>
      <c r="QVU93" s="58"/>
      <c r="QVV93" s="58"/>
      <c r="QVW93" s="58"/>
      <c r="QVX93" s="58"/>
      <c r="QVY93" s="58"/>
      <c r="QVZ93" s="58"/>
      <c r="QWA93" s="58"/>
      <c r="QWB93" s="58"/>
      <c r="QWC93" s="58"/>
      <c r="QWD93" s="58"/>
      <c r="QWE93" s="58"/>
      <c r="QWF93" s="58"/>
      <c r="QWG93" s="58"/>
      <c r="QWH93" s="58"/>
      <c r="QWI93" s="58"/>
      <c r="QWJ93" s="58"/>
      <c r="QWK93" s="58"/>
      <c r="QWL93" s="58"/>
      <c r="QWM93" s="58"/>
      <c r="QWN93" s="58"/>
      <c r="QWO93" s="58"/>
      <c r="QWP93" s="58"/>
      <c r="QWQ93" s="58"/>
      <c r="QWR93" s="58"/>
      <c r="QWS93" s="58"/>
      <c r="QWT93" s="58"/>
      <c r="QWU93" s="58"/>
      <c r="QWV93" s="58"/>
      <c r="QWW93" s="58"/>
      <c r="QWX93" s="58"/>
      <c r="QWY93" s="58"/>
      <c r="QWZ93" s="58"/>
      <c r="QXA93" s="58"/>
      <c r="QXB93" s="58"/>
      <c r="QXC93" s="58"/>
      <c r="QXD93" s="58"/>
      <c r="QXE93" s="58"/>
      <c r="QXF93" s="58"/>
      <c r="QXG93" s="58"/>
      <c r="QXH93" s="58"/>
      <c r="QXI93" s="58"/>
      <c r="QXJ93" s="58"/>
      <c r="QXK93" s="58"/>
      <c r="QXL93" s="58"/>
      <c r="QXM93" s="58"/>
      <c r="QXN93" s="58"/>
      <c r="QXO93" s="58"/>
      <c r="QXP93" s="58"/>
      <c r="QXQ93" s="58"/>
      <c r="QXR93" s="58"/>
      <c r="QXS93" s="58"/>
      <c r="QXT93" s="58"/>
      <c r="QXU93" s="58"/>
      <c r="QXV93" s="58"/>
      <c r="QXW93" s="58"/>
      <c r="QXX93" s="58"/>
      <c r="QXY93" s="58"/>
      <c r="QXZ93" s="58"/>
      <c r="QYA93" s="58"/>
      <c r="QYB93" s="58"/>
      <c r="QYC93" s="58"/>
      <c r="QYD93" s="58"/>
      <c r="QYE93" s="58"/>
      <c r="QYF93" s="58"/>
      <c r="QYG93" s="58"/>
      <c r="QYH93" s="58"/>
      <c r="QYI93" s="58"/>
      <c r="QYJ93" s="58"/>
      <c r="QYK93" s="58"/>
      <c r="QYL93" s="58"/>
      <c r="QYM93" s="58"/>
      <c r="QYN93" s="58"/>
      <c r="QYO93" s="58"/>
      <c r="QYP93" s="58"/>
      <c r="QYQ93" s="58"/>
      <c r="QYR93" s="58"/>
      <c r="QYS93" s="58"/>
      <c r="QYT93" s="58"/>
      <c r="QYU93" s="58"/>
      <c r="QYV93" s="58"/>
      <c r="QYW93" s="58"/>
      <c r="QYX93" s="58"/>
      <c r="QYY93" s="58"/>
      <c r="QYZ93" s="58"/>
      <c r="QZA93" s="58"/>
      <c r="QZB93" s="58"/>
      <c r="QZC93" s="58"/>
      <c r="QZD93" s="58"/>
      <c r="QZE93" s="58"/>
      <c r="QZF93" s="58"/>
      <c r="QZG93" s="58"/>
      <c r="QZH93" s="58"/>
      <c r="QZI93" s="58"/>
      <c r="QZJ93" s="58"/>
      <c r="QZK93" s="58"/>
      <c r="QZL93" s="58"/>
      <c r="QZM93" s="58"/>
      <c r="QZN93" s="58"/>
      <c r="QZO93" s="58"/>
      <c r="QZP93" s="58"/>
      <c r="QZQ93" s="58"/>
      <c r="QZR93" s="58"/>
      <c r="QZS93" s="58"/>
      <c r="QZT93" s="58"/>
      <c r="QZU93" s="58"/>
      <c r="QZV93" s="58"/>
      <c r="QZW93" s="58"/>
      <c r="QZX93" s="58"/>
      <c r="QZY93" s="58"/>
      <c r="QZZ93" s="58"/>
      <c r="RAA93" s="58"/>
      <c r="RAB93" s="58"/>
      <c r="RAC93" s="58"/>
      <c r="RAD93" s="58"/>
      <c r="RAE93" s="58"/>
      <c r="RAF93" s="58"/>
      <c r="RAG93" s="58"/>
      <c r="RAH93" s="58"/>
      <c r="RAI93" s="58"/>
      <c r="RAJ93" s="58"/>
      <c r="RAK93" s="58"/>
      <c r="RAL93" s="58"/>
      <c r="RAM93" s="58"/>
      <c r="RAN93" s="58"/>
      <c r="RAO93" s="58"/>
      <c r="RAP93" s="58"/>
      <c r="RAQ93" s="58"/>
      <c r="RAR93" s="58"/>
      <c r="RAS93" s="58"/>
      <c r="RAT93" s="58"/>
      <c r="RAU93" s="58"/>
      <c r="RAV93" s="58"/>
      <c r="RAW93" s="58"/>
      <c r="RAX93" s="58"/>
      <c r="RAY93" s="58"/>
      <c r="RAZ93" s="58"/>
      <c r="RBA93" s="58"/>
      <c r="RBB93" s="58"/>
      <c r="RBC93" s="58"/>
      <c r="RBD93" s="58"/>
      <c r="RBE93" s="58"/>
      <c r="RBF93" s="58"/>
      <c r="RBG93" s="58"/>
      <c r="RBH93" s="58"/>
      <c r="RBI93" s="58"/>
      <c r="RBJ93" s="58"/>
      <c r="RBK93" s="58"/>
      <c r="RBL93" s="58"/>
      <c r="RBM93" s="58"/>
      <c r="RBN93" s="58"/>
      <c r="RBO93" s="58"/>
      <c r="RBP93" s="58"/>
      <c r="RBQ93" s="58"/>
      <c r="RBR93" s="58"/>
      <c r="RBS93" s="58"/>
      <c r="RBT93" s="58"/>
      <c r="RBU93" s="58"/>
      <c r="RBV93" s="58"/>
      <c r="RBW93" s="58"/>
      <c r="RBX93" s="58"/>
      <c r="RBY93" s="58"/>
      <c r="RBZ93" s="58"/>
      <c r="RCA93" s="58"/>
      <c r="RCB93" s="58"/>
      <c r="RCC93" s="58"/>
      <c r="RCD93" s="58"/>
      <c r="RCE93" s="58"/>
      <c r="RCF93" s="58"/>
      <c r="RCG93" s="58"/>
      <c r="RCH93" s="58"/>
      <c r="RCI93" s="58"/>
      <c r="RCJ93" s="58"/>
      <c r="RCK93" s="58"/>
      <c r="RCL93" s="58"/>
      <c r="RCM93" s="58"/>
      <c r="RCN93" s="58"/>
      <c r="RCO93" s="58"/>
      <c r="RCP93" s="58"/>
      <c r="RCQ93" s="58"/>
      <c r="RCR93" s="58"/>
      <c r="RCS93" s="58"/>
      <c r="RCT93" s="58"/>
      <c r="RCU93" s="58"/>
      <c r="RCV93" s="58"/>
      <c r="RCW93" s="58"/>
      <c r="RCX93" s="58"/>
      <c r="RCY93" s="58"/>
      <c r="RCZ93" s="58"/>
      <c r="RDA93" s="58"/>
      <c r="RDB93" s="58"/>
      <c r="RDC93" s="58"/>
      <c r="RDD93" s="58"/>
      <c r="RDE93" s="58"/>
      <c r="RDF93" s="58"/>
      <c r="RDG93" s="58"/>
      <c r="RDH93" s="58"/>
      <c r="RDI93" s="58"/>
      <c r="RDJ93" s="58"/>
      <c r="RDK93" s="58"/>
      <c r="RDL93" s="58"/>
      <c r="RDM93" s="58"/>
      <c r="RDN93" s="58"/>
      <c r="RDO93" s="58"/>
      <c r="RDP93" s="58"/>
      <c r="RDQ93" s="58"/>
      <c r="RDR93" s="58"/>
      <c r="RDS93" s="58"/>
      <c r="RDT93" s="58"/>
      <c r="RDU93" s="58"/>
      <c r="RDV93" s="58"/>
      <c r="RDW93" s="58"/>
      <c r="RDX93" s="58"/>
      <c r="RDY93" s="58"/>
      <c r="RDZ93" s="58"/>
      <c r="REA93" s="58"/>
      <c r="REB93" s="58"/>
      <c r="REC93" s="58"/>
      <c r="RED93" s="58"/>
      <c r="REE93" s="58"/>
      <c r="REF93" s="58"/>
      <c r="REG93" s="58"/>
      <c r="REH93" s="58"/>
      <c r="REI93" s="58"/>
      <c r="REJ93" s="58"/>
      <c r="REK93" s="58"/>
      <c r="REL93" s="58"/>
      <c r="REM93" s="58"/>
      <c r="REN93" s="58"/>
      <c r="REO93" s="58"/>
      <c r="REP93" s="58"/>
      <c r="REQ93" s="58"/>
      <c r="RER93" s="58"/>
      <c r="RES93" s="58"/>
      <c r="RET93" s="58"/>
      <c r="REU93" s="58"/>
      <c r="REV93" s="58"/>
      <c r="REW93" s="58"/>
      <c r="REX93" s="58"/>
      <c r="REY93" s="58"/>
      <c r="REZ93" s="58"/>
      <c r="RFA93" s="58"/>
      <c r="RFB93" s="58"/>
      <c r="RFC93" s="58"/>
      <c r="RFD93" s="58"/>
      <c r="RFE93" s="58"/>
      <c r="RFF93" s="58"/>
      <c r="RFG93" s="58"/>
      <c r="RFH93" s="58"/>
      <c r="RFI93" s="58"/>
      <c r="RFJ93" s="58"/>
      <c r="RFK93" s="58"/>
      <c r="RFL93" s="58"/>
      <c r="RFM93" s="58"/>
      <c r="RFN93" s="58"/>
      <c r="RFO93" s="58"/>
      <c r="RFP93" s="58"/>
      <c r="RFQ93" s="58"/>
      <c r="RFR93" s="58"/>
      <c r="RFS93" s="58"/>
      <c r="RFT93" s="58"/>
      <c r="RFU93" s="58"/>
      <c r="RFV93" s="58"/>
      <c r="RFW93" s="58"/>
      <c r="RFX93" s="58"/>
      <c r="RFY93" s="58"/>
      <c r="RFZ93" s="58"/>
      <c r="RGA93" s="58"/>
      <c r="RGB93" s="58"/>
      <c r="RGC93" s="58"/>
      <c r="RGD93" s="58"/>
      <c r="RGE93" s="58"/>
      <c r="RGF93" s="58"/>
      <c r="RGG93" s="58"/>
      <c r="RGH93" s="58"/>
      <c r="RGI93" s="58"/>
      <c r="RGJ93" s="58"/>
      <c r="RGK93" s="58"/>
      <c r="RGL93" s="58"/>
      <c r="RGM93" s="58"/>
      <c r="RGN93" s="58"/>
      <c r="RGO93" s="58"/>
      <c r="RGP93" s="58"/>
      <c r="RGQ93" s="58"/>
      <c r="RGR93" s="58"/>
      <c r="RGS93" s="58"/>
      <c r="RGT93" s="58"/>
      <c r="RGU93" s="58"/>
      <c r="RGV93" s="58"/>
      <c r="RGW93" s="58"/>
      <c r="RGX93" s="58"/>
      <c r="RGY93" s="58"/>
      <c r="RGZ93" s="58"/>
      <c r="RHA93" s="58"/>
      <c r="RHB93" s="58"/>
      <c r="RHC93" s="58"/>
      <c r="RHD93" s="58"/>
      <c r="RHE93" s="58"/>
      <c r="RHF93" s="58"/>
      <c r="RHG93" s="58"/>
      <c r="RHH93" s="58"/>
      <c r="RHI93" s="58"/>
      <c r="RHJ93" s="58"/>
      <c r="RHK93" s="58"/>
      <c r="RHL93" s="58"/>
      <c r="RHM93" s="58"/>
      <c r="RHN93" s="58"/>
      <c r="RHO93" s="58"/>
      <c r="RHP93" s="58"/>
      <c r="RHQ93" s="58"/>
      <c r="RHR93" s="58"/>
      <c r="RHS93" s="58"/>
      <c r="RHT93" s="58"/>
      <c r="RHU93" s="58"/>
      <c r="RHV93" s="58"/>
      <c r="RHW93" s="58"/>
      <c r="RHX93" s="58"/>
      <c r="RHY93" s="58"/>
      <c r="RHZ93" s="58"/>
      <c r="RIA93" s="58"/>
      <c r="RIB93" s="58"/>
      <c r="RIC93" s="58"/>
      <c r="RID93" s="58"/>
      <c r="RIE93" s="58"/>
      <c r="RIF93" s="58"/>
      <c r="RIG93" s="58"/>
      <c r="RIH93" s="58"/>
      <c r="RII93" s="58"/>
      <c r="RIJ93" s="58"/>
      <c r="RIK93" s="58"/>
      <c r="RIL93" s="58"/>
      <c r="RIM93" s="58"/>
      <c r="RIN93" s="58"/>
      <c r="RIO93" s="58"/>
      <c r="RIP93" s="58"/>
      <c r="RIQ93" s="58"/>
      <c r="RIR93" s="58"/>
      <c r="RIS93" s="58"/>
      <c r="RIT93" s="58"/>
      <c r="RIU93" s="58"/>
      <c r="RIV93" s="58"/>
      <c r="RIW93" s="58"/>
      <c r="RIX93" s="58"/>
      <c r="RIY93" s="58"/>
      <c r="RIZ93" s="58"/>
      <c r="RJA93" s="58"/>
      <c r="RJB93" s="58"/>
      <c r="RJC93" s="58"/>
      <c r="RJD93" s="58"/>
      <c r="RJE93" s="58"/>
      <c r="RJF93" s="58"/>
      <c r="RJG93" s="58"/>
      <c r="RJH93" s="58"/>
      <c r="RJI93" s="58"/>
      <c r="RJJ93" s="58"/>
      <c r="RJK93" s="58"/>
      <c r="RJL93" s="58"/>
      <c r="RJM93" s="58"/>
      <c r="RJN93" s="58"/>
      <c r="RJO93" s="58"/>
      <c r="RJP93" s="58"/>
      <c r="RJQ93" s="58"/>
      <c r="RJR93" s="58"/>
      <c r="RJS93" s="58"/>
      <c r="RJT93" s="58"/>
      <c r="RJU93" s="58"/>
      <c r="RJV93" s="58"/>
      <c r="RJW93" s="58"/>
      <c r="RJX93" s="58"/>
      <c r="RJY93" s="58"/>
      <c r="RJZ93" s="58"/>
      <c r="RKA93" s="58"/>
      <c r="RKB93" s="58"/>
      <c r="RKC93" s="58"/>
      <c r="RKD93" s="58"/>
      <c r="RKE93" s="58"/>
      <c r="RKF93" s="58"/>
      <c r="RKG93" s="58"/>
      <c r="RKH93" s="58"/>
      <c r="RKI93" s="58"/>
      <c r="RKJ93" s="58"/>
      <c r="RKK93" s="58"/>
      <c r="RKL93" s="58"/>
      <c r="RKM93" s="58"/>
      <c r="RKN93" s="58"/>
      <c r="RKO93" s="58"/>
      <c r="RKP93" s="58"/>
      <c r="RKQ93" s="58"/>
      <c r="RKR93" s="58"/>
      <c r="RKS93" s="58"/>
      <c r="RKT93" s="58"/>
      <c r="RKU93" s="58"/>
      <c r="RKV93" s="58"/>
      <c r="RKW93" s="58"/>
      <c r="RKX93" s="58"/>
      <c r="RKY93" s="58"/>
      <c r="RKZ93" s="58"/>
      <c r="RLA93" s="58"/>
      <c r="RLB93" s="58"/>
      <c r="RLC93" s="58"/>
      <c r="RLD93" s="58"/>
      <c r="RLE93" s="58"/>
      <c r="RLF93" s="58"/>
      <c r="RLG93" s="58"/>
      <c r="RLH93" s="58"/>
      <c r="RLI93" s="58"/>
      <c r="RLJ93" s="58"/>
      <c r="RLK93" s="58"/>
      <c r="RLL93" s="58"/>
      <c r="RLM93" s="58"/>
      <c r="RLN93" s="58"/>
      <c r="RLO93" s="58"/>
      <c r="RLP93" s="58"/>
      <c r="RLQ93" s="58"/>
      <c r="RLR93" s="58"/>
      <c r="RLS93" s="58"/>
      <c r="RLT93" s="58"/>
      <c r="RLU93" s="58"/>
      <c r="RLV93" s="58"/>
      <c r="RLW93" s="58"/>
      <c r="RLX93" s="58"/>
      <c r="RLY93" s="58"/>
      <c r="RLZ93" s="58"/>
      <c r="RMA93" s="58"/>
      <c r="RMB93" s="58"/>
      <c r="RMC93" s="58"/>
      <c r="RMD93" s="58"/>
      <c r="RME93" s="58"/>
      <c r="RMF93" s="58"/>
      <c r="RMG93" s="58"/>
      <c r="RMH93" s="58"/>
      <c r="RMI93" s="58"/>
      <c r="RMJ93" s="58"/>
      <c r="RMK93" s="58"/>
      <c r="RML93" s="58"/>
      <c r="RMM93" s="58"/>
      <c r="RMN93" s="58"/>
      <c r="RMO93" s="58"/>
      <c r="RMP93" s="58"/>
      <c r="RMQ93" s="58"/>
      <c r="RMR93" s="58"/>
      <c r="RMS93" s="58"/>
      <c r="RMT93" s="58"/>
      <c r="RMU93" s="58"/>
      <c r="RMV93" s="58"/>
      <c r="RMW93" s="58"/>
      <c r="RMX93" s="58"/>
      <c r="RMY93" s="58"/>
      <c r="RMZ93" s="58"/>
      <c r="RNA93" s="58"/>
      <c r="RNB93" s="58"/>
      <c r="RNC93" s="58"/>
      <c r="RND93" s="58"/>
      <c r="RNE93" s="58"/>
      <c r="RNF93" s="58"/>
      <c r="RNG93" s="58"/>
      <c r="RNH93" s="58"/>
      <c r="RNI93" s="58"/>
      <c r="RNJ93" s="58"/>
      <c r="RNK93" s="58"/>
      <c r="RNL93" s="58"/>
      <c r="RNM93" s="58"/>
      <c r="RNN93" s="58"/>
      <c r="RNO93" s="58"/>
      <c r="RNP93" s="58"/>
      <c r="RNQ93" s="58"/>
      <c r="RNR93" s="58"/>
      <c r="RNS93" s="58"/>
      <c r="RNT93" s="58"/>
      <c r="RNU93" s="58"/>
      <c r="RNV93" s="58"/>
      <c r="RNW93" s="58"/>
      <c r="RNX93" s="58"/>
      <c r="RNY93" s="58"/>
      <c r="RNZ93" s="58"/>
      <c r="ROA93" s="58"/>
      <c r="ROB93" s="58"/>
      <c r="ROC93" s="58"/>
      <c r="ROD93" s="58"/>
      <c r="ROE93" s="58"/>
      <c r="ROF93" s="58"/>
      <c r="ROG93" s="58"/>
      <c r="ROH93" s="58"/>
      <c r="ROI93" s="58"/>
      <c r="ROJ93" s="58"/>
      <c r="ROK93" s="58"/>
      <c r="ROL93" s="58"/>
      <c r="ROM93" s="58"/>
      <c r="RON93" s="58"/>
      <c r="ROO93" s="58"/>
      <c r="ROP93" s="58"/>
      <c r="ROQ93" s="58"/>
      <c r="ROR93" s="58"/>
      <c r="ROS93" s="58"/>
      <c r="ROT93" s="58"/>
      <c r="ROU93" s="58"/>
      <c r="ROV93" s="58"/>
      <c r="ROW93" s="58"/>
      <c r="ROX93" s="58"/>
      <c r="ROY93" s="58"/>
      <c r="ROZ93" s="58"/>
      <c r="RPA93" s="58"/>
      <c r="RPB93" s="58"/>
      <c r="RPC93" s="58"/>
      <c r="RPD93" s="58"/>
      <c r="RPE93" s="58"/>
      <c r="RPF93" s="58"/>
      <c r="RPG93" s="58"/>
      <c r="RPH93" s="58"/>
      <c r="RPI93" s="58"/>
      <c r="RPJ93" s="58"/>
      <c r="RPK93" s="58"/>
      <c r="RPL93" s="58"/>
      <c r="RPM93" s="58"/>
      <c r="RPN93" s="58"/>
      <c r="RPO93" s="58"/>
      <c r="RPP93" s="58"/>
      <c r="RPQ93" s="58"/>
      <c r="RPR93" s="58"/>
      <c r="RPS93" s="58"/>
      <c r="RPT93" s="58"/>
      <c r="RPU93" s="58"/>
      <c r="RPV93" s="58"/>
      <c r="RPW93" s="58"/>
      <c r="RPX93" s="58"/>
      <c r="RPY93" s="58"/>
      <c r="RPZ93" s="58"/>
      <c r="RQA93" s="58"/>
      <c r="RQB93" s="58"/>
      <c r="RQC93" s="58"/>
      <c r="RQD93" s="58"/>
      <c r="RQE93" s="58"/>
      <c r="RQF93" s="58"/>
      <c r="RQG93" s="58"/>
      <c r="RQH93" s="58"/>
      <c r="RQI93" s="58"/>
      <c r="RQJ93" s="58"/>
      <c r="RQK93" s="58"/>
      <c r="RQL93" s="58"/>
      <c r="RQM93" s="58"/>
      <c r="RQN93" s="58"/>
      <c r="RQO93" s="58"/>
      <c r="RQP93" s="58"/>
      <c r="RQQ93" s="58"/>
      <c r="RQR93" s="58"/>
      <c r="RQS93" s="58"/>
      <c r="RQT93" s="58"/>
      <c r="RQU93" s="58"/>
      <c r="RQV93" s="58"/>
      <c r="RQW93" s="58"/>
      <c r="RQX93" s="58"/>
      <c r="RQY93" s="58"/>
      <c r="RQZ93" s="58"/>
      <c r="RRA93" s="58"/>
      <c r="RRB93" s="58"/>
      <c r="RRC93" s="58"/>
      <c r="RRD93" s="58"/>
      <c r="RRE93" s="58"/>
      <c r="RRF93" s="58"/>
      <c r="RRG93" s="58"/>
      <c r="RRH93" s="58"/>
      <c r="RRI93" s="58"/>
      <c r="RRJ93" s="58"/>
      <c r="RRK93" s="58"/>
      <c r="RRL93" s="58"/>
      <c r="RRM93" s="58"/>
      <c r="RRN93" s="58"/>
      <c r="RRO93" s="58"/>
      <c r="RRP93" s="58"/>
      <c r="RRQ93" s="58"/>
      <c r="RRR93" s="58"/>
      <c r="RRS93" s="58"/>
      <c r="RRT93" s="58"/>
      <c r="RRU93" s="58"/>
      <c r="RRV93" s="58"/>
      <c r="RRW93" s="58"/>
      <c r="RRX93" s="58"/>
      <c r="RRY93" s="58"/>
      <c r="RRZ93" s="58"/>
      <c r="RSA93" s="58"/>
      <c r="RSB93" s="58"/>
      <c r="RSC93" s="58"/>
      <c r="RSD93" s="58"/>
      <c r="RSE93" s="58"/>
      <c r="RSF93" s="58"/>
      <c r="RSG93" s="58"/>
      <c r="RSH93" s="58"/>
      <c r="RSI93" s="58"/>
      <c r="RSJ93" s="58"/>
      <c r="RSK93" s="58"/>
      <c r="RSL93" s="58"/>
      <c r="RSM93" s="58"/>
      <c r="RSN93" s="58"/>
      <c r="RSO93" s="58"/>
      <c r="RSP93" s="58"/>
      <c r="RSQ93" s="58"/>
      <c r="RSR93" s="58"/>
      <c r="RSS93" s="58"/>
      <c r="RST93" s="58"/>
      <c r="RSU93" s="58"/>
      <c r="RSV93" s="58"/>
      <c r="RSW93" s="58"/>
      <c r="RSX93" s="58"/>
      <c r="RSY93" s="58"/>
      <c r="RSZ93" s="58"/>
      <c r="RTA93" s="58"/>
      <c r="RTB93" s="58"/>
      <c r="RTC93" s="58"/>
      <c r="RTD93" s="58"/>
      <c r="RTE93" s="58"/>
      <c r="RTF93" s="58"/>
      <c r="RTG93" s="58"/>
      <c r="RTH93" s="58"/>
      <c r="RTI93" s="58"/>
      <c r="RTJ93" s="58"/>
      <c r="RTK93" s="58"/>
      <c r="RTL93" s="58"/>
      <c r="RTM93" s="58"/>
      <c r="RTN93" s="58"/>
      <c r="RTO93" s="58"/>
      <c r="RTP93" s="58"/>
      <c r="RTQ93" s="58"/>
      <c r="RTR93" s="58"/>
      <c r="RTS93" s="58"/>
      <c r="RTT93" s="58"/>
      <c r="RTU93" s="58"/>
      <c r="RTV93" s="58"/>
      <c r="RTW93" s="58"/>
      <c r="RTX93" s="58"/>
      <c r="RTY93" s="58"/>
      <c r="RTZ93" s="58"/>
      <c r="RUA93" s="58"/>
      <c r="RUB93" s="58"/>
      <c r="RUC93" s="58"/>
      <c r="RUD93" s="58"/>
      <c r="RUE93" s="58"/>
      <c r="RUF93" s="58"/>
      <c r="RUG93" s="58"/>
      <c r="RUH93" s="58"/>
      <c r="RUI93" s="58"/>
      <c r="RUJ93" s="58"/>
      <c r="RUK93" s="58"/>
      <c r="RUL93" s="58"/>
      <c r="RUM93" s="58"/>
      <c r="RUN93" s="58"/>
      <c r="RUO93" s="58"/>
      <c r="RUP93" s="58"/>
      <c r="RUQ93" s="58"/>
      <c r="RUR93" s="58"/>
      <c r="RUS93" s="58"/>
      <c r="RUT93" s="58"/>
      <c r="RUU93" s="58"/>
      <c r="RUV93" s="58"/>
      <c r="RUW93" s="58"/>
      <c r="RUX93" s="58"/>
      <c r="RUY93" s="58"/>
      <c r="RUZ93" s="58"/>
      <c r="RVA93" s="58"/>
      <c r="RVB93" s="58"/>
      <c r="RVC93" s="58"/>
      <c r="RVD93" s="58"/>
      <c r="RVE93" s="58"/>
      <c r="RVF93" s="58"/>
      <c r="RVG93" s="58"/>
      <c r="RVH93" s="58"/>
      <c r="RVI93" s="58"/>
      <c r="RVJ93" s="58"/>
      <c r="RVK93" s="58"/>
      <c r="RVL93" s="58"/>
      <c r="RVM93" s="58"/>
      <c r="RVN93" s="58"/>
      <c r="RVO93" s="58"/>
      <c r="RVP93" s="58"/>
      <c r="RVQ93" s="58"/>
      <c r="RVR93" s="58"/>
      <c r="RVS93" s="58"/>
      <c r="RVT93" s="58"/>
      <c r="RVU93" s="58"/>
      <c r="RVV93" s="58"/>
      <c r="RVW93" s="58"/>
      <c r="RVX93" s="58"/>
      <c r="RVY93" s="58"/>
      <c r="RVZ93" s="58"/>
      <c r="RWA93" s="58"/>
      <c r="RWB93" s="58"/>
      <c r="RWC93" s="58"/>
      <c r="RWD93" s="58"/>
      <c r="RWE93" s="58"/>
      <c r="RWF93" s="58"/>
      <c r="RWG93" s="58"/>
      <c r="RWH93" s="58"/>
      <c r="RWI93" s="58"/>
      <c r="RWJ93" s="58"/>
      <c r="RWK93" s="58"/>
      <c r="RWL93" s="58"/>
      <c r="RWM93" s="58"/>
      <c r="RWN93" s="58"/>
      <c r="RWO93" s="58"/>
      <c r="RWP93" s="58"/>
      <c r="RWQ93" s="58"/>
      <c r="RWR93" s="58"/>
      <c r="RWS93" s="58"/>
      <c r="RWT93" s="58"/>
      <c r="RWU93" s="58"/>
      <c r="RWV93" s="58"/>
      <c r="RWW93" s="58"/>
      <c r="RWX93" s="58"/>
      <c r="RWY93" s="58"/>
      <c r="RWZ93" s="58"/>
      <c r="RXA93" s="58"/>
      <c r="RXB93" s="58"/>
      <c r="RXC93" s="58"/>
      <c r="RXD93" s="58"/>
      <c r="RXE93" s="58"/>
      <c r="RXF93" s="58"/>
      <c r="RXG93" s="58"/>
      <c r="RXH93" s="58"/>
      <c r="RXI93" s="58"/>
      <c r="RXJ93" s="58"/>
      <c r="RXK93" s="58"/>
      <c r="RXL93" s="58"/>
      <c r="RXM93" s="58"/>
      <c r="RXN93" s="58"/>
      <c r="RXO93" s="58"/>
      <c r="RXP93" s="58"/>
      <c r="RXQ93" s="58"/>
      <c r="RXR93" s="58"/>
      <c r="RXS93" s="58"/>
      <c r="RXT93" s="58"/>
      <c r="RXU93" s="58"/>
      <c r="RXV93" s="58"/>
      <c r="RXW93" s="58"/>
      <c r="RXX93" s="58"/>
      <c r="RXY93" s="58"/>
      <c r="RXZ93" s="58"/>
      <c r="RYA93" s="58"/>
      <c r="RYB93" s="58"/>
      <c r="RYC93" s="58"/>
      <c r="RYD93" s="58"/>
      <c r="RYE93" s="58"/>
      <c r="RYF93" s="58"/>
      <c r="RYG93" s="58"/>
      <c r="RYH93" s="58"/>
      <c r="RYI93" s="58"/>
      <c r="RYJ93" s="58"/>
      <c r="RYK93" s="58"/>
      <c r="RYL93" s="58"/>
      <c r="RYM93" s="58"/>
      <c r="RYN93" s="58"/>
      <c r="RYO93" s="58"/>
      <c r="RYP93" s="58"/>
      <c r="RYQ93" s="58"/>
      <c r="RYR93" s="58"/>
      <c r="RYS93" s="58"/>
      <c r="RYT93" s="58"/>
      <c r="RYU93" s="58"/>
      <c r="RYV93" s="58"/>
      <c r="RYW93" s="58"/>
      <c r="RYX93" s="58"/>
      <c r="RYY93" s="58"/>
      <c r="RYZ93" s="58"/>
      <c r="RZA93" s="58"/>
      <c r="RZB93" s="58"/>
      <c r="RZC93" s="58"/>
      <c r="RZD93" s="58"/>
      <c r="RZE93" s="58"/>
      <c r="RZF93" s="58"/>
      <c r="RZG93" s="58"/>
      <c r="RZH93" s="58"/>
      <c r="RZI93" s="58"/>
      <c r="RZJ93" s="58"/>
      <c r="RZK93" s="58"/>
      <c r="RZL93" s="58"/>
      <c r="RZM93" s="58"/>
      <c r="RZN93" s="58"/>
      <c r="RZO93" s="58"/>
      <c r="RZP93" s="58"/>
      <c r="RZQ93" s="58"/>
      <c r="RZR93" s="58"/>
      <c r="RZS93" s="58"/>
      <c r="RZT93" s="58"/>
      <c r="RZU93" s="58"/>
      <c r="RZV93" s="58"/>
      <c r="RZW93" s="58"/>
      <c r="RZX93" s="58"/>
      <c r="RZY93" s="58"/>
      <c r="RZZ93" s="58"/>
      <c r="SAA93" s="58"/>
      <c r="SAB93" s="58"/>
      <c r="SAC93" s="58"/>
      <c r="SAD93" s="58"/>
      <c r="SAE93" s="58"/>
      <c r="SAF93" s="58"/>
      <c r="SAG93" s="58"/>
      <c r="SAH93" s="58"/>
      <c r="SAI93" s="58"/>
      <c r="SAJ93" s="58"/>
      <c r="SAK93" s="58"/>
      <c r="SAL93" s="58"/>
      <c r="SAM93" s="58"/>
      <c r="SAN93" s="58"/>
      <c r="SAO93" s="58"/>
      <c r="SAP93" s="58"/>
      <c r="SAQ93" s="58"/>
      <c r="SAR93" s="58"/>
      <c r="SAS93" s="58"/>
      <c r="SAT93" s="58"/>
      <c r="SAU93" s="58"/>
      <c r="SAV93" s="58"/>
      <c r="SAW93" s="58"/>
      <c r="SAX93" s="58"/>
      <c r="SAY93" s="58"/>
      <c r="SAZ93" s="58"/>
      <c r="SBA93" s="58"/>
      <c r="SBB93" s="58"/>
      <c r="SBC93" s="58"/>
      <c r="SBD93" s="58"/>
      <c r="SBE93" s="58"/>
      <c r="SBF93" s="58"/>
      <c r="SBG93" s="58"/>
      <c r="SBH93" s="58"/>
      <c r="SBI93" s="58"/>
      <c r="SBJ93" s="58"/>
      <c r="SBK93" s="58"/>
      <c r="SBL93" s="58"/>
      <c r="SBM93" s="58"/>
      <c r="SBN93" s="58"/>
      <c r="SBO93" s="58"/>
      <c r="SBP93" s="58"/>
      <c r="SBQ93" s="58"/>
      <c r="SBR93" s="58"/>
      <c r="SBS93" s="58"/>
      <c r="SBT93" s="58"/>
      <c r="SBU93" s="58"/>
      <c r="SBV93" s="58"/>
      <c r="SBW93" s="58"/>
      <c r="SBX93" s="58"/>
      <c r="SBY93" s="58"/>
      <c r="SBZ93" s="58"/>
      <c r="SCA93" s="58"/>
      <c r="SCB93" s="58"/>
      <c r="SCC93" s="58"/>
      <c r="SCD93" s="58"/>
      <c r="SCE93" s="58"/>
      <c r="SCF93" s="58"/>
      <c r="SCG93" s="58"/>
      <c r="SCH93" s="58"/>
      <c r="SCI93" s="58"/>
      <c r="SCJ93" s="58"/>
      <c r="SCK93" s="58"/>
      <c r="SCL93" s="58"/>
      <c r="SCM93" s="58"/>
      <c r="SCN93" s="58"/>
      <c r="SCO93" s="58"/>
      <c r="SCP93" s="58"/>
      <c r="SCQ93" s="58"/>
      <c r="SCR93" s="58"/>
      <c r="SCS93" s="58"/>
      <c r="SCT93" s="58"/>
      <c r="SCU93" s="58"/>
      <c r="SCV93" s="58"/>
      <c r="SCW93" s="58"/>
      <c r="SCX93" s="58"/>
      <c r="SCY93" s="58"/>
      <c r="SCZ93" s="58"/>
      <c r="SDA93" s="58"/>
      <c r="SDB93" s="58"/>
      <c r="SDC93" s="58"/>
      <c r="SDD93" s="58"/>
      <c r="SDE93" s="58"/>
      <c r="SDF93" s="58"/>
      <c r="SDG93" s="58"/>
      <c r="SDH93" s="58"/>
      <c r="SDI93" s="58"/>
      <c r="SDJ93" s="58"/>
      <c r="SDK93" s="58"/>
      <c r="SDL93" s="58"/>
      <c r="SDM93" s="58"/>
      <c r="SDN93" s="58"/>
      <c r="SDO93" s="58"/>
      <c r="SDP93" s="58"/>
      <c r="SDQ93" s="58"/>
      <c r="SDR93" s="58"/>
      <c r="SDS93" s="58"/>
      <c r="SDT93" s="58"/>
      <c r="SDU93" s="58"/>
      <c r="SDV93" s="58"/>
      <c r="SDW93" s="58"/>
      <c r="SDX93" s="58"/>
      <c r="SDY93" s="58"/>
      <c r="SDZ93" s="58"/>
      <c r="SEA93" s="58"/>
      <c r="SEB93" s="58"/>
      <c r="SEC93" s="58"/>
      <c r="SED93" s="58"/>
      <c r="SEE93" s="58"/>
      <c r="SEF93" s="58"/>
      <c r="SEG93" s="58"/>
      <c r="SEH93" s="58"/>
      <c r="SEI93" s="58"/>
      <c r="SEJ93" s="58"/>
      <c r="SEK93" s="58"/>
      <c r="SEL93" s="58"/>
      <c r="SEM93" s="58"/>
      <c r="SEN93" s="58"/>
      <c r="SEO93" s="58"/>
      <c r="SEP93" s="58"/>
      <c r="SEQ93" s="58"/>
      <c r="SER93" s="58"/>
      <c r="SES93" s="58"/>
      <c r="SET93" s="58"/>
      <c r="SEU93" s="58"/>
      <c r="SEV93" s="58"/>
      <c r="SEW93" s="58"/>
      <c r="SEX93" s="58"/>
      <c r="SEY93" s="58"/>
      <c r="SEZ93" s="58"/>
      <c r="SFA93" s="58"/>
      <c r="SFB93" s="58"/>
      <c r="SFC93" s="58"/>
      <c r="SFD93" s="58"/>
      <c r="SFE93" s="58"/>
      <c r="SFF93" s="58"/>
      <c r="SFG93" s="58"/>
      <c r="SFH93" s="58"/>
      <c r="SFI93" s="58"/>
      <c r="SFJ93" s="58"/>
      <c r="SFK93" s="58"/>
      <c r="SFL93" s="58"/>
      <c r="SFM93" s="58"/>
      <c r="SFN93" s="58"/>
      <c r="SFO93" s="58"/>
      <c r="SFP93" s="58"/>
      <c r="SFQ93" s="58"/>
      <c r="SFR93" s="58"/>
      <c r="SFS93" s="58"/>
      <c r="SFT93" s="58"/>
      <c r="SFU93" s="58"/>
      <c r="SFV93" s="58"/>
      <c r="SFW93" s="58"/>
      <c r="SFX93" s="58"/>
      <c r="SFY93" s="58"/>
      <c r="SFZ93" s="58"/>
      <c r="SGA93" s="58"/>
      <c r="SGB93" s="58"/>
      <c r="SGC93" s="58"/>
      <c r="SGD93" s="58"/>
      <c r="SGE93" s="58"/>
      <c r="SGF93" s="58"/>
      <c r="SGG93" s="58"/>
      <c r="SGH93" s="58"/>
      <c r="SGI93" s="58"/>
      <c r="SGJ93" s="58"/>
      <c r="SGK93" s="58"/>
      <c r="SGL93" s="58"/>
      <c r="SGM93" s="58"/>
      <c r="SGN93" s="58"/>
      <c r="SGO93" s="58"/>
      <c r="SGP93" s="58"/>
      <c r="SGQ93" s="58"/>
      <c r="SGR93" s="58"/>
      <c r="SGS93" s="58"/>
      <c r="SGT93" s="58"/>
      <c r="SGU93" s="58"/>
      <c r="SGV93" s="58"/>
      <c r="SGW93" s="58"/>
      <c r="SGX93" s="58"/>
      <c r="SGY93" s="58"/>
      <c r="SGZ93" s="58"/>
      <c r="SHA93" s="58"/>
      <c r="SHB93" s="58"/>
      <c r="SHC93" s="58"/>
      <c r="SHD93" s="58"/>
      <c r="SHE93" s="58"/>
      <c r="SHF93" s="58"/>
      <c r="SHG93" s="58"/>
      <c r="SHH93" s="58"/>
      <c r="SHI93" s="58"/>
      <c r="SHJ93" s="58"/>
      <c r="SHK93" s="58"/>
      <c r="SHL93" s="58"/>
      <c r="SHM93" s="58"/>
      <c r="SHN93" s="58"/>
      <c r="SHO93" s="58"/>
      <c r="SHP93" s="58"/>
      <c r="SHQ93" s="58"/>
      <c r="SHR93" s="58"/>
      <c r="SHS93" s="58"/>
      <c r="SHT93" s="58"/>
      <c r="SHU93" s="58"/>
      <c r="SHV93" s="58"/>
      <c r="SHW93" s="58"/>
      <c r="SHX93" s="58"/>
      <c r="SHY93" s="58"/>
      <c r="SHZ93" s="58"/>
      <c r="SIA93" s="58"/>
      <c r="SIB93" s="58"/>
      <c r="SIC93" s="58"/>
      <c r="SID93" s="58"/>
      <c r="SIE93" s="58"/>
      <c r="SIF93" s="58"/>
      <c r="SIG93" s="58"/>
      <c r="SIH93" s="58"/>
      <c r="SII93" s="58"/>
      <c r="SIJ93" s="58"/>
      <c r="SIK93" s="58"/>
      <c r="SIL93" s="58"/>
      <c r="SIM93" s="58"/>
      <c r="SIN93" s="58"/>
      <c r="SIO93" s="58"/>
      <c r="SIP93" s="58"/>
      <c r="SIQ93" s="58"/>
      <c r="SIR93" s="58"/>
      <c r="SIS93" s="58"/>
      <c r="SIT93" s="58"/>
      <c r="SIU93" s="58"/>
      <c r="SIV93" s="58"/>
      <c r="SIW93" s="58"/>
      <c r="SIX93" s="58"/>
      <c r="SIY93" s="58"/>
      <c r="SIZ93" s="58"/>
      <c r="SJA93" s="58"/>
      <c r="SJB93" s="58"/>
      <c r="SJC93" s="58"/>
      <c r="SJD93" s="58"/>
      <c r="SJE93" s="58"/>
      <c r="SJF93" s="58"/>
      <c r="SJG93" s="58"/>
      <c r="SJH93" s="58"/>
      <c r="SJI93" s="58"/>
      <c r="SJJ93" s="58"/>
      <c r="SJK93" s="58"/>
      <c r="SJL93" s="58"/>
      <c r="SJM93" s="58"/>
      <c r="SJN93" s="58"/>
      <c r="SJO93" s="58"/>
      <c r="SJP93" s="58"/>
      <c r="SJQ93" s="58"/>
      <c r="SJR93" s="58"/>
      <c r="SJS93" s="58"/>
      <c r="SJT93" s="58"/>
      <c r="SJU93" s="58"/>
      <c r="SJV93" s="58"/>
      <c r="SJW93" s="58"/>
      <c r="SJX93" s="58"/>
      <c r="SJY93" s="58"/>
      <c r="SJZ93" s="58"/>
      <c r="SKA93" s="58"/>
      <c r="SKB93" s="58"/>
      <c r="SKC93" s="58"/>
      <c r="SKD93" s="58"/>
      <c r="SKE93" s="58"/>
      <c r="SKF93" s="58"/>
      <c r="SKG93" s="58"/>
      <c r="SKH93" s="58"/>
      <c r="SKI93" s="58"/>
      <c r="SKJ93" s="58"/>
      <c r="SKK93" s="58"/>
      <c r="SKL93" s="58"/>
      <c r="SKM93" s="58"/>
      <c r="SKN93" s="58"/>
      <c r="SKO93" s="58"/>
      <c r="SKP93" s="58"/>
      <c r="SKQ93" s="58"/>
      <c r="SKR93" s="58"/>
      <c r="SKS93" s="58"/>
      <c r="SKT93" s="58"/>
      <c r="SKU93" s="58"/>
      <c r="SKV93" s="58"/>
      <c r="SKW93" s="58"/>
      <c r="SKX93" s="58"/>
      <c r="SKY93" s="58"/>
      <c r="SKZ93" s="58"/>
      <c r="SLA93" s="58"/>
      <c r="SLB93" s="58"/>
      <c r="SLC93" s="58"/>
      <c r="SLD93" s="58"/>
      <c r="SLE93" s="58"/>
      <c r="SLF93" s="58"/>
      <c r="SLG93" s="58"/>
      <c r="SLH93" s="58"/>
      <c r="SLI93" s="58"/>
      <c r="SLJ93" s="58"/>
      <c r="SLK93" s="58"/>
      <c r="SLL93" s="58"/>
      <c r="SLM93" s="58"/>
      <c r="SLN93" s="58"/>
      <c r="SLO93" s="58"/>
      <c r="SLP93" s="58"/>
      <c r="SLQ93" s="58"/>
      <c r="SLR93" s="58"/>
      <c r="SLS93" s="58"/>
      <c r="SLT93" s="58"/>
      <c r="SLU93" s="58"/>
      <c r="SLV93" s="58"/>
      <c r="SLW93" s="58"/>
      <c r="SLX93" s="58"/>
      <c r="SLY93" s="58"/>
      <c r="SLZ93" s="58"/>
      <c r="SMA93" s="58"/>
      <c r="SMB93" s="58"/>
      <c r="SMC93" s="58"/>
      <c r="SMD93" s="58"/>
      <c r="SME93" s="58"/>
      <c r="SMF93" s="58"/>
      <c r="SMG93" s="58"/>
      <c r="SMH93" s="58"/>
      <c r="SMI93" s="58"/>
      <c r="SMJ93" s="58"/>
      <c r="SMK93" s="58"/>
      <c r="SML93" s="58"/>
      <c r="SMM93" s="58"/>
      <c r="SMN93" s="58"/>
      <c r="SMO93" s="58"/>
      <c r="SMP93" s="58"/>
      <c r="SMQ93" s="58"/>
      <c r="SMR93" s="58"/>
      <c r="SMS93" s="58"/>
      <c r="SMT93" s="58"/>
      <c r="SMU93" s="58"/>
      <c r="SMV93" s="58"/>
      <c r="SMW93" s="58"/>
      <c r="SMX93" s="58"/>
      <c r="SMY93" s="58"/>
      <c r="SMZ93" s="58"/>
      <c r="SNA93" s="58"/>
      <c r="SNB93" s="58"/>
      <c r="SNC93" s="58"/>
      <c r="SND93" s="58"/>
      <c r="SNE93" s="58"/>
      <c r="SNF93" s="58"/>
      <c r="SNG93" s="58"/>
      <c r="SNH93" s="58"/>
      <c r="SNI93" s="58"/>
      <c r="SNJ93" s="58"/>
      <c r="SNK93" s="58"/>
      <c r="SNL93" s="58"/>
      <c r="SNM93" s="58"/>
      <c r="SNN93" s="58"/>
      <c r="SNO93" s="58"/>
      <c r="SNP93" s="58"/>
      <c r="SNQ93" s="58"/>
      <c r="SNR93" s="58"/>
      <c r="SNS93" s="58"/>
      <c r="SNT93" s="58"/>
      <c r="SNU93" s="58"/>
      <c r="SNV93" s="58"/>
      <c r="SNW93" s="58"/>
      <c r="SNX93" s="58"/>
      <c r="SNY93" s="58"/>
      <c r="SNZ93" s="58"/>
      <c r="SOA93" s="58"/>
      <c r="SOB93" s="58"/>
      <c r="SOC93" s="58"/>
      <c r="SOD93" s="58"/>
      <c r="SOE93" s="58"/>
      <c r="SOF93" s="58"/>
      <c r="SOG93" s="58"/>
      <c r="SOH93" s="58"/>
      <c r="SOI93" s="58"/>
      <c r="SOJ93" s="58"/>
      <c r="SOK93" s="58"/>
      <c r="SOL93" s="58"/>
      <c r="SOM93" s="58"/>
      <c r="SON93" s="58"/>
      <c r="SOO93" s="58"/>
      <c r="SOP93" s="58"/>
      <c r="SOQ93" s="58"/>
      <c r="SOR93" s="58"/>
      <c r="SOS93" s="58"/>
      <c r="SOT93" s="58"/>
      <c r="SOU93" s="58"/>
      <c r="SOV93" s="58"/>
      <c r="SOW93" s="58"/>
      <c r="SOX93" s="58"/>
      <c r="SOY93" s="58"/>
      <c r="SOZ93" s="58"/>
      <c r="SPA93" s="58"/>
      <c r="SPB93" s="58"/>
      <c r="SPC93" s="58"/>
      <c r="SPD93" s="58"/>
      <c r="SPE93" s="58"/>
      <c r="SPF93" s="58"/>
      <c r="SPG93" s="58"/>
      <c r="SPH93" s="58"/>
      <c r="SPI93" s="58"/>
      <c r="SPJ93" s="58"/>
      <c r="SPK93" s="58"/>
      <c r="SPL93" s="58"/>
      <c r="SPM93" s="58"/>
      <c r="SPN93" s="58"/>
      <c r="SPO93" s="58"/>
      <c r="SPP93" s="58"/>
      <c r="SPQ93" s="58"/>
      <c r="SPR93" s="58"/>
      <c r="SPS93" s="58"/>
      <c r="SPT93" s="58"/>
      <c r="SPU93" s="58"/>
      <c r="SPV93" s="58"/>
      <c r="SPW93" s="58"/>
      <c r="SPX93" s="58"/>
      <c r="SPY93" s="58"/>
      <c r="SPZ93" s="58"/>
      <c r="SQA93" s="58"/>
      <c r="SQB93" s="58"/>
      <c r="SQC93" s="58"/>
      <c r="SQD93" s="58"/>
      <c r="SQE93" s="58"/>
      <c r="SQF93" s="58"/>
      <c r="SQG93" s="58"/>
      <c r="SQH93" s="58"/>
      <c r="SQI93" s="58"/>
      <c r="SQJ93" s="58"/>
      <c r="SQK93" s="58"/>
      <c r="SQL93" s="58"/>
      <c r="SQM93" s="58"/>
      <c r="SQN93" s="58"/>
      <c r="SQO93" s="58"/>
      <c r="SQP93" s="58"/>
      <c r="SQQ93" s="58"/>
      <c r="SQR93" s="58"/>
      <c r="SQS93" s="58"/>
      <c r="SQT93" s="58"/>
      <c r="SQU93" s="58"/>
      <c r="SQV93" s="58"/>
      <c r="SQW93" s="58"/>
      <c r="SQX93" s="58"/>
      <c r="SQY93" s="58"/>
      <c r="SQZ93" s="58"/>
      <c r="SRA93" s="58"/>
      <c r="SRB93" s="58"/>
      <c r="SRC93" s="58"/>
      <c r="SRD93" s="58"/>
      <c r="SRE93" s="58"/>
      <c r="SRF93" s="58"/>
      <c r="SRG93" s="58"/>
      <c r="SRH93" s="58"/>
      <c r="SRI93" s="58"/>
      <c r="SRJ93" s="58"/>
      <c r="SRK93" s="58"/>
      <c r="SRL93" s="58"/>
      <c r="SRM93" s="58"/>
      <c r="SRN93" s="58"/>
      <c r="SRO93" s="58"/>
      <c r="SRP93" s="58"/>
      <c r="SRQ93" s="58"/>
      <c r="SRR93" s="58"/>
      <c r="SRS93" s="58"/>
      <c r="SRT93" s="58"/>
      <c r="SRU93" s="58"/>
      <c r="SRV93" s="58"/>
      <c r="SRW93" s="58"/>
      <c r="SRX93" s="58"/>
      <c r="SRY93" s="58"/>
      <c r="SRZ93" s="58"/>
      <c r="SSA93" s="58"/>
      <c r="SSB93" s="58"/>
      <c r="SSC93" s="58"/>
      <c r="SSD93" s="58"/>
      <c r="SSE93" s="58"/>
      <c r="SSF93" s="58"/>
      <c r="SSG93" s="58"/>
      <c r="SSH93" s="58"/>
      <c r="SSI93" s="58"/>
      <c r="SSJ93" s="58"/>
      <c r="SSK93" s="58"/>
      <c r="SSL93" s="58"/>
      <c r="SSM93" s="58"/>
      <c r="SSN93" s="58"/>
      <c r="SSO93" s="58"/>
      <c r="SSP93" s="58"/>
      <c r="SSQ93" s="58"/>
      <c r="SSR93" s="58"/>
      <c r="SSS93" s="58"/>
      <c r="SST93" s="58"/>
      <c r="SSU93" s="58"/>
      <c r="SSV93" s="58"/>
      <c r="SSW93" s="58"/>
      <c r="SSX93" s="58"/>
      <c r="SSY93" s="58"/>
      <c r="SSZ93" s="58"/>
      <c r="STA93" s="58"/>
      <c r="STB93" s="58"/>
      <c r="STC93" s="58"/>
      <c r="STD93" s="58"/>
      <c r="STE93" s="58"/>
      <c r="STF93" s="58"/>
      <c r="STG93" s="58"/>
      <c r="STH93" s="58"/>
      <c r="STI93" s="58"/>
      <c r="STJ93" s="58"/>
      <c r="STK93" s="58"/>
      <c r="STL93" s="58"/>
      <c r="STM93" s="58"/>
      <c r="STN93" s="58"/>
      <c r="STO93" s="58"/>
      <c r="STP93" s="58"/>
      <c r="STQ93" s="58"/>
      <c r="STR93" s="58"/>
      <c r="STS93" s="58"/>
      <c r="STT93" s="58"/>
      <c r="STU93" s="58"/>
      <c r="STV93" s="58"/>
      <c r="STW93" s="58"/>
      <c r="STX93" s="58"/>
      <c r="STY93" s="58"/>
      <c r="STZ93" s="58"/>
      <c r="SUA93" s="58"/>
      <c r="SUB93" s="58"/>
      <c r="SUC93" s="58"/>
      <c r="SUD93" s="58"/>
      <c r="SUE93" s="58"/>
      <c r="SUF93" s="58"/>
      <c r="SUG93" s="58"/>
      <c r="SUH93" s="58"/>
      <c r="SUI93" s="58"/>
      <c r="SUJ93" s="58"/>
      <c r="SUK93" s="58"/>
      <c r="SUL93" s="58"/>
      <c r="SUM93" s="58"/>
      <c r="SUN93" s="58"/>
      <c r="SUO93" s="58"/>
      <c r="SUP93" s="58"/>
      <c r="SUQ93" s="58"/>
      <c r="SUR93" s="58"/>
      <c r="SUS93" s="58"/>
      <c r="SUT93" s="58"/>
      <c r="SUU93" s="58"/>
      <c r="SUV93" s="58"/>
      <c r="SUW93" s="58"/>
      <c r="SUX93" s="58"/>
      <c r="SUY93" s="58"/>
      <c r="SUZ93" s="58"/>
      <c r="SVA93" s="58"/>
      <c r="SVB93" s="58"/>
      <c r="SVC93" s="58"/>
      <c r="SVD93" s="58"/>
      <c r="SVE93" s="58"/>
      <c r="SVF93" s="58"/>
      <c r="SVG93" s="58"/>
      <c r="SVH93" s="58"/>
      <c r="SVI93" s="58"/>
      <c r="SVJ93" s="58"/>
      <c r="SVK93" s="58"/>
      <c r="SVL93" s="58"/>
      <c r="SVM93" s="58"/>
      <c r="SVN93" s="58"/>
      <c r="SVO93" s="58"/>
      <c r="SVP93" s="58"/>
      <c r="SVQ93" s="58"/>
      <c r="SVR93" s="58"/>
      <c r="SVS93" s="58"/>
      <c r="SVT93" s="58"/>
      <c r="SVU93" s="58"/>
      <c r="SVV93" s="58"/>
      <c r="SVW93" s="58"/>
      <c r="SVX93" s="58"/>
      <c r="SVY93" s="58"/>
      <c r="SVZ93" s="58"/>
      <c r="SWA93" s="58"/>
      <c r="SWB93" s="58"/>
      <c r="SWC93" s="58"/>
      <c r="SWD93" s="58"/>
      <c r="SWE93" s="58"/>
      <c r="SWF93" s="58"/>
      <c r="SWG93" s="58"/>
      <c r="SWH93" s="58"/>
      <c r="SWI93" s="58"/>
      <c r="SWJ93" s="58"/>
      <c r="SWK93" s="58"/>
      <c r="SWL93" s="58"/>
      <c r="SWM93" s="58"/>
      <c r="SWN93" s="58"/>
      <c r="SWO93" s="58"/>
      <c r="SWP93" s="58"/>
      <c r="SWQ93" s="58"/>
      <c r="SWR93" s="58"/>
      <c r="SWS93" s="58"/>
      <c r="SWT93" s="58"/>
      <c r="SWU93" s="58"/>
      <c r="SWV93" s="58"/>
      <c r="SWW93" s="58"/>
      <c r="SWX93" s="58"/>
      <c r="SWY93" s="58"/>
      <c r="SWZ93" s="58"/>
      <c r="SXA93" s="58"/>
      <c r="SXB93" s="58"/>
      <c r="SXC93" s="58"/>
      <c r="SXD93" s="58"/>
      <c r="SXE93" s="58"/>
      <c r="SXF93" s="58"/>
      <c r="SXG93" s="58"/>
      <c r="SXH93" s="58"/>
      <c r="SXI93" s="58"/>
      <c r="SXJ93" s="58"/>
      <c r="SXK93" s="58"/>
      <c r="SXL93" s="58"/>
      <c r="SXM93" s="58"/>
      <c r="SXN93" s="58"/>
      <c r="SXO93" s="58"/>
      <c r="SXP93" s="58"/>
      <c r="SXQ93" s="58"/>
      <c r="SXR93" s="58"/>
      <c r="SXS93" s="58"/>
      <c r="SXT93" s="58"/>
      <c r="SXU93" s="58"/>
      <c r="SXV93" s="58"/>
      <c r="SXW93" s="58"/>
      <c r="SXX93" s="58"/>
      <c r="SXY93" s="58"/>
      <c r="SXZ93" s="58"/>
      <c r="SYA93" s="58"/>
      <c r="SYB93" s="58"/>
      <c r="SYC93" s="58"/>
      <c r="SYD93" s="58"/>
      <c r="SYE93" s="58"/>
      <c r="SYF93" s="58"/>
      <c r="SYG93" s="58"/>
      <c r="SYH93" s="58"/>
      <c r="SYI93" s="58"/>
      <c r="SYJ93" s="58"/>
      <c r="SYK93" s="58"/>
      <c r="SYL93" s="58"/>
      <c r="SYM93" s="58"/>
      <c r="SYN93" s="58"/>
      <c r="SYO93" s="58"/>
      <c r="SYP93" s="58"/>
      <c r="SYQ93" s="58"/>
      <c r="SYR93" s="58"/>
      <c r="SYS93" s="58"/>
      <c r="SYT93" s="58"/>
      <c r="SYU93" s="58"/>
      <c r="SYV93" s="58"/>
      <c r="SYW93" s="58"/>
      <c r="SYX93" s="58"/>
      <c r="SYY93" s="58"/>
      <c r="SYZ93" s="58"/>
      <c r="SZA93" s="58"/>
      <c r="SZB93" s="58"/>
      <c r="SZC93" s="58"/>
      <c r="SZD93" s="58"/>
      <c r="SZE93" s="58"/>
      <c r="SZF93" s="58"/>
      <c r="SZG93" s="58"/>
      <c r="SZH93" s="58"/>
      <c r="SZI93" s="58"/>
      <c r="SZJ93" s="58"/>
      <c r="SZK93" s="58"/>
      <c r="SZL93" s="58"/>
      <c r="SZM93" s="58"/>
      <c r="SZN93" s="58"/>
      <c r="SZO93" s="58"/>
      <c r="SZP93" s="58"/>
      <c r="SZQ93" s="58"/>
      <c r="SZR93" s="58"/>
      <c r="SZS93" s="58"/>
      <c r="SZT93" s="58"/>
      <c r="SZU93" s="58"/>
      <c r="SZV93" s="58"/>
      <c r="SZW93" s="58"/>
      <c r="SZX93" s="58"/>
      <c r="SZY93" s="58"/>
      <c r="SZZ93" s="58"/>
      <c r="TAA93" s="58"/>
      <c r="TAB93" s="58"/>
      <c r="TAC93" s="58"/>
      <c r="TAD93" s="58"/>
      <c r="TAE93" s="58"/>
      <c r="TAF93" s="58"/>
      <c r="TAG93" s="58"/>
      <c r="TAH93" s="58"/>
      <c r="TAI93" s="58"/>
      <c r="TAJ93" s="58"/>
      <c r="TAK93" s="58"/>
      <c r="TAL93" s="58"/>
      <c r="TAM93" s="58"/>
      <c r="TAN93" s="58"/>
      <c r="TAO93" s="58"/>
      <c r="TAP93" s="58"/>
      <c r="TAQ93" s="58"/>
      <c r="TAR93" s="58"/>
      <c r="TAS93" s="58"/>
      <c r="TAT93" s="58"/>
      <c r="TAU93" s="58"/>
      <c r="TAV93" s="58"/>
      <c r="TAW93" s="58"/>
      <c r="TAX93" s="58"/>
      <c r="TAY93" s="58"/>
      <c r="TAZ93" s="58"/>
      <c r="TBA93" s="58"/>
      <c r="TBB93" s="58"/>
      <c r="TBC93" s="58"/>
      <c r="TBD93" s="58"/>
      <c r="TBE93" s="58"/>
      <c r="TBF93" s="58"/>
      <c r="TBG93" s="58"/>
      <c r="TBH93" s="58"/>
      <c r="TBI93" s="58"/>
      <c r="TBJ93" s="58"/>
      <c r="TBK93" s="58"/>
      <c r="TBL93" s="58"/>
      <c r="TBM93" s="58"/>
      <c r="TBN93" s="58"/>
      <c r="TBO93" s="58"/>
      <c r="TBP93" s="58"/>
      <c r="TBQ93" s="58"/>
      <c r="TBR93" s="58"/>
      <c r="TBS93" s="58"/>
      <c r="TBT93" s="58"/>
      <c r="TBU93" s="58"/>
      <c r="TBV93" s="58"/>
      <c r="TBW93" s="58"/>
      <c r="TBX93" s="58"/>
      <c r="TBY93" s="58"/>
      <c r="TBZ93" s="58"/>
      <c r="TCA93" s="58"/>
      <c r="TCB93" s="58"/>
      <c r="TCC93" s="58"/>
      <c r="TCD93" s="58"/>
      <c r="TCE93" s="58"/>
      <c r="TCF93" s="58"/>
      <c r="TCG93" s="58"/>
      <c r="TCH93" s="58"/>
      <c r="TCI93" s="58"/>
      <c r="TCJ93" s="58"/>
      <c r="TCK93" s="58"/>
      <c r="TCL93" s="58"/>
      <c r="TCM93" s="58"/>
      <c r="TCN93" s="58"/>
      <c r="TCO93" s="58"/>
      <c r="TCP93" s="58"/>
      <c r="TCQ93" s="58"/>
      <c r="TCR93" s="58"/>
      <c r="TCS93" s="58"/>
      <c r="TCT93" s="58"/>
      <c r="TCU93" s="58"/>
      <c r="TCV93" s="58"/>
      <c r="TCW93" s="58"/>
      <c r="TCX93" s="58"/>
      <c r="TCY93" s="58"/>
      <c r="TCZ93" s="58"/>
      <c r="TDA93" s="58"/>
      <c r="TDB93" s="58"/>
      <c r="TDC93" s="58"/>
      <c r="TDD93" s="58"/>
      <c r="TDE93" s="58"/>
      <c r="TDF93" s="58"/>
      <c r="TDG93" s="58"/>
      <c r="TDH93" s="58"/>
      <c r="TDI93" s="58"/>
      <c r="TDJ93" s="58"/>
      <c r="TDK93" s="58"/>
      <c r="TDL93" s="58"/>
      <c r="TDM93" s="58"/>
      <c r="TDN93" s="58"/>
      <c r="TDO93" s="58"/>
      <c r="TDP93" s="58"/>
      <c r="TDQ93" s="58"/>
      <c r="TDR93" s="58"/>
      <c r="TDS93" s="58"/>
      <c r="TDT93" s="58"/>
      <c r="TDU93" s="58"/>
      <c r="TDV93" s="58"/>
      <c r="TDW93" s="58"/>
      <c r="TDX93" s="58"/>
      <c r="TDY93" s="58"/>
      <c r="TDZ93" s="58"/>
      <c r="TEA93" s="58"/>
      <c r="TEB93" s="58"/>
      <c r="TEC93" s="58"/>
      <c r="TED93" s="58"/>
      <c r="TEE93" s="58"/>
      <c r="TEF93" s="58"/>
      <c r="TEG93" s="58"/>
      <c r="TEH93" s="58"/>
      <c r="TEI93" s="58"/>
      <c r="TEJ93" s="58"/>
      <c r="TEK93" s="58"/>
      <c r="TEL93" s="58"/>
      <c r="TEM93" s="58"/>
      <c r="TEN93" s="58"/>
      <c r="TEO93" s="58"/>
      <c r="TEP93" s="58"/>
      <c r="TEQ93" s="58"/>
      <c r="TER93" s="58"/>
      <c r="TES93" s="58"/>
      <c r="TET93" s="58"/>
      <c r="TEU93" s="58"/>
      <c r="TEV93" s="58"/>
      <c r="TEW93" s="58"/>
      <c r="TEX93" s="58"/>
      <c r="TEY93" s="58"/>
      <c r="TEZ93" s="58"/>
      <c r="TFA93" s="58"/>
      <c r="TFB93" s="58"/>
      <c r="TFC93" s="58"/>
      <c r="TFD93" s="58"/>
      <c r="TFE93" s="58"/>
      <c r="TFF93" s="58"/>
      <c r="TFG93" s="58"/>
      <c r="TFH93" s="58"/>
      <c r="TFI93" s="58"/>
      <c r="TFJ93" s="58"/>
      <c r="TFK93" s="58"/>
      <c r="TFL93" s="58"/>
      <c r="TFM93" s="58"/>
      <c r="TFN93" s="58"/>
      <c r="TFO93" s="58"/>
      <c r="TFP93" s="58"/>
      <c r="TFQ93" s="58"/>
      <c r="TFR93" s="58"/>
      <c r="TFS93" s="58"/>
      <c r="TFT93" s="58"/>
      <c r="TFU93" s="58"/>
      <c r="TFV93" s="58"/>
      <c r="TFW93" s="58"/>
      <c r="TFX93" s="58"/>
      <c r="TFY93" s="58"/>
      <c r="TFZ93" s="58"/>
      <c r="TGA93" s="58"/>
      <c r="TGB93" s="58"/>
      <c r="TGC93" s="58"/>
      <c r="TGD93" s="58"/>
      <c r="TGE93" s="58"/>
      <c r="TGF93" s="58"/>
      <c r="TGG93" s="58"/>
      <c r="TGH93" s="58"/>
      <c r="TGI93" s="58"/>
      <c r="TGJ93" s="58"/>
      <c r="TGK93" s="58"/>
      <c r="TGL93" s="58"/>
      <c r="TGM93" s="58"/>
      <c r="TGN93" s="58"/>
      <c r="TGO93" s="58"/>
      <c r="TGP93" s="58"/>
      <c r="TGQ93" s="58"/>
      <c r="TGR93" s="58"/>
      <c r="TGS93" s="58"/>
      <c r="TGT93" s="58"/>
      <c r="TGU93" s="58"/>
      <c r="TGV93" s="58"/>
      <c r="TGW93" s="58"/>
      <c r="TGX93" s="58"/>
      <c r="TGY93" s="58"/>
      <c r="TGZ93" s="58"/>
      <c r="THA93" s="58"/>
      <c r="THB93" s="58"/>
      <c r="THC93" s="58"/>
      <c r="THD93" s="58"/>
      <c r="THE93" s="58"/>
      <c r="THF93" s="58"/>
      <c r="THG93" s="58"/>
      <c r="THH93" s="58"/>
      <c r="THI93" s="58"/>
      <c r="THJ93" s="58"/>
      <c r="THK93" s="58"/>
      <c r="THL93" s="58"/>
      <c r="THM93" s="58"/>
      <c r="THN93" s="58"/>
      <c r="THO93" s="58"/>
      <c r="THP93" s="58"/>
      <c r="THQ93" s="58"/>
      <c r="THR93" s="58"/>
      <c r="THS93" s="58"/>
      <c r="THT93" s="58"/>
      <c r="THU93" s="58"/>
      <c r="THV93" s="58"/>
      <c r="THW93" s="58"/>
      <c r="THX93" s="58"/>
      <c r="THY93" s="58"/>
      <c r="THZ93" s="58"/>
      <c r="TIA93" s="58"/>
      <c r="TIB93" s="58"/>
      <c r="TIC93" s="58"/>
      <c r="TID93" s="58"/>
      <c r="TIE93" s="58"/>
      <c r="TIF93" s="58"/>
      <c r="TIG93" s="58"/>
      <c r="TIH93" s="58"/>
      <c r="TII93" s="58"/>
      <c r="TIJ93" s="58"/>
      <c r="TIK93" s="58"/>
      <c r="TIL93" s="58"/>
      <c r="TIM93" s="58"/>
      <c r="TIN93" s="58"/>
      <c r="TIO93" s="58"/>
      <c r="TIP93" s="58"/>
      <c r="TIQ93" s="58"/>
      <c r="TIR93" s="58"/>
      <c r="TIS93" s="58"/>
      <c r="TIT93" s="58"/>
      <c r="TIU93" s="58"/>
      <c r="TIV93" s="58"/>
      <c r="TIW93" s="58"/>
      <c r="TIX93" s="58"/>
      <c r="TIY93" s="58"/>
      <c r="TIZ93" s="58"/>
      <c r="TJA93" s="58"/>
      <c r="TJB93" s="58"/>
      <c r="TJC93" s="58"/>
      <c r="TJD93" s="58"/>
      <c r="TJE93" s="58"/>
      <c r="TJF93" s="58"/>
      <c r="TJG93" s="58"/>
      <c r="TJH93" s="58"/>
      <c r="TJI93" s="58"/>
      <c r="TJJ93" s="58"/>
      <c r="TJK93" s="58"/>
      <c r="TJL93" s="58"/>
      <c r="TJM93" s="58"/>
      <c r="TJN93" s="58"/>
      <c r="TJO93" s="58"/>
      <c r="TJP93" s="58"/>
      <c r="TJQ93" s="58"/>
      <c r="TJR93" s="58"/>
      <c r="TJS93" s="58"/>
      <c r="TJT93" s="58"/>
      <c r="TJU93" s="58"/>
      <c r="TJV93" s="58"/>
      <c r="TJW93" s="58"/>
      <c r="TJX93" s="58"/>
      <c r="TJY93" s="58"/>
      <c r="TJZ93" s="58"/>
      <c r="TKA93" s="58"/>
      <c r="TKB93" s="58"/>
      <c r="TKC93" s="58"/>
      <c r="TKD93" s="58"/>
      <c r="TKE93" s="58"/>
      <c r="TKF93" s="58"/>
      <c r="TKG93" s="58"/>
      <c r="TKH93" s="58"/>
      <c r="TKI93" s="58"/>
      <c r="TKJ93" s="58"/>
      <c r="TKK93" s="58"/>
      <c r="TKL93" s="58"/>
      <c r="TKM93" s="58"/>
      <c r="TKN93" s="58"/>
      <c r="TKO93" s="58"/>
      <c r="TKP93" s="58"/>
      <c r="TKQ93" s="58"/>
      <c r="TKR93" s="58"/>
      <c r="TKS93" s="58"/>
      <c r="TKT93" s="58"/>
      <c r="TKU93" s="58"/>
      <c r="TKV93" s="58"/>
      <c r="TKW93" s="58"/>
      <c r="TKX93" s="58"/>
      <c r="TKY93" s="58"/>
      <c r="TKZ93" s="58"/>
      <c r="TLA93" s="58"/>
      <c r="TLB93" s="58"/>
      <c r="TLC93" s="58"/>
      <c r="TLD93" s="58"/>
      <c r="TLE93" s="58"/>
      <c r="TLF93" s="58"/>
      <c r="TLG93" s="58"/>
      <c r="TLH93" s="58"/>
      <c r="TLI93" s="58"/>
      <c r="TLJ93" s="58"/>
      <c r="TLK93" s="58"/>
      <c r="TLL93" s="58"/>
      <c r="TLM93" s="58"/>
      <c r="TLN93" s="58"/>
      <c r="TLO93" s="58"/>
      <c r="TLP93" s="58"/>
      <c r="TLQ93" s="58"/>
      <c r="TLR93" s="58"/>
      <c r="TLS93" s="58"/>
      <c r="TLT93" s="58"/>
      <c r="TLU93" s="58"/>
      <c r="TLV93" s="58"/>
      <c r="TLW93" s="58"/>
      <c r="TLX93" s="58"/>
      <c r="TLY93" s="58"/>
      <c r="TLZ93" s="58"/>
      <c r="TMA93" s="58"/>
      <c r="TMB93" s="58"/>
      <c r="TMC93" s="58"/>
      <c r="TMD93" s="58"/>
      <c r="TME93" s="58"/>
      <c r="TMF93" s="58"/>
      <c r="TMG93" s="58"/>
      <c r="TMH93" s="58"/>
      <c r="TMI93" s="58"/>
      <c r="TMJ93" s="58"/>
      <c r="TMK93" s="58"/>
      <c r="TML93" s="58"/>
      <c r="TMM93" s="58"/>
      <c r="TMN93" s="58"/>
      <c r="TMO93" s="58"/>
      <c r="TMP93" s="58"/>
      <c r="TMQ93" s="58"/>
      <c r="TMR93" s="58"/>
      <c r="TMS93" s="58"/>
      <c r="TMT93" s="58"/>
      <c r="TMU93" s="58"/>
      <c r="TMV93" s="58"/>
      <c r="TMW93" s="58"/>
      <c r="TMX93" s="58"/>
      <c r="TMY93" s="58"/>
      <c r="TMZ93" s="58"/>
      <c r="TNA93" s="58"/>
      <c r="TNB93" s="58"/>
      <c r="TNC93" s="58"/>
      <c r="TND93" s="58"/>
      <c r="TNE93" s="58"/>
      <c r="TNF93" s="58"/>
      <c r="TNG93" s="58"/>
      <c r="TNH93" s="58"/>
      <c r="TNI93" s="58"/>
      <c r="TNJ93" s="58"/>
      <c r="TNK93" s="58"/>
      <c r="TNL93" s="58"/>
      <c r="TNM93" s="58"/>
      <c r="TNN93" s="58"/>
      <c r="TNO93" s="58"/>
      <c r="TNP93" s="58"/>
      <c r="TNQ93" s="58"/>
      <c r="TNR93" s="58"/>
      <c r="TNS93" s="58"/>
      <c r="TNT93" s="58"/>
      <c r="TNU93" s="58"/>
      <c r="TNV93" s="58"/>
      <c r="TNW93" s="58"/>
      <c r="TNX93" s="58"/>
      <c r="TNY93" s="58"/>
      <c r="TNZ93" s="58"/>
      <c r="TOA93" s="58"/>
      <c r="TOB93" s="58"/>
      <c r="TOC93" s="58"/>
      <c r="TOD93" s="58"/>
      <c r="TOE93" s="58"/>
      <c r="TOF93" s="58"/>
      <c r="TOG93" s="58"/>
      <c r="TOH93" s="58"/>
      <c r="TOI93" s="58"/>
      <c r="TOJ93" s="58"/>
      <c r="TOK93" s="58"/>
      <c r="TOL93" s="58"/>
      <c r="TOM93" s="58"/>
      <c r="TON93" s="58"/>
      <c r="TOO93" s="58"/>
      <c r="TOP93" s="58"/>
      <c r="TOQ93" s="58"/>
      <c r="TOR93" s="58"/>
      <c r="TOS93" s="58"/>
      <c r="TOT93" s="58"/>
      <c r="TOU93" s="58"/>
      <c r="TOV93" s="58"/>
      <c r="TOW93" s="58"/>
      <c r="TOX93" s="58"/>
      <c r="TOY93" s="58"/>
      <c r="TOZ93" s="58"/>
      <c r="TPA93" s="58"/>
      <c r="TPB93" s="58"/>
      <c r="TPC93" s="58"/>
      <c r="TPD93" s="58"/>
      <c r="TPE93" s="58"/>
      <c r="TPF93" s="58"/>
      <c r="TPG93" s="58"/>
      <c r="TPH93" s="58"/>
      <c r="TPI93" s="58"/>
      <c r="TPJ93" s="58"/>
      <c r="TPK93" s="58"/>
      <c r="TPL93" s="58"/>
      <c r="TPM93" s="58"/>
      <c r="TPN93" s="58"/>
      <c r="TPO93" s="58"/>
      <c r="TPP93" s="58"/>
      <c r="TPQ93" s="58"/>
      <c r="TPR93" s="58"/>
      <c r="TPS93" s="58"/>
      <c r="TPT93" s="58"/>
      <c r="TPU93" s="58"/>
      <c r="TPV93" s="58"/>
      <c r="TPW93" s="58"/>
      <c r="TPX93" s="58"/>
      <c r="TPY93" s="58"/>
      <c r="TPZ93" s="58"/>
      <c r="TQA93" s="58"/>
      <c r="TQB93" s="58"/>
      <c r="TQC93" s="58"/>
      <c r="TQD93" s="58"/>
      <c r="TQE93" s="58"/>
      <c r="TQF93" s="58"/>
      <c r="TQG93" s="58"/>
      <c r="TQH93" s="58"/>
      <c r="TQI93" s="58"/>
      <c r="TQJ93" s="58"/>
      <c r="TQK93" s="58"/>
      <c r="TQL93" s="58"/>
      <c r="TQM93" s="58"/>
      <c r="TQN93" s="58"/>
      <c r="TQO93" s="58"/>
      <c r="TQP93" s="58"/>
      <c r="TQQ93" s="58"/>
      <c r="TQR93" s="58"/>
      <c r="TQS93" s="58"/>
      <c r="TQT93" s="58"/>
      <c r="TQU93" s="58"/>
      <c r="TQV93" s="58"/>
      <c r="TQW93" s="58"/>
      <c r="TQX93" s="58"/>
      <c r="TQY93" s="58"/>
      <c r="TQZ93" s="58"/>
      <c r="TRA93" s="58"/>
      <c r="TRB93" s="58"/>
      <c r="TRC93" s="58"/>
      <c r="TRD93" s="58"/>
      <c r="TRE93" s="58"/>
      <c r="TRF93" s="58"/>
      <c r="TRG93" s="58"/>
      <c r="TRH93" s="58"/>
      <c r="TRI93" s="58"/>
      <c r="TRJ93" s="58"/>
      <c r="TRK93" s="58"/>
      <c r="TRL93" s="58"/>
      <c r="TRM93" s="58"/>
      <c r="TRN93" s="58"/>
      <c r="TRO93" s="58"/>
      <c r="TRP93" s="58"/>
      <c r="TRQ93" s="58"/>
      <c r="TRR93" s="58"/>
      <c r="TRS93" s="58"/>
      <c r="TRT93" s="58"/>
      <c r="TRU93" s="58"/>
      <c r="TRV93" s="58"/>
      <c r="TRW93" s="58"/>
      <c r="TRX93" s="58"/>
      <c r="TRY93" s="58"/>
      <c r="TRZ93" s="58"/>
      <c r="TSA93" s="58"/>
      <c r="TSB93" s="58"/>
      <c r="TSC93" s="58"/>
      <c r="TSD93" s="58"/>
      <c r="TSE93" s="58"/>
      <c r="TSF93" s="58"/>
      <c r="TSG93" s="58"/>
      <c r="TSH93" s="58"/>
      <c r="TSI93" s="58"/>
      <c r="TSJ93" s="58"/>
      <c r="TSK93" s="58"/>
      <c r="TSL93" s="58"/>
      <c r="TSM93" s="58"/>
      <c r="TSN93" s="58"/>
      <c r="TSO93" s="58"/>
      <c r="TSP93" s="58"/>
      <c r="TSQ93" s="58"/>
      <c r="TSR93" s="58"/>
      <c r="TSS93" s="58"/>
      <c r="TST93" s="58"/>
      <c r="TSU93" s="58"/>
      <c r="TSV93" s="58"/>
      <c r="TSW93" s="58"/>
      <c r="TSX93" s="58"/>
      <c r="TSY93" s="58"/>
      <c r="TSZ93" s="58"/>
      <c r="TTA93" s="58"/>
      <c r="TTB93" s="58"/>
      <c r="TTC93" s="58"/>
      <c r="TTD93" s="58"/>
      <c r="TTE93" s="58"/>
      <c r="TTF93" s="58"/>
      <c r="TTG93" s="58"/>
      <c r="TTH93" s="58"/>
      <c r="TTI93" s="58"/>
      <c r="TTJ93" s="58"/>
      <c r="TTK93" s="58"/>
      <c r="TTL93" s="58"/>
      <c r="TTM93" s="58"/>
      <c r="TTN93" s="58"/>
      <c r="TTO93" s="58"/>
      <c r="TTP93" s="58"/>
      <c r="TTQ93" s="58"/>
      <c r="TTR93" s="58"/>
      <c r="TTS93" s="58"/>
      <c r="TTT93" s="58"/>
      <c r="TTU93" s="58"/>
      <c r="TTV93" s="58"/>
      <c r="TTW93" s="58"/>
      <c r="TTX93" s="58"/>
      <c r="TTY93" s="58"/>
      <c r="TTZ93" s="58"/>
      <c r="TUA93" s="58"/>
      <c r="TUB93" s="58"/>
      <c r="TUC93" s="58"/>
      <c r="TUD93" s="58"/>
      <c r="TUE93" s="58"/>
      <c r="TUF93" s="58"/>
      <c r="TUG93" s="58"/>
      <c r="TUH93" s="58"/>
      <c r="TUI93" s="58"/>
      <c r="TUJ93" s="58"/>
      <c r="TUK93" s="58"/>
      <c r="TUL93" s="58"/>
      <c r="TUM93" s="58"/>
      <c r="TUN93" s="58"/>
      <c r="TUO93" s="58"/>
      <c r="TUP93" s="58"/>
      <c r="TUQ93" s="58"/>
      <c r="TUR93" s="58"/>
      <c r="TUS93" s="58"/>
      <c r="TUT93" s="58"/>
      <c r="TUU93" s="58"/>
      <c r="TUV93" s="58"/>
      <c r="TUW93" s="58"/>
      <c r="TUX93" s="58"/>
      <c r="TUY93" s="58"/>
      <c r="TUZ93" s="58"/>
      <c r="TVA93" s="58"/>
      <c r="TVB93" s="58"/>
      <c r="TVC93" s="58"/>
      <c r="TVD93" s="58"/>
      <c r="TVE93" s="58"/>
      <c r="TVF93" s="58"/>
      <c r="TVG93" s="58"/>
      <c r="TVH93" s="58"/>
      <c r="TVI93" s="58"/>
      <c r="TVJ93" s="58"/>
      <c r="TVK93" s="58"/>
      <c r="TVL93" s="58"/>
      <c r="TVM93" s="58"/>
      <c r="TVN93" s="58"/>
      <c r="TVO93" s="58"/>
      <c r="TVP93" s="58"/>
      <c r="TVQ93" s="58"/>
      <c r="TVR93" s="58"/>
      <c r="TVS93" s="58"/>
      <c r="TVT93" s="58"/>
      <c r="TVU93" s="58"/>
      <c r="TVV93" s="58"/>
      <c r="TVW93" s="58"/>
      <c r="TVX93" s="58"/>
      <c r="TVY93" s="58"/>
      <c r="TVZ93" s="58"/>
      <c r="TWA93" s="58"/>
      <c r="TWB93" s="58"/>
      <c r="TWC93" s="58"/>
      <c r="TWD93" s="58"/>
      <c r="TWE93" s="58"/>
      <c r="TWF93" s="58"/>
      <c r="TWG93" s="58"/>
      <c r="TWH93" s="58"/>
      <c r="TWI93" s="58"/>
      <c r="TWJ93" s="58"/>
      <c r="TWK93" s="58"/>
      <c r="TWL93" s="58"/>
      <c r="TWM93" s="58"/>
      <c r="TWN93" s="58"/>
      <c r="TWO93" s="58"/>
      <c r="TWP93" s="58"/>
      <c r="TWQ93" s="58"/>
      <c r="TWR93" s="58"/>
      <c r="TWS93" s="58"/>
      <c r="TWT93" s="58"/>
      <c r="TWU93" s="58"/>
      <c r="TWV93" s="58"/>
      <c r="TWW93" s="58"/>
      <c r="TWX93" s="58"/>
      <c r="TWY93" s="58"/>
      <c r="TWZ93" s="58"/>
      <c r="TXA93" s="58"/>
      <c r="TXB93" s="58"/>
      <c r="TXC93" s="58"/>
      <c r="TXD93" s="58"/>
      <c r="TXE93" s="58"/>
      <c r="TXF93" s="58"/>
      <c r="TXG93" s="58"/>
      <c r="TXH93" s="58"/>
      <c r="TXI93" s="58"/>
      <c r="TXJ93" s="58"/>
      <c r="TXK93" s="58"/>
      <c r="TXL93" s="58"/>
      <c r="TXM93" s="58"/>
      <c r="TXN93" s="58"/>
      <c r="TXO93" s="58"/>
      <c r="TXP93" s="58"/>
      <c r="TXQ93" s="58"/>
      <c r="TXR93" s="58"/>
      <c r="TXS93" s="58"/>
      <c r="TXT93" s="58"/>
      <c r="TXU93" s="58"/>
      <c r="TXV93" s="58"/>
      <c r="TXW93" s="58"/>
      <c r="TXX93" s="58"/>
      <c r="TXY93" s="58"/>
      <c r="TXZ93" s="58"/>
      <c r="TYA93" s="58"/>
      <c r="TYB93" s="58"/>
      <c r="TYC93" s="58"/>
      <c r="TYD93" s="58"/>
      <c r="TYE93" s="58"/>
      <c r="TYF93" s="58"/>
      <c r="TYG93" s="58"/>
      <c r="TYH93" s="58"/>
      <c r="TYI93" s="58"/>
      <c r="TYJ93" s="58"/>
      <c r="TYK93" s="58"/>
      <c r="TYL93" s="58"/>
      <c r="TYM93" s="58"/>
      <c r="TYN93" s="58"/>
      <c r="TYO93" s="58"/>
      <c r="TYP93" s="58"/>
      <c r="TYQ93" s="58"/>
      <c r="TYR93" s="58"/>
      <c r="TYS93" s="58"/>
      <c r="TYT93" s="58"/>
      <c r="TYU93" s="58"/>
      <c r="TYV93" s="58"/>
      <c r="TYW93" s="58"/>
      <c r="TYX93" s="58"/>
      <c r="TYY93" s="58"/>
      <c r="TYZ93" s="58"/>
      <c r="TZA93" s="58"/>
      <c r="TZB93" s="58"/>
      <c r="TZC93" s="58"/>
      <c r="TZD93" s="58"/>
      <c r="TZE93" s="58"/>
      <c r="TZF93" s="58"/>
      <c r="TZG93" s="58"/>
      <c r="TZH93" s="58"/>
      <c r="TZI93" s="58"/>
      <c r="TZJ93" s="58"/>
      <c r="TZK93" s="58"/>
      <c r="TZL93" s="58"/>
      <c r="TZM93" s="58"/>
      <c r="TZN93" s="58"/>
      <c r="TZO93" s="58"/>
      <c r="TZP93" s="58"/>
      <c r="TZQ93" s="58"/>
      <c r="TZR93" s="58"/>
      <c r="TZS93" s="58"/>
      <c r="TZT93" s="58"/>
      <c r="TZU93" s="58"/>
      <c r="TZV93" s="58"/>
      <c r="TZW93" s="58"/>
      <c r="TZX93" s="58"/>
      <c r="TZY93" s="58"/>
      <c r="TZZ93" s="58"/>
      <c r="UAA93" s="58"/>
      <c r="UAB93" s="58"/>
      <c r="UAC93" s="58"/>
      <c r="UAD93" s="58"/>
      <c r="UAE93" s="58"/>
      <c r="UAF93" s="58"/>
      <c r="UAG93" s="58"/>
      <c r="UAH93" s="58"/>
      <c r="UAI93" s="58"/>
      <c r="UAJ93" s="58"/>
      <c r="UAK93" s="58"/>
      <c r="UAL93" s="58"/>
      <c r="UAM93" s="58"/>
      <c r="UAN93" s="58"/>
      <c r="UAO93" s="58"/>
      <c r="UAP93" s="58"/>
      <c r="UAQ93" s="58"/>
      <c r="UAR93" s="58"/>
      <c r="UAS93" s="58"/>
      <c r="UAT93" s="58"/>
      <c r="UAU93" s="58"/>
      <c r="UAV93" s="58"/>
      <c r="UAW93" s="58"/>
      <c r="UAX93" s="58"/>
      <c r="UAY93" s="58"/>
      <c r="UAZ93" s="58"/>
      <c r="UBA93" s="58"/>
      <c r="UBB93" s="58"/>
      <c r="UBC93" s="58"/>
      <c r="UBD93" s="58"/>
      <c r="UBE93" s="58"/>
      <c r="UBF93" s="58"/>
      <c r="UBG93" s="58"/>
      <c r="UBH93" s="58"/>
      <c r="UBI93" s="58"/>
      <c r="UBJ93" s="58"/>
      <c r="UBK93" s="58"/>
      <c r="UBL93" s="58"/>
      <c r="UBM93" s="58"/>
      <c r="UBN93" s="58"/>
      <c r="UBO93" s="58"/>
      <c r="UBP93" s="58"/>
      <c r="UBQ93" s="58"/>
      <c r="UBR93" s="58"/>
      <c r="UBS93" s="58"/>
      <c r="UBT93" s="58"/>
      <c r="UBU93" s="58"/>
      <c r="UBV93" s="58"/>
      <c r="UBW93" s="58"/>
      <c r="UBX93" s="58"/>
      <c r="UBY93" s="58"/>
      <c r="UBZ93" s="58"/>
      <c r="UCA93" s="58"/>
      <c r="UCB93" s="58"/>
      <c r="UCC93" s="58"/>
      <c r="UCD93" s="58"/>
      <c r="UCE93" s="58"/>
      <c r="UCF93" s="58"/>
      <c r="UCG93" s="58"/>
      <c r="UCH93" s="58"/>
      <c r="UCI93" s="58"/>
      <c r="UCJ93" s="58"/>
      <c r="UCK93" s="58"/>
      <c r="UCL93" s="58"/>
      <c r="UCM93" s="58"/>
      <c r="UCN93" s="58"/>
      <c r="UCO93" s="58"/>
      <c r="UCP93" s="58"/>
      <c r="UCQ93" s="58"/>
      <c r="UCR93" s="58"/>
      <c r="UCS93" s="58"/>
      <c r="UCT93" s="58"/>
      <c r="UCU93" s="58"/>
      <c r="UCV93" s="58"/>
      <c r="UCW93" s="58"/>
      <c r="UCX93" s="58"/>
      <c r="UCY93" s="58"/>
      <c r="UCZ93" s="58"/>
      <c r="UDA93" s="58"/>
      <c r="UDB93" s="58"/>
      <c r="UDC93" s="58"/>
      <c r="UDD93" s="58"/>
      <c r="UDE93" s="58"/>
      <c r="UDF93" s="58"/>
      <c r="UDG93" s="58"/>
      <c r="UDH93" s="58"/>
      <c r="UDI93" s="58"/>
      <c r="UDJ93" s="58"/>
      <c r="UDK93" s="58"/>
      <c r="UDL93" s="58"/>
      <c r="UDM93" s="58"/>
      <c r="UDN93" s="58"/>
      <c r="UDO93" s="58"/>
      <c r="UDP93" s="58"/>
      <c r="UDQ93" s="58"/>
      <c r="UDR93" s="58"/>
      <c r="UDS93" s="58"/>
      <c r="UDT93" s="58"/>
      <c r="UDU93" s="58"/>
      <c r="UDV93" s="58"/>
      <c r="UDW93" s="58"/>
      <c r="UDX93" s="58"/>
      <c r="UDY93" s="58"/>
      <c r="UDZ93" s="58"/>
      <c r="UEA93" s="58"/>
      <c r="UEB93" s="58"/>
      <c r="UEC93" s="58"/>
      <c r="UED93" s="58"/>
      <c r="UEE93" s="58"/>
      <c r="UEF93" s="58"/>
      <c r="UEG93" s="58"/>
      <c r="UEH93" s="58"/>
      <c r="UEI93" s="58"/>
      <c r="UEJ93" s="58"/>
      <c r="UEK93" s="58"/>
      <c r="UEL93" s="58"/>
      <c r="UEM93" s="58"/>
      <c r="UEN93" s="58"/>
      <c r="UEO93" s="58"/>
      <c r="UEP93" s="58"/>
      <c r="UEQ93" s="58"/>
      <c r="UER93" s="58"/>
      <c r="UES93" s="58"/>
      <c r="UET93" s="58"/>
      <c r="UEU93" s="58"/>
      <c r="UEV93" s="58"/>
      <c r="UEW93" s="58"/>
      <c r="UEX93" s="58"/>
      <c r="UEY93" s="58"/>
      <c r="UEZ93" s="58"/>
      <c r="UFA93" s="58"/>
      <c r="UFB93" s="58"/>
      <c r="UFC93" s="58"/>
      <c r="UFD93" s="58"/>
      <c r="UFE93" s="58"/>
      <c r="UFF93" s="58"/>
      <c r="UFG93" s="58"/>
      <c r="UFH93" s="58"/>
      <c r="UFI93" s="58"/>
      <c r="UFJ93" s="58"/>
      <c r="UFK93" s="58"/>
      <c r="UFL93" s="58"/>
      <c r="UFM93" s="58"/>
      <c r="UFN93" s="58"/>
      <c r="UFO93" s="58"/>
      <c r="UFP93" s="58"/>
      <c r="UFQ93" s="58"/>
      <c r="UFR93" s="58"/>
      <c r="UFS93" s="58"/>
      <c r="UFT93" s="58"/>
      <c r="UFU93" s="58"/>
      <c r="UFV93" s="58"/>
      <c r="UFW93" s="58"/>
      <c r="UFX93" s="58"/>
      <c r="UFY93" s="58"/>
      <c r="UFZ93" s="58"/>
      <c r="UGA93" s="58"/>
      <c r="UGB93" s="58"/>
      <c r="UGC93" s="58"/>
      <c r="UGD93" s="58"/>
      <c r="UGE93" s="58"/>
      <c r="UGF93" s="58"/>
      <c r="UGG93" s="58"/>
      <c r="UGH93" s="58"/>
      <c r="UGI93" s="58"/>
      <c r="UGJ93" s="58"/>
      <c r="UGK93" s="58"/>
      <c r="UGL93" s="58"/>
      <c r="UGM93" s="58"/>
      <c r="UGN93" s="58"/>
      <c r="UGO93" s="58"/>
      <c r="UGP93" s="58"/>
      <c r="UGQ93" s="58"/>
      <c r="UGR93" s="58"/>
      <c r="UGS93" s="58"/>
      <c r="UGT93" s="58"/>
      <c r="UGU93" s="58"/>
      <c r="UGV93" s="58"/>
      <c r="UGW93" s="58"/>
      <c r="UGX93" s="58"/>
      <c r="UGY93" s="58"/>
      <c r="UGZ93" s="58"/>
      <c r="UHA93" s="58"/>
      <c r="UHB93" s="58"/>
      <c r="UHC93" s="58"/>
      <c r="UHD93" s="58"/>
      <c r="UHE93" s="58"/>
      <c r="UHF93" s="58"/>
      <c r="UHG93" s="58"/>
      <c r="UHH93" s="58"/>
      <c r="UHI93" s="58"/>
      <c r="UHJ93" s="58"/>
      <c r="UHK93" s="58"/>
      <c r="UHL93" s="58"/>
      <c r="UHM93" s="58"/>
      <c r="UHN93" s="58"/>
      <c r="UHO93" s="58"/>
      <c r="UHP93" s="58"/>
      <c r="UHQ93" s="58"/>
      <c r="UHR93" s="58"/>
      <c r="UHS93" s="58"/>
      <c r="UHT93" s="58"/>
      <c r="UHU93" s="58"/>
      <c r="UHV93" s="58"/>
      <c r="UHW93" s="58"/>
      <c r="UHX93" s="58"/>
      <c r="UHY93" s="58"/>
      <c r="UHZ93" s="58"/>
      <c r="UIA93" s="58"/>
      <c r="UIB93" s="58"/>
      <c r="UIC93" s="58"/>
      <c r="UID93" s="58"/>
      <c r="UIE93" s="58"/>
      <c r="UIF93" s="58"/>
      <c r="UIG93" s="58"/>
      <c r="UIH93" s="58"/>
      <c r="UII93" s="58"/>
      <c r="UIJ93" s="58"/>
      <c r="UIK93" s="58"/>
      <c r="UIL93" s="58"/>
      <c r="UIM93" s="58"/>
      <c r="UIN93" s="58"/>
      <c r="UIO93" s="58"/>
      <c r="UIP93" s="58"/>
      <c r="UIQ93" s="58"/>
      <c r="UIR93" s="58"/>
      <c r="UIS93" s="58"/>
      <c r="UIT93" s="58"/>
      <c r="UIU93" s="58"/>
      <c r="UIV93" s="58"/>
      <c r="UIW93" s="58"/>
      <c r="UIX93" s="58"/>
      <c r="UIY93" s="58"/>
      <c r="UIZ93" s="58"/>
      <c r="UJA93" s="58"/>
      <c r="UJB93" s="58"/>
      <c r="UJC93" s="58"/>
      <c r="UJD93" s="58"/>
      <c r="UJE93" s="58"/>
      <c r="UJF93" s="58"/>
      <c r="UJG93" s="58"/>
      <c r="UJH93" s="58"/>
      <c r="UJI93" s="58"/>
      <c r="UJJ93" s="58"/>
      <c r="UJK93" s="58"/>
      <c r="UJL93" s="58"/>
      <c r="UJM93" s="58"/>
      <c r="UJN93" s="58"/>
      <c r="UJO93" s="58"/>
      <c r="UJP93" s="58"/>
      <c r="UJQ93" s="58"/>
      <c r="UJR93" s="58"/>
      <c r="UJS93" s="58"/>
      <c r="UJT93" s="58"/>
      <c r="UJU93" s="58"/>
      <c r="UJV93" s="58"/>
      <c r="UJW93" s="58"/>
      <c r="UJX93" s="58"/>
      <c r="UJY93" s="58"/>
      <c r="UJZ93" s="58"/>
      <c r="UKA93" s="58"/>
      <c r="UKB93" s="58"/>
      <c r="UKC93" s="58"/>
      <c r="UKD93" s="58"/>
      <c r="UKE93" s="58"/>
      <c r="UKF93" s="58"/>
      <c r="UKG93" s="58"/>
      <c r="UKH93" s="58"/>
      <c r="UKI93" s="58"/>
      <c r="UKJ93" s="58"/>
      <c r="UKK93" s="58"/>
      <c r="UKL93" s="58"/>
      <c r="UKM93" s="58"/>
      <c r="UKN93" s="58"/>
      <c r="UKO93" s="58"/>
      <c r="UKP93" s="58"/>
      <c r="UKQ93" s="58"/>
      <c r="UKR93" s="58"/>
      <c r="UKS93" s="58"/>
      <c r="UKT93" s="58"/>
      <c r="UKU93" s="58"/>
      <c r="UKV93" s="58"/>
      <c r="UKW93" s="58"/>
      <c r="UKX93" s="58"/>
      <c r="UKY93" s="58"/>
      <c r="UKZ93" s="58"/>
      <c r="ULA93" s="58"/>
      <c r="ULB93" s="58"/>
      <c r="ULC93" s="58"/>
      <c r="ULD93" s="58"/>
      <c r="ULE93" s="58"/>
      <c r="ULF93" s="58"/>
      <c r="ULG93" s="58"/>
      <c r="ULH93" s="58"/>
      <c r="ULI93" s="58"/>
      <c r="ULJ93" s="58"/>
      <c r="ULK93" s="58"/>
      <c r="ULL93" s="58"/>
      <c r="ULM93" s="58"/>
      <c r="ULN93" s="58"/>
      <c r="ULO93" s="58"/>
      <c r="ULP93" s="58"/>
      <c r="ULQ93" s="58"/>
      <c r="ULR93" s="58"/>
      <c r="ULS93" s="58"/>
      <c r="ULT93" s="58"/>
      <c r="ULU93" s="58"/>
      <c r="ULV93" s="58"/>
      <c r="ULW93" s="58"/>
      <c r="ULX93" s="58"/>
      <c r="ULY93" s="58"/>
      <c r="ULZ93" s="58"/>
      <c r="UMA93" s="58"/>
      <c r="UMB93" s="58"/>
      <c r="UMC93" s="58"/>
      <c r="UMD93" s="58"/>
      <c r="UME93" s="58"/>
      <c r="UMF93" s="58"/>
      <c r="UMG93" s="58"/>
      <c r="UMH93" s="58"/>
      <c r="UMI93" s="58"/>
      <c r="UMJ93" s="58"/>
      <c r="UMK93" s="58"/>
      <c r="UML93" s="58"/>
      <c r="UMM93" s="58"/>
      <c r="UMN93" s="58"/>
      <c r="UMO93" s="58"/>
      <c r="UMP93" s="58"/>
      <c r="UMQ93" s="58"/>
      <c r="UMR93" s="58"/>
      <c r="UMS93" s="58"/>
      <c r="UMT93" s="58"/>
      <c r="UMU93" s="58"/>
      <c r="UMV93" s="58"/>
      <c r="UMW93" s="58"/>
      <c r="UMX93" s="58"/>
      <c r="UMY93" s="58"/>
      <c r="UMZ93" s="58"/>
      <c r="UNA93" s="58"/>
      <c r="UNB93" s="58"/>
      <c r="UNC93" s="58"/>
      <c r="UND93" s="58"/>
      <c r="UNE93" s="58"/>
      <c r="UNF93" s="58"/>
      <c r="UNG93" s="58"/>
      <c r="UNH93" s="58"/>
      <c r="UNI93" s="58"/>
      <c r="UNJ93" s="58"/>
      <c r="UNK93" s="58"/>
      <c r="UNL93" s="58"/>
      <c r="UNM93" s="58"/>
      <c r="UNN93" s="58"/>
      <c r="UNO93" s="58"/>
      <c r="UNP93" s="58"/>
      <c r="UNQ93" s="58"/>
      <c r="UNR93" s="58"/>
      <c r="UNS93" s="58"/>
      <c r="UNT93" s="58"/>
      <c r="UNU93" s="58"/>
      <c r="UNV93" s="58"/>
      <c r="UNW93" s="58"/>
      <c r="UNX93" s="58"/>
      <c r="UNY93" s="58"/>
      <c r="UNZ93" s="58"/>
      <c r="UOA93" s="58"/>
      <c r="UOB93" s="58"/>
      <c r="UOC93" s="58"/>
      <c r="UOD93" s="58"/>
      <c r="UOE93" s="58"/>
      <c r="UOF93" s="58"/>
      <c r="UOG93" s="58"/>
      <c r="UOH93" s="58"/>
      <c r="UOI93" s="58"/>
      <c r="UOJ93" s="58"/>
      <c r="UOK93" s="58"/>
      <c r="UOL93" s="58"/>
      <c r="UOM93" s="58"/>
      <c r="UON93" s="58"/>
      <c r="UOO93" s="58"/>
      <c r="UOP93" s="58"/>
      <c r="UOQ93" s="58"/>
      <c r="UOR93" s="58"/>
      <c r="UOS93" s="58"/>
      <c r="UOT93" s="58"/>
      <c r="UOU93" s="58"/>
      <c r="UOV93" s="58"/>
      <c r="UOW93" s="58"/>
      <c r="UOX93" s="58"/>
      <c r="UOY93" s="58"/>
      <c r="UOZ93" s="58"/>
      <c r="UPA93" s="58"/>
      <c r="UPB93" s="58"/>
      <c r="UPC93" s="58"/>
      <c r="UPD93" s="58"/>
      <c r="UPE93" s="58"/>
      <c r="UPF93" s="58"/>
      <c r="UPG93" s="58"/>
      <c r="UPH93" s="58"/>
      <c r="UPI93" s="58"/>
      <c r="UPJ93" s="58"/>
      <c r="UPK93" s="58"/>
      <c r="UPL93" s="58"/>
      <c r="UPM93" s="58"/>
      <c r="UPN93" s="58"/>
      <c r="UPO93" s="58"/>
      <c r="UPP93" s="58"/>
      <c r="UPQ93" s="58"/>
      <c r="UPR93" s="58"/>
      <c r="UPS93" s="58"/>
      <c r="UPT93" s="58"/>
      <c r="UPU93" s="58"/>
      <c r="UPV93" s="58"/>
      <c r="UPW93" s="58"/>
      <c r="UPX93" s="58"/>
      <c r="UPY93" s="58"/>
      <c r="UPZ93" s="58"/>
      <c r="UQA93" s="58"/>
      <c r="UQB93" s="58"/>
      <c r="UQC93" s="58"/>
      <c r="UQD93" s="58"/>
      <c r="UQE93" s="58"/>
      <c r="UQF93" s="58"/>
      <c r="UQG93" s="58"/>
      <c r="UQH93" s="58"/>
      <c r="UQI93" s="58"/>
      <c r="UQJ93" s="58"/>
      <c r="UQK93" s="58"/>
      <c r="UQL93" s="58"/>
      <c r="UQM93" s="58"/>
      <c r="UQN93" s="58"/>
      <c r="UQO93" s="58"/>
      <c r="UQP93" s="58"/>
      <c r="UQQ93" s="58"/>
      <c r="UQR93" s="58"/>
      <c r="UQS93" s="58"/>
      <c r="UQT93" s="58"/>
      <c r="UQU93" s="58"/>
      <c r="UQV93" s="58"/>
      <c r="UQW93" s="58"/>
      <c r="UQX93" s="58"/>
      <c r="UQY93" s="58"/>
      <c r="UQZ93" s="58"/>
      <c r="URA93" s="58"/>
      <c r="URB93" s="58"/>
      <c r="URC93" s="58"/>
      <c r="URD93" s="58"/>
      <c r="URE93" s="58"/>
      <c r="URF93" s="58"/>
      <c r="URG93" s="58"/>
      <c r="URH93" s="58"/>
      <c r="URI93" s="58"/>
      <c r="URJ93" s="58"/>
      <c r="URK93" s="58"/>
      <c r="URL93" s="58"/>
      <c r="URM93" s="58"/>
      <c r="URN93" s="58"/>
      <c r="URO93" s="58"/>
      <c r="URP93" s="58"/>
      <c r="URQ93" s="58"/>
      <c r="URR93" s="58"/>
      <c r="URS93" s="58"/>
      <c r="URT93" s="58"/>
      <c r="URU93" s="58"/>
      <c r="URV93" s="58"/>
      <c r="URW93" s="58"/>
      <c r="URX93" s="58"/>
      <c r="URY93" s="58"/>
      <c r="URZ93" s="58"/>
      <c r="USA93" s="58"/>
      <c r="USB93" s="58"/>
      <c r="USC93" s="58"/>
      <c r="USD93" s="58"/>
      <c r="USE93" s="58"/>
      <c r="USF93" s="58"/>
      <c r="USG93" s="58"/>
      <c r="USH93" s="58"/>
      <c r="USI93" s="58"/>
      <c r="USJ93" s="58"/>
      <c r="USK93" s="58"/>
      <c r="USL93" s="58"/>
      <c r="USM93" s="58"/>
      <c r="USN93" s="58"/>
      <c r="USO93" s="58"/>
      <c r="USP93" s="58"/>
      <c r="USQ93" s="58"/>
      <c r="USR93" s="58"/>
      <c r="USS93" s="58"/>
      <c r="UST93" s="58"/>
      <c r="USU93" s="58"/>
      <c r="USV93" s="58"/>
      <c r="USW93" s="58"/>
      <c r="USX93" s="58"/>
      <c r="USY93" s="58"/>
      <c r="USZ93" s="58"/>
      <c r="UTA93" s="58"/>
      <c r="UTB93" s="58"/>
      <c r="UTC93" s="58"/>
      <c r="UTD93" s="58"/>
      <c r="UTE93" s="58"/>
      <c r="UTF93" s="58"/>
      <c r="UTG93" s="58"/>
      <c r="UTH93" s="58"/>
      <c r="UTI93" s="58"/>
      <c r="UTJ93" s="58"/>
      <c r="UTK93" s="58"/>
      <c r="UTL93" s="58"/>
      <c r="UTM93" s="58"/>
      <c r="UTN93" s="58"/>
      <c r="UTO93" s="58"/>
      <c r="UTP93" s="58"/>
      <c r="UTQ93" s="58"/>
      <c r="UTR93" s="58"/>
      <c r="UTS93" s="58"/>
      <c r="UTT93" s="58"/>
      <c r="UTU93" s="58"/>
      <c r="UTV93" s="58"/>
      <c r="UTW93" s="58"/>
      <c r="UTX93" s="58"/>
      <c r="UTY93" s="58"/>
      <c r="UTZ93" s="58"/>
      <c r="UUA93" s="58"/>
      <c r="UUB93" s="58"/>
      <c r="UUC93" s="58"/>
      <c r="UUD93" s="58"/>
      <c r="UUE93" s="58"/>
      <c r="UUF93" s="58"/>
      <c r="UUG93" s="58"/>
      <c r="UUH93" s="58"/>
      <c r="UUI93" s="58"/>
      <c r="UUJ93" s="58"/>
      <c r="UUK93" s="58"/>
      <c r="UUL93" s="58"/>
      <c r="UUM93" s="58"/>
      <c r="UUN93" s="58"/>
      <c r="UUO93" s="58"/>
      <c r="UUP93" s="58"/>
      <c r="UUQ93" s="58"/>
      <c r="UUR93" s="58"/>
      <c r="UUS93" s="58"/>
      <c r="UUT93" s="58"/>
      <c r="UUU93" s="58"/>
      <c r="UUV93" s="58"/>
      <c r="UUW93" s="58"/>
      <c r="UUX93" s="58"/>
      <c r="UUY93" s="58"/>
      <c r="UUZ93" s="58"/>
      <c r="UVA93" s="58"/>
      <c r="UVB93" s="58"/>
      <c r="UVC93" s="58"/>
      <c r="UVD93" s="58"/>
      <c r="UVE93" s="58"/>
      <c r="UVF93" s="58"/>
      <c r="UVG93" s="58"/>
      <c r="UVH93" s="58"/>
      <c r="UVI93" s="58"/>
      <c r="UVJ93" s="58"/>
      <c r="UVK93" s="58"/>
      <c r="UVL93" s="58"/>
      <c r="UVM93" s="58"/>
      <c r="UVN93" s="58"/>
      <c r="UVO93" s="58"/>
      <c r="UVP93" s="58"/>
      <c r="UVQ93" s="58"/>
      <c r="UVR93" s="58"/>
      <c r="UVS93" s="58"/>
      <c r="UVT93" s="58"/>
      <c r="UVU93" s="58"/>
      <c r="UVV93" s="58"/>
      <c r="UVW93" s="58"/>
      <c r="UVX93" s="58"/>
      <c r="UVY93" s="58"/>
      <c r="UVZ93" s="58"/>
      <c r="UWA93" s="58"/>
      <c r="UWB93" s="58"/>
      <c r="UWC93" s="58"/>
      <c r="UWD93" s="58"/>
      <c r="UWE93" s="58"/>
      <c r="UWF93" s="58"/>
      <c r="UWG93" s="58"/>
      <c r="UWH93" s="58"/>
      <c r="UWI93" s="58"/>
      <c r="UWJ93" s="58"/>
      <c r="UWK93" s="58"/>
      <c r="UWL93" s="58"/>
      <c r="UWM93" s="58"/>
      <c r="UWN93" s="58"/>
      <c r="UWO93" s="58"/>
      <c r="UWP93" s="58"/>
      <c r="UWQ93" s="58"/>
      <c r="UWR93" s="58"/>
      <c r="UWS93" s="58"/>
      <c r="UWT93" s="58"/>
      <c r="UWU93" s="58"/>
      <c r="UWV93" s="58"/>
      <c r="UWW93" s="58"/>
      <c r="UWX93" s="58"/>
      <c r="UWY93" s="58"/>
      <c r="UWZ93" s="58"/>
      <c r="UXA93" s="58"/>
      <c r="UXB93" s="58"/>
      <c r="UXC93" s="58"/>
      <c r="UXD93" s="58"/>
      <c r="UXE93" s="58"/>
      <c r="UXF93" s="58"/>
      <c r="UXG93" s="58"/>
      <c r="UXH93" s="58"/>
      <c r="UXI93" s="58"/>
      <c r="UXJ93" s="58"/>
      <c r="UXK93" s="58"/>
      <c r="UXL93" s="58"/>
      <c r="UXM93" s="58"/>
      <c r="UXN93" s="58"/>
      <c r="UXO93" s="58"/>
      <c r="UXP93" s="58"/>
      <c r="UXQ93" s="58"/>
      <c r="UXR93" s="58"/>
      <c r="UXS93" s="58"/>
      <c r="UXT93" s="58"/>
      <c r="UXU93" s="58"/>
      <c r="UXV93" s="58"/>
      <c r="UXW93" s="58"/>
      <c r="UXX93" s="58"/>
      <c r="UXY93" s="58"/>
      <c r="UXZ93" s="58"/>
      <c r="UYA93" s="58"/>
      <c r="UYB93" s="58"/>
      <c r="UYC93" s="58"/>
      <c r="UYD93" s="58"/>
      <c r="UYE93" s="58"/>
      <c r="UYF93" s="58"/>
      <c r="UYG93" s="58"/>
      <c r="UYH93" s="58"/>
      <c r="UYI93" s="58"/>
      <c r="UYJ93" s="58"/>
      <c r="UYK93" s="58"/>
      <c r="UYL93" s="58"/>
      <c r="UYM93" s="58"/>
      <c r="UYN93" s="58"/>
      <c r="UYO93" s="58"/>
      <c r="UYP93" s="58"/>
      <c r="UYQ93" s="58"/>
      <c r="UYR93" s="58"/>
      <c r="UYS93" s="58"/>
      <c r="UYT93" s="58"/>
      <c r="UYU93" s="58"/>
      <c r="UYV93" s="58"/>
      <c r="UYW93" s="58"/>
      <c r="UYX93" s="58"/>
      <c r="UYY93" s="58"/>
      <c r="UYZ93" s="58"/>
      <c r="UZA93" s="58"/>
      <c r="UZB93" s="58"/>
      <c r="UZC93" s="58"/>
      <c r="UZD93" s="58"/>
      <c r="UZE93" s="58"/>
      <c r="UZF93" s="58"/>
      <c r="UZG93" s="58"/>
      <c r="UZH93" s="58"/>
      <c r="UZI93" s="58"/>
      <c r="UZJ93" s="58"/>
      <c r="UZK93" s="58"/>
      <c r="UZL93" s="58"/>
      <c r="UZM93" s="58"/>
      <c r="UZN93" s="58"/>
      <c r="UZO93" s="58"/>
      <c r="UZP93" s="58"/>
      <c r="UZQ93" s="58"/>
      <c r="UZR93" s="58"/>
      <c r="UZS93" s="58"/>
      <c r="UZT93" s="58"/>
      <c r="UZU93" s="58"/>
      <c r="UZV93" s="58"/>
      <c r="UZW93" s="58"/>
      <c r="UZX93" s="58"/>
      <c r="UZY93" s="58"/>
      <c r="UZZ93" s="58"/>
      <c r="VAA93" s="58"/>
      <c r="VAB93" s="58"/>
      <c r="VAC93" s="58"/>
      <c r="VAD93" s="58"/>
      <c r="VAE93" s="58"/>
      <c r="VAF93" s="58"/>
      <c r="VAG93" s="58"/>
      <c r="VAH93" s="58"/>
      <c r="VAI93" s="58"/>
      <c r="VAJ93" s="58"/>
      <c r="VAK93" s="58"/>
      <c r="VAL93" s="58"/>
      <c r="VAM93" s="58"/>
      <c r="VAN93" s="58"/>
      <c r="VAO93" s="58"/>
      <c r="VAP93" s="58"/>
      <c r="VAQ93" s="58"/>
      <c r="VAR93" s="58"/>
      <c r="VAS93" s="58"/>
      <c r="VAT93" s="58"/>
      <c r="VAU93" s="58"/>
      <c r="VAV93" s="58"/>
      <c r="VAW93" s="58"/>
      <c r="VAX93" s="58"/>
      <c r="VAY93" s="58"/>
      <c r="VAZ93" s="58"/>
      <c r="VBA93" s="58"/>
      <c r="VBB93" s="58"/>
      <c r="VBC93" s="58"/>
      <c r="VBD93" s="58"/>
      <c r="VBE93" s="58"/>
      <c r="VBF93" s="58"/>
      <c r="VBG93" s="58"/>
      <c r="VBH93" s="58"/>
      <c r="VBI93" s="58"/>
      <c r="VBJ93" s="58"/>
      <c r="VBK93" s="58"/>
      <c r="VBL93" s="58"/>
      <c r="VBM93" s="58"/>
      <c r="VBN93" s="58"/>
      <c r="VBO93" s="58"/>
      <c r="VBP93" s="58"/>
      <c r="VBQ93" s="58"/>
      <c r="VBR93" s="58"/>
      <c r="VBS93" s="58"/>
      <c r="VBT93" s="58"/>
      <c r="VBU93" s="58"/>
      <c r="VBV93" s="58"/>
      <c r="VBW93" s="58"/>
      <c r="VBX93" s="58"/>
      <c r="VBY93" s="58"/>
      <c r="VBZ93" s="58"/>
      <c r="VCA93" s="58"/>
      <c r="VCB93" s="58"/>
      <c r="VCC93" s="58"/>
      <c r="VCD93" s="58"/>
      <c r="VCE93" s="58"/>
      <c r="VCF93" s="58"/>
      <c r="VCG93" s="58"/>
      <c r="VCH93" s="58"/>
      <c r="VCI93" s="58"/>
      <c r="VCJ93" s="58"/>
      <c r="VCK93" s="58"/>
      <c r="VCL93" s="58"/>
      <c r="VCM93" s="58"/>
      <c r="VCN93" s="58"/>
      <c r="VCO93" s="58"/>
      <c r="VCP93" s="58"/>
      <c r="VCQ93" s="58"/>
      <c r="VCR93" s="58"/>
      <c r="VCS93" s="58"/>
      <c r="VCT93" s="58"/>
      <c r="VCU93" s="58"/>
      <c r="VCV93" s="58"/>
      <c r="VCW93" s="58"/>
      <c r="VCX93" s="58"/>
      <c r="VCY93" s="58"/>
      <c r="VCZ93" s="58"/>
      <c r="VDA93" s="58"/>
      <c r="VDB93" s="58"/>
      <c r="VDC93" s="58"/>
      <c r="VDD93" s="58"/>
      <c r="VDE93" s="58"/>
      <c r="VDF93" s="58"/>
      <c r="VDG93" s="58"/>
      <c r="VDH93" s="58"/>
      <c r="VDI93" s="58"/>
      <c r="VDJ93" s="58"/>
      <c r="VDK93" s="58"/>
      <c r="VDL93" s="58"/>
      <c r="VDM93" s="58"/>
      <c r="VDN93" s="58"/>
      <c r="VDO93" s="58"/>
      <c r="VDP93" s="58"/>
      <c r="VDQ93" s="58"/>
      <c r="VDR93" s="58"/>
      <c r="VDS93" s="58"/>
      <c r="VDT93" s="58"/>
      <c r="VDU93" s="58"/>
      <c r="VDV93" s="58"/>
      <c r="VDW93" s="58"/>
      <c r="VDX93" s="58"/>
      <c r="VDY93" s="58"/>
      <c r="VDZ93" s="58"/>
      <c r="VEA93" s="58"/>
      <c r="VEB93" s="58"/>
      <c r="VEC93" s="58"/>
      <c r="VED93" s="58"/>
      <c r="VEE93" s="58"/>
      <c r="VEF93" s="58"/>
      <c r="VEG93" s="58"/>
      <c r="VEH93" s="58"/>
      <c r="VEI93" s="58"/>
      <c r="VEJ93" s="58"/>
      <c r="VEK93" s="58"/>
      <c r="VEL93" s="58"/>
      <c r="VEM93" s="58"/>
      <c r="VEN93" s="58"/>
      <c r="VEO93" s="58"/>
      <c r="VEP93" s="58"/>
      <c r="VEQ93" s="58"/>
      <c r="VER93" s="58"/>
      <c r="VES93" s="58"/>
      <c r="VET93" s="58"/>
      <c r="VEU93" s="58"/>
      <c r="VEV93" s="58"/>
      <c r="VEW93" s="58"/>
      <c r="VEX93" s="58"/>
      <c r="VEY93" s="58"/>
      <c r="VEZ93" s="58"/>
      <c r="VFA93" s="58"/>
      <c r="VFB93" s="58"/>
      <c r="VFC93" s="58"/>
      <c r="VFD93" s="58"/>
      <c r="VFE93" s="58"/>
      <c r="VFF93" s="58"/>
      <c r="VFG93" s="58"/>
      <c r="VFH93" s="58"/>
      <c r="VFI93" s="58"/>
      <c r="VFJ93" s="58"/>
      <c r="VFK93" s="58"/>
      <c r="VFL93" s="58"/>
      <c r="VFM93" s="58"/>
      <c r="VFN93" s="58"/>
      <c r="VFO93" s="58"/>
      <c r="VFP93" s="58"/>
      <c r="VFQ93" s="58"/>
      <c r="VFR93" s="58"/>
      <c r="VFS93" s="58"/>
      <c r="VFT93" s="58"/>
      <c r="VFU93" s="58"/>
      <c r="VFV93" s="58"/>
      <c r="VFW93" s="58"/>
      <c r="VFX93" s="58"/>
      <c r="VFY93" s="58"/>
      <c r="VFZ93" s="58"/>
      <c r="VGA93" s="58"/>
      <c r="VGB93" s="58"/>
      <c r="VGC93" s="58"/>
      <c r="VGD93" s="58"/>
      <c r="VGE93" s="58"/>
      <c r="VGF93" s="58"/>
      <c r="VGG93" s="58"/>
      <c r="VGH93" s="58"/>
      <c r="VGI93" s="58"/>
      <c r="VGJ93" s="58"/>
      <c r="VGK93" s="58"/>
      <c r="VGL93" s="58"/>
      <c r="VGM93" s="58"/>
      <c r="VGN93" s="58"/>
      <c r="VGO93" s="58"/>
      <c r="VGP93" s="58"/>
      <c r="VGQ93" s="58"/>
      <c r="VGR93" s="58"/>
      <c r="VGS93" s="58"/>
      <c r="VGT93" s="58"/>
      <c r="VGU93" s="58"/>
      <c r="VGV93" s="58"/>
      <c r="VGW93" s="58"/>
      <c r="VGX93" s="58"/>
      <c r="VGY93" s="58"/>
      <c r="VGZ93" s="58"/>
      <c r="VHA93" s="58"/>
      <c r="VHB93" s="58"/>
      <c r="VHC93" s="58"/>
      <c r="VHD93" s="58"/>
      <c r="VHE93" s="58"/>
      <c r="VHF93" s="58"/>
      <c r="VHG93" s="58"/>
      <c r="VHH93" s="58"/>
      <c r="VHI93" s="58"/>
      <c r="VHJ93" s="58"/>
      <c r="VHK93" s="58"/>
      <c r="VHL93" s="58"/>
      <c r="VHM93" s="58"/>
      <c r="VHN93" s="58"/>
      <c r="VHO93" s="58"/>
      <c r="VHP93" s="58"/>
      <c r="VHQ93" s="58"/>
      <c r="VHR93" s="58"/>
      <c r="VHS93" s="58"/>
      <c r="VHT93" s="58"/>
      <c r="VHU93" s="58"/>
      <c r="VHV93" s="58"/>
      <c r="VHW93" s="58"/>
      <c r="VHX93" s="58"/>
      <c r="VHY93" s="58"/>
      <c r="VHZ93" s="58"/>
      <c r="VIA93" s="58"/>
      <c r="VIB93" s="58"/>
      <c r="VIC93" s="58"/>
      <c r="VID93" s="58"/>
      <c r="VIE93" s="58"/>
      <c r="VIF93" s="58"/>
      <c r="VIG93" s="58"/>
      <c r="VIH93" s="58"/>
      <c r="VII93" s="58"/>
      <c r="VIJ93" s="58"/>
      <c r="VIK93" s="58"/>
      <c r="VIL93" s="58"/>
      <c r="VIM93" s="58"/>
      <c r="VIN93" s="58"/>
      <c r="VIO93" s="58"/>
      <c r="VIP93" s="58"/>
      <c r="VIQ93" s="58"/>
      <c r="VIR93" s="58"/>
      <c r="VIS93" s="58"/>
      <c r="VIT93" s="58"/>
      <c r="VIU93" s="58"/>
      <c r="VIV93" s="58"/>
      <c r="VIW93" s="58"/>
      <c r="VIX93" s="58"/>
      <c r="VIY93" s="58"/>
      <c r="VIZ93" s="58"/>
      <c r="VJA93" s="58"/>
      <c r="VJB93" s="58"/>
      <c r="VJC93" s="58"/>
      <c r="VJD93" s="58"/>
      <c r="VJE93" s="58"/>
      <c r="VJF93" s="58"/>
      <c r="VJG93" s="58"/>
      <c r="VJH93" s="58"/>
      <c r="VJI93" s="58"/>
      <c r="VJJ93" s="58"/>
      <c r="VJK93" s="58"/>
      <c r="VJL93" s="58"/>
      <c r="VJM93" s="58"/>
      <c r="VJN93" s="58"/>
      <c r="VJO93" s="58"/>
      <c r="VJP93" s="58"/>
      <c r="VJQ93" s="58"/>
      <c r="VJR93" s="58"/>
      <c r="VJS93" s="58"/>
      <c r="VJT93" s="58"/>
      <c r="VJU93" s="58"/>
      <c r="VJV93" s="58"/>
      <c r="VJW93" s="58"/>
      <c r="VJX93" s="58"/>
      <c r="VJY93" s="58"/>
      <c r="VJZ93" s="58"/>
      <c r="VKA93" s="58"/>
      <c r="VKB93" s="58"/>
      <c r="VKC93" s="58"/>
      <c r="VKD93" s="58"/>
      <c r="VKE93" s="58"/>
      <c r="VKF93" s="58"/>
      <c r="VKG93" s="58"/>
      <c r="VKH93" s="58"/>
      <c r="VKI93" s="58"/>
      <c r="VKJ93" s="58"/>
      <c r="VKK93" s="58"/>
      <c r="VKL93" s="58"/>
      <c r="VKM93" s="58"/>
      <c r="VKN93" s="58"/>
      <c r="VKO93" s="58"/>
      <c r="VKP93" s="58"/>
      <c r="VKQ93" s="58"/>
      <c r="VKR93" s="58"/>
      <c r="VKS93" s="58"/>
      <c r="VKT93" s="58"/>
      <c r="VKU93" s="58"/>
      <c r="VKV93" s="58"/>
      <c r="VKW93" s="58"/>
      <c r="VKX93" s="58"/>
      <c r="VKY93" s="58"/>
      <c r="VKZ93" s="58"/>
      <c r="VLA93" s="58"/>
      <c r="VLB93" s="58"/>
      <c r="VLC93" s="58"/>
      <c r="VLD93" s="58"/>
      <c r="VLE93" s="58"/>
      <c r="VLF93" s="58"/>
      <c r="VLG93" s="58"/>
      <c r="VLH93" s="58"/>
      <c r="VLI93" s="58"/>
      <c r="VLJ93" s="58"/>
      <c r="VLK93" s="58"/>
      <c r="VLL93" s="58"/>
      <c r="VLM93" s="58"/>
      <c r="VLN93" s="58"/>
      <c r="VLO93" s="58"/>
      <c r="VLP93" s="58"/>
      <c r="VLQ93" s="58"/>
      <c r="VLR93" s="58"/>
      <c r="VLS93" s="58"/>
      <c r="VLT93" s="58"/>
      <c r="VLU93" s="58"/>
      <c r="VLV93" s="58"/>
      <c r="VLW93" s="58"/>
      <c r="VLX93" s="58"/>
      <c r="VLY93" s="58"/>
      <c r="VLZ93" s="58"/>
      <c r="VMA93" s="58"/>
      <c r="VMB93" s="58"/>
      <c r="VMC93" s="58"/>
      <c r="VMD93" s="58"/>
      <c r="VME93" s="58"/>
      <c r="VMF93" s="58"/>
      <c r="VMG93" s="58"/>
      <c r="VMH93" s="58"/>
      <c r="VMI93" s="58"/>
      <c r="VMJ93" s="58"/>
      <c r="VMK93" s="58"/>
      <c r="VML93" s="58"/>
      <c r="VMM93" s="58"/>
      <c r="VMN93" s="58"/>
      <c r="VMO93" s="58"/>
      <c r="VMP93" s="58"/>
      <c r="VMQ93" s="58"/>
      <c r="VMR93" s="58"/>
      <c r="VMS93" s="58"/>
      <c r="VMT93" s="58"/>
      <c r="VMU93" s="58"/>
      <c r="VMV93" s="58"/>
      <c r="VMW93" s="58"/>
      <c r="VMX93" s="58"/>
      <c r="VMY93" s="58"/>
      <c r="VMZ93" s="58"/>
      <c r="VNA93" s="58"/>
      <c r="VNB93" s="58"/>
      <c r="VNC93" s="58"/>
      <c r="VND93" s="58"/>
      <c r="VNE93" s="58"/>
      <c r="VNF93" s="58"/>
      <c r="VNG93" s="58"/>
      <c r="VNH93" s="58"/>
      <c r="VNI93" s="58"/>
      <c r="VNJ93" s="58"/>
      <c r="VNK93" s="58"/>
      <c r="VNL93" s="58"/>
      <c r="VNM93" s="58"/>
      <c r="VNN93" s="58"/>
      <c r="VNO93" s="58"/>
      <c r="VNP93" s="58"/>
      <c r="VNQ93" s="58"/>
      <c r="VNR93" s="58"/>
      <c r="VNS93" s="58"/>
      <c r="VNT93" s="58"/>
      <c r="VNU93" s="58"/>
      <c r="VNV93" s="58"/>
      <c r="VNW93" s="58"/>
      <c r="VNX93" s="58"/>
      <c r="VNY93" s="58"/>
      <c r="VNZ93" s="58"/>
      <c r="VOA93" s="58"/>
      <c r="VOB93" s="58"/>
      <c r="VOC93" s="58"/>
      <c r="VOD93" s="58"/>
      <c r="VOE93" s="58"/>
      <c r="VOF93" s="58"/>
      <c r="VOG93" s="58"/>
      <c r="VOH93" s="58"/>
      <c r="VOI93" s="58"/>
      <c r="VOJ93" s="58"/>
      <c r="VOK93" s="58"/>
      <c r="VOL93" s="58"/>
      <c r="VOM93" s="58"/>
      <c r="VON93" s="58"/>
      <c r="VOO93" s="58"/>
      <c r="VOP93" s="58"/>
      <c r="VOQ93" s="58"/>
      <c r="VOR93" s="58"/>
      <c r="VOS93" s="58"/>
      <c r="VOT93" s="58"/>
      <c r="VOU93" s="58"/>
      <c r="VOV93" s="58"/>
      <c r="VOW93" s="58"/>
      <c r="VOX93" s="58"/>
      <c r="VOY93" s="58"/>
      <c r="VOZ93" s="58"/>
      <c r="VPA93" s="58"/>
      <c r="VPB93" s="58"/>
      <c r="VPC93" s="58"/>
      <c r="VPD93" s="58"/>
      <c r="VPE93" s="58"/>
      <c r="VPF93" s="58"/>
      <c r="VPG93" s="58"/>
      <c r="VPH93" s="58"/>
      <c r="VPI93" s="58"/>
      <c r="VPJ93" s="58"/>
      <c r="VPK93" s="58"/>
      <c r="VPL93" s="58"/>
      <c r="VPM93" s="58"/>
      <c r="VPN93" s="58"/>
      <c r="VPO93" s="58"/>
      <c r="VPP93" s="58"/>
      <c r="VPQ93" s="58"/>
      <c r="VPR93" s="58"/>
      <c r="VPS93" s="58"/>
      <c r="VPT93" s="58"/>
      <c r="VPU93" s="58"/>
      <c r="VPV93" s="58"/>
      <c r="VPW93" s="58"/>
      <c r="VPX93" s="58"/>
      <c r="VPY93" s="58"/>
      <c r="VPZ93" s="58"/>
      <c r="VQA93" s="58"/>
      <c r="VQB93" s="58"/>
      <c r="VQC93" s="58"/>
      <c r="VQD93" s="58"/>
      <c r="VQE93" s="58"/>
      <c r="VQF93" s="58"/>
      <c r="VQG93" s="58"/>
      <c r="VQH93" s="58"/>
      <c r="VQI93" s="58"/>
      <c r="VQJ93" s="58"/>
      <c r="VQK93" s="58"/>
      <c r="VQL93" s="58"/>
      <c r="VQM93" s="58"/>
      <c r="VQN93" s="58"/>
      <c r="VQO93" s="58"/>
      <c r="VQP93" s="58"/>
      <c r="VQQ93" s="58"/>
      <c r="VQR93" s="58"/>
      <c r="VQS93" s="58"/>
      <c r="VQT93" s="58"/>
      <c r="VQU93" s="58"/>
      <c r="VQV93" s="58"/>
      <c r="VQW93" s="58"/>
      <c r="VQX93" s="58"/>
      <c r="VQY93" s="58"/>
      <c r="VQZ93" s="58"/>
      <c r="VRA93" s="58"/>
      <c r="VRB93" s="58"/>
      <c r="VRC93" s="58"/>
      <c r="VRD93" s="58"/>
      <c r="VRE93" s="58"/>
      <c r="VRF93" s="58"/>
      <c r="VRG93" s="58"/>
      <c r="VRH93" s="58"/>
      <c r="VRI93" s="58"/>
      <c r="VRJ93" s="58"/>
      <c r="VRK93" s="58"/>
      <c r="VRL93" s="58"/>
      <c r="VRM93" s="58"/>
      <c r="VRN93" s="58"/>
      <c r="VRO93" s="58"/>
      <c r="VRP93" s="58"/>
      <c r="VRQ93" s="58"/>
      <c r="VRR93" s="58"/>
      <c r="VRS93" s="58"/>
      <c r="VRT93" s="58"/>
      <c r="VRU93" s="58"/>
      <c r="VRV93" s="58"/>
      <c r="VRW93" s="58"/>
      <c r="VRX93" s="58"/>
      <c r="VRY93" s="58"/>
      <c r="VRZ93" s="58"/>
      <c r="VSA93" s="58"/>
      <c r="VSB93" s="58"/>
      <c r="VSC93" s="58"/>
      <c r="VSD93" s="58"/>
      <c r="VSE93" s="58"/>
      <c r="VSF93" s="58"/>
      <c r="VSG93" s="58"/>
      <c r="VSH93" s="58"/>
      <c r="VSI93" s="58"/>
      <c r="VSJ93" s="58"/>
      <c r="VSK93" s="58"/>
      <c r="VSL93" s="58"/>
      <c r="VSM93" s="58"/>
      <c r="VSN93" s="58"/>
      <c r="VSO93" s="58"/>
      <c r="VSP93" s="58"/>
      <c r="VSQ93" s="58"/>
      <c r="VSR93" s="58"/>
      <c r="VSS93" s="58"/>
      <c r="VST93" s="58"/>
      <c r="VSU93" s="58"/>
      <c r="VSV93" s="58"/>
      <c r="VSW93" s="58"/>
      <c r="VSX93" s="58"/>
      <c r="VSY93" s="58"/>
      <c r="VSZ93" s="58"/>
      <c r="VTA93" s="58"/>
      <c r="VTB93" s="58"/>
      <c r="VTC93" s="58"/>
      <c r="VTD93" s="58"/>
      <c r="VTE93" s="58"/>
      <c r="VTF93" s="58"/>
      <c r="VTG93" s="58"/>
      <c r="VTH93" s="58"/>
      <c r="VTI93" s="58"/>
      <c r="VTJ93" s="58"/>
      <c r="VTK93" s="58"/>
      <c r="VTL93" s="58"/>
      <c r="VTM93" s="58"/>
      <c r="VTN93" s="58"/>
      <c r="VTO93" s="58"/>
      <c r="VTP93" s="58"/>
      <c r="VTQ93" s="58"/>
      <c r="VTR93" s="58"/>
      <c r="VTS93" s="58"/>
      <c r="VTT93" s="58"/>
      <c r="VTU93" s="58"/>
      <c r="VTV93" s="58"/>
      <c r="VTW93" s="58"/>
      <c r="VTX93" s="58"/>
      <c r="VTY93" s="58"/>
      <c r="VTZ93" s="58"/>
      <c r="VUA93" s="58"/>
      <c r="VUB93" s="58"/>
      <c r="VUC93" s="58"/>
      <c r="VUD93" s="58"/>
      <c r="VUE93" s="58"/>
      <c r="VUF93" s="58"/>
      <c r="VUG93" s="58"/>
      <c r="VUH93" s="58"/>
      <c r="VUI93" s="58"/>
      <c r="VUJ93" s="58"/>
      <c r="VUK93" s="58"/>
      <c r="VUL93" s="58"/>
      <c r="VUM93" s="58"/>
      <c r="VUN93" s="58"/>
      <c r="VUO93" s="58"/>
      <c r="VUP93" s="58"/>
      <c r="VUQ93" s="58"/>
      <c r="VUR93" s="58"/>
      <c r="VUS93" s="58"/>
      <c r="VUT93" s="58"/>
      <c r="VUU93" s="58"/>
      <c r="VUV93" s="58"/>
      <c r="VUW93" s="58"/>
      <c r="VUX93" s="58"/>
      <c r="VUY93" s="58"/>
      <c r="VUZ93" s="58"/>
      <c r="VVA93" s="58"/>
      <c r="VVB93" s="58"/>
      <c r="VVC93" s="58"/>
      <c r="VVD93" s="58"/>
      <c r="VVE93" s="58"/>
      <c r="VVF93" s="58"/>
      <c r="VVG93" s="58"/>
      <c r="VVH93" s="58"/>
      <c r="VVI93" s="58"/>
      <c r="VVJ93" s="58"/>
      <c r="VVK93" s="58"/>
      <c r="VVL93" s="58"/>
      <c r="VVM93" s="58"/>
      <c r="VVN93" s="58"/>
      <c r="VVO93" s="58"/>
      <c r="VVP93" s="58"/>
      <c r="VVQ93" s="58"/>
      <c r="VVR93" s="58"/>
      <c r="VVS93" s="58"/>
      <c r="VVT93" s="58"/>
      <c r="VVU93" s="58"/>
      <c r="VVV93" s="58"/>
      <c r="VVW93" s="58"/>
      <c r="VVX93" s="58"/>
      <c r="VVY93" s="58"/>
      <c r="VVZ93" s="58"/>
      <c r="VWA93" s="58"/>
      <c r="VWB93" s="58"/>
      <c r="VWC93" s="58"/>
      <c r="VWD93" s="58"/>
      <c r="VWE93" s="58"/>
      <c r="VWF93" s="58"/>
      <c r="VWG93" s="58"/>
      <c r="VWH93" s="58"/>
      <c r="VWI93" s="58"/>
      <c r="VWJ93" s="58"/>
      <c r="VWK93" s="58"/>
      <c r="VWL93" s="58"/>
      <c r="VWM93" s="58"/>
      <c r="VWN93" s="58"/>
      <c r="VWO93" s="58"/>
      <c r="VWP93" s="58"/>
      <c r="VWQ93" s="58"/>
      <c r="VWR93" s="58"/>
      <c r="VWS93" s="58"/>
      <c r="VWT93" s="58"/>
      <c r="VWU93" s="58"/>
      <c r="VWV93" s="58"/>
      <c r="VWW93" s="58"/>
      <c r="VWX93" s="58"/>
      <c r="VWY93" s="58"/>
      <c r="VWZ93" s="58"/>
      <c r="VXA93" s="58"/>
      <c r="VXB93" s="58"/>
      <c r="VXC93" s="58"/>
      <c r="VXD93" s="58"/>
      <c r="VXE93" s="58"/>
      <c r="VXF93" s="58"/>
      <c r="VXG93" s="58"/>
      <c r="VXH93" s="58"/>
      <c r="VXI93" s="58"/>
      <c r="VXJ93" s="58"/>
      <c r="VXK93" s="58"/>
      <c r="VXL93" s="58"/>
      <c r="VXM93" s="58"/>
      <c r="VXN93" s="58"/>
      <c r="VXO93" s="58"/>
      <c r="VXP93" s="58"/>
      <c r="VXQ93" s="58"/>
      <c r="VXR93" s="58"/>
      <c r="VXS93" s="58"/>
      <c r="VXT93" s="58"/>
      <c r="VXU93" s="58"/>
      <c r="VXV93" s="58"/>
      <c r="VXW93" s="58"/>
      <c r="VXX93" s="58"/>
      <c r="VXY93" s="58"/>
      <c r="VXZ93" s="58"/>
      <c r="VYA93" s="58"/>
      <c r="VYB93" s="58"/>
      <c r="VYC93" s="58"/>
      <c r="VYD93" s="58"/>
      <c r="VYE93" s="58"/>
      <c r="VYF93" s="58"/>
      <c r="VYG93" s="58"/>
      <c r="VYH93" s="58"/>
      <c r="VYI93" s="58"/>
      <c r="VYJ93" s="58"/>
      <c r="VYK93" s="58"/>
      <c r="VYL93" s="58"/>
      <c r="VYM93" s="58"/>
      <c r="VYN93" s="58"/>
      <c r="VYO93" s="58"/>
      <c r="VYP93" s="58"/>
      <c r="VYQ93" s="58"/>
      <c r="VYR93" s="58"/>
      <c r="VYS93" s="58"/>
      <c r="VYT93" s="58"/>
      <c r="VYU93" s="58"/>
      <c r="VYV93" s="58"/>
      <c r="VYW93" s="58"/>
      <c r="VYX93" s="58"/>
      <c r="VYY93" s="58"/>
      <c r="VYZ93" s="58"/>
      <c r="VZA93" s="58"/>
      <c r="VZB93" s="58"/>
      <c r="VZC93" s="58"/>
      <c r="VZD93" s="58"/>
      <c r="VZE93" s="58"/>
      <c r="VZF93" s="58"/>
      <c r="VZG93" s="58"/>
      <c r="VZH93" s="58"/>
      <c r="VZI93" s="58"/>
      <c r="VZJ93" s="58"/>
      <c r="VZK93" s="58"/>
      <c r="VZL93" s="58"/>
      <c r="VZM93" s="58"/>
      <c r="VZN93" s="58"/>
      <c r="VZO93" s="58"/>
      <c r="VZP93" s="58"/>
      <c r="VZQ93" s="58"/>
      <c r="VZR93" s="58"/>
      <c r="VZS93" s="58"/>
      <c r="VZT93" s="58"/>
      <c r="VZU93" s="58"/>
      <c r="VZV93" s="58"/>
      <c r="VZW93" s="58"/>
      <c r="VZX93" s="58"/>
      <c r="VZY93" s="58"/>
      <c r="VZZ93" s="58"/>
      <c r="WAA93" s="58"/>
      <c r="WAB93" s="58"/>
      <c r="WAC93" s="58"/>
      <c r="WAD93" s="58"/>
      <c r="WAE93" s="58"/>
      <c r="WAF93" s="58"/>
      <c r="WAG93" s="58"/>
      <c r="WAH93" s="58"/>
      <c r="WAI93" s="58"/>
      <c r="WAJ93" s="58"/>
      <c r="WAK93" s="58"/>
      <c r="WAL93" s="58"/>
      <c r="WAM93" s="58"/>
      <c r="WAN93" s="58"/>
      <c r="WAO93" s="58"/>
      <c r="WAP93" s="58"/>
      <c r="WAQ93" s="58"/>
      <c r="WAR93" s="58"/>
      <c r="WAS93" s="58"/>
      <c r="WAT93" s="58"/>
      <c r="WAU93" s="58"/>
      <c r="WAV93" s="58"/>
      <c r="WAW93" s="58"/>
      <c r="WAX93" s="58"/>
      <c r="WAY93" s="58"/>
      <c r="WAZ93" s="58"/>
      <c r="WBA93" s="58"/>
      <c r="WBB93" s="58"/>
      <c r="WBC93" s="58"/>
      <c r="WBD93" s="58"/>
      <c r="WBE93" s="58"/>
      <c r="WBF93" s="58"/>
      <c r="WBG93" s="58"/>
      <c r="WBH93" s="58"/>
      <c r="WBI93" s="58"/>
      <c r="WBJ93" s="58"/>
      <c r="WBK93" s="58"/>
      <c r="WBL93" s="58"/>
      <c r="WBM93" s="58"/>
      <c r="WBN93" s="58"/>
      <c r="WBO93" s="58"/>
      <c r="WBP93" s="58"/>
      <c r="WBQ93" s="58"/>
      <c r="WBR93" s="58"/>
      <c r="WBS93" s="58"/>
      <c r="WBT93" s="58"/>
      <c r="WBU93" s="58"/>
      <c r="WBV93" s="58"/>
      <c r="WBW93" s="58"/>
      <c r="WBX93" s="58"/>
      <c r="WBY93" s="58"/>
      <c r="WBZ93" s="58"/>
      <c r="WCA93" s="58"/>
      <c r="WCB93" s="58"/>
      <c r="WCC93" s="58"/>
      <c r="WCD93" s="58"/>
      <c r="WCE93" s="58"/>
      <c r="WCF93" s="58"/>
      <c r="WCG93" s="58"/>
      <c r="WCH93" s="58"/>
      <c r="WCI93" s="58"/>
      <c r="WCJ93" s="58"/>
      <c r="WCK93" s="58"/>
      <c r="WCL93" s="58"/>
      <c r="WCM93" s="58"/>
      <c r="WCN93" s="58"/>
      <c r="WCO93" s="58"/>
      <c r="WCP93" s="58"/>
      <c r="WCQ93" s="58"/>
      <c r="WCR93" s="58"/>
      <c r="WCS93" s="58"/>
      <c r="WCT93" s="58"/>
      <c r="WCU93" s="58"/>
      <c r="WCV93" s="58"/>
      <c r="WCW93" s="58"/>
      <c r="WCX93" s="58"/>
      <c r="WCY93" s="58"/>
      <c r="WCZ93" s="58"/>
      <c r="WDA93" s="58"/>
      <c r="WDB93" s="58"/>
      <c r="WDC93" s="58"/>
      <c r="WDD93" s="58"/>
      <c r="WDE93" s="58"/>
      <c r="WDF93" s="58"/>
      <c r="WDG93" s="58"/>
      <c r="WDH93" s="58"/>
      <c r="WDI93" s="58"/>
      <c r="WDJ93" s="58"/>
      <c r="WDK93" s="58"/>
      <c r="WDL93" s="58"/>
      <c r="WDM93" s="58"/>
      <c r="WDN93" s="58"/>
      <c r="WDO93" s="58"/>
      <c r="WDP93" s="58"/>
      <c r="WDQ93" s="58"/>
      <c r="WDR93" s="58"/>
      <c r="WDS93" s="58"/>
      <c r="WDT93" s="58"/>
      <c r="WDU93" s="58"/>
      <c r="WDV93" s="58"/>
      <c r="WDW93" s="58"/>
      <c r="WDX93" s="58"/>
      <c r="WDY93" s="58"/>
      <c r="WDZ93" s="58"/>
      <c r="WEA93" s="58"/>
      <c r="WEB93" s="58"/>
      <c r="WEC93" s="58"/>
      <c r="WED93" s="58"/>
      <c r="WEE93" s="58"/>
      <c r="WEF93" s="58"/>
      <c r="WEG93" s="58"/>
      <c r="WEH93" s="58"/>
      <c r="WEI93" s="58"/>
      <c r="WEJ93" s="58"/>
      <c r="WEK93" s="58"/>
      <c r="WEL93" s="58"/>
      <c r="WEM93" s="58"/>
      <c r="WEN93" s="58"/>
      <c r="WEO93" s="58"/>
      <c r="WEP93" s="58"/>
      <c r="WEQ93" s="58"/>
      <c r="WER93" s="58"/>
      <c r="WES93" s="58"/>
      <c r="WET93" s="58"/>
      <c r="WEU93" s="58"/>
      <c r="WEV93" s="58"/>
      <c r="WEW93" s="58"/>
      <c r="WEX93" s="58"/>
      <c r="WEY93" s="58"/>
      <c r="WEZ93" s="58"/>
      <c r="WFA93" s="58"/>
      <c r="WFB93" s="58"/>
      <c r="WFC93" s="58"/>
      <c r="WFD93" s="58"/>
      <c r="WFE93" s="58"/>
      <c r="WFF93" s="58"/>
      <c r="WFG93" s="58"/>
      <c r="WFH93" s="58"/>
      <c r="WFI93" s="58"/>
      <c r="WFJ93" s="58"/>
      <c r="WFK93" s="58"/>
      <c r="WFL93" s="58"/>
      <c r="WFM93" s="58"/>
      <c r="WFN93" s="58"/>
      <c r="WFO93" s="58"/>
      <c r="WFP93" s="58"/>
      <c r="WFQ93" s="58"/>
      <c r="WFR93" s="58"/>
      <c r="WFS93" s="58"/>
      <c r="WFT93" s="58"/>
      <c r="WFU93" s="58"/>
      <c r="WFV93" s="58"/>
      <c r="WFW93" s="58"/>
      <c r="WFX93" s="58"/>
      <c r="WFY93" s="58"/>
      <c r="WFZ93" s="58"/>
      <c r="WGA93" s="58"/>
      <c r="WGB93" s="58"/>
      <c r="WGC93" s="58"/>
      <c r="WGD93" s="58"/>
      <c r="WGE93" s="58"/>
      <c r="WGF93" s="58"/>
      <c r="WGG93" s="58"/>
      <c r="WGH93" s="58"/>
      <c r="WGI93" s="58"/>
      <c r="WGJ93" s="58"/>
      <c r="WGK93" s="58"/>
      <c r="WGL93" s="58"/>
      <c r="WGM93" s="58"/>
      <c r="WGN93" s="58"/>
      <c r="WGO93" s="58"/>
      <c r="WGP93" s="58"/>
      <c r="WGQ93" s="58"/>
      <c r="WGR93" s="58"/>
      <c r="WGS93" s="58"/>
      <c r="WGT93" s="58"/>
      <c r="WGU93" s="58"/>
      <c r="WGV93" s="58"/>
      <c r="WGW93" s="58"/>
      <c r="WGX93" s="58"/>
      <c r="WGY93" s="58"/>
      <c r="WGZ93" s="58"/>
      <c r="WHA93" s="58"/>
      <c r="WHB93" s="58"/>
      <c r="WHC93" s="58"/>
      <c r="WHD93" s="58"/>
      <c r="WHE93" s="58"/>
      <c r="WHF93" s="58"/>
      <c r="WHG93" s="58"/>
      <c r="WHH93" s="58"/>
      <c r="WHI93" s="58"/>
      <c r="WHJ93" s="58"/>
      <c r="WHK93" s="58"/>
      <c r="WHL93" s="58"/>
      <c r="WHM93" s="58"/>
      <c r="WHN93" s="58"/>
      <c r="WHO93" s="58"/>
      <c r="WHP93" s="58"/>
      <c r="WHQ93" s="58"/>
      <c r="WHR93" s="58"/>
      <c r="WHS93" s="58"/>
      <c r="WHT93" s="58"/>
      <c r="WHU93" s="58"/>
      <c r="WHV93" s="58"/>
      <c r="WHW93" s="58"/>
      <c r="WHX93" s="58"/>
      <c r="WHY93" s="58"/>
      <c r="WHZ93" s="58"/>
      <c r="WIA93" s="58"/>
      <c r="WIB93" s="58"/>
      <c r="WIC93" s="58"/>
      <c r="WID93" s="58"/>
      <c r="WIE93" s="58"/>
      <c r="WIF93" s="58"/>
      <c r="WIG93" s="58"/>
      <c r="WIH93" s="58"/>
      <c r="WII93" s="58"/>
      <c r="WIJ93" s="58"/>
      <c r="WIK93" s="58"/>
      <c r="WIL93" s="58"/>
      <c r="WIM93" s="58"/>
      <c r="WIN93" s="58"/>
      <c r="WIO93" s="58"/>
      <c r="WIP93" s="58"/>
      <c r="WIQ93" s="58"/>
      <c r="WIR93" s="58"/>
      <c r="WIS93" s="58"/>
      <c r="WIT93" s="58"/>
      <c r="WIU93" s="58"/>
      <c r="WIV93" s="58"/>
      <c r="WIW93" s="58"/>
      <c r="WIX93" s="58"/>
      <c r="WIY93" s="58"/>
      <c r="WIZ93" s="58"/>
      <c r="WJA93" s="58"/>
      <c r="WJB93" s="58"/>
      <c r="WJC93" s="58"/>
      <c r="WJD93" s="58"/>
      <c r="WJE93" s="58"/>
      <c r="WJF93" s="58"/>
      <c r="WJG93" s="58"/>
      <c r="WJH93" s="58"/>
      <c r="WJI93" s="58"/>
      <c r="WJJ93" s="58"/>
      <c r="WJK93" s="58"/>
      <c r="WJL93" s="58"/>
      <c r="WJM93" s="58"/>
      <c r="WJN93" s="58"/>
      <c r="WJO93" s="58"/>
      <c r="WJP93" s="58"/>
      <c r="WJQ93" s="58"/>
      <c r="WJR93" s="58"/>
      <c r="WJS93" s="58"/>
      <c r="WJT93" s="58"/>
      <c r="WJU93" s="58"/>
      <c r="WJV93" s="58"/>
      <c r="WJW93" s="58"/>
      <c r="WJX93" s="58"/>
      <c r="WJY93" s="58"/>
      <c r="WJZ93" s="58"/>
      <c r="WKA93" s="58"/>
      <c r="WKB93" s="58"/>
      <c r="WKC93" s="58"/>
      <c r="WKD93" s="58"/>
      <c r="WKE93" s="58"/>
      <c r="WKF93" s="58"/>
      <c r="WKG93" s="58"/>
      <c r="WKH93" s="58"/>
      <c r="WKI93" s="58"/>
      <c r="WKJ93" s="58"/>
      <c r="WKK93" s="58"/>
      <c r="WKL93" s="58"/>
      <c r="WKM93" s="58"/>
      <c r="WKN93" s="58"/>
      <c r="WKO93" s="58"/>
      <c r="WKP93" s="58"/>
      <c r="WKQ93" s="58"/>
      <c r="WKR93" s="58"/>
      <c r="WKS93" s="58"/>
      <c r="WKT93" s="58"/>
      <c r="WKU93" s="58"/>
      <c r="WKV93" s="58"/>
      <c r="WKW93" s="58"/>
      <c r="WKX93" s="58"/>
      <c r="WKY93" s="58"/>
      <c r="WKZ93" s="58"/>
      <c r="WLA93" s="58"/>
      <c r="WLB93" s="58"/>
      <c r="WLC93" s="58"/>
      <c r="WLD93" s="58"/>
      <c r="WLE93" s="58"/>
      <c r="WLF93" s="58"/>
      <c r="WLG93" s="58"/>
      <c r="WLH93" s="58"/>
      <c r="WLI93" s="58"/>
      <c r="WLJ93" s="58"/>
      <c r="WLK93" s="58"/>
      <c r="WLL93" s="58"/>
      <c r="WLM93" s="58"/>
      <c r="WLN93" s="58"/>
      <c r="WLO93" s="58"/>
      <c r="WLP93" s="58"/>
      <c r="WLQ93" s="58"/>
      <c r="WLR93" s="58"/>
      <c r="WLS93" s="58"/>
      <c r="WLT93" s="58"/>
      <c r="WLU93" s="58"/>
      <c r="WLV93" s="58"/>
      <c r="WLW93" s="58"/>
      <c r="WLX93" s="58"/>
      <c r="WLY93" s="58"/>
      <c r="WLZ93" s="58"/>
      <c r="WMA93" s="58"/>
      <c r="WMB93" s="58"/>
      <c r="WMC93" s="58"/>
      <c r="WMD93" s="58"/>
      <c r="WME93" s="58"/>
      <c r="WMF93" s="58"/>
      <c r="WMG93" s="58"/>
      <c r="WMH93" s="58"/>
      <c r="WMI93" s="58"/>
      <c r="WMJ93" s="58"/>
      <c r="WMK93" s="58"/>
      <c r="WML93" s="58"/>
      <c r="WMM93" s="58"/>
      <c r="WMN93" s="58"/>
      <c r="WMO93" s="58"/>
      <c r="WMP93" s="58"/>
      <c r="WMQ93" s="58"/>
      <c r="WMR93" s="58"/>
      <c r="WMS93" s="58"/>
      <c r="WMT93" s="58"/>
      <c r="WMU93" s="58"/>
      <c r="WMV93" s="58"/>
      <c r="WMW93" s="58"/>
      <c r="WMX93" s="58"/>
      <c r="WMY93" s="58"/>
      <c r="WMZ93" s="58"/>
      <c r="WNA93" s="58"/>
      <c r="WNB93" s="58"/>
      <c r="WNC93" s="58"/>
      <c r="WND93" s="58"/>
      <c r="WNE93" s="58"/>
      <c r="WNF93" s="58"/>
      <c r="WNG93" s="58"/>
      <c r="WNH93" s="58"/>
      <c r="WNI93" s="58"/>
      <c r="WNJ93" s="58"/>
      <c r="WNK93" s="58"/>
      <c r="WNL93" s="58"/>
      <c r="WNM93" s="58"/>
      <c r="WNN93" s="58"/>
      <c r="WNO93" s="58"/>
      <c r="WNP93" s="58"/>
      <c r="WNQ93" s="58"/>
      <c r="WNR93" s="58"/>
      <c r="WNS93" s="58"/>
      <c r="WNT93" s="58"/>
      <c r="WNU93" s="58"/>
      <c r="WNV93" s="58"/>
      <c r="WNW93" s="58"/>
      <c r="WNX93" s="58"/>
      <c r="WNY93" s="58"/>
      <c r="WNZ93" s="58"/>
      <c r="WOA93" s="58"/>
      <c r="WOB93" s="58"/>
      <c r="WOC93" s="58"/>
      <c r="WOD93" s="58"/>
      <c r="WOE93" s="58"/>
      <c r="WOF93" s="58"/>
      <c r="WOG93" s="58"/>
      <c r="WOH93" s="58"/>
      <c r="WOI93" s="58"/>
      <c r="WOJ93" s="58"/>
      <c r="WOK93" s="58"/>
      <c r="WOL93" s="58"/>
      <c r="WOM93" s="58"/>
      <c r="WON93" s="58"/>
      <c r="WOO93" s="58"/>
      <c r="WOP93" s="58"/>
      <c r="WOQ93" s="58"/>
      <c r="WOR93" s="58"/>
      <c r="WOS93" s="58"/>
      <c r="WOT93" s="58"/>
      <c r="WOU93" s="58"/>
      <c r="WOV93" s="58"/>
      <c r="WOW93" s="58"/>
      <c r="WOX93" s="58"/>
      <c r="WOY93" s="58"/>
      <c r="WOZ93" s="58"/>
      <c r="WPA93" s="58"/>
      <c r="WPB93" s="58"/>
      <c r="WPC93" s="58"/>
      <c r="WPD93" s="58"/>
      <c r="WPE93" s="58"/>
      <c r="WPF93" s="58"/>
      <c r="WPG93" s="58"/>
      <c r="WPH93" s="58"/>
      <c r="WPI93" s="58"/>
      <c r="WPJ93" s="58"/>
      <c r="WPK93" s="58"/>
      <c r="WPL93" s="58"/>
      <c r="WPM93" s="58"/>
      <c r="WPN93" s="58"/>
      <c r="WPO93" s="58"/>
      <c r="WPP93" s="58"/>
      <c r="WPQ93" s="58"/>
      <c r="WPR93" s="58"/>
      <c r="WPS93" s="58"/>
      <c r="WPT93" s="58"/>
      <c r="WPU93" s="58"/>
      <c r="WPV93" s="58"/>
      <c r="WPW93" s="58"/>
      <c r="WPX93" s="58"/>
      <c r="WPY93" s="58"/>
      <c r="WPZ93" s="58"/>
      <c r="WQA93" s="58"/>
      <c r="WQB93" s="58"/>
      <c r="WQC93" s="58"/>
      <c r="WQD93" s="58"/>
      <c r="WQE93" s="58"/>
      <c r="WQF93" s="58"/>
      <c r="WQG93" s="58"/>
      <c r="WQH93" s="58"/>
      <c r="WQI93" s="58"/>
      <c r="WQJ93" s="58"/>
      <c r="WQK93" s="58"/>
      <c r="WQL93" s="58"/>
      <c r="WQM93" s="58"/>
      <c r="WQN93" s="58"/>
      <c r="WQO93" s="58"/>
      <c r="WQP93" s="58"/>
      <c r="WQQ93" s="58"/>
      <c r="WQR93" s="58"/>
      <c r="WQS93" s="58"/>
      <c r="WQT93" s="58"/>
      <c r="WQU93" s="58"/>
      <c r="WQV93" s="58"/>
      <c r="WQW93" s="58"/>
      <c r="WQX93" s="58"/>
      <c r="WQY93" s="58"/>
      <c r="WQZ93" s="58"/>
      <c r="WRA93" s="58"/>
      <c r="WRB93" s="58"/>
      <c r="WRC93" s="58"/>
      <c r="WRD93" s="58"/>
      <c r="WRE93" s="58"/>
      <c r="WRF93" s="58"/>
      <c r="WRG93" s="58"/>
      <c r="WRH93" s="58"/>
      <c r="WRI93" s="58"/>
      <c r="WRJ93" s="58"/>
      <c r="WRK93" s="58"/>
      <c r="WRL93" s="58"/>
      <c r="WRM93" s="58"/>
      <c r="WRN93" s="58"/>
      <c r="WRO93" s="58"/>
      <c r="WRP93" s="58"/>
      <c r="WRQ93" s="58"/>
      <c r="WRR93" s="58"/>
      <c r="WRS93" s="58"/>
      <c r="WRT93" s="58"/>
      <c r="WRU93" s="58"/>
      <c r="WRV93" s="58"/>
      <c r="WRW93" s="58"/>
      <c r="WRX93" s="58"/>
      <c r="WRY93" s="58"/>
      <c r="WRZ93" s="58"/>
      <c r="WSA93" s="58"/>
      <c r="WSB93" s="58"/>
      <c r="WSC93" s="58"/>
      <c r="WSD93" s="58"/>
      <c r="WSE93" s="58"/>
      <c r="WSF93" s="58"/>
      <c r="WSG93" s="58"/>
      <c r="WSH93" s="58"/>
      <c r="WSI93" s="58"/>
      <c r="WSJ93" s="58"/>
      <c r="WSK93" s="58"/>
      <c r="WSL93" s="58"/>
      <c r="WSM93" s="58"/>
      <c r="WSN93" s="58"/>
      <c r="WSO93" s="58"/>
      <c r="WSP93" s="58"/>
      <c r="WSQ93" s="58"/>
      <c r="WSR93" s="58"/>
      <c r="WSS93" s="58"/>
      <c r="WST93" s="58"/>
      <c r="WSU93" s="58"/>
      <c r="WSV93" s="58"/>
      <c r="WSW93" s="58"/>
      <c r="WSX93" s="58"/>
      <c r="WSY93" s="58"/>
      <c r="WSZ93" s="58"/>
      <c r="WTA93" s="58"/>
      <c r="WTB93" s="58"/>
      <c r="WTC93" s="58"/>
      <c r="WTD93" s="58"/>
      <c r="WTE93" s="58"/>
      <c r="WTF93" s="58"/>
      <c r="WTG93" s="58"/>
      <c r="WTH93" s="58"/>
      <c r="WTI93" s="58"/>
      <c r="WTJ93" s="58"/>
      <c r="WTK93" s="58"/>
      <c r="WTL93" s="58"/>
      <c r="WTM93" s="58"/>
      <c r="WTN93" s="58"/>
      <c r="WTO93" s="58"/>
      <c r="WTP93" s="58"/>
      <c r="WTQ93" s="58"/>
      <c r="WTR93" s="58"/>
      <c r="WTS93" s="58"/>
      <c r="WTT93" s="58"/>
      <c r="WTU93" s="58"/>
      <c r="WTV93" s="58"/>
      <c r="WTW93" s="58"/>
      <c r="WTX93" s="58"/>
      <c r="WTY93" s="58"/>
      <c r="WTZ93" s="58"/>
      <c r="WUA93" s="58"/>
      <c r="WUB93" s="58"/>
      <c r="WUC93" s="58"/>
      <c r="WUD93" s="58"/>
      <c r="WUE93" s="58"/>
      <c r="WUF93" s="58"/>
      <c r="WUG93" s="58"/>
      <c r="WUH93" s="58"/>
      <c r="WUI93" s="58"/>
      <c r="WUJ93" s="58"/>
      <c r="WUK93" s="58"/>
      <c r="WUL93" s="58"/>
      <c r="WUM93" s="58"/>
      <c r="WUN93" s="58"/>
      <c r="WUO93" s="58"/>
      <c r="WUP93" s="58"/>
      <c r="WUQ93" s="58"/>
      <c r="WUR93" s="58"/>
      <c r="WUS93" s="58"/>
      <c r="WUT93" s="58"/>
      <c r="WUU93" s="58"/>
      <c r="WUV93" s="58"/>
      <c r="WUW93" s="58"/>
      <c r="WUX93" s="58"/>
      <c r="WUY93" s="58"/>
      <c r="WUZ93" s="58"/>
      <c r="WVA93" s="58"/>
      <c r="WVB93" s="58"/>
      <c r="WVC93" s="58"/>
      <c r="WVD93" s="58"/>
      <c r="WVE93" s="58"/>
      <c r="WVF93" s="58"/>
      <c r="WVG93" s="58"/>
      <c r="WVH93" s="58"/>
      <c r="WVI93" s="58"/>
      <c r="WVJ93" s="58"/>
      <c r="WVK93" s="58"/>
      <c r="WVL93" s="58"/>
      <c r="WVM93" s="58"/>
      <c r="WVN93" s="58"/>
      <c r="WVO93" s="58"/>
      <c r="WVP93" s="58"/>
      <c r="WVQ93" s="58"/>
      <c r="WVR93" s="58"/>
      <c r="WVS93" s="58"/>
      <c r="WVT93" s="58"/>
      <c r="WVU93" s="58"/>
      <c r="WVV93" s="58"/>
      <c r="WVW93" s="58"/>
      <c r="WVX93" s="58"/>
      <c r="WVY93" s="58"/>
      <c r="WVZ93" s="58"/>
      <c r="WWA93" s="58"/>
      <c r="WWB93" s="58"/>
      <c r="WWC93" s="58"/>
      <c r="WWD93" s="58"/>
      <c r="WWE93" s="58"/>
      <c r="WWF93" s="58"/>
      <c r="WWG93" s="58"/>
      <c r="WWH93" s="58"/>
      <c r="WWI93" s="58"/>
      <c r="WWJ93" s="58"/>
      <c r="WWK93" s="58"/>
      <c r="WWL93" s="58"/>
      <c r="WWM93" s="58"/>
      <c r="WWN93" s="58"/>
      <c r="WWO93" s="58"/>
      <c r="WWP93" s="58"/>
      <c r="WWQ93" s="58"/>
      <c r="WWR93" s="58"/>
      <c r="WWS93" s="58"/>
      <c r="WWT93" s="58"/>
      <c r="WWU93" s="58"/>
      <c r="WWV93" s="58"/>
      <c r="WWW93" s="58"/>
      <c r="WWX93" s="58"/>
      <c r="WWY93" s="58"/>
      <c r="WWZ93" s="58"/>
      <c r="WXA93" s="58"/>
      <c r="WXB93" s="58"/>
      <c r="WXC93" s="58"/>
      <c r="WXD93" s="58"/>
      <c r="WXE93" s="58"/>
      <c r="WXF93" s="58"/>
      <c r="WXG93" s="58"/>
      <c r="WXH93" s="58"/>
      <c r="WXI93" s="58"/>
      <c r="WXJ93" s="58"/>
      <c r="WXK93" s="58"/>
      <c r="WXL93" s="58"/>
      <c r="WXM93" s="58"/>
      <c r="WXN93" s="58"/>
      <c r="WXO93" s="58"/>
      <c r="WXP93" s="58"/>
      <c r="WXQ93" s="58"/>
      <c r="WXR93" s="58"/>
      <c r="WXS93" s="58"/>
      <c r="WXT93" s="58"/>
      <c r="WXU93" s="58"/>
      <c r="WXV93" s="58"/>
      <c r="WXW93" s="58"/>
      <c r="WXX93" s="58"/>
      <c r="WXY93" s="58"/>
      <c r="WXZ93" s="58"/>
      <c r="WYA93" s="58"/>
      <c r="WYB93" s="58"/>
      <c r="WYC93" s="58"/>
      <c r="WYD93" s="58"/>
      <c r="WYE93" s="58"/>
      <c r="WYF93" s="58"/>
      <c r="WYG93" s="58"/>
      <c r="WYH93" s="58"/>
      <c r="WYI93" s="58"/>
      <c r="WYJ93" s="58"/>
      <c r="WYK93" s="58"/>
      <c r="WYL93" s="58"/>
      <c r="WYM93" s="58"/>
      <c r="WYN93" s="58"/>
      <c r="WYO93" s="58"/>
      <c r="WYP93" s="58"/>
      <c r="WYQ93" s="58"/>
      <c r="WYR93" s="58"/>
      <c r="WYS93" s="58"/>
      <c r="WYT93" s="58"/>
      <c r="WYU93" s="58"/>
      <c r="WYV93" s="58"/>
      <c r="WYW93" s="58"/>
      <c r="WYX93" s="58"/>
      <c r="WYY93" s="58"/>
      <c r="WYZ93" s="58"/>
      <c r="WZA93" s="58"/>
      <c r="WZB93" s="58"/>
      <c r="WZC93" s="58"/>
      <c r="WZD93" s="58"/>
      <c r="WZE93" s="58"/>
      <c r="WZF93" s="58"/>
      <c r="WZG93" s="58"/>
      <c r="WZH93" s="58"/>
      <c r="WZI93" s="58"/>
      <c r="WZJ93" s="58"/>
      <c r="WZK93" s="58"/>
      <c r="WZL93" s="58"/>
      <c r="WZM93" s="58"/>
      <c r="WZN93" s="58"/>
      <c r="WZO93" s="58"/>
      <c r="WZP93" s="58"/>
      <c r="WZQ93" s="58"/>
      <c r="WZR93" s="58"/>
      <c r="WZS93" s="58"/>
      <c r="WZT93" s="58"/>
      <c r="WZU93" s="58"/>
      <c r="WZV93" s="58"/>
      <c r="WZW93" s="58"/>
      <c r="WZX93" s="58"/>
      <c r="WZY93" s="58"/>
      <c r="WZZ93" s="58"/>
      <c r="XAA93" s="58"/>
      <c r="XAB93" s="58"/>
      <c r="XAC93" s="58"/>
      <c r="XAD93" s="58"/>
      <c r="XAE93" s="58"/>
      <c r="XAF93" s="58"/>
      <c r="XAG93" s="58"/>
      <c r="XAH93" s="58"/>
      <c r="XAI93" s="58"/>
      <c r="XAJ93" s="58"/>
      <c r="XAK93" s="58"/>
      <c r="XAL93" s="58"/>
      <c r="XAM93" s="58"/>
      <c r="XAN93" s="58"/>
      <c r="XAO93" s="58"/>
      <c r="XAP93" s="58"/>
      <c r="XAQ93" s="58"/>
      <c r="XAR93" s="58"/>
      <c r="XAS93" s="58"/>
      <c r="XAT93" s="58"/>
      <c r="XAU93" s="58"/>
      <c r="XAV93" s="58"/>
      <c r="XAW93" s="58"/>
      <c r="XAX93" s="58"/>
      <c r="XAY93" s="58"/>
      <c r="XAZ93" s="58"/>
      <c r="XBA93" s="58"/>
      <c r="XBB93" s="58"/>
      <c r="XBC93" s="58"/>
      <c r="XBD93" s="58"/>
      <c r="XBE93" s="58"/>
      <c r="XBF93" s="58"/>
      <c r="XBG93" s="58"/>
      <c r="XBH93" s="58"/>
      <c r="XBI93" s="58"/>
      <c r="XBJ93" s="58"/>
      <c r="XBK93" s="58"/>
      <c r="XBL93" s="58"/>
      <c r="XBM93" s="58"/>
      <c r="XBN93" s="58"/>
      <c r="XBO93" s="58"/>
      <c r="XBP93" s="58"/>
      <c r="XBQ93" s="58"/>
      <c r="XBR93" s="58"/>
      <c r="XBS93" s="58"/>
      <c r="XBT93" s="58"/>
      <c r="XBU93" s="58"/>
      <c r="XBV93" s="58"/>
      <c r="XBW93" s="58"/>
      <c r="XBX93" s="58"/>
      <c r="XBY93" s="58"/>
      <c r="XBZ93" s="58"/>
      <c r="XCA93" s="58"/>
      <c r="XCB93" s="58"/>
      <c r="XCC93" s="58"/>
      <c r="XCD93" s="58"/>
      <c r="XCE93" s="58"/>
      <c r="XCF93" s="58"/>
      <c r="XCG93" s="58"/>
      <c r="XCH93" s="58"/>
      <c r="XCI93" s="58"/>
      <c r="XCJ93" s="58"/>
      <c r="XCK93" s="58"/>
      <c r="XCL93" s="58"/>
      <c r="XCM93" s="58"/>
      <c r="XCN93" s="58"/>
      <c r="XCO93" s="58"/>
      <c r="XCP93" s="58"/>
      <c r="XCQ93" s="58"/>
      <c r="XCR93" s="58"/>
      <c r="XCS93" s="58"/>
      <c r="XCT93" s="58"/>
      <c r="XCU93" s="58"/>
      <c r="XCV93" s="58"/>
      <c r="XCW93" s="58"/>
      <c r="XCX93" s="58"/>
      <c r="XCY93" s="58"/>
      <c r="XCZ93" s="58"/>
      <c r="XDA93" s="58"/>
    </row>
    <row r="94" spans="1:16329" s="59" customFormat="1" ht="18" customHeight="1" x14ac:dyDescent="0.2">
      <c r="A94" s="73">
        <v>26</v>
      </c>
      <c r="B94" s="12" t="s">
        <v>132</v>
      </c>
      <c r="C94" s="74"/>
      <c r="D94" s="84"/>
      <c r="E94" s="129"/>
      <c r="F94" s="116"/>
      <c r="G94" s="61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</row>
    <row r="95" spans="1:16329" s="59" customFormat="1" x14ac:dyDescent="0.2">
      <c r="A95" s="75" t="s">
        <v>238</v>
      </c>
      <c r="B95" s="11" t="s">
        <v>133</v>
      </c>
      <c r="C95" s="76"/>
      <c r="D95" s="77"/>
      <c r="E95" s="109"/>
      <c r="F95" s="116"/>
      <c r="G95" s="61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</row>
    <row r="96" spans="1:16329" s="59" customFormat="1" ht="81.75" thickBot="1" x14ac:dyDescent="0.25">
      <c r="A96" s="112" t="s">
        <v>239</v>
      </c>
      <c r="B96" s="78" t="s">
        <v>144</v>
      </c>
      <c r="C96" s="79" t="s">
        <v>12</v>
      </c>
      <c r="D96" s="117">
        <v>221</v>
      </c>
      <c r="E96" s="115"/>
      <c r="F96" s="116"/>
      <c r="G96" s="61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</row>
    <row r="97" spans="1:34" ht="14.25" thickBot="1" x14ac:dyDescent="0.25">
      <c r="A97" s="68" t="s">
        <v>240</v>
      </c>
      <c r="B97" s="1" t="s">
        <v>241</v>
      </c>
      <c r="C97" s="107" t="s">
        <v>137</v>
      </c>
      <c r="D97" s="70"/>
      <c r="E97" s="71"/>
      <c r="F97" s="72"/>
    </row>
    <row r="98" spans="1:34" ht="14.25" thickBot="1" x14ac:dyDescent="0.25">
      <c r="A98" s="89"/>
      <c r="B98" s="2"/>
      <c r="C98" s="3"/>
      <c r="D98" s="14"/>
      <c r="E98" s="14"/>
      <c r="F98" s="21"/>
    </row>
    <row r="99" spans="1:34" ht="14.25" thickBot="1" x14ac:dyDescent="0.25">
      <c r="A99" s="90"/>
      <c r="B99" s="4" t="s">
        <v>3</v>
      </c>
      <c r="C99" s="91"/>
      <c r="D99" s="92"/>
      <c r="E99" s="92"/>
      <c r="F99" s="72"/>
    </row>
    <row r="100" spans="1:34" ht="14.25" thickBot="1" x14ac:dyDescent="0.25">
      <c r="A100" s="93"/>
      <c r="B100" s="4" t="s">
        <v>6</v>
      </c>
      <c r="C100" s="94"/>
      <c r="D100" s="70"/>
      <c r="E100" s="70"/>
      <c r="F100" s="95"/>
    </row>
    <row r="101" spans="1:34" x14ac:dyDescent="0.2">
      <c r="A101" s="96"/>
      <c r="B101" s="5" t="s">
        <v>7</v>
      </c>
      <c r="C101" s="97">
        <v>0</v>
      </c>
      <c r="D101" s="98"/>
      <c r="E101" s="118"/>
      <c r="F101" s="99"/>
    </row>
    <row r="102" spans="1:34" x14ac:dyDescent="0.2">
      <c r="A102" s="100"/>
      <c r="B102" s="6" t="s">
        <v>1</v>
      </c>
      <c r="C102" s="97">
        <v>0</v>
      </c>
      <c r="D102" s="101"/>
      <c r="E102" s="119"/>
      <c r="F102" s="99"/>
    </row>
    <row r="103" spans="1:34" x14ac:dyDescent="0.2">
      <c r="A103" s="100"/>
      <c r="B103" s="6" t="s">
        <v>2</v>
      </c>
      <c r="C103" s="97">
        <v>0</v>
      </c>
      <c r="D103" s="101"/>
      <c r="E103" s="119"/>
      <c r="F103" s="99"/>
    </row>
    <row r="104" spans="1:34" ht="14.25" thickBot="1" x14ac:dyDescent="0.25">
      <c r="A104" s="100"/>
      <c r="B104" s="6" t="s">
        <v>10</v>
      </c>
      <c r="C104" s="97">
        <v>0</v>
      </c>
      <c r="D104" s="101"/>
      <c r="E104" s="119"/>
      <c r="F104" s="99"/>
    </row>
    <row r="105" spans="1:34" ht="14.25" thickBot="1" x14ac:dyDescent="0.25">
      <c r="A105" s="90"/>
      <c r="B105" s="7"/>
      <c r="C105" s="102"/>
      <c r="D105" s="92"/>
      <c r="E105" s="92"/>
      <c r="F105" s="103"/>
    </row>
    <row r="106" spans="1:34" ht="14.25" thickBot="1" x14ac:dyDescent="0.25">
      <c r="A106" s="89"/>
      <c r="B106" s="2"/>
      <c r="C106" s="3"/>
      <c r="D106" s="14"/>
      <c r="E106" s="14"/>
      <c r="F106" s="21"/>
    </row>
    <row r="107" spans="1:34" ht="18.75" customHeight="1" thickBot="1" x14ac:dyDescent="0.25">
      <c r="A107" s="104"/>
      <c r="B107" s="8" t="s">
        <v>8</v>
      </c>
      <c r="C107" s="9"/>
      <c r="D107" s="15"/>
      <c r="E107" s="15"/>
      <c r="F107" s="105"/>
    </row>
    <row r="108" spans="1:34" ht="14.25" thickBot="1" x14ac:dyDescent="0.25">
      <c r="A108" s="89"/>
      <c r="B108" s="2"/>
      <c r="C108" s="3"/>
      <c r="D108" s="14"/>
      <c r="E108" s="14"/>
      <c r="F108" s="21"/>
    </row>
    <row r="109" spans="1:34" x14ac:dyDescent="0.2">
      <c r="A109" s="61"/>
      <c r="B109"/>
      <c r="C109"/>
      <c r="D109"/>
      <c r="E109"/>
      <c r="F109"/>
      <c r="G109"/>
      <c r="AC109" s="58"/>
      <c r="AD109" s="58"/>
      <c r="AE109" s="58"/>
      <c r="AF109" s="58"/>
      <c r="AG109" s="58"/>
      <c r="AH109" s="58"/>
    </row>
    <row r="110" spans="1:34" x14ac:dyDescent="0.2">
      <c r="A110" s="61"/>
      <c r="B110"/>
      <c r="C110"/>
      <c r="D110"/>
      <c r="E110"/>
      <c r="F110"/>
      <c r="G110"/>
      <c r="AC110" s="58"/>
      <c r="AD110" s="58"/>
      <c r="AE110" s="58"/>
      <c r="AF110" s="58"/>
      <c r="AG110" s="58"/>
      <c r="AH110" s="58"/>
    </row>
    <row r="111" spans="1:34" x14ac:dyDescent="0.2">
      <c r="A111" s="61"/>
      <c r="B111"/>
      <c r="C111"/>
      <c r="D111"/>
      <c r="E111"/>
      <c r="F111"/>
      <c r="G111"/>
      <c r="AC111" s="58"/>
      <c r="AD111" s="58"/>
      <c r="AE111" s="58"/>
      <c r="AF111" s="58"/>
      <c r="AG111" s="58"/>
      <c r="AH111" s="58"/>
    </row>
    <row r="112" spans="1:34" x14ac:dyDescent="0.2">
      <c r="A112" s="61"/>
      <c r="B112"/>
      <c r="C112"/>
      <c r="D112"/>
      <c r="E112"/>
      <c r="F112"/>
      <c r="G112"/>
      <c r="AC112" s="58"/>
      <c r="AD112" s="58"/>
      <c r="AE112" s="58"/>
      <c r="AF112" s="58"/>
      <c r="AG112" s="58"/>
      <c r="AH112" s="58"/>
    </row>
    <row r="113" spans="1:34" x14ac:dyDescent="0.2">
      <c r="A113" s="61"/>
      <c r="B113"/>
      <c r="C113"/>
      <c r="D113"/>
      <c r="E113"/>
      <c r="F113"/>
      <c r="G113"/>
      <c r="AC113" s="58"/>
      <c r="AD113" s="58"/>
      <c r="AE113" s="58"/>
      <c r="AF113" s="58"/>
      <c r="AG113" s="58"/>
      <c r="AH113" s="58"/>
    </row>
    <row r="114" spans="1:34" x14ac:dyDescent="0.2">
      <c r="A114" s="61"/>
      <c r="B114"/>
      <c r="C114"/>
      <c r="D114"/>
      <c r="E114"/>
      <c r="F114"/>
      <c r="G114"/>
      <c r="AC114" s="58"/>
      <c r="AD114" s="58"/>
      <c r="AE114" s="58"/>
      <c r="AF114" s="58"/>
      <c r="AG114" s="58"/>
      <c r="AH114" s="58"/>
    </row>
    <row r="115" spans="1:34" x14ac:dyDescent="0.2">
      <c r="A115" s="61"/>
      <c r="B115"/>
      <c r="C115"/>
      <c r="D115"/>
      <c r="E115"/>
      <c r="F115"/>
      <c r="G115"/>
      <c r="AC115" s="58"/>
      <c r="AD115" s="58"/>
      <c r="AE115" s="58"/>
      <c r="AF115" s="58"/>
      <c r="AG115" s="58"/>
      <c r="AH115" s="58"/>
    </row>
    <row r="116" spans="1:34" x14ac:dyDescent="0.2">
      <c r="A116" s="61"/>
      <c r="B116"/>
      <c r="C116"/>
      <c r="D116"/>
      <c r="E116"/>
      <c r="F116"/>
      <c r="G116"/>
      <c r="AC116" s="58"/>
      <c r="AD116" s="58"/>
      <c r="AE116" s="58"/>
      <c r="AF116" s="58"/>
      <c r="AG116" s="58"/>
      <c r="AH116" s="58"/>
    </row>
    <row r="117" spans="1:34" x14ac:dyDescent="0.2">
      <c r="A117" s="61"/>
      <c r="B117"/>
      <c r="C117"/>
      <c r="D117"/>
      <c r="E117"/>
      <c r="F117"/>
      <c r="G117"/>
      <c r="AC117" s="58"/>
      <c r="AD117" s="58"/>
      <c r="AE117" s="58"/>
      <c r="AF117" s="58"/>
      <c r="AG117" s="58"/>
      <c r="AH117" s="58"/>
    </row>
    <row r="118" spans="1:34" x14ac:dyDescent="0.2">
      <c r="A118" s="61"/>
      <c r="B118"/>
      <c r="C118"/>
      <c r="D118"/>
      <c r="E118"/>
      <c r="F118"/>
      <c r="G118"/>
      <c r="AC118" s="58"/>
      <c r="AD118" s="58"/>
      <c r="AE118" s="58"/>
      <c r="AF118" s="58"/>
      <c r="AG118" s="58"/>
      <c r="AH118" s="58"/>
    </row>
    <row r="119" spans="1:34" x14ac:dyDescent="0.2">
      <c r="A119" s="61"/>
      <c r="B119"/>
      <c r="C119"/>
      <c r="D119"/>
      <c r="E119"/>
      <c r="F119"/>
      <c r="G119"/>
      <c r="AC119" s="58"/>
      <c r="AD119" s="58"/>
      <c r="AE119" s="58"/>
      <c r="AF119" s="58"/>
      <c r="AG119" s="58"/>
      <c r="AH119" s="58"/>
    </row>
    <row r="120" spans="1:34" x14ac:dyDescent="0.2">
      <c r="A120" s="61"/>
      <c r="B120"/>
      <c r="C120"/>
      <c r="D120"/>
      <c r="E120"/>
      <c r="F120"/>
      <c r="G120"/>
      <c r="AC120" s="58"/>
      <c r="AD120" s="58"/>
      <c r="AE120" s="58"/>
      <c r="AF120" s="58"/>
      <c r="AG120" s="58"/>
      <c r="AH120" s="58"/>
    </row>
    <row r="121" spans="1:34" x14ac:dyDescent="0.2">
      <c r="A121" s="61"/>
      <c r="B121"/>
      <c r="C121"/>
      <c r="D121"/>
      <c r="E121"/>
      <c r="F121"/>
      <c r="G121"/>
      <c r="AC121" s="58"/>
      <c r="AD121" s="58"/>
      <c r="AE121" s="58"/>
      <c r="AF121" s="58"/>
      <c r="AG121" s="58"/>
      <c r="AH121" s="58"/>
    </row>
    <row r="122" spans="1:34" x14ac:dyDescent="0.2">
      <c r="A122" s="61"/>
      <c r="B122"/>
      <c r="C122"/>
      <c r="D122"/>
      <c r="E122"/>
      <c r="F122"/>
      <c r="G122"/>
      <c r="AC122" s="58"/>
      <c r="AD122" s="58"/>
      <c r="AE122" s="58"/>
      <c r="AF122" s="58"/>
      <c r="AG122" s="58"/>
      <c r="AH122" s="58"/>
    </row>
  </sheetData>
  <autoFilter ref="A6:XDA96"/>
  <conditionalFormatting sqref="A92">
    <cfRule type="duplicateValues" dxfId="18" priority="818"/>
  </conditionalFormatting>
  <conditionalFormatting sqref="A39">
    <cfRule type="duplicateValues" dxfId="17" priority="771"/>
  </conditionalFormatting>
  <conditionalFormatting sqref="A59">
    <cfRule type="duplicateValues" dxfId="16" priority="738"/>
  </conditionalFormatting>
  <conditionalFormatting sqref="A123:A124">
    <cfRule type="duplicateValues" dxfId="15" priority="87"/>
  </conditionalFormatting>
  <conditionalFormatting sqref="A125:A134">
    <cfRule type="duplicateValues" dxfId="14" priority="2648"/>
  </conditionalFormatting>
  <conditionalFormatting sqref="B1:B2">
    <cfRule type="duplicateValues" dxfId="13" priority="2894"/>
  </conditionalFormatting>
  <conditionalFormatting sqref="A73">
    <cfRule type="duplicateValues" dxfId="12" priority="26"/>
  </conditionalFormatting>
  <conditionalFormatting sqref="A72">
    <cfRule type="duplicateValues" dxfId="11" priority="23"/>
  </conditionalFormatting>
  <conditionalFormatting sqref="A22">
    <cfRule type="duplicateValues" dxfId="10" priority="9"/>
  </conditionalFormatting>
  <conditionalFormatting sqref="A54">
    <cfRule type="duplicateValues" dxfId="9" priority="7"/>
  </conditionalFormatting>
  <conditionalFormatting sqref="A89">
    <cfRule type="duplicateValues" dxfId="8" priority="6"/>
  </conditionalFormatting>
  <conditionalFormatting sqref="A18">
    <cfRule type="duplicateValues" dxfId="7" priority="5"/>
  </conditionalFormatting>
  <conditionalFormatting sqref="A20">
    <cfRule type="duplicateValues" dxfId="6" priority="4"/>
  </conditionalFormatting>
  <conditionalFormatting sqref="A19">
    <cfRule type="duplicateValues" dxfId="5" priority="3"/>
  </conditionalFormatting>
  <conditionalFormatting sqref="A16">
    <cfRule type="duplicateValues" dxfId="4" priority="2"/>
  </conditionalFormatting>
  <conditionalFormatting sqref="A29:A30">
    <cfRule type="duplicateValues" dxfId="3" priority="3077"/>
  </conditionalFormatting>
  <conditionalFormatting sqref="A32:A33">
    <cfRule type="duplicateValues" dxfId="2" priority="3142"/>
  </conditionalFormatting>
  <conditionalFormatting sqref="A9">
    <cfRule type="duplicateValues" dxfId="1" priority="1"/>
  </conditionalFormatting>
  <conditionalFormatting sqref="A135:A1048576 A31 A40:A53 A74:A88 A34:A38 A1:A8 A60:A71 A23:A28 A55:A58 A90:A108 A21 A17 A10:A15">
    <cfRule type="duplicateValues" dxfId="0" priority="3143"/>
  </conditionalFormatting>
  <printOptions horizontalCentered="1"/>
  <pageMargins left="0.78740157480314965" right="0.78740157480314965" top="0.78740157480314965" bottom="0.78740157480314965" header="0.51181102362204722" footer="0.51181102362204722"/>
  <pageSetup scale="63" fitToHeight="0" orientation="portrait" horizontalDpi="1200" verticalDpi="1200" r:id="rId1"/>
  <headerFooter>
    <oddHeader>&amp;L&amp;G&amp;C&amp;"Arial,Negrita"&amp;12DIRECCIÓN DE INFRAESTRUCTURA
PRESUPUESTO DE OBRA</oddHeader>
    <oddFooter>&amp;L&amp;8&amp;F / &amp;D&amp;C&amp;8Página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L54"/>
  <sheetViews>
    <sheetView workbookViewId="0">
      <selection activeCell="D72" sqref="D72"/>
    </sheetView>
  </sheetViews>
  <sheetFormatPr baseColWidth="10" defaultRowHeight="15" x14ac:dyDescent="0.25"/>
  <cols>
    <col min="1" max="1" width="11.42578125" style="23"/>
    <col min="2" max="2" width="12.5703125" style="23" bestFit="1" customWidth="1"/>
    <col min="3" max="3" width="12.28515625" style="23" customWidth="1"/>
    <col min="4" max="4" width="16.85546875" style="23" customWidth="1"/>
    <col min="5" max="5" width="14.28515625" style="23" bestFit="1" customWidth="1"/>
    <col min="6" max="16384" width="11.42578125" style="23"/>
  </cols>
  <sheetData>
    <row r="1" spans="1:12" ht="15.75" thickBot="1" x14ac:dyDescent="0.3">
      <c r="A1" s="141" t="s">
        <v>74</v>
      </c>
      <c r="B1" s="142"/>
      <c r="C1" s="142"/>
      <c r="D1" s="142"/>
      <c r="E1" s="142"/>
      <c r="F1" s="142"/>
      <c r="G1" s="142"/>
      <c r="H1" s="142"/>
      <c r="I1" s="142"/>
      <c r="J1" s="143"/>
    </row>
    <row r="2" spans="1:12" hidden="1" x14ac:dyDescent="0.25"/>
    <row r="3" spans="1:12" ht="15.75" hidden="1" x14ac:dyDescent="0.25">
      <c r="A3" s="144" t="s">
        <v>15</v>
      </c>
      <c r="B3" s="144"/>
      <c r="C3" s="145">
        <f>'2. PPTO CONSOLIDADO'!F107</f>
        <v>0</v>
      </c>
      <c r="D3" s="145"/>
      <c r="E3" s="22" t="s">
        <v>16</v>
      </c>
    </row>
    <row r="4" spans="1:12" ht="15.75" hidden="1" x14ac:dyDescent="0.25">
      <c r="A4" s="24"/>
      <c r="B4" s="24"/>
      <c r="C4" s="25"/>
      <c r="D4" s="25"/>
    </row>
    <row r="5" spans="1:12" hidden="1" x14ac:dyDescent="0.25">
      <c r="A5" s="144" t="s">
        <v>17</v>
      </c>
      <c r="B5" s="144"/>
      <c r="C5" s="146" t="str">
        <f>TRIM(D27)</f>
        <v>DE PESOS M/CTE</v>
      </c>
      <c r="D5" s="147"/>
      <c r="E5" s="147"/>
      <c r="F5" s="147"/>
      <c r="G5" s="147"/>
      <c r="H5" s="147"/>
      <c r="I5" s="147"/>
      <c r="J5" s="148"/>
    </row>
    <row r="6" spans="1:12" hidden="1" x14ac:dyDescent="0.25">
      <c r="B6" s="26"/>
      <c r="C6" s="149"/>
      <c r="D6" s="150"/>
      <c r="E6" s="150"/>
      <c r="F6" s="150"/>
      <c r="G6" s="150"/>
      <c r="H6" s="150"/>
      <c r="I6" s="150"/>
      <c r="J6" s="151"/>
    </row>
    <row r="7" spans="1:12" hidden="1" x14ac:dyDescent="0.25"/>
    <row r="8" spans="1:12" hidden="1" x14ac:dyDescent="0.25">
      <c r="A8" s="27">
        <v>1</v>
      </c>
      <c r="B8" s="28" t="s">
        <v>26</v>
      </c>
      <c r="C8" s="28" t="s">
        <v>27</v>
      </c>
      <c r="D8" s="29"/>
      <c r="E8" s="30">
        <f>INT((C3-(INT(C3/1000000000000000)*1000000000000000))/1000000000000)</f>
        <v>0</v>
      </c>
      <c r="F8" s="31" t="s">
        <v>18</v>
      </c>
      <c r="G8" s="32">
        <f>INT(E8/100)*100</f>
        <v>0</v>
      </c>
      <c r="H8" s="31" t="str">
        <f>IF(AND(G8=100,G9=0,G10=0),IF(G8=0," ",LOOKUP(G8,A7:C52,B7:B52)),IF(G8=0," ",LOOKUP(G8,A7:C52,C7:C52)))</f>
        <v xml:space="preserve"> </v>
      </c>
      <c r="I8" s="33"/>
      <c r="J8" s="152" t="s">
        <v>19</v>
      </c>
      <c r="K8" s="29"/>
      <c r="L8" s="29"/>
    </row>
    <row r="9" spans="1:12" hidden="1" x14ac:dyDescent="0.25">
      <c r="A9" s="27">
        <v>2</v>
      </c>
      <c r="B9" s="28" t="s">
        <v>28</v>
      </c>
      <c r="C9" s="28" t="s">
        <v>28</v>
      </c>
      <c r="D9" s="29"/>
      <c r="E9" s="30">
        <f>+E8-G8</f>
        <v>0</v>
      </c>
      <c r="F9" s="31" t="s">
        <v>20</v>
      </c>
      <c r="G9" s="32">
        <f>INT(E9/10)*10</f>
        <v>0</v>
      </c>
      <c r="H9" s="31" t="str">
        <f>IF(OR(G9=10,G9=20),LOOKUP(E9,A7:C52,C7:C52),IF(AND(G9=100,G10=0,G11=0),IF(G9=0," ",LOOKUP(G9,A7:C52,B7:B52)),IF(G9=0," ",LOOKUP(G9,A7:C52,C7:C52))))</f>
        <v xml:space="preserve"> </v>
      </c>
      <c r="I9" s="31" t="str">
        <f>IF(G10=0," ",IF(AND(G9&gt;20,G9&lt;=90),"Y"," "))</f>
        <v xml:space="preserve"> </v>
      </c>
      <c r="J9" s="152"/>
      <c r="K9" s="29"/>
      <c r="L9" s="29"/>
    </row>
    <row r="10" spans="1:12" hidden="1" x14ac:dyDescent="0.25">
      <c r="A10" s="27">
        <v>3</v>
      </c>
      <c r="B10" s="28" t="s">
        <v>29</v>
      </c>
      <c r="C10" s="28" t="s">
        <v>29</v>
      </c>
      <c r="D10" s="29"/>
      <c r="E10" s="30">
        <f>+E9-G9</f>
        <v>0</v>
      </c>
      <c r="F10" s="31" t="s">
        <v>21</v>
      </c>
      <c r="G10" s="30">
        <f>INT(E10)</f>
        <v>0</v>
      </c>
      <c r="H10" s="31" t="str">
        <f>IF(OR(G9=10,G9=20)," ",IF(AND(G10=100,G11=0,G12=0),IF(G10=0," ",LOOKUP(G10,A7:C52,B7:B52)),IF(G10=0," ",LOOKUP(G10,A7:C52,B7:B52))))</f>
        <v xml:space="preserve"> </v>
      </c>
      <c r="I10" s="31" t="str">
        <f>IF(AND(G8=0,G9=0,G10=1),"BILLÓN",IF(SUM(G8:G10)=0," ","BILLONES"))</f>
        <v xml:space="preserve"> </v>
      </c>
      <c r="J10" s="152"/>
      <c r="K10" s="29"/>
      <c r="L10" s="29"/>
    </row>
    <row r="11" spans="1:12" ht="15" hidden="1" customHeight="1" x14ac:dyDescent="0.25">
      <c r="A11" s="27">
        <v>4</v>
      </c>
      <c r="B11" s="28" t="s">
        <v>30</v>
      </c>
      <c r="C11" s="28" t="s">
        <v>30</v>
      </c>
      <c r="D11" s="29"/>
      <c r="E11" s="34">
        <f>INT((C3-(INT(C3/1000000000000)*1000000000000))/1000000000)</f>
        <v>0</v>
      </c>
      <c r="F11" s="35" t="s">
        <v>18</v>
      </c>
      <c r="G11" s="36">
        <f>INT(E11/100)*100</f>
        <v>0</v>
      </c>
      <c r="H11" s="35" t="str">
        <f>IF(AND(G11=100,G12=0,G13=0),IF(G11=0," ",LOOKUP(G11,A7:C52,B7:B52)),IF(G11=0," ",LOOKUP(G11,A7:C52,C7:C52)))</f>
        <v xml:space="preserve"> </v>
      </c>
      <c r="I11" s="37"/>
      <c r="J11" s="153" t="s">
        <v>22</v>
      </c>
      <c r="K11" s="29"/>
      <c r="L11" s="29"/>
    </row>
    <row r="12" spans="1:12" hidden="1" x14ac:dyDescent="0.25">
      <c r="A12" s="27">
        <v>5</v>
      </c>
      <c r="B12" s="28" t="s">
        <v>31</v>
      </c>
      <c r="C12" s="28" t="s">
        <v>31</v>
      </c>
      <c r="D12" s="29"/>
      <c r="E12" s="34">
        <f>+E11-G11</f>
        <v>0</v>
      </c>
      <c r="F12" s="35" t="s">
        <v>20</v>
      </c>
      <c r="G12" s="36">
        <f>INT(E12/10)*10</f>
        <v>0</v>
      </c>
      <c r="H12" s="35" t="str">
        <f>IF(OR(G12=10,G12=20),LOOKUP(E12,A7:C52,C7:C52),IF(AND(G12=100,G13=0,G14=0),IF(G12=0," ",LOOKUP(G12,A7:C52,B7:B52)),IF(G12=0," ",LOOKUP(G12,A7:C52,C7:C52))))</f>
        <v xml:space="preserve"> </v>
      </c>
      <c r="I12" s="35" t="str">
        <f>IF(G13=0," ",IF(AND(G12&gt;20,G12&lt;=90),"Y"," "))</f>
        <v xml:space="preserve"> </v>
      </c>
      <c r="J12" s="153"/>
      <c r="K12" s="29"/>
      <c r="L12" s="29"/>
    </row>
    <row r="13" spans="1:12" hidden="1" x14ac:dyDescent="0.25">
      <c r="A13" s="27">
        <v>6</v>
      </c>
      <c r="B13" s="28" t="s">
        <v>32</v>
      </c>
      <c r="C13" s="28" t="s">
        <v>32</v>
      </c>
      <c r="D13" s="29"/>
      <c r="E13" s="34">
        <f>+E12-G12</f>
        <v>0</v>
      </c>
      <c r="F13" s="35" t="s">
        <v>21</v>
      </c>
      <c r="G13" s="34">
        <f>INT(E13)</f>
        <v>0</v>
      </c>
      <c r="H13" s="35" t="str">
        <f>IF(AND(G11=0,G12=0,G13=1)," ",IF(AND(G8=0,G9=0,G10=0,G11=0,G12=0,G13=1)," ",IF(OR(G12=10,G12=20)," ",IF(AND(G13=100,G14=0,G15=0),IF(G13=0," ",LOOKUP(G13,A7:C52,B7:B52)),IF(G13=0," ",LOOKUP(G13,A7:C52,B7:B52))))))</f>
        <v xml:space="preserve"> </v>
      </c>
      <c r="I13" s="35" t="str">
        <f>IF(AND(G11=0,G12=0,G13=1),"MIL",IF(SUM(G11:G13)=0," ","MIL"))</f>
        <v xml:space="preserve"> </v>
      </c>
      <c r="J13" s="153"/>
      <c r="K13" s="29"/>
      <c r="L13" s="29"/>
    </row>
    <row r="14" spans="1:12" hidden="1" x14ac:dyDescent="0.25">
      <c r="A14" s="27">
        <v>7</v>
      </c>
      <c r="B14" s="28" t="s">
        <v>33</v>
      </c>
      <c r="C14" s="28" t="s">
        <v>33</v>
      </c>
      <c r="D14" s="29"/>
      <c r="E14" s="38">
        <f>INT((C3-(INT(C3/1000000000)*1000000000))/1000000)</f>
        <v>0</v>
      </c>
      <c r="F14" s="39" t="s">
        <v>18</v>
      </c>
      <c r="G14" s="40">
        <f>INT(E14/100)*100</f>
        <v>0</v>
      </c>
      <c r="H14" s="39" t="str">
        <f>IF(AND(G14=100,G15=0,G16=0),IF(G14=0," ",LOOKUP(G14,A7:C52,B7:B52)),IF(G14=0," ",LOOKUP(G14,A7:C52,C7:C52)))</f>
        <v xml:space="preserve"> </v>
      </c>
      <c r="I14" s="41"/>
      <c r="J14" s="137" t="s">
        <v>23</v>
      </c>
      <c r="K14" s="29"/>
      <c r="L14" s="29"/>
    </row>
    <row r="15" spans="1:12" hidden="1" x14ac:dyDescent="0.25">
      <c r="A15" s="27">
        <v>8</v>
      </c>
      <c r="B15" s="28" t="s">
        <v>34</v>
      </c>
      <c r="C15" s="28" t="s">
        <v>34</v>
      </c>
      <c r="D15" s="29"/>
      <c r="E15" s="38">
        <f>+E14-G14</f>
        <v>0</v>
      </c>
      <c r="F15" s="39" t="s">
        <v>20</v>
      </c>
      <c r="G15" s="40">
        <f>INT(E15/10)*10</f>
        <v>0</v>
      </c>
      <c r="H15" s="39" t="str">
        <f>IF(OR(G15=10,G15=20),LOOKUP(E15,A7:C52,C7:C52),IF(AND(G15=100,G16=0,G20=0),IF(G15=0," ",LOOKUP(G15,A7:C52,B7:B52)),IF(G15=0," ",LOOKUP(G15,A7:C52,C7:C52))))</f>
        <v xml:space="preserve"> </v>
      </c>
      <c r="I15" s="39" t="str">
        <f>IF(G16=0," ",IF(AND(G15&gt;20,G15&lt;=90),"Y"," "))</f>
        <v xml:space="preserve"> </v>
      </c>
      <c r="J15" s="137"/>
      <c r="K15" s="29"/>
      <c r="L15" s="29"/>
    </row>
    <row r="16" spans="1:12" hidden="1" x14ac:dyDescent="0.25">
      <c r="A16" s="27">
        <v>9</v>
      </c>
      <c r="B16" s="28" t="s">
        <v>35</v>
      </c>
      <c r="C16" s="28" t="s">
        <v>35</v>
      </c>
      <c r="D16" s="29"/>
      <c r="E16" s="38">
        <f>+E15-G15</f>
        <v>0</v>
      </c>
      <c r="F16" s="39" t="s">
        <v>21</v>
      </c>
      <c r="G16" s="38">
        <f>INT(E16)</f>
        <v>0</v>
      </c>
      <c r="H16" s="39" t="str">
        <f>IF(AND(G14=0,G15=0,G16=1),"Un",IF(AND(G11=0,G12=0,G13=0,G14=0,G15=0,G16=1)," ",IF(OR(G15=10,G15=20)," ",IF(AND(G16=100,G20=0,G27=0),IF(G16=0," ",LOOKUP(G16,A7:C52,B7:B52)),IF(G16=0," ",LOOKUP(G16,A7:C52,B7:B52))))))</f>
        <v xml:space="preserve"> </v>
      </c>
      <c r="I16" s="39" t="str">
        <f>IF(AND(OR(G11&gt;0,G12&gt;0,G13&gt;0),G14=0,G15=0,G16=0),"MILLONES",IF(AND(G11=0,G12=0,G13=0,G14=0,G15=0,G16=1),"MILLÓN",IF(SUM(G14:G16)=0," ","MILLONES")))</f>
        <v xml:space="preserve"> </v>
      </c>
      <c r="J16" s="137"/>
      <c r="K16" s="29"/>
      <c r="L16" s="29"/>
    </row>
    <row r="17" spans="1:12" hidden="1" x14ac:dyDescent="0.25">
      <c r="A17" s="27">
        <v>10</v>
      </c>
      <c r="B17" s="28" t="s">
        <v>36</v>
      </c>
      <c r="C17" s="28" t="s">
        <v>36</v>
      </c>
      <c r="D17" s="29"/>
      <c r="E17" s="42">
        <f>INT((C3-(INT(C3/1000000)*1000000))/1000)</f>
        <v>0</v>
      </c>
      <c r="F17" s="43" t="s">
        <v>18</v>
      </c>
      <c r="G17" s="44">
        <f>INT(E17/100)*100</f>
        <v>0</v>
      </c>
      <c r="H17" s="43" t="str">
        <f>IF(AND(G17=100,G18=0,G19=0),IF(G17=0," ",LOOKUP(G17,A7:C52,B7:B52)),IF(G17=0," ",LOOKUP(G17,A7:C52,C7:C52)))</f>
        <v xml:space="preserve"> </v>
      </c>
      <c r="I17" s="45"/>
      <c r="J17" s="138" t="s">
        <v>24</v>
      </c>
      <c r="K17" s="29"/>
      <c r="L17" s="29"/>
    </row>
    <row r="18" spans="1:12" hidden="1" x14ac:dyDescent="0.25">
      <c r="A18" s="27">
        <v>11</v>
      </c>
      <c r="B18" s="28" t="s">
        <v>37</v>
      </c>
      <c r="C18" s="28" t="s">
        <v>37</v>
      </c>
      <c r="D18" s="29"/>
      <c r="E18" s="42">
        <f>+E17-G17</f>
        <v>0</v>
      </c>
      <c r="F18" s="43" t="s">
        <v>20</v>
      </c>
      <c r="G18" s="44">
        <f>INT(E18/10)*10</f>
        <v>0</v>
      </c>
      <c r="H18" s="43" t="str">
        <f>IF(OR(G18=10,G18=20),LOOKUP(E18,A7:C52,C7:C52),IF(AND(G18=100,G19=0,F25=0),IF(G18=0," ",LOOKUP(G18,A7:C52,B7:B52)),IF(G18=0," ",LOOKUP(G18,A7:C52,C7:C52))))</f>
        <v xml:space="preserve"> </v>
      </c>
      <c r="I18" s="43" t="str">
        <f>IF(G19=0," ",IF(AND(G18&gt;20,G18&lt;=90),"Y"," "))</f>
        <v xml:space="preserve"> </v>
      </c>
      <c r="J18" s="138"/>
      <c r="K18" s="29"/>
      <c r="L18" s="29"/>
    </row>
    <row r="19" spans="1:12" hidden="1" x14ac:dyDescent="0.25">
      <c r="A19" s="27">
        <v>12</v>
      </c>
      <c r="B19" s="28" t="s">
        <v>38</v>
      </c>
      <c r="C19" s="28" t="s">
        <v>38</v>
      </c>
      <c r="D19" s="29"/>
      <c r="E19" s="42">
        <f>+E18-G18</f>
        <v>0</v>
      </c>
      <c r="F19" s="43" t="s">
        <v>21</v>
      </c>
      <c r="G19" s="42">
        <f>INT(E19)</f>
        <v>0</v>
      </c>
      <c r="H19" s="43" t="str">
        <f>IF(AND(G17=0,G18=0,G19=1)," ",IF(AND(G14=0,G15=0,G16=0,G17=0,G18=0,G19=1)," ",IF(OR(G18=10,G18=20)," ",IF(AND(G19=100,F25=0,F26=0),IF(G19=0," ",LOOKUP(G19,A7:C52,B7:B52)),IF(G19=0," ",LOOKUP(G19,A7:C52,B7:B52))))))</f>
        <v xml:space="preserve"> </v>
      </c>
      <c r="I19" s="43" t="str">
        <f>IF(AND(G17=0,G18=0,G19=1),"MIL",IF(SUM(G17:G19)=0," ","MIL"))</f>
        <v xml:space="preserve"> </v>
      </c>
      <c r="J19" s="138"/>
      <c r="K19" s="29"/>
      <c r="L19" s="29"/>
    </row>
    <row r="20" spans="1:12" hidden="1" x14ac:dyDescent="0.25">
      <c r="A20" s="27">
        <v>13</v>
      </c>
      <c r="B20" s="28" t="s">
        <v>39</v>
      </c>
      <c r="C20" s="28" t="s">
        <v>39</v>
      </c>
      <c r="D20" s="29"/>
      <c r="E20" s="46">
        <f>INT((C3-(INT(C3/1000)*1000))/1)</f>
        <v>0</v>
      </c>
      <c r="F20" s="47" t="s">
        <v>18</v>
      </c>
      <c r="G20" s="48">
        <f>INT(E20/100)*100</f>
        <v>0</v>
      </c>
      <c r="H20" s="47" t="str">
        <f>IF(AND(G20=100,G21=0,G22=0),IF(G20=0," ",LOOKUP(G20,A7:C52,B7:B52)),IF(G20=0," ",LOOKUP(G20,A7:C52,C7:C52)))</f>
        <v xml:space="preserve"> </v>
      </c>
      <c r="I20" s="49"/>
      <c r="J20" s="139" t="s">
        <v>25</v>
      </c>
      <c r="K20" s="29"/>
      <c r="L20" s="29"/>
    </row>
    <row r="21" spans="1:12" hidden="1" x14ac:dyDescent="0.25">
      <c r="A21" s="27">
        <v>14</v>
      </c>
      <c r="B21" s="28" t="s">
        <v>40</v>
      </c>
      <c r="C21" s="28" t="s">
        <v>40</v>
      </c>
      <c r="D21" s="29"/>
      <c r="E21" s="46">
        <f>+E20-G20</f>
        <v>0</v>
      </c>
      <c r="F21" s="47" t="s">
        <v>20</v>
      </c>
      <c r="G21" s="48">
        <f>INT(E21/10)*10</f>
        <v>0</v>
      </c>
      <c r="H21" s="47" t="str">
        <f>IF(OR(G21=10,G21=20),LOOKUP(E21,A7:C52,C7:C52),IF(AND(G21=100,G22=0,G32=0),IF(G21=0," ",LOOKUP(G21,A7:C52,B7:B52)),IF(G21=0," ",LOOKUP(G21,A7:C52,C7:C52))))</f>
        <v xml:space="preserve"> </v>
      </c>
      <c r="I21" s="47" t="str">
        <f>IF(G22=0," ",IF(AND(G21&gt;20,G21&lt;=90),"Y"," "))</f>
        <v xml:space="preserve"> </v>
      </c>
      <c r="J21" s="139"/>
      <c r="K21" s="29"/>
      <c r="L21" s="29"/>
    </row>
    <row r="22" spans="1:12" hidden="1" x14ac:dyDescent="0.25">
      <c r="A22" s="27">
        <v>15</v>
      </c>
      <c r="B22" s="28" t="s">
        <v>41</v>
      </c>
      <c r="C22" s="28" t="s">
        <v>41</v>
      </c>
      <c r="D22" s="29"/>
      <c r="E22" s="46">
        <f>+E21-G21</f>
        <v>0</v>
      </c>
      <c r="F22" s="47" t="s">
        <v>21</v>
      </c>
      <c r="G22" s="46">
        <f>INT(E22)</f>
        <v>0</v>
      </c>
      <c r="H22" s="47" t="str">
        <f>IF(AND(G20=0,G21=0,G22=1),"UN",IF(AND(G17=0,G18=0,G19=0,G20=0,G21=0,G22=1)," ",IF(OR(G21=10,G21=20)," ",IF(AND(G22=100,G32=0,G33=0),IF(G22=0," ",LOOKUP(G22,A7:C52,B7:B52)),IF(G22=0," ",LOOKUP(G22,A7:C52,B7:B52))))))</f>
        <v xml:space="preserve"> </v>
      </c>
      <c r="I22" s="47"/>
      <c r="J22" s="139"/>
      <c r="K22" s="29"/>
      <c r="L22" s="29"/>
    </row>
    <row r="23" spans="1:12" hidden="1" x14ac:dyDescent="0.25">
      <c r="A23" s="27">
        <v>16</v>
      </c>
      <c r="B23" s="28" t="s">
        <v>42</v>
      </c>
      <c r="C23" s="28" t="s">
        <v>42</v>
      </c>
      <c r="D23" s="29"/>
      <c r="E23" s="29"/>
      <c r="F23" s="29"/>
      <c r="G23" s="29"/>
      <c r="H23" s="29"/>
      <c r="I23" s="29"/>
      <c r="J23" s="29"/>
      <c r="K23" s="29"/>
    </row>
    <row r="24" spans="1:12" hidden="1" x14ac:dyDescent="0.25">
      <c r="A24" s="27">
        <v>17</v>
      </c>
      <c r="B24" s="28" t="s">
        <v>43</v>
      </c>
      <c r="C24" s="28" t="s">
        <v>43</v>
      </c>
      <c r="D24" s="29"/>
      <c r="E24" s="29"/>
      <c r="F24" s="29"/>
      <c r="G24" s="29"/>
      <c r="H24" s="29"/>
      <c r="I24" s="29"/>
      <c r="J24" s="29"/>
      <c r="K24" s="29"/>
    </row>
    <row r="25" spans="1:12" ht="15.75" hidden="1" x14ac:dyDescent="0.25">
      <c r="A25" s="27">
        <v>18</v>
      </c>
      <c r="B25" s="28" t="s">
        <v>44</v>
      </c>
      <c r="C25" s="28" t="s">
        <v>44</v>
      </c>
      <c r="D25" s="29"/>
      <c r="E25" s="29"/>
      <c r="F25" s="50"/>
      <c r="G25" s="29"/>
      <c r="H25" s="29"/>
      <c r="I25" s="29"/>
      <c r="J25" s="29"/>
      <c r="K25" s="29"/>
    </row>
    <row r="26" spans="1:12" hidden="1" x14ac:dyDescent="0.25">
      <c r="A26" s="27">
        <v>19</v>
      </c>
      <c r="B26" s="28" t="s">
        <v>45</v>
      </c>
      <c r="C26" s="28" t="s">
        <v>45</v>
      </c>
      <c r="D26" s="29"/>
      <c r="E26" s="29"/>
      <c r="F26" s="29"/>
      <c r="G26" s="29"/>
      <c r="H26" s="29"/>
      <c r="I26" s="29"/>
      <c r="J26" s="29"/>
      <c r="K26" s="29"/>
    </row>
    <row r="27" spans="1:12" hidden="1" x14ac:dyDescent="0.25">
      <c r="A27" s="27">
        <v>20</v>
      </c>
      <c r="B27" s="28" t="s">
        <v>46</v>
      </c>
      <c r="C27" s="28" t="s">
        <v>46</v>
      </c>
      <c r="D27" s="140" t="str">
        <f>H8&amp;" "&amp;H9&amp;" "&amp;I9&amp;" "&amp;" "&amp;H10&amp;" "&amp;I10&amp;" "&amp;H11&amp;" "&amp;H12&amp;" "&amp;I12&amp;" "&amp;" "&amp;H13&amp;" "&amp;I13&amp;" "&amp;H14&amp;" "&amp;H15&amp;" "&amp;I15&amp;" "&amp;H16&amp;" "&amp;I16&amp;" "&amp;H17&amp;" "&amp;H18&amp;" "&amp;I18&amp;" "&amp;H19&amp;" "&amp;I19&amp;" "&amp;H20&amp;" "&amp;H21&amp;" "&amp;I21&amp;" "&amp;H22&amp;" "&amp;H29</f>
        <v xml:space="preserve">                                                  DE PESOS M/CTE</v>
      </c>
      <c r="E27" s="140"/>
      <c r="F27" s="140"/>
      <c r="G27" s="140"/>
      <c r="H27" s="140"/>
      <c r="I27" s="140"/>
      <c r="J27" s="140"/>
      <c r="K27" s="140"/>
    </row>
    <row r="28" spans="1:12" hidden="1" x14ac:dyDescent="0.25">
      <c r="A28" s="27">
        <v>21</v>
      </c>
      <c r="B28" s="28" t="s">
        <v>47</v>
      </c>
      <c r="C28" s="28" t="s">
        <v>48</v>
      </c>
      <c r="D28" s="140"/>
      <c r="E28" s="140"/>
      <c r="F28" s="140"/>
      <c r="G28" s="140"/>
      <c r="H28" s="140"/>
      <c r="I28" s="140"/>
      <c r="J28" s="140"/>
      <c r="K28" s="140"/>
    </row>
    <row r="29" spans="1:12" hidden="1" x14ac:dyDescent="0.25">
      <c r="A29" s="27">
        <v>22</v>
      </c>
      <c r="B29" s="28" t="s">
        <v>49</v>
      </c>
      <c r="C29" s="28" t="s">
        <v>49</v>
      </c>
      <c r="D29" s="29"/>
      <c r="E29" s="29"/>
      <c r="F29" s="29"/>
      <c r="G29" s="29"/>
      <c r="H29" s="51" t="str">
        <f>IF(F30&lt;&gt;0,"DE PESOS M/CTE",IF(C3=1,"PESO M/CTE","PESOS M/CTE"))</f>
        <v>DE PESOS M/CTE</v>
      </c>
      <c r="I29" s="29"/>
      <c r="J29" s="29"/>
      <c r="K29" s="29"/>
    </row>
    <row r="30" spans="1:12" hidden="1" x14ac:dyDescent="0.25">
      <c r="A30" s="27">
        <v>23</v>
      </c>
      <c r="B30" s="28" t="s">
        <v>50</v>
      </c>
      <c r="C30" s="28" t="s">
        <v>50</v>
      </c>
      <c r="D30" s="29"/>
      <c r="E30" s="52">
        <f>C3/1000000</f>
        <v>0</v>
      </c>
      <c r="F30" s="53" t="str">
        <f>IF(E30=INT(E30),"DE PESOS M/CTE",0)</f>
        <v>DE PESOS M/CTE</v>
      </c>
      <c r="G30" s="29"/>
      <c r="H30" s="29"/>
      <c r="I30" s="29"/>
      <c r="J30" s="29"/>
      <c r="K30" s="29"/>
    </row>
    <row r="31" spans="1:12" hidden="1" x14ac:dyDescent="0.25">
      <c r="A31" s="27">
        <v>24</v>
      </c>
      <c r="B31" s="28" t="s">
        <v>51</v>
      </c>
      <c r="C31" s="28" t="s">
        <v>51</v>
      </c>
      <c r="D31" s="29"/>
      <c r="E31" s="29"/>
      <c r="F31" s="29"/>
      <c r="G31" s="29"/>
      <c r="H31" s="29"/>
      <c r="I31" s="29"/>
      <c r="J31" s="29"/>
      <c r="K31" s="29"/>
    </row>
    <row r="32" spans="1:12" hidden="1" x14ac:dyDescent="0.25">
      <c r="A32" s="27">
        <v>25</v>
      </c>
      <c r="B32" s="28" t="s">
        <v>52</v>
      </c>
      <c r="C32" s="28" t="s">
        <v>52</v>
      </c>
      <c r="D32" s="29"/>
      <c r="E32" s="29"/>
      <c r="F32" s="29"/>
      <c r="G32" s="29"/>
      <c r="H32" s="29"/>
      <c r="I32" s="29"/>
      <c r="J32" s="29"/>
      <c r="K32" s="29"/>
    </row>
    <row r="33" spans="1:11" hidden="1" x14ac:dyDescent="0.25">
      <c r="A33" s="27">
        <v>26</v>
      </c>
      <c r="B33" s="28" t="s">
        <v>53</v>
      </c>
      <c r="C33" s="28" t="s">
        <v>53</v>
      </c>
      <c r="D33" s="29"/>
      <c r="E33" s="29"/>
      <c r="F33" s="29"/>
      <c r="G33" s="29"/>
      <c r="H33" s="29"/>
      <c r="I33" s="29"/>
      <c r="J33" s="29"/>
      <c r="K33" s="29"/>
    </row>
    <row r="34" spans="1:11" hidden="1" x14ac:dyDescent="0.25">
      <c r="A34" s="27">
        <v>27</v>
      </c>
      <c r="B34" s="28" t="s">
        <v>54</v>
      </c>
      <c r="C34" s="28" t="s">
        <v>54</v>
      </c>
      <c r="D34" s="29"/>
      <c r="E34" s="29"/>
      <c r="F34" s="29"/>
      <c r="G34" s="29"/>
      <c r="H34" s="29"/>
      <c r="I34" s="29"/>
      <c r="J34" s="29"/>
      <c r="K34" s="29"/>
    </row>
    <row r="35" spans="1:11" hidden="1" x14ac:dyDescent="0.25">
      <c r="A35" s="27">
        <v>28</v>
      </c>
      <c r="B35" s="28" t="s">
        <v>55</v>
      </c>
      <c r="C35" s="28" t="s">
        <v>55</v>
      </c>
      <c r="D35" s="29"/>
      <c r="E35" s="29"/>
      <c r="F35" s="29"/>
      <c r="G35" s="29"/>
      <c r="H35" s="29"/>
      <c r="I35" s="29"/>
      <c r="J35" s="29"/>
      <c r="K35" s="29"/>
    </row>
    <row r="36" spans="1:11" hidden="1" x14ac:dyDescent="0.25">
      <c r="A36" s="27">
        <v>29</v>
      </c>
      <c r="B36" s="28" t="s">
        <v>56</v>
      </c>
      <c r="C36" s="28" t="s">
        <v>56</v>
      </c>
      <c r="D36" s="29"/>
      <c r="E36" s="29"/>
      <c r="F36" s="29"/>
      <c r="G36" s="29"/>
      <c r="H36" s="29"/>
      <c r="I36" s="29"/>
      <c r="J36" s="29"/>
      <c r="K36" s="29"/>
    </row>
    <row r="37" spans="1:11" hidden="1" x14ac:dyDescent="0.25">
      <c r="A37" s="27">
        <v>30</v>
      </c>
      <c r="B37" s="28" t="s">
        <v>57</v>
      </c>
      <c r="C37" s="28" t="s">
        <v>57</v>
      </c>
      <c r="D37" s="29"/>
      <c r="E37" s="29"/>
      <c r="F37" s="29"/>
      <c r="G37" s="29"/>
      <c r="H37" s="29"/>
      <c r="I37" s="29"/>
      <c r="J37" s="29"/>
      <c r="K37" s="29"/>
    </row>
    <row r="38" spans="1:11" hidden="1" x14ac:dyDescent="0.25">
      <c r="A38" s="27">
        <v>40</v>
      </c>
      <c r="B38" s="28" t="s">
        <v>58</v>
      </c>
      <c r="C38" s="28" t="s">
        <v>58</v>
      </c>
      <c r="D38" s="29"/>
      <c r="E38" s="29"/>
      <c r="F38" s="29"/>
      <c r="G38" s="29"/>
      <c r="H38" s="29"/>
      <c r="I38" s="29"/>
      <c r="J38" s="29"/>
      <c r="K38" s="29"/>
    </row>
    <row r="39" spans="1:11" hidden="1" x14ac:dyDescent="0.25">
      <c r="A39" s="27">
        <v>50</v>
      </c>
      <c r="B39" s="28" t="s">
        <v>59</v>
      </c>
      <c r="C39" s="28" t="s">
        <v>59</v>
      </c>
      <c r="D39" s="29"/>
      <c r="E39" s="29"/>
      <c r="F39" s="29"/>
      <c r="G39" s="29"/>
      <c r="H39" s="29"/>
      <c r="I39" s="29"/>
      <c r="J39" s="29"/>
      <c r="K39" s="29"/>
    </row>
    <row r="40" spans="1:11" hidden="1" x14ac:dyDescent="0.25">
      <c r="A40" s="27">
        <v>60</v>
      </c>
      <c r="B40" s="28" t="s">
        <v>60</v>
      </c>
      <c r="C40" s="28" t="s">
        <v>60</v>
      </c>
      <c r="D40" s="29"/>
      <c r="E40" s="29"/>
      <c r="F40" s="29"/>
      <c r="G40" s="29"/>
      <c r="H40" s="29"/>
      <c r="I40" s="29"/>
      <c r="J40" s="29"/>
      <c r="K40" s="29"/>
    </row>
    <row r="41" spans="1:11" hidden="1" x14ac:dyDescent="0.25">
      <c r="A41" s="27">
        <v>70</v>
      </c>
      <c r="B41" s="28" t="s">
        <v>61</v>
      </c>
      <c r="C41" s="28" t="s">
        <v>61</v>
      </c>
      <c r="D41" s="29"/>
      <c r="E41" s="29"/>
      <c r="F41" s="29"/>
      <c r="G41" s="29"/>
      <c r="H41" s="29"/>
      <c r="I41" s="29"/>
      <c r="J41" s="29"/>
      <c r="K41" s="29"/>
    </row>
    <row r="42" spans="1:11" hidden="1" x14ac:dyDescent="0.25">
      <c r="A42" s="27">
        <v>80</v>
      </c>
      <c r="B42" s="28" t="s">
        <v>62</v>
      </c>
      <c r="C42" s="28" t="s">
        <v>62</v>
      </c>
      <c r="D42" s="29"/>
      <c r="E42" s="29"/>
      <c r="F42" s="29"/>
      <c r="G42" s="29"/>
      <c r="H42" s="29"/>
      <c r="I42" s="29"/>
      <c r="J42" s="29"/>
      <c r="K42" s="29"/>
    </row>
    <row r="43" spans="1:11" hidden="1" x14ac:dyDescent="0.25">
      <c r="A43" s="27">
        <v>90</v>
      </c>
      <c r="B43" s="28" t="s">
        <v>63</v>
      </c>
      <c r="C43" s="28" t="s">
        <v>63</v>
      </c>
      <c r="D43" s="29"/>
      <c r="E43" s="29"/>
      <c r="F43" s="29"/>
      <c r="G43" s="29"/>
      <c r="H43" s="29"/>
      <c r="I43" s="29"/>
      <c r="J43" s="29"/>
      <c r="K43" s="29"/>
    </row>
    <row r="44" spans="1:11" hidden="1" x14ac:dyDescent="0.25">
      <c r="A44" s="27">
        <v>100</v>
      </c>
      <c r="B44" s="28" t="s">
        <v>64</v>
      </c>
      <c r="C44" s="28" t="s">
        <v>65</v>
      </c>
      <c r="D44" s="29"/>
      <c r="E44" s="29"/>
      <c r="F44" s="29"/>
      <c r="G44" s="29"/>
      <c r="H44" s="29"/>
      <c r="I44" s="29"/>
      <c r="J44" s="29"/>
      <c r="K44" s="29"/>
    </row>
    <row r="45" spans="1:11" hidden="1" x14ac:dyDescent="0.25">
      <c r="A45" s="27">
        <v>200</v>
      </c>
      <c r="B45" s="28" t="s">
        <v>66</v>
      </c>
      <c r="C45" s="28" t="s">
        <v>66</v>
      </c>
      <c r="D45" s="29"/>
      <c r="E45" s="29"/>
      <c r="F45" s="29"/>
      <c r="G45" s="29"/>
      <c r="H45" s="29"/>
      <c r="I45" s="29"/>
      <c r="J45" s="29"/>
      <c r="K45" s="29"/>
    </row>
    <row r="46" spans="1:11" hidden="1" x14ac:dyDescent="0.25">
      <c r="A46" s="27">
        <v>300</v>
      </c>
      <c r="B46" s="28" t="s">
        <v>67</v>
      </c>
      <c r="C46" s="28" t="s">
        <v>67</v>
      </c>
      <c r="D46" s="29"/>
      <c r="E46" s="29"/>
      <c r="F46" s="29"/>
      <c r="G46" s="29"/>
      <c r="H46" s="29"/>
      <c r="I46" s="29"/>
      <c r="J46" s="29"/>
      <c r="K46" s="29"/>
    </row>
    <row r="47" spans="1:11" hidden="1" x14ac:dyDescent="0.25">
      <c r="A47" s="27">
        <v>400</v>
      </c>
      <c r="B47" s="28" t="s">
        <v>68</v>
      </c>
      <c r="C47" s="28" t="s">
        <v>68</v>
      </c>
      <c r="D47" s="29"/>
      <c r="E47" s="29"/>
      <c r="F47" s="29"/>
      <c r="G47" s="29"/>
      <c r="H47" s="29"/>
      <c r="I47" s="29"/>
      <c r="J47" s="29"/>
      <c r="K47" s="29"/>
    </row>
    <row r="48" spans="1:11" hidden="1" x14ac:dyDescent="0.25">
      <c r="A48" s="27">
        <v>500</v>
      </c>
      <c r="B48" s="28" t="s">
        <v>69</v>
      </c>
      <c r="C48" s="28" t="s">
        <v>69</v>
      </c>
      <c r="D48" s="29"/>
      <c r="E48" s="29"/>
      <c r="F48" s="29"/>
      <c r="G48" s="29"/>
      <c r="H48" s="29"/>
      <c r="I48" s="29"/>
      <c r="J48" s="29"/>
      <c r="K48" s="29"/>
    </row>
    <row r="49" spans="1:11" hidden="1" x14ac:dyDescent="0.25">
      <c r="A49" s="27">
        <v>600</v>
      </c>
      <c r="B49" s="28" t="s">
        <v>70</v>
      </c>
      <c r="C49" s="28" t="s">
        <v>70</v>
      </c>
      <c r="D49" s="29"/>
      <c r="E49" s="29"/>
      <c r="F49" s="29"/>
      <c r="G49" s="29"/>
      <c r="H49" s="29"/>
      <c r="I49" s="29"/>
      <c r="J49" s="29"/>
      <c r="K49" s="29"/>
    </row>
    <row r="50" spans="1:11" hidden="1" x14ac:dyDescent="0.25">
      <c r="A50" s="27">
        <v>700</v>
      </c>
      <c r="B50" s="28" t="s">
        <v>71</v>
      </c>
      <c r="C50" s="28" t="s">
        <v>71</v>
      </c>
      <c r="D50" s="29"/>
      <c r="E50" s="29"/>
      <c r="F50" s="29"/>
      <c r="G50" s="29"/>
      <c r="H50" s="29"/>
      <c r="I50" s="29"/>
      <c r="J50" s="29"/>
      <c r="K50" s="29"/>
    </row>
    <row r="51" spans="1:11" hidden="1" x14ac:dyDescent="0.25">
      <c r="A51" s="27">
        <v>800</v>
      </c>
      <c r="B51" s="28" t="s">
        <v>72</v>
      </c>
      <c r="C51" s="28" t="s">
        <v>72</v>
      </c>
      <c r="D51" s="29"/>
      <c r="E51" s="29"/>
      <c r="F51" s="29"/>
      <c r="G51" s="29"/>
      <c r="H51" s="29"/>
      <c r="I51" s="29"/>
      <c r="J51" s="29"/>
      <c r="K51" s="29"/>
    </row>
    <row r="52" spans="1:11" hidden="1" x14ac:dyDescent="0.25">
      <c r="A52" s="27">
        <v>900</v>
      </c>
      <c r="B52" s="28" t="s">
        <v>73</v>
      </c>
      <c r="C52" s="28" t="s">
        <v>73</v>
      </c>
      <c r="D52" s="29"/>
      <c r="E52" s="29"/>
      <c r="F52" s="29"/>
      <c r="G52" s="29"/>
      <c r="H52" s="29"/>
      <c r="I52" s="29"/>
      <c r="J52" s="29"/>
      <c r="K52" s="29"/>
    </row>
    <row r="53" spans="1:11" hidden="1" x14ac:dyDescent="0.25">
      <c r="A53" s="54"/>
      <c r="B53" s="55"/>
      <c r="C53" s="55"/>
      <c r="D53" s="29"/>
      <c r="E53" s="29"/>
      <c r="F53" s="29"/>
      <c r="G53" s="29"/>
      <c r="H53" s="29"/>
      <c r="I53" s="29"/>
      <c r="J53" s="29"/>
      <c r="K53" s="29"/>
    </row>
    <row r="54" spans="1:11" hidden="1" x14ac:dyDescent="0.25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</row>
  </sheetData>
  <sheetProtection algorithmName="SHA-512" hashValue="M10mFmgVBJCmm9bQpd5XeAGIEC1O9YWeidvywT+pyhrfc7Eapxz0ui96qBdOJBrWtTkDaR3i1ioQx9IPjapLsg==" saltValue="J+kZY06WmCsXJ4+XKfaWbA==" spinCount="100000" sheet="1" objects="1" scenarios="1" selectLockedCells="1" selectUnlockedCells="1"/>
  <mergeCells count="11">
    <mergeCell ref="J14:J16"/>
    <mergeCell ref="J17:J19"/>
    <mergeCell ref="J20:J22"/>
    <mergeCell ref="D27:K28"/>
    <mergeCell ref="A1:J1"/>
    <mergeCell ref="A3:B3"/>
    <mergeCell ref="C3:D3"/>
    <mergeCell ref="A5:B5"/>
    <mergeCell ref="C5:J6"/>
    <mergeCell ref="J8:J10"/>
    <mergeCell ref="J11:J13"/>
  </mergeCells>
  <dataValidations disablePrompts="1" count="1">
    <dataValidation type="whole" operator="greaterThanOrEqual" allowBlank="1" showInputMessage="1" showErrorMessage="1" errorTitle="Gerencie.com" error="Numeros enteros mayores que 0" promptTitle="Gerencie.com" prompt="Digite el valor" sqref="C3:D3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2. PPTO CONSOLIDADO</vt:lpstr>
      <vt:lpstr>CONVER.#.LETRA</vt:lpstr>
      <vt:lpstr>'2. PPTO CONSOLIDADO'!Área_de_impresión</vt:lpstr>
      <vt:lpstr>'2. PPTO CONSOLIDADO'!Títulos_a_imprimir</vt:lpstr>
    </vt:vector>
  </TitlesOfParts>
  <Company>Me&amp;Ta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Angela Maria Gonzalez Orozco</cp:lastModifiedBy>
  <cp:lastPrinted>2019-06-14T19:37:37Z</cp:lastPrinted>
  <dcterms:created xsi:type="dcterms:W3CDTF">1996-11-27T10:00:04Z</dcterms:created>
  <dcterms:modified xsi:type="dcterms:W3CDTF">2019-07-08T17:49:17Z</dcterms:modified>
</cp:coreProperties>
</file>